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1.xml" ContentType="application/vnd.openxmlformats-officedocument.themeOverride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Calder\Papers\RSV\Dityrosine\Nature Communications\Finals\Rebuttal\Submission materials\Finals\Acceptance submission\uploaded materials\"/>
    </mc:Choice>
  </mc:AlternateContent>
  <xr:revisionPtr revIDLastSave="0" documentId="13_ncr:1_{CD04F4CF-902D-4AF6-87FA-B38BC26FF51D}" xr6:coauthVersionLast="47" xr6:coauthVersionMax="47" xr10:uidLastSave="{00000000-0000-0000-0000-000000000000}"/>
  <bookViews>
    <workbookView xWindow="-98" yWindow="-98" windowWidth="20715" windowHeight="13155" activeTab="5" xr2:uid="{00000000-000D-0000-FFFF-FFFF00000000}"/>
  </bookViews>
  <sheets>
    <sheet name="Figure 1" sheetId="1" r:id="rId1"/>
    <sheet name="Figure 2" sheetId="2" r:id="rId2"/>
    <sheet name="Figure 3" sheetId="3" r:id="rId3"/>
    <sheet name="Figure 4" sheetId="4" r:id="rId4"/>
    <sheet name="Figure 5" sheetId="5" r:id="rId5"/>
    <sheet name="Figure 6" sheetId="6" r:id="rId6"/>
    <sheet name="Figure 7" sheetId="7" r:id="rId7"/>
    <sheet name="Supp.Fig.1" sheetId="8" r:id="rId8"/>
    <sheet name="Supplemental Fig. 2" sheetId="10" r:id="rId9"/>
    <sheet name="Supp.Fig.3" sheetId="9" r:id="rId10"/>
  </sheets>
  <externalReferences>
    <externalReference r:id="rId11"/>
    <externalReference r:id="rId12"/>
  </externalReferences>
  <definedNames>
    <definedName name="YONDOLAM_CL65_C" localSheetId="2">'Figure 3'!$U$14:$Z$2928</definedName>
    <definedName name="YONDOLAM_CL65_P" localSheetId="2">'Figure 3'!$AC$14:$AH$1770</definedName>
    <definedName name="YONDOLAM_CL65_T1" localSheetId="2">'Figure 3'!$C$14:$H$3868</definedName>
    <definedName name="YONDOLAM_CL65_T2" localSheetId="2">'Figure 3'!$L$14:$Q$2679</definedName>
    <definedName name="YONDOLAM_UC_C" localSheetId="2">'Figure 3'!$U$3874:$Z$8416</definedName>
    <definedName name="YONDOLAM_UC_P" localSheetId="2">'Figure 3'!$AC$3874:$AH$6309</definedName>
    <definedName name="YONDOLAM_UC_T1" localSheetId="2">'Figure 3'!$C$3874:$H$8750</definedName>
    <definedName name="YONDOLAM_UC_T2" localSheetId="2">'Figure 3'!$L$3874:$Q$7010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102" i="1" l="1"/>
  <c r="AH102" i="1"/>
  <c r="AH106" i="1" s="1"/>
  <c r="AA102" i="1"/>
  <c r="AA106" i="1" s="1"/>
  <c r="Z102" i="1"/>
  <c r="Z106" i="1" s="1"/>
  <c r="S102" i="1"/>
  <c r="S106" i="1" s="1"/>
  <c r="R102" i="1"/>
  <c r="R106" i="1" s="1"/>
  <c r="AJ97" i="1"/>
  <c r="AI97" i="1"/>
  <c r="AH97" i="1"/>
  <c r="AG97" i="1"/>
  <c r="AG102" i="1" s="1"/>
  <c r="AG106" i="1" s="1"/>
  <c r="AF97" i="1"/>
  <c r="AF102" i="1" s="1"/>
  <c r="AF106" i="1" s="1"/>
  <c r="AE97" i="1"/>
  <c r="AE102" i="1" s="1"/>
  <c r="AE106" i="1" s="1"/>
  <c r="AD97" i="1"/>
  <c r="AC97" i="1"/>
  <c r="AB97" i="1"/>
  <c r="AA97" i="1"/>
  <c r="Z97" i="1"/>
  <c r="Y97" i="1"/>
  <c r="Y102" i="1" s="1"/>
  <c r="Y106" i="1" s="1"/>
  <c r="X97" i="1"/>
  <c r="X102" i="1" s="1"/>
  <c r="X106" i="1" s="1"/>
  <c r="W97" i="1"/>
  <c r="W102" i="1" s="1"/>
  <c r="W106" i="1" s="1"/>
  <c r="V97" i="1"/>
  <c r="U97" i="1"/>
  <c r="T97" i="1"/>
  <c r="S97" i="1"/>
  <c r="R97" i="1"/>
  <c r="Q97" i="1"/>
  <c r="Q102" i="1" s="1"/>
  <c r="Q106" i="1" s="1"/>
  <c r="P97" i="1"/>
  <c r="P102" i="1" s="1"/>
  <c r="P106" i="1" s="1"/>
  <c r="AJ92" i="1"/>
  <c r="AJ102" i="1" s="1"/>
  <c r="AI92" i="1"/>
  <c r="AH92" i="1"/>
  <c r="AG92" i="1"/>
  <c r="AF92" i="1"/>
  <c r="AE92" i="1"/>
  <c r="AD92" i="1"/>
  <c r="AD102" i="1" s="1"/>
  <c r="AC92" i="1"/>
  <c r="AC102" i="1" s="1"/>
  <c r="AC106" i="1" s="1"/>
  <c r="AB92" i="1"/>
  <c r="AB102" i="1" s="1"/>
  <c r="AB106" i="1" s="1"/>
  <c r="AA92" i="1"/>
  <c r="Z92" i="1"/>
  <c r="Y92" i="1"/>
  <c r="X92" i="1"/>
  <c r="W92" i="1"/>
  <c r="V92" i="1"/>
  <c r="V102" i="1" s="1"/>
  <c r="V106" i="1" s="1"/>
  <c r="U92" i="1"/>
  <c r="U102" i="1" s="1"/>
  <c r="U106" i="1" s="1"/>
  <c r="T92" i="1"/>
  <c r="T102" i="1" s="1"/>
  <c r="T106" i="1" s="1"/>
  <c r="S92" i="1"/>
  <c r="R92" i="1"/>
  <c r="Q92" i="1"/>
  <c r="P92" i="1"/>
  <c r="Q109" i="1" l="1"/>
  <c r="G133" i="6"/>
  <c r="E133" i="6"/>
  <c r="C133" i="6"/>
  <c r="F143" i="9" l="1"/>
  <c r="F130" i="9"/>
  <c r="F116" i="9"/>
  <c r="F104" i="9"/>
  <c r="F90" i="9"/>
  <c r="F77" i="9"/>
  <c r="F61" i="9"/>
  <c r="F50" i="9"/>
  <c r="F17" i="6"/>
  <c r="F18" i="6" s="1"/>
  <c r="X70" i="6" l="1"/>
  <c r="V70" i="6"/>
  <c r="X68" i="6"/>
  <c r="V68" i="6"/>
  <c r="M65" i="6"/>
  <c r="L65" i="6"/>
  <c r="K65" i="6"/>
  <c r="J65" i="6"/>
  <c r="I65" i="6"/>
  <c r="H65" i="6"/>
  <c r="G65" i="6"/>
  <c r="F65" i="6"/>
  <c r="E65" i="6"/>
  <c r="N60" i="6"/>
  <c r="M60" i="6"/>
  <c r="L60" i="6"/>
  <c r="K60" i="6"/>
  <c r="J60" i="6"/>
  <c r="I60" i="6"/>
  <c r="H60" i="6"/>
  <c r="G60" i="6"/>
  <c r="F60" i="6"/>
  <c r="E60" i="6"/>
  <c r="V71" i="6" l="1"/>
  <c r="V69" i="6"/>
  <c r="AJ6309" i="3"/>
  <c r="AJ5225" i="3"/>
  <c r="AB8416" i="3"/>
  <c r="AB6358" i="3"/>
  <c r="S7010" i="3"/>
  <c r="S5572" i="3"/>
  <c r="J8750" i="3"/>
  <c r="J6481" i="3"/>
  <c r="AJ1770" i="3"/>
  <c r="AJ971" i="3"/>
  <c r="AB2928" i="3"/>
  <c r="AB1597" i="3"/>
  <c r="S2679" i="3"/>
  <c r="S1487" i="3"/>
  <c r="J3868" i="3"/>
  <c r="J2076" i="3"/>
  <c r="I65" i="5"/>
  <c r="I63" i="5"/>
  <c r="H63" i="5"/>
  <c r="G63" i="5"/>
  <c r="F63" i="5"/>
  <c r="I62" i="5"/>
  <c r="H62" i="5"/>
  <c r="G62" i="5"/>
  <c r="F62" i="5"/>
  <c r="I61" i="5"/>
  <c r="H61" i="5"/>
  <c r="G61" i="5"/>
  <c r="F61" i="5"/>
  <c r="I60" i="5"/>
  <c r="H60" i="5"/>
  <c r="G60" i="5"/>
  <c r="F60" i="5"/>
  <c r="I59" i="5"/>
  <c r="H59" i="5"/>
  <c r="G59" i="5"/>
  <c r="F59" i="5"/>
  <c r="I58" i="5"/>
  <c r="H58" i="5"/>
  <c r="G58" i="5"/>
  <c r="F58" i="5"/>
  <c r="I57" i="5"/>
  <c r="H57" i="5"/>
  <c r="G57" i="5"/>
  <c r="F57" i="5"/>
  <c r="I56" i="5"/>
  <c r="H56" i="5"/>
  <c r="G56" i="5"/>
  <c r="F56" i="5"/>
  <c r="I55" i="5"/>
  <c r="H55" i="5"/>
  <c r="G55" i="5"/>
  <c r="F55" i="5"/>
  <c r="E55" i="5"/>
  <c r="E56" i="5" s="1"/>
  <c r="E57" i="5" s="1"/>
  <c r="E58" i="5" s="1"/>
  <c r="E59" i="5" s="1"/>
  <c r="E60" i="5" s="1"/>
  <c r="E61" i="5" s="1"/>
  <c r="E62" i="5" s="1"/>
  <c r="E63" i="5" s="1"/>
  <c r="I54" i="5"/>
  <c r="H54" i="5"/>
  <c r="H65" i="5" s="1"/>
  <c r="H67" i="5" s="1"/>
  <c r="G54" i="5"/>
  <c r="G65" i="5" s="1"/>
  <c r="F54" i="5"/>
  <c r="S43" i="5"/>
  <c r="S44" i="5" s="1"/>
  <c r="S45" i="5" s="1"/>
  <c r="S46" i="5" s="1"/>
  <c r="S47" i="5" s="1"/>
  <c r="S48" i="5" s="1"/>
  <c r="S49" i="5" s="1"/>
  <c r="S50" i="5" s="1"/>
  <c r="S51" i="5" s="1"/>
  <c r="N43" i="5"/>
  <c r="N44" i="5" s="1"/>
  <c r="N45" i="5" s="1"/>
  <c r="N46" i="5" s="1"/>
  <c r="N47" i="5" s="1"/>
  <c r="N48" i="5" s="1"/>
  <c r="N49" i="5" s="1"/>
  <c r="N50" i="5" s="1"/>
  <c r="N51" i="5" s="1"/>
  <c r="I43" i="5"/>
  <c r="I44" i="5" s="1"/>
  <c r="I45" i="5" s="1"/>
  <c r="I46" i="5" s="1"/>
  <c r="I47" i="5" s="1"/>
  <c r="I48" i="5" s="1"/>
  <c r="I49" i="5" s="1"/>
  <c r="I50" i="5" s="1"/>
  <c r="I51" i="5" s="1"/>
  <c r="D43" i="5"/>
  <c r="D44" i="5" s="1"/>
  <c r="D45" i="5" s="1"/>
  <c r="D46" i="5" s="1"/>
  <c r="D47" i="5" s="1"/>
  <c r="D48" i="5" s="1"/>
  <c r="D49" i="5" s="1"/>
  <c r="D50" i="5" s="1"/>
  <c r="D51" i="5" s="1"/>
  <c r="F65" i="5" l="1"/>
  <c r="F67" i="5" s="1"/>
  <c r="O18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hitlist10" type="6" refreshedVersion="3" background="1" saveData="1">
    <textPr prompt="0" codePage="437" sourceFile="C:\PROTMODY\DTA1\hitlist.txt" comma="1">
      <textFields count="6">
        <textField/>
        <textField/>
        <textField/>
        <textField/>
        <textField/>
        <textField/>
      </textFields>
    </textPr>
  </connection>
  <connection id="2" xr16:uid="{00000000-0015-0000-FFFF-FFFF01000000}" name="hitlist11" type="6" refreshedVersion="3" background="1" saveData="1">
    <textPr prompt="0" codePage="437" sourceFile="C:\PROTMODY\DTA2\hitlist.txt" comma="1">
      <textFields count="6">
        <textField/>
        <textField/>
        <textField/>
        <textField/>
        <textField/>
        <textField/>
      </textFields>
    </textPr>
  </connection>
  <connection id="3" xr16:uid="{00000000-0015-0000-FFFF-FFFF02000000}" name="hitlist3" type="6" refreshedVersion="3" background="1" saveData="1">
    <textPr prompt="0" codePage="437" sourceFile="C:\PROTMODY\DTA4\hitlist.txt" comma="1">
      <textFields count="6">
        <textField/>
        <textField/>
        <textField/>
        <textField/>
        <textField/>
        <textField/>
      </textFields>
    </textPr>
  </connection>
  <connection id="4" xr16:uid="{00000000-0015-0000-FFFF-FFFF03000000}" name="hitlist4" type="6" refreshedVersion="3" background="1" saveData="1">
    <textPr prompt="0" codePage="437" sourceFile="C:\PROTMODY\DTA5\hitlist.txt" comma="1">
      <textFields count="6">
        <textField/>
        <textField/>
        <textField/>
        <textField/>
        <textField/>
        <textField/>
      </textFields>
    </textPr>
  </connection>
  <connection id="5" xr16:uid="{00000000-0015-0000-FFFF-FFFF04000000}" name="hitlist5" type="6" refreshedVersion="3" background="1" saveData="1">
    <textPr prompt="0" codePage="437" sourceFile="C:\PROTMODY\DTA6\hitlist.txt" comma="1">
      <textFields count="6">
        <textField/>
        <textField/>
        <textField/>
        <textField/>
        <textField/>
        <textField/>
      </textFields>
    </textPr>
  </connection>
  <connection id="6" xr16:uid="{00000000-0015-0000-FFFF-FFFF05000000}" name="hitlist6" type="6" refreshedVersion="3" background="1" saveData="1">
    <textPr prompt="0" codePage="437" sourceFile="C:\PROTMODY\DTA7\hitlist.txt" comma="1">
      <textFields count="6">
        <textField/>
        <textField/>
        <textField/>
        <textField/>
        <textField/>
        <textField/>
      </textFields>
    </textPr>
  </connection>
  <connection id="7" xr16:uid="{00000000-0015-0000-FFFF-FFFF06000000}" name="hitlist8" type="6" refreshedVersion="3" background="1" saveData="1">
    <textPr prompt="0" codePage="437" sourceFile="C:\PROTMODY\DTA2\hitlist.txt" comma="1">
      <textFields count="6">
        <textField/>
        <textField/>
        <textField/>
        <textField/>
        <textField/>
        <textField/>
      </textFields>
    </textPr>
  </connection>
  <connection id="8" xr16:uid="{00000000-0015-0000-FFFF-FFFF07000000}" name="hitlist9" type="6" refreshedVersion="3" background="1" saveData="1">
    <textPr prompt="0" codePage="437" sourceFile="C:\PROTMODY\DTA1\hitlist.txt" comma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<sst xmlns="http://schemas.openxmlformats.org/spreadsheetml/2006/main" count="27456" uniqueCount="1740">
  <si>
    <t>Figure 1B</t>
  </si>
  <si>
    <t>WT</t>
  </si>
  <si>
    <t>Cav1</t>
  </si>
  <si>
    <t>DSCav1</t>
  </si>
  <si>
    <t>DS</t>
  </si>
  <si>
    <t>K75-E218</t>
  </si>
  <si>
    <t>L96-Q361</t>
  </si>
  <si>
    <t>V185-N428</t>
  </si>
  <si>
    <t>N63-K87</t>
  </si>
  <si>
    <t>T29-K465</t>
  </si>
  <si>
    <t>T29-L467</t>
  </si>
  <si>
    <t>E31-K465</t>
  </si>
  <si>
    <t>Y53-L188</t>
  </si>
  <si>
    <t>V90-I292</t>
  </si>
  <si>
    <t>I64-D200</t>
  </si>
  <si>
    <t>T324-N476</t>
  </si>
  <si>
    <t>S362-S462</t>
  </si>
  <si>
    <t>Y417-T449</t>
  </si>
  <si>
    <t>T423-L456</t>
  </si>
  <si>
    <t>Y286-A147</t>
  </si>
  <si>
    <t>Y198-K226</t>
  </si>
  <si>
    <t>Y33-V469</t>
  </si>
  <si>
    <t>N88-S255</t>
  </si>
  <si>
    <t>K421-N454</t>
  </si>
  <si>
    <t>Mock</t>
  </si>
  <si>
    <t>Motavizumab (1:5000)</t>
  </si>
  <si>
    <t>D25 (1:100)</t>
  </si>
  <si>
    <t>AM14 (1:5000)</t>
  </si>
  <si>
    <t>MPE8 (1:5000)</t>
  </si>
  <si>
    <t>Figure 1C</t>
  </si>
  <si>
    <t>Mota</t>
  </si>
  <si>
    <t>RSV WT</t>
  </si>
  <si>
    <t>CAV1</t>
  </si>
  <si>
    <t>CAV1-C</t>
  </si>
  <si>
    <t>DSCAV1</t>
  </si>
  <si>
    <t>DSRV</t>
  </si>
  <si>
    <t>DSCAV K226</t>
  </si>
  <si>
    <t>D440Y</t>
  </si>
  <si>
    <t>399 444</t>
  </si>
  <si>
    <t>n216i217</t>
  </si>
  <si>
    <t>T50L456</t>
  </si>
  <si>
    <t>mut4+399-494</t>
  </si>
  <si>
    <t>N163K427</t>
  </si>
  <si>
    <t>Arv3</t>
  </si>
  <si>
    <t>Arv30</t>
  </si>
  <si>
    <t>DT-preF</t>
  </si>
  <si>
    <t>k171-e222y</t>
  </si>
  <si>
    <t>mut4+v185-n428</t>
  </si>
  <si>
    <t>K226Y-good</t>
  </si>
  <si>
    <t>v187-k427</t>
  </si>
  <si>
    <t>Mota-repeat</t>
  </si>
  <si>
    <t>Mota-Avg</t>
  </si>
  <si>
    <t>AM14</t>
  </si>
  <si>
    <t>K399 N444</t>
  </si>
  <si>
    <t>mut4+K399-Q494</t>
  </si>
  <si>
    <t>E163K427</t>
  </si>
  <si>
    <t>V185N428</t>
  </si>
  <si>
    <t>V185N428-Caspase</t>
  </si>
  <si>
    <t>V185N428K226-Caspase</t>
  </si>
  <si>
    <t>L171-e222y</t>
  </si>
  <si>
    <t>AM14-repeat</t>
  </si>
  <si>
    <t>AM14-Avg</t>
  </si>
  <si>
    <t>Graphs</t>
  </si>
  <si>
    <t xml:space="preserve">REORDERED </t>
  </si>
  <si>
    <t>DSCAV1-V185N428</t>
  </si>
  <si>
    <t>V187-K427</t>
  </si>
  <si>
    <t>N216I217</t>
  </si>
  <si>
    <t>Figure 1D</t>
  </si>
  <si>
    <t>Fluorescence</t>
  </si>
  <si>
    <t>Background corrected</t>
  </si>
  <si>
    <t xml:space="preserve">Raw </t>
  </si>
  <si>
    <t>Motavizumab</t>
  </si>
  <si>
    <t>preFC</t>
  </si>
  <si>
    <t>Background</t>
  </si>
  <si>
    <t>Figure 2D-ELISA</t>
  </si>
  <si>
    <t>Raw data has been uploaded to the PRIDE database</t>
  </si>
  <si>
    <t>Please see accession number:</t>
  </si>
  <si>
    <t>All relevant data is included in the images provided</t>
  </si>
  <si>
    <t>Figure 5A</t>
  </si>
  <si>
    <t>Dilution</t>
  </si>
  <si>
    <t>DS-CAV1 fresh</t>
  </si>
  <si>
    <r>
      <t>DS-Cav1 4</t>
    </r>
    <r>
      <rPr>
        <sz val="10"/>
        <rFont val="Symbol"/>
        <family val="1"/>
        <charset val="2"/>
      </rPr>
      <t>°</t>
    </r>
    <r>
      <rPr>
        <sz val="10"/>
        <rFont val="Arial"/>
      </rPr>
      <t>C</t>
    </r>
  </si>
  <si>
    <t>Replicate</t>
  </si>
  <si>
    <t>Week 3 Data</t>
  </si>
  <si>
    <t>DT-preF fresh</t>
  </si>
  <si>
    <r>
      <t>DT-preF 4</t>
    </r>
    <r>
      <rPr>
        <sz val="10"/>
        <rFont val="Symbol"/>
        <family val="1"/>
        <charset val="2"/>
      </rPr>
      <t>°</t>
    </r>
    <r>
      <rPr>
        <sz val="10"/>
        <rFont val="Arial"/>
      </rPr>
      <t>C</t>
    </r>
  </si>
  <si>
    <t>Week 5 Data</t>
  </si>
  <si>
    <t>DS-Cav1 4C</t>
  </si>
  <si>
    <t>DT-preF 4C</t>
  </si>
  <si>
    <t>Figure 5B</t>
  </si>
  <si>
    <t>IC50 is indicated for each animal</t>
  </si>
  <si>
    <t>Neutralization assay  4th time</t>
  </si>
  <si>
    <t>3rd time</t>
  </si>
  <si>
    <t>2nd time</t>
  </si>
  <si>
    <t>1st time</t>
  </si>
  <si>
    <t>Animal number</t>
  </si>
  <si>
    <r>
      <t>DT-preF 4</t>
    </r>
    <r>
      <rPr>
        <sz val="10"/>
        <rFont val="Calibri"/>
        <family val="2"/>
      </rPr>
      <t>˚</t>
    </r>
    <r>
      <rPr>
        <sz val="10"/>
        <rFont val="Arial"/>
        <family val="2"/>
      </rPr>
      <t>C</t>
    </r>
  </si>
  <si>
    <t>DT-preF Fresh</t>
  </si>
  <si>
    <r>
      <t>DS-Cav1 4</t>
    </r>
    <r>
      <rPr>
        <sz val="10"/>
        <rFont val="Calibri"/>
        <family val="2"/>
      </rPr>
      <t>˚</t>
    </r>
    <r>
      <rPr>
        <sz val="10"/>
        <rFont val="Arial"/>
        <family val="2"/>
      </rPr>
      <t>C</t>
    </r>
  </si>
  <si>
    <t>DS-Cav1 Fresh</t>
  </si>
  <si>
    <t>Averages all4</t>
  </si>
  <si>
    <t>These are the plotted data</t>
  </si>
  <si>
    <t>Averages  (Mean)</t>
  </si>
  <si>
    <t>% of Fresh mean titer</t>
  </si>
  <si>
    <t>Replicates</t>
  </si>
  <si>
    <t>Finals</t>
  </si>
  <si>
    <t>Figure 5C</t>
  </si>
  <si>
    <t>DSCAV1 Fresh</t>
  </si>
  <si>
    <r>
      <t>DSCAV1 4</t>
    </r>
    <r>
      <rPr>
        <sz val="10"/>
        <rFont val="Calibri"/>
        <family val="2"/>
      </rPr>
      <t>˚</t>
    </r>
    <r>
      <rPr>
        <sz val="10"/>
        <rFont val="Arial"/>
        <family val="2"/>
      </rPr>
      <t>C</t>
    </r>
  </si>
  <si>
    <t>Peptide map is attached below:</t>
  </si>
  <si>
    <t>Scan</t>
  </si>
  <si>
    <t>Peptide</t>
  </si>
  <si>
    <t>Start</t>
  </si>
  <si>
    <t>Stop</t>
  </si>
  <si>
    <t>MassCal</t>
  </si>
  <si>
    <t>Mass Measured</t>
  </si>
  <si>
    <t>QNITEEFYQSTCSAVSK</t>
  </si>
  <si>
    <t>STCSAVSKGYLSALR</t>
  </si>
  <si>
    <t>GYLSALR</t>
  </si>
  <si>
    <t>ALRTGWYTSVITIELSNIKENK</t>
  </si>
  <si>
    <t>TGWYTSVITIELSNIKENK</t>
  </si>
  <si>
    <t>TGWYTSVITIELSNIK</t>
  </si>
  <si>
    <t>TGWYTSVITIELSNIKENKCNGTDAK</t>
  </si>
  <si>
    <t>TGWYTSVITIELSNIKENKCNGTDAKVK</t>
  </si>
  <si>
    <t>WYTSVITIELSNIKENK</t>
  </si>
  <si>
    <t>TSVITIELSNIKENK</t>
  </si>
  <si>
    <t>SVITIELSNIKENK</t>
  </si>
  <si>
    <t>SVITIELSNIK</t>
  </si>
  <si>
    <t>NIKENK</t>
  </si>
  <si>
    <t>IKENKCNGTDAK</t>
  </si>
  <si>
    <t>TDAKVKLI</t>
  </si>
  <si>
    <t>KVKLI</t>
  </si>
  <si>
    <t>KVKLIKQELD</t>
  </si>
  <si>
    <t>KVKLIKQELDKY</t>
  </si>
  <si>
    <t>VKLIKQELDKYK</t>
  </si>
  <si>
    <t>VKLIKQELDK</t>
  </si>
  <si>
    <t>VKLIKQELDKYKN</t>
  </si>
  <si>
    <t>VKLIK</t>
  </si>
  <si>
    <t>KLIKQELDKY</t>
  </si>
  <si>
    <t>KLIKQELD</t>
  </si>
  <si>
    <t>LIKQELDKYK</t>
  </si>
  <si>
    <t>LIKQELDK</t>
  </si>
  <si>
    <t>LIKQELDKYKNAVTELQLLMQSTPATNNRA</t>
  </si>
  <si>
    <t>QELDKYK</t>
  </si>
  <si>
    <t>YKNAVTELQLLMQSTPATNN</t>
  </si>
  <si>
    <t>YKNAVTELQLLMQSTPATNNRA</t>
  </si>
  <si>
    <t>YKNAVTELQLLMQSTPATNNR</t>
  </si>
  <si>
    <t>NAVTELQLLMQSTPATNNR</t>
  </si>
  <si>
    <t>NAVTELQLLMQSTPATN</t>
  </si>
  <si>
    <t>NAVTELQLLMQSTPATNNRA</t>
  </si>
  <si>
    <t>NAVTELQLLMQSTPATNN</t>
  </si>
  <si>
    <t>NAVTELQL</t>
  </si>
  <si>
    <t>NAVTELQLLMQSTPATNNRARRELPRFM</t>
  </si>
  <si>
    <t>AVTELQLLMQSTPATNNR</t>
  </si>
  <si>
    <t>AVTELQLLMQSTPATNNRA</t>
  </si>
  <si>
    <t>LMQST</t>
  </si>
  <si>
    <t>FMNYTLNNAK</t>
  </si>
  <si>
    <t>NYTLNNAKK</t>
  </si>
  <si>
    <t>TNVTLSK</t>
  </si>
  <si>
    <t>FLGFLLGVGSAIASGVAVSK</t>
  </si>
  <si>
    <t>FLGFLLGVGSAIASGVAVSKVLHLEGEVNK</t>
  </si>
  <si>
    <t>FLGFLLGVG</t>
  </si>
  <si>
    <t>LGFLLGVGSAIASGVAVSKVLHLEGEVN</t>
  </si>
  <si>
    <t>KVLHLEGEVNKIK</t>
  </si>
  <si>
    <t>KVLHLEGEVNK</t>
  </si>
  <si>
    <t>VLHLEGEVNKIK</t>
  </si>
  <si>
    <t>VLHLEGEVNK</t>
  </si>
  <si>
    <t>VLHLEGEVNKIKSALLSTNK</t>
  </si>
  <si>
    <t>VLHLEGEVN</t>
  </si>
  <si>
    <t>HLEGEVNK</t>
  </si>
  <si>
    <t>IKSALLSTNK</t>
  </si>
  <si>
    <t>SALLSTNKAVVSLSDGYSVLTFK</t>
  </si>
  <si>
    <t>SALLSTNK</t>
  </si>
  <si>
    <t>SALLSTN</t>
  </si>
  <si>
    <t>AVVSLSDGYSVLTFK</t>
  </si>
  <si>
    <t>AVVSLSDG</t>
  </si>
  <si>
    <t>VVSLSDGYSVLTFKVLDLK</t>
  </si>
  <si>
    <t>GYSVLTFK</t>
  </si>
  <si>
    <t>SVLTFK</t>
  </si>
  <si>
    <t>KVLDLKNYIDKQLLPILN</t>
  </si>
  <si>
    <t>VLDLKNYIDKQLLPILNK</t>
  </si>
  <si>
    <t>VLDLKNYIDK</t>
  </si>
  <si>
    <t>VLDLKNYIDKQLLPILN</t>
  </si>
  <si>
    <t>VLDLK</t>
  </si>
  <si>
    <t>NYIDKQLLPILNK</t>
  </si>
  <si>
    <t>NYIDK</t>
  </si>
  <si>
    <t>QLLPILNK</t>
  </si>
  <si>
    <t>LLPILNK</t>
  </si>
  <si>
    <t>KQSCSISNIETVIEFQQYNNR</t>
  </si>
  <si>
    <t>QSCSISNIETVIEFQQYNNR</t>
  </si>
  <si>
    <t>IETVIEFQQYNNR</t>
  </si>
  <si>
    <t>RLLEITR</t>
  </si>
  <si>
    <t>LLEITR</t>
  </si>
  <si>
    <t>EFSVNAGVTTPVSTYMLTNSELLSLINDMPITNDQKK</t>
  </si>
  <si>
    <t>AGVTTPVSTYMLTNSELLSLINDMPITNDQKK</t>
  </si>
  <si>
    <t>MLTNSELLSLINDMPITNDQK</t>
  </si>
  <si>
    <t>MLTNSELLSLINDMPITNDQKK</t>
  </si>
  <si>
    <t>LTNSELLSLINDMPITNDQK</t>
  </si>
  <si>
    <t>SELLSLINDMPITNDQK</t>
  </si>
  <si>
    <t>SELLSLINDMPITNDQKK</t>
  </si>
  <si>
    <t>KLMSNNVQIVR</t>
  </si>
  <si>
    <t>LMSNNVQIVR</t>
  </si>
  <si>
    <t>NVQIVR</t>
  </si>
  <si>
    <t>EEVLAYVVQLPLYGVIDTPCWK</t>
  </si>
  <si>
    <t>VVQLPLYGVIDTPCWK</t>
  </si>
  <si>
    <t>KLHTSPLCTTNTK</t>
  </si>
  <si>
    <t>KLHTSPL</t>
  </si>
  <si>
    <t>LHTSPLCTTNTK</t>
  </si>
  <si>
    <t>LHTSPLCTTNTKEGSNICLTR</t>
  </si>
  <si>
    <t>LHTSPLCTTN</t>
  </si>
  <si>
    <t>LHTSPLCTTNTKEGSNICLTRTDRGWYCDNAGSVSF</t>
  </si>
  <si>
    <t>LHTSPL</t>
  </si>
  <si>
    <t>TSPLCTTNTK</t>
  </si>
  <si>
    <t>TKEGSNICLTR</t>
  </si>
  <si>
    <t>EGSNICLTR</t>
  </si>
  <si>
    <t>EGSNICL</t>
  </si>
  <si>
    <t>SNICLTR</t>
  </si>
  <si>
    <t>CLTR</t>
  </si>
  <si>
    <t>TDRGWYCDNAGSVSFFPQAETCK</t>
  </si>
  <si>
    <t>TDRGWYCDNAGSVSFFPQAETC</t>
  </si>
  <si>
    <t>TDRGWYCDNAGSVSFFPQAET</t>
  </si>
  <si>
    <t>GWYCDNAGSVSFFPQAETCK</t>
  </si>
  <si>
    <t>GWYCDN</t>
  </si>
  <si>
    <t>WYCDNAGSVSFFPQAETCK</t>
  </si>
  <si>
    <t>YCDNAGSVSFFPQAETCK</t>
  </si>
  <si>
    <t>CDNAGSVSFFPQAETCK</t>
  </si>
  <si>
    <t>DNAGSVSFFPQAETCK</t>
  </si>
  <si>
    <t>NAGSVSFFPQAETCK</t>
  </si>
  <si>
    <t>AGSVSFFPQAETCK</t>
  </si>
  <si>
    <t>AGSVSFFPQAETCKVQSNR</t>
  </si>
  <si>
    <t>GSVSFFPQAETCK</t>
  </si>
  <si>
    <t>SVSFFPQAETCK</t>
  </si>
  <si>
    <t>FPQAETCKVQSNRVFCDTMNSLTLPSEVNLCNVDIFNPK</t>
  </si>
  <si>
    <t>VQSNRVFCDTMNSLTLPSEVNLCNVDIFNPK</t>
  </si>
  <si>
    <t>VQSNR</t>
  </si>
  <si>
    <t>VFCDTMNSLTLPSEVNLCNVDIFNPK</t>
  </si>
  <si>
    <t>VFCDTMNSLTLPSEVNLCNVDIFN</t>
  </si>
  <si>
    <t>VFCDTMNSL</t>
  </si>
  <si>
    <t>VFCDTMNSLTLPSEVNLCNVDIFNPKYDCK</t>
  </si>
  <si>
    <t>VFCDTMN</t>
  </si>
  <si>
    <t>VFCDTM</t>
  </si>
  <si>
    <t>CDTMNSLTLPSEVNLCNVDIFNPK</t>
  </si>
  <si>
    <t>DTMNSLTLPSEVNLCNVDIFNPK</t>
  </si>
  <si>
    <t>TMNSLTLPSEVNLCNVDIFNPK</t>
  </si>
  <si>
    <t>NSLTLPSEVNLCNVDIFNPK</t>
  </si>
  <si>
    <t>SLTLPSEVNLCNVDIFNPK</t>
  </si>
  <si>
    <t>SLTLPSEVNLCNVDIFNPKYDCK</t>
  </si>
  <si>
    <t>LTLPSEVNLCNVDIFNPK</t>
  </si>
  <si>
    <t>TLPSEVNLCNVDIFNPK</t>
  </si>
  <si>
    <t>LCNVDIFNPK</t>
  </si>
  <si>
    <t>LCNVDIFNPKYDCK</t>
  </si>
  <si>
    <t>NVDIFNPK</t>
  </si>
  <si>
    <t>VDIFNPK</t>
  </si>
  <si>
    <t>YDCKIMTSKTDVSSSVITSLGAIVSCYGKTK</t>
  </si>
  <si>
    <t>YDCK</t>
  </si>
  <si>
    <t>IMTSKTDVSSSVITSLGAIVSCYGK</t>
  </si>
  <si>
    <t>IMTSKTDVSSSVITSLGAIVSCYGKTK</t>
  </si>
  <si>
    <t>IMTSK</t>
  </si>
  <si>
    <t>SKTDVSSSVITSLGAIVSCYGK</t>
  </si>
  <si>
    <t>TDVSSSVITSLGAIVSCYGK</t>
  </si>
  <si>
    <t>TDVSSSVITSLGAIVSCYGKTK</t>
  </si>
  <si>
    <t>TDVSSSVITSLG</t>
  </si>
  <si>
    <t>DVSSSVITSLGAIVSCYGK</t>
  </si>
  <si>
    <t>DVSSSVITSL</t>
  </si>
  <si>
    <t>SLGAIVSCYGK</t>
  </si>
  <si>
    <t>TKCTASNKYR</t>
  </si>
  <si>
    <t>CTASNKYRGIIK</t>
  </si>
  <si>
    <t>CTASNKYR</t>
  </si>
  <si>
    <t>RGIIKTFSNGCDYVSNK</t>
  </si>
  <si>
    <t>GIIKTFSNGCDYVSNK</t>
  </si>
  <si>
    <t>TFSNGCDYVSNK</t>
  </si>
  <si>
    <t>TFSNGCDYVSNKGVDTVSVGNTLYYVNK</t>
  </si>
  <si>
    <t>GCDYVSNK</t>
  </si>
  <si>
    <t>CDYVSNK</t>
  </si>
  <si>
    <t>KGVDTVSVGNTLYYVNK</t>
  </si>
  <si>
    <t>KGVDTVSVGNTLYYVNKQEGK</t>
  </si>
  <si>
    <t>GVDTVSVGNTLYYVNK</t>
  </si>
  <si>
    <t>GVDTVSVGNTLYYVNKQEGK</t>
  </si>
  <si>
    <t>GVDTVSVGNTLYYVNKQ</t>
  </si>
  <si>
    <t>GVDTVSVGNTL</t>
  </si>
  <si>
    <t>GVDTVSVGNTLY</t>
  </si>
  <si>
    <t>GVDTVSVGN</t>
  </si>
  <si>
    <t>GVDTVSVGNTLYYVNKQE</t>
  </si>
  <si>
    <t>VDTVSVGNTLYYVNK</t>
  </si>
  <si>
    <t>VDTVSVGNTLYYVNKQEGK</t>
  </si>
  <si>
    <t>DTVSVGNTLYYVNKQEGKS</t>
  </si>
  <si>
    <t>TVSVGNTLYYVNKQEGK</t>
  </si>
  <si>
    <t>VGNTLYYVNKQEGK</t>
  </si>
  <si>
    <t>NTLYYVNKQEGK</t>
  </si>
  <si>
    <t>TLYYVNKQEGK</t>
  </si>
  <si>
    <t>TLYYVNK</t>
  </si>
  <si>
    <t>KSLYVK</t>
  </si>
  <si>
    <t>SLYVKGEPIINFYDPLVFPSDEFDASISQVNEK</t>
  </si>
  <si>
    <t>SLYVKGEPIINFYDPLVFPSDE</t>
  </si>
  <si>
    <t>SLYVK</t>
  </si>
  <si>
    <t>GEPIINFYDPLVFPSDEFDASISQVNEK</t>
  </si>
  <si>
    <t>GEPIINFYDPLVFPSDEFDASISQVN</t>
  </si>
  <si>
    <t>GEPIINFYDPLVFPSDEF</t>
  </si>
  <si>
    <t>FYDPLVFPSDEFDASISQVNEK</t>
  </si>
  <si>
    <t>DPLVFPSDEFDASISQVNEK</t>
  </si>
  <si>
    <t>PLVFPSDEFDASISQVNEK</t>
  </si>
  <si>
    <t>ASISQVNEKINQSLAFIR</t>
  </si>
  <si>
    <t>SISQVNEKINQSLAFIR</t>
  </si>
  <si>
    <t>NEKINQ</t>
  </si>
  <si>
    <t>EKINQSLAFIR</t>
  </si>
  <si>
    <t>KINQSLAFIR</t>
  </si>
  <si>
    <t>INQSLAFIRK</t>
  </si>
  <si>
    <t>INQSLAFIR</t>
  </si>
  <si>
    <t>INQSLAFI</t>
  </si>
  <si>
    <t>INQSLAF</t>
  </si>
  <si>
    <t>SLAFIR</t>
  </si>
  <si>
    <t>IRKSDEVVSAIGGFIPEAPRDGQAY</t>
  </si>
  <si>
    <t>RKSDEVVSAIGGFIPEAPR</t>
  </si>
  <si>
    <t>KSDEVVSAIGGFIPEAPR</t>
  </si>
  <si>
    <t>KSDEVVSAIGGFIPEAPRDG</t>
  </si>
  <si>
    <t>KSDEVVSAIGGFIPEAPRDGQA</t>
  </si>
  <si>
    <t>KSDEVVSAIGGFIPEAPRDGQAY</t>
  </si>
  <si>
    <t>KSDEVVSAIGGFIPEAPRD</t>
  </si>
  <si>
    <t>KSDEVVSAIGGFIPEAPRDGQAYVR</t>
  </si>
  <si>
    <t>KSDEVVSAIGGFIPEAPRDGQAYVRK</t>
  </si>
  <si>
    <t>KSDEVVSAIGGFIPEAPRDGQ</t>
  </si>
  <si>
    <t>KSDEVVSAIGGFIPEAPRDGQAYVRKDG</t>
  </si>
  <si>
    <t>SDEVVSAIGGFIPEAPR</t>
  </si>
  <si>
    <t>SDEVVSAIGGFIPEAPRDGQAYVR</t>
  </si>
  <si>
    <t>SDEVVSAIGGFIPEAPRDGQAY</t>
  </si>
  <si>
    <t>DEVVSAIGGFIPEAPR</t>
  </si>
  <si>
    <t>DEVVSAIGGFIPEAPRDGQAYVR</t>
  </si>
  <si>
    <t>SAIGGFIPEAPR</t>
  </si>
  <si>
    <t>SAIGGFIPEAPRDGQAYVR</t>
  </si>
  <si>
    <t>AIGGFIPEAPRDGQAYVR</t>
  </si>
  <si>
    <t>IGGFIPEAPRDGQAYVR</t>
  </si>
  <si>
    <t>GFIPEAPRDGQAYVR</t>
  </si>
  <si>
    <t>FIPEAPRDGQAYVR</t>
  </si>
  <si>
    <t>DGQAYVRKDGEWVLLSTFLGGLVPR</t>
  </si>
  <si>
    <t>DGQAYVR</t>
  </si>
  <si>
    <t>DGQAYVRK</t>
  </si>
  <si>
    <t>GQAYVRKDGEWVLLSTFLGGLVPR</t>
  </si>
  <si>
    <t>QAYVRKDGE</t>
  </si>
  <si>
    <t>AYVRKDGEWVLLSTFLGGLVPR</t>
  </si>
  <si>
    <t>KDGEWVLLSTFLGGLVPR</t>
  </si>
  <si>
    <t>DGEWVLLSTFLGGLVPR</t>
  </si>
  <si>
    <t>LGGLVPR</t>
  </si>
  <si>
    <t>SGQNITEEFYQSTCSAVSK</t>
  </si>
  <si>
    <t>SALLSTNKAVVSLSNG</t>
  </si>
  <si>
    <t>AVVSLSNG</t>
  </si>
  <si>
    <t>AVVSLSN</t>
  </si>
  <si>
    <t>IMTSKTDVSSSVITSLGAIVSCYGKTKCTASNKNR</t>
  </si>
  <si>
    <t>KDGEWVLLSTFLGGLVPRGSSA</t>
  </si>
  <si>
    <t>EWVLLSTFLGGLVPRGSSAHHH</t>
  </si>
  <si>
    <t>Crosslinked  DT-preF</t>
  </si>
  <si>
    <t>LSALR</t>
  </si>
  <si>
    <t>TSVITIELSNIK</t>
  </si>
  <si>
    <t>ELSNIK</t>
  </si>
  <si>
    <t>ELSNIKENKCNG</t>
  </si>
  <si>
    <t>KCNGTDAKVKL</t>
  </si>
  <si>
    <t>KQELDKY</t>
  </si>
  <si>
    <t>YKNAVTELQLL</t>
  </si>
  <si>
    <t>YKNAVTELQLLMQSTPATN</t>
  </si>
  <si>
    <t>YKNAVTEL</t>
  </si>
  <si>
    <t>KNAVTELQLLMQSTPATNNR</t>
  </si>
  <si>
    <t>NAVTELQLL</t>
  </si>
  <si>
    <t>NAVTELQLLM</t>
  </si>
  <si>
    <t>AVTELQLLMQSTPATN</t>
  </si>
  <si>
    <t>LMQSTPATNNR</t>
  </si>
  <si>
    <t>MQSTPATNNRA</t>
  </si>
  <si>
    <t>MQSTPATNNR</t>
  </si>
  <si>
    <t>KTNVTLSK</t>
  </si>
  <si>
    <t>FLGFLLGVGSAIASGVAVSKVLHLEGEVNKIK</t>
  </si>
  <si>
    <t>FLGFLL</t>
  </si>
  <si>
    <t>LLGVGSAIASGVAVSK</t>
  </si>
  <si>
    <t>GVGSAIASGVAVSK</t>
  </si>
  <si>
    <t>AIASGVAVSK</t>
  </si>
  <si>
    <t>HLEGEVNKIK</t>
  </si>
  <si>
    <t>IKSALL</t>
  </si>
  <si>
    <t>TNKAVVSL</t>
  </si>
  <si>
    <t>AVVSLSDGY</t>
  </si>
  <si>
    <t>AVVSLSDGYSVL</t>
  </si>
  <si>
    <t>AVVSL</t>
  </si>
  <si>
    <t>SVLTF</t>
  </si>
  <si>
    <t>KVLDLKNYIDKQLLPILNK</t>
  </si>
  <si>
    <t>KVLDLK</t>
  </si>
  <si>
    <t>VLDLKNY</t>
  </si>
  <si>
    <t>DLKNYIDKQLLPILNK</t>
  </si>
  <si>
    <t>YIDKQLLPILNK</t>
  </si>
  <si>
    <t>EFSVNAGVTTPVSTYMLTNSELLSLINDMPITNDQK</t>
  </si>
  <si>
    <t>AGVTTPVSTY</t>
  </si>
  <si>
    <t>TTPVSTY</t>
  </si>
  <si>
    <t>TYMLTNSELLSLINDM</t>
  </si>
  <si>
    <t>MLTNSELL</t>
  </si>
  <si>
    <t>SLINDMPITNDQK</t>
  </si>
  <si>
    <t>SLINDMPITNDQKK</t>
  </si>
  <si>
    <t>NDMPITNDQK</t>
  </si>
  <si>
    <t>QKKL</t>
  </si>
  <si>
    <t>QQSYSIMSIIKEEVLAY</t>
  </si>
  <si>
    <t>SIMSIIKEEVLAY</t>
  </si>
  <si>
    <t>SIMSIIK</t>
  </si>
  <si>
    <t>SIIKEEVLAYVVQLPLYGVIDTPCWK</t>
  </si>
  <si>
    <t>SIIKEEVLAY</t>
  </si>
  <si>
    <t>SIIKEEVL</t>
  </si>
  <si>
    <t>EEVLAY</t>
  </si>
  <si>
    <t>AYVVQLPLYGVIDTPCWK</t>
  </si>
  <si>
    <t>YVVQLPL</t>
  </si>
  <si>
    <t>GVIDTPCWK</t>
  </si>
  <si>
    <t>LHTSPLC</t>
  </si>
  <si>
    <t>FPQAETCK</t>
  </si>
  <si>
    <t>RVFCDTMNSLTLPSEVNLCNVDIFNPK</t>
  </si>
  <si>
    <t>TLPSEVNLCNVDIFNPKYDCK</t>
  </si>
  <si>
    <t>TLPSEVNL</t>
  </si>
  <si>
    <t>LPSEVNLCNVDIFNPK</t>
  </si>
  <si>
    <t>EVNLCNVDIFNPKYDC</t>
  </si>
  <si>
    <t>CNVDIFNPK</t>
  </si>
  <si>
    <t>KTDVSSSVITSLGA</t>
  </si>
  <si>
    <t>TDVSSSVITSLGAIVSCY</t>
  </si>
  <si>
    <t>TDVSSSVITSL</t>
  </si>
  <si>
    <t>SVITSLGAIVS</t>
  </si>
  <si>
    <t>GAIVSCYGK</t>
  </si>
  <si>
    <t>RGIIK</t>
  </si>
  <si>
    <t>GIIKTF</t>
  </si>
  <si>
    <t>TFSNGCDYVSNKGVDTVSVGNTLY</t>
  </si>
  <si>
    <t>KGVDTVSVGNTLY</t>
  </si>
  <si>
    <t>YVNKQEGK</t>
  </si>
  <si>
    <t>YVNK</t>
  </si>
  <si>
    <t>SLYVKGEPIINFYDPLVFPSDEF</t>
  </si>
  <si>
    <t>VKGEPIINFYDPLVFPSDEFDASISQVNEK</t>
  </si>
  <si>
    <t>VKGEPIINFYDPLVFPSDEF</t>
  </si>
  <si>
    <t>GEPIINFYDPLVFPSDEFDAS</t>
  </si>
  <si>
    <t>GEPIINFYDPLVFPSDEFDASIS</t>
  </si>
  <si>
    <t>GEPIINFYDPL</t>
  </si>
  <si>
    <t>YDPLVFPSDEFDASISQVNEK</t>
  </si>
  <si>
    <t>VFPSDEFDASISQVNEK</t>
  </si>
  <si>
    <t>DEFDASISQVNEK</t>
  </si>
  <si>
    <t>QSLAFIR</t>
  </si>
  <si>
    <t>AFIRKSDEVVSAIGGFIPEAPRDGQAYVRKD</t>
  </si>
  <si>
    <t>IGGFIPEAPR</t>
  </si>
  <si>
    <t>VRKDGEWVLLSTFLGGLVPR</t>
  </si>
  <si>
    <t>KDGEWVLLSTF</t>
  </si>
  <si>
    <t>KDGEWVLL</t>
  </si>
  <si>
    <t>DGEWVLLSTF</t>
  </si>
  <si>
    <t>DGEWVLL</t>
  </si>
  <si>
    <t>VLLSTF</t>
  </si>
  <si>
    <t>STFLGGLVPR</t>
  </si>
  <si>
    <t>STFLGGLV</t>
  </si>
  <si>
    <t>GGLVPR</t>
  </si>
  <si>
    <t>FLGFLLGVGSAIASGVAVCKVLHLEGEV</t>
  </si>
  <si>
    <t>FLLGVGSAIASGVAVC</t>
  </si>
  <si>
    <t>AVVSLSNGV</t>
  </si>
  <si>
    <t>RKSDELLSAIGGYIPEAPRDGQAYVRK</t>
  </si>
  <si>
    <t>GGYIPEAPRDGQAYVRKDGEWVLLSTFLGGLVPR</t>
  </si>
  <si>
    <t>GGYIPEAPR</t>
  </si>
  <si>
    <t>NITEEFYQSTCSAVSKGYLSAL</t>
  </si>
  <si>
    <t>QSTCSAVSKGY</t>
  </si>
  <si>
    <t>SAVSKGYLSALRTGW</t>
  </si>
  <si>
    <t>SAVSKGYL</t>
  </si>
  <si>
    <t>SAVSKGY</t>
  </si>
  <si>
    <t>AVSKGYLSALRT</t>
  </si>
  <si>
    <t>GYLSAL</t>
  </si>
  <si>
    <t>LSALRTGW</t>
  </si>
  <si>
    <t>LSALRTGWY</t>
  </si>
  <si>
    <t>SALRTGWY</t>
  </si>
  <si>
    <t>YTSVITIELSNIKEN</t>
  </si>
  <si>
    <t>YTSVITIEL</t>
  </si>
  <si>
    <t>YTSVITIELSNIKENK</t>
  </si>
  <si>
    <t>TSVITIELSNIKEN</t>
  </si>
  <si>
    <t>TSVITIEL</t>
  </si>
  <si>
    <t>TSVITIELSNIKENKCNGTDAK</t>
  </si>
  <si>
    <t>TSVITIELSNIKENKCNGTDAKVK</t>
  </si>
  <si>
    <t>SNIKENKCNGTDAKVKL</t>
  </si>
  <si>
    <t>SNIKENKCNGTDAKVK</t>
  </si>
  <si>
    <t>KCNGTDAKVKLIKQELDKY</t>
  </si>
  <si>
    <t>GTDAKVKLIKQELDKY</t>
  </si>
  <si>
    <t>VKLIKQELDKY</t>
  </si>
  <si>
    <t>LIKQELDKY</t>
  </si>
  <si>
    <t>LIKQELDKYKNAVTEL</t>
  </si>
  <si>
    <t>LIKQELDKYKNAVTELQLL</t>
  </si>
  <si>
    <t>IKQELDKYKNAVTEL</t>
  </si>
  <si>
    <t>IKQELDKYKNAVTELQLL</t>
  </si>
  <si>
    <t>IKQELDKY</t>
  </si>
  <si>
    <t>IKQEL</t>
  </si>
  <si>
    <t>KNAVTELQLLMQSTPATNNRA</t>
  </si>
  <si>
    <t>KNAVTELQL</t>
  </si>
  <si>
    <t>KNAVTEL</t>
  </si>
  <si>
    <t>KNAVTELQLL</t>
  </si>
  <si>
    <t>KNAVTELQLLMQSTPATN</t>
  </si>
  <si>
    <t>AVTEL</t>
  </si>
  <si>
    <t>LMQSTPATN</t>
  </si>
  <si>
    <t>LMQSTPATNNRA</t>
  </si>
  <si>
    <t>MQSTPATN</t>
  </si>
  <si>
    <t>QSTPATNNRA</t>
  </si>
  <si>
    <t>ELPRFM</t>
  </si>
  <si>
    <t>TLNNAKKTNVTL</t>
  </si>
  <si>
    <t>TNVTLSKKRKRRFLGF</t>
  </si>
  <si>
    <t>GFLLGVGSAIASGVAVSKVL</t>
  </si>
  <si>
    <t>LLGVGSAIASGVAVSKVL</t>
  </si>
  <si>
    <t>LLGVGSAIASGV</t>
  </si>
  <si>
    <t>LLGVGSAIASGVAVSKVLHLEGEVN</t>
  </si>
  <si>
    <t>LLGVGSAIASGVAVSKVLHLEGEVNKIKSALL</t>
  </si>
  <si>
    <t>LLGVGSAIAS</t>
  </si>
  <si>
    <t>LLGVGSAIA</t>
  </si>
  <si>
    <t>GVGSAIASGVAVSKVL</t>
  </si>
  <si>
    <t>AIASGVAVSKVL</t>
  </si>
  <si>
    <t>SGVAVSKVL</t>
  </si>
  <si>
    <t>GVAVSKVL</t>
  </si>
  <si>
    <t>KVLHLEGEVNKIKSALL</t>
  </si>
  <si>
    <t>VLHLEGEVNKIKSALL</t>
  </si>
  <si>
    <t>LHLEGEVNKIKSAL</t>
  </si>
  <si>
    <t>LHLEGEVNK</t>
  </si>
  <si>
    <t>HLEGEVNKIKSAL</t>
  </si>
  <si>
    <t>HLEGEVNKIKSALL</t>
  </si>
  <si>
    <t>HLEGEVN</t>
  </si>
  <si>
    <t>NKIKSAL</t>
  </si>
  <si>
    <t>KIKSALL</t>
  </si>
  <si>
    <t>STNKAVVSLSDGY</t>
  </si>
  <si>
    <t>STNKAVVSLSDGYSVL</t>
  </si>
  <si>
    <t>STNKAVVSL</t>
  </si>
  <si>
    <t>STNKAVVSLSDGYSVLTF</t>
  </si>
  <si>
    <t>KAVVSLSDGYSVL</t>
  </si>
  <si>
    <t>KAVVSLSDGY</t>
  </si>
  <si>
    <t>KAVVSL</t>
  </si>
  <si>
    <t>YSVLTFK</t>
  </si>
  <si>
    <t>TFKVL</t>
  </si>
  <si>
    <t>KVLDLKNY</t>
  </si>
  <si>
    <t>KVLDL</t>
  </si>
  <si>
    <t>KVLDLKNYIDKQLLP</t>
  </si>
  <si>
    <t>DLKNYIDKQLLPILNKQSC</t>
  </si>
  <si>
    <t>DLKNYIDKQLLPILN</t>
  </si>
  <si>
    <t>DLKNYIDKQLLPILNKQ</t>
  </si>
  <si>
    <t>DLKNY</t>
  </si>
  <si>
    <t>KNYIDKQLLPILN</t>
  </si>
  <si>
    <t>YIDKQLLPILN</t>
  </si>
  <si>
    <t>IDKQLLPILNKQSC</t>
  </si>
  <si>
    <t>IDKQLLPILN</t>
  </si>
  <si>
    <t>IDKQLLPILNKQ</t>
  </si>
  <si>
    <t>KQSCSISNIETVIEFQQY</t>
  </si>
  <si>
    <t>KQSCSISNIETVIEF</t>
  </si>
  <si>
    <t>SISNIETVIEF</t>
  </si>
  <si>
    <t>LLEITREF</t>
  </si>
  <si>
    <t>EITREF</t>
  </si>
  <si>
    <t>SVNAGVTTPVSTY</t>
  </si>
  <si>
    <t>SVNAGVTTPVSTYMLTNSE</t>
  </si>
  <si>
    <t>MLTNSELLSLINDMPITNDQKKL</t>
  </si>
  <si>
    <t>MLTNSEL</t>
  </si>
  <si>
    <t>LTNSELL</t>
  </si>
  <si>
    <t>TNSELL</t>
  </si>
  <si>
    <t>SELLSLINDMPITNDQKKL</t>
  </si>
  <si>
    <t>LLSLINDMPITNDQKK</t>
  </si>
  <si>
    <t>LSLINDMPITNDQKKL</t>
  </si>
  <si>
    <t>LSLINDMPITNDQKK</t>
  </si>
  <si>
    <t>SLINDMPITNDQKKL</t>
  </si>
  <si>
    <t>SLINDMPITNDQKKLM</t>
  </si>
  <si>
    <t>SLINDMPITN</t>
  </si>
  <si>
    <t>INDMPITNDQKKL</t>
  </si>
  <si>
    <t>DMPITNDQKKL</t>
  </si>
  <si>
    <t>DMPITNDQKKLM</t>
  </si>
  <si>
    <t>DQKKLM</t>
  </si>
  <si>
    <t>DQKKLMSNNVQ</t>
  </si>
  <si>
    <t>MSNNVQIVRQQSY</t>
  </si>
  <si>
    <t>SNNVQIVRQQSY</t>
  </si>
  <si>
    <t>NNVQI</t>
  </si>
  <si>
    <t>IVRQQSY</t>
  </si>
  <si>
    <t>VVQLPLYGVIDTPCW</t>
  </si>
  <si>
    <t>VVQLPLYGVIDTPCWKLH</t>
  </si>
  <si>
    <t>VVQLPLYGVIDTPCWKL</t>
  </si>
  <si>
    <t>VVQLPLYGVIDTPCWKLHTSPL</t>
  </si>
  <si>
    <t>VVQLPLY</t>
  </si>
  <si>
    <t>VVQLPL</t>
  </si>
  <si>
    <t>YGVIDTPCWKLH</t>
  </si>
  <si>
    <t>YGVIDTPCW</t>
  </si>
  <si>
    <t>GVIDTPCW</t>
  </si>
  <si>
    <t>GVIDTPCWKLHTSPL</t>
  </si>
  <si>
    <t>KLHTSPLCTTNTKEGSNICL</t>
  </si>
  <si>
    <t>HTSPL</t>
  </si>
  <si>
    <t>TSPLCTTNTKEGSNICL</t>
  </si>
  <si>
    <t>CTTNTKEGSNICL</t>
  </si>
  <si>
    <t>TTNTKEGSNICL</t>
  </si>
  <si>
    <t>TNTKEGSNICL</t>
  </si>
  <si>
    <t>TKEGSNICL</t>
  </si>
  <si>
    <t>TRTDRGWY</t>
  </si>
  <si>
    <t>TRTDRGW</t>
  </si>
  <si>
    <t>RTDRGW</t>
  </si>
  <si>
    <t>YCDNAGSVSFFPQAETC</t>
  </si>
  <si>
    <t>YCDNAGSVSFFPQAETCKVQ</t>
  </si>
  <si>
    <t>YCDNAGSVSF</t>
  </si>
  <si>
    <t>YCDNAGSVS</t>
  </si>
  <si>
    <t>CDNAGSVSFFPQAETC</t>
  </si>
  <si>
    <t>CDNAGSVSFFPQAETCKVQ</t>
  </si>
  <si>
    <t>DNAGSVSFFPQAETCKVQ</t>
  </si>
  <si>
    <t>AGSVSFFPQAETCKVQ</t>
  </si>
  <si>
    <t>SVSFFPQAETCKVQ</t>
  </si>
  <si>
    <t>SFFPQAETCKVQ</t>
  </si>
  <si>
    <t>FFPQAETC</t>
  </si>
  <si>
    <t>FFPQAETCKVQ</t>
  </si>
  <si>
    <t>FPQAETC</t>
  </si>
  <si>
    <t>FPQAETCKVQ</t>
  </si>
  <si>
    <t>FPQAET</t>
  </si>
  <si>
    <t>VQSNRVFCDTMNSLTLPS</t>
  </si>
  <si>
    <t>CDTMNSL</t>
  </si>
  <si>
    <t>CDTMNSLTLPSEVNLCNVDIFNPKY</t>
  </si>
  <si>
    <t>NSLTLPSEVNLCNVDIFNPKY</t>
  </si>
  <si>
    <t>NSLTLPSEVNLCNVDIFNPKYDCK</t>
  </si>
  <si>
    <t>NSLTLPSEVNLCNVDIF</t>
  </si>
  <si>
    <t>SLTLPSEVNLCNVDIFNPKY</t>
  </si>
  <si>
    <t>SLTLPSEVNLCNVDIFNPKYDCKIM</t>
  </si>
  <si>
    <t>SLTLPSEVNL</t>
  </si>
  <si>
    <t>SLTLPSEVN</t>
  </si>
  <si>
    <t>LTLPSEVN</t>
  </si>
  <si>
    <t>TLPSEVNLCNVDIFNPKY</t>
  </si>
  <si>
    <t>TLPSEVNLCNVDIFNPKYDCKIM</t>
  </si>
  <si>
    <t>TLPSEVNLCNVDIFNPKYD</t>
  </si>
  <si>
    <t>TLPSEVNLCNVDIF</t>
  </si>
  <si>
    <t>TLPSEVNLCNVDIFNPKYDC</t>
  </si>
  <si>
    <t>TLPSEVNLC</t>
  </si>
  <si>
    <t>TLPSEVNLCNVDIFNPKYDCKIMTSKT</t>
  </si>
  <si>
    <t>TLPSEVN</t>
  </si>
  <si>
    <t>TLPSEV</t>
  </si>
  <si>
    <t>TLPSEVNLCN</t>
  </si>
  <si>
    <t>LCNVDIFNPKY</t>
  </si>
  <si>
    <t>LCNVDIFNPKYDCKIM</t>
  </si>
  <si>
    <t>CNVDIFNPKYDCKIM</t>
  </si>
  <si>
    <t>CNVDIFNPKYDCK</t>
  </si>
  <si>
    <t>CNVDIFNPKY</t>
  </si>
  <si>
    <t>CNVDIFNPKYDCKIMTSKTDVSSSV</t>
  </si>
  <si>
    <t>CNVDIFN</t>
  </si>
  <si>
    <t>NVDIFNPKYDCK</t>
  </si>
  <si>
    <t>NVDIFNPKY</t>
  </si>
  <si>
    <t>NVDIFNPKYDCKIM</t>
  </si>
  <si>
    <t>VDIFNPKYDCKIM</t>
  </si>
  <si>
    <t>VDIFNPKYDCK</t>
  </si>
  <si>
    <t>VDIFNPKY</t>
  </si>
  <si>
    <t>VDIFNPKYD</t>
  </si>
  <si>
    <t>NPKYDCKIM</t>
  </si>
  <si>
    <t>PKYDCKIM</t>
  </si>
  <si>
    <t>DCKIM</t>
  </si>
  <si>
    <t>TSKTDVSSSVITSLGAIVSCY</t>
  </si>
  <si>
    <t>TSKTDVSSSVITSL</t>
  </si>
  <si>
    <t>TSKTDVSSSVIT</t>
  </si>
  <si>
    <t>TSKTDVSSSVI</t>
  </si>
  <si>
    <t>TSKTDVSSSVITSLGAIVS</t>
  </si>
  <si>
    <t>TSKTDVSSSVITSLGAIVSCYGKTKCT</t>
  </si>
  <si>
    <t>TSKTDVSSSVITSLGAIVSCYGKTKCTASNK</t>
  </si>
  <si>
    <t>SKTDVSSSVITSL</t>
  </si>
  <si>
    <t>KTDVSSSVITSLGAIVSCY</t>
  </si>
  <si>
    <t>TDVSSSVITSLGAIVSCYGKTKCTASNKYRGIIKTFSNGCD</t>
  </si>
  <si>
    <t>TSLGAIVSCY</t>
  </si>
  <si>
    <t>SLGAIVSCY</t>
  </si>
  <si>
    <t>GAIVSCY</t>
  </si>
  <si>
    <t>GKTKCTASNKY</t>
  </si>
  <si>
    <t>KCTASNK</t>
  </si>
  <si>
    <t>CTASNKYRGIIKTF</t>
  </si>
  <si>
    <t>RGIIKTF</t>
  </si>
  <si>
    <t>SNGCDYVSNKGVDTVSVGNTL</t>
  </si>
  <si>
    <t>SNGCDYVSNKGVDTVSVGNTLY</t>
  </si>
  <si>
    <t>SNGCDYVSNKGVDTVSVGN</t>
  </si>
  <si>
    <t>SNGCDYVSNKGVDTVSVGNTLYY</t>
  </si>
  <si>
    <t>GCDYVSNKGVDTVSVGNTLY</t>
  </si>
  <si>
    <t>CDYVSNKGVDTVSVGNTLY</t>
  </si>
  <si>
    <t>DYVSNKGVDTVSVGNTLY</t>
  </si>
  <si>
    <t>YVSNKGVDTVSVGNTLY</t>
  </si>
  <si>
    <t>VSNKGVDTVSVGNTL</t>
  </si>
  <si>
    <t>VSNKGVDTVSVGNTLY</t>
  </si>
  <si>
    <t>VSNKGVDTVSVGNTLYY</t>
  </si>
  <si>
    <t>VSNKGVDTVSVGN</t>
  </si>
  <si>
    <t>SNKGVDTVSVGNTLY</t>
  </si>
  <si>
    <t>NKGVDTVSVGNTLY</t>
  </si>
  <si>
    <t>KGVDTVSVGNTL</t>
  </si>
  <si>
    <t>KGVDTVSVGNTLYY</t>
  </si>
  <si>
    <t>YYVNKQEGKSLY</t>
  </si>
  <si>
    <t>YVNKQEGKSLY</t>
  </si>
  <si>
    <t>YVNKQEGKSL</t>
  </si>
  <si>
    <t>VNKQEGKSLY</t>
  </si>
  <si>
    <t>KQEGKSLY</t>
  </si>
  <si>
    <t>QEGKSLY</t>
  </si>
  <si>
    <t>YVKGEPIINFYDPLVFPSDEF</t>
  </si>
  <si>
    <t>YVKGEPIINFYDPL</t>
  </si>
  <si>
    <t>VKGEPIINFYDPL</t>
  </si>
  <si>
    <t>VKGEPIINFYDPLVFPSDEFDASISQVN</t>
  </si>
  <si>
    <t>VKGEPIINFYDPLVFPSDEFD</t>
  </si>
  <si>
    <t>VKGEPIINFYDPLVFPSDEFDASISQ</t>
  </si>
  <si>
    <t>VKGEPIINFYDPLVFPS</t>
  </si>
  <si>
    <t>VKGEPIINFY</t>
  </si>
  <si>
    <t>VKGEPIINFYDPLVFPSDEFDAS</t>
  </si>
  <si>
    <t>VKGEPIINFYDPLVFPSDEFDA</t>
  </si>
  <si>
    <t>VKGEPIINFYDPLVFPSDEFDASIS</t>
  </si>
  <si>
    <t>VKGEPIINFYDPLVFPSDEFDASISQVNEKINQSL</t>
  </si>
  <si>
    <t>VKGEPIINF</t>
  </si>
  <si>
    <t>VKGEPIINFYDPLVF</t>
  </si>
  <si>
    <t>PIINFYDPLVFPSDEFDA</t>
  </si>
  <si>
    <t>FYDPLVFPSDEFDASISQVNEKINQSL</t>
  </si>
  <si>
    <t>FYDPLVFPSDE</t>
  </si>
  <si>
    <t>YDPLVFPSDEFDASISQVNEKINQSLAF</t>
  </si>
  <si>
    <t>YDPLVFPSDEF</t>
  </si>
  <si>
    <t>YDPLVFPSDEFDASISQVNEKINQSL</t>
  </si>
  <si>
    <t>YDPLVFPSDEFDASISQVNE</t>
  </si>
  <si>
    <t>DPLVFPSDEFDASISQVNEKINQSL</t>
  </si>
  <si>
    <t>DPLVFPSDEF</t>
  </si>
  <si>
    <t>DPLVFPSDEFDASISQVNEKINQSLAF</t>
  </si>
  <si>
    <t>VFPSDEFDASISQVNEKINQSL</t>
  </si>
  <si>
    <t>VFPSDEFDASISQVNEKINQSLAF</t>
  </si>
  <si>
    <t>VFPSDEFDASISQVNEKIN</t>
  </si>
  <si>
    <t>VFPSDEF</t>
  </si>
  <si>
    <t>VFPSDEFDASISQVNEKINQ</t>
  </si>
  <si>
    <t>VFPSDEFDASISQVNEKINQSLAFIRKSDEVVSAIGGFIPE</t>
  </si>
  <si>
    <t>VFPSDEFDASISQVNEKINQSLA</t>
  </si>
  <si>
    <t>DASISQVNEKINQSL</t>
  </si>
  <si>
    <t>DASISQVNEKINQSLAF</t>
  </si>
  <si>
    <t>VNEKINQSLAF</t>
  </si>
  <si>
    <t>EKINQSL</t>
  </si>
  <si>
    <t>AFIRKSDEVVSAIGGFIPEAPRDGQAY</t>
  </si>
  <si>
    <t>AFIRKSDEVVSAIGGF</t>
  </si>
  <si>
    <t>FIRKSDEVVSAIGGFIPEAPRDGQAY</t>
  </si>
  <si>
    <t>IRKSDEVVSAIGGFIPEAPR</t>
  </si>
  <si>
    <t>IRKSDEVVSAIGGFIPEAPRDGQ</t>
  </si>
  <si>
    <t>IRKSDEVVSAIGGFIPEAPRDG</t>
  </si>
  <si>
    <t>IRKSDEVVSAIGGF</t>
  </si>
  <si>
    <t>IRKSDEVVSAIGGFIPEAPRD</t>
  </si>
  <si>
    <t>IRKSDEVVSAIGGFIPEAPRDGQA</t>
  </si>
  <si>
    <t>IRKSDEVVSAI</t>
  </si>
  <si>
    <t>IRKSDEVVSAIGGFIPEAPRDGQAYVRKDGEWVLLSTFL</t>
  </si>
  <si>
    <t>IRKSDEVVSAIG</t>
  </si>
  <si>
    <t>RKSDEVVSAIGGFIPEAPRDGQAY</t>
  </si>
  <si>
    <t>DEVVSAIGGFIPEAPRDGQAY</t>
  </si>
  <si>
    <t>SAIGGFIPEAPRDGQAY</t>
  </si>
  <si>
    <t>AIGGFIPEAPRDGQAY</t>
  </si>
  <si>
    <t>IGGFIPEAPRDGQAY</t>
  </si>
  <si>
    <t>IGGFIPEAPRDGQAYVRKDGEWVLLSTFLGGLVPR</t>
  </si>
  <si>
    <t>GGFIPEAPRDGQAY</t>
  </si>
  <si>
    <t>GFIPEAPRDGQAY</t>
  </si>
  <si>
    <t>IPEAPRDGQAY</t>
  </si>
  <si>
    <t>VRKDGEWVLLSTF</t>
  </si>
  <si>
    <t>VRKDGEWVLLSTFL</t>
  </si>
  <si>
    <t>VRKDGEW</t>
  </si>
  <si>
    <t>VRKDGEWVLL</t>
  </si>
  <si>
    <t>VLLSTFLGGLVPR</t>
  </si>
  <si>
    <t>VLLSTFL</t>
  </si>
  <si>
    <t>TFLGGL</t>
  </si>
  <si>
    <t>GLVPR</t>
  </si>
  <si>
    <t>SISNIETVIEFQQKNNRLLEITREFSVNAGVTT</t>
  </si>
  <si>
    <t>LGGLVPRGS</t>
  </si>
  <si>
    <t>FYQSTCSAVSKG</t>
  </si>
  <si>
    <t>FYQSTCSAVSKGYL</t>
  </si>
  <si>
    <t>FYQSTCSAVSKGY</t>
  </si>
  <si>
    <t>FYQSTCSAVSKGYLSA</t>
  </si>
  <si>
    <t>FYQSTCS</t>
  </si>
  <si>
    <t>FYQSTCSA</t>
  </si>
  <si>
    <t>FYQSTCSAVSKGYLSALRTGWYTSVITIELSNIKENKCN</t>
  </si>
  <si>
    <t>YQSTCSAVSKGYLSA</t>
  </si>
  <si>
    <t>YQSTCSAVSKGYL</t>
  </si>
  <si>
    <t>YQSTCSAVSKGY</t>
  </si>
  <si>
    <t>YQSTCSAVSKG</t>
  </si>
  <si>
    <t>AVSKGYLSA</t>
  </si>
  <si>
    <t>VSKGYLSA</t>
  </si>
  <si>
    <t>VSKGYL</t>
  </si>
  <si>
    <t>LRTGWYTSVIT</t>
  </si>
  <si>
    <t>LRTGW</t>
  </si>
  <si>
    <t>LRTGWYTSVITIELSNIKENK</t>
  </si>
  <si>
    <t>YTSVIT</t>
  </si>
  <si>
    <t>ITIE</t>
  </si>
  <si>
    <t>ITIEL</t>
  </si>
  <si>
    <t>IELSNIKE</t>
  </si>
  <si>
    <t>IELSN</t>
  </si>
  <si>
    <t>IELSNI</t>
  </si>
  <si>
    <t>LSNIKE</t>
  </si>
  <si>
    <t>SNIKENKCNGTDAKVKLIKQEL</t>
  </si>
  <si>
    <t>IKQELDKYKNAVTE</t>
  </si>
  <si>
    <t>IKQELDKYKNAVT</t>
  </si>
  <si>
    <t>IKQELDKYKNAV</t>
  </si>
  <si>
    <t>IKQELDKYKN</t>
  </si>
  <si>
    <t>IKQELDKYKNA</t>
  </si>
  <si>
    <t>ELDKYKNAVTE</t>
  </si>
  <si>
    <t>ELDKYKNAVTELQL</t>
  </si>
  <si>
    <t>DKYKNAVTEL</t>
  </si>
  <si>
    <t>DKYKNAVTE</t>
  </si>
  <si>
    <t>KYKNAVTEL</t>
  </si>
  <si>
    <t>KNAVTE</t>
  </si>
  <si>
    <t>VTELQL</t>
  </si>
  <si>
    <t>LLMQSTPATNNRA</t>
  </si>
  <si>
    <t>TNVTL</t>
  </si>
  <si>
    <t>KRKRRFLGFL</t>
  </si>
  <si>
    <t>FLGF</t>
  </si>
  <si>
    <t>FLGFL</t>
  </si>
  <si>
    <t>FLLGVGSA</t>
  </si>
  <si>
    <t>LLGVGSAIASGVAVSKVLHL</t>
  </si>
  <si>
    <t>LLGVGSA</t>
  </si>
  <si>
    <t>LGVGSAIASGVAVSKVLHL</t>
  </si>
  <si>
    <t>LGVGSAIASGVAVSKVLHLEG</t>
  </si>
  <si>
    <t>LGVGSA</t>
  </si>
  <si>
    <t>LGVGSAIASG</t>
  </si>
  <si>
    <t>GVGSAIASGVAVSKVLHL</t>
  </si>
  <si>
    <t>GVGSAIASGVAVSKVLHLEG</t>
  </si>
  <si>
    <t>VGSAIASGVAVSKVLHL</t>
  </si>
  <si>
    <t>VGSAIA</t>
  </si>
  <si>
    <t>GSAIASGVAVS</t>
  </si>
  <si>
    <t>GSAIASGVAV</t>
  </si>
  <si>
    <t>SAIASGVAVSKVLHL</t>
  </si>
  <si>
    <t>SAIASGVAVSKVLHLEG</t>
  </si>
  <si>
    <t>AIASGVAVSKVLHL</t>
  </si>
  <si>
    <t>AIASGV</t>
  </si>
  <si>
    <t>IASGVAVSKVLHLEGEVNKIKSAL</t>
  </si>
  <si>
    <t>IASGVAVSKVLHL</t>
  </si>
  <si>
    <t>IASGVAVSKVLHLEG</t>
  </si>
  <si>
    <t>IASGVA</t>
  </si>
  <si>
    <t>IASGVAV</t>
  </si>
  <si>
    <t>IASGVAVSKVLHLEGEVN</t>
  </si>
  <si>
    <t>ASGVAV</t>
  </si>
  <si>
    <t>SGVAVSKVLHLEGEVNKIKSAL</t>
  </si>
  <si>
    <t>SGVAVSKVLHL</t>
  </si>
  <si>
    <t>SGVAVSKVLHLEG</t>
  </si>
  <si>
    <t>VAVSKVLHLEGEVNKIKSAL</t>
  </si>
  <si>
    <t>VAVSKVLHLEG</t>
  </si>
  <si>
    <t>VAVSKVLHLEGEVN</t>
  </si>
  <si>
    <t>VAVSKVLHL</t>
  </si>
  <si>
    <t>VAVSK</t>
  </si>
  <si>
    <t>AVSKVLHL</t>
  </si>
  <si>
    <t>AVSKV</t>
  </si>
  <si>
    <t>VSKVLHLEGEVNKIKSAL</t>
  </si>
  <si>
    <t>VSKVLHL</t>
  </si>
  <si>
    <t>VSKVLHLEG</t>
  </si>
  <si>
    <t>VSKVLHLEGEVN</t>
  </si>
  <si>
    <t>KVLHLEGEVNKIKSAL</t>
  </si>
  <si>
    <t>VLHLEGEVNKIKSAL</t>
  </si>
  <si>
    <t>LEGEVNKIKSAL</t>
  </si>
  <si>
    <t>EGEVNKIKSAL</t>
  </si>
  <si>
    <t>EGEVNKIKSALL</t>
  </si>
  <si>
    <t>EGEVNKIK</t>
  </si>
  <si>
    <t>GEVNKIKSAL</t>
  </si>
  <si>
    <t>EVNKIKSAL</t>
  </si>
  <si>
    <t>EVNKIKSALL</t>
  </si>
  <si>
    <t>IKSALLST</t>
  </si>
  <si>
    <t>LLSTNKAV</t>
  </si>
  <si>
    <t>LSTNKAVVSLSDG</t>
  </si>
  <si>
    <t>LSTNKAVVS</t>
  </si>
  <si>
    <t>LSTNKAVVSLSDGYSVLTF</t>
  </si>
  <si>
    <t>LSTNKAVVSLSDGY</t>
  </si>
  <si>
    <t>LSTNKAVVSLSDGYSVLT</t>
  </si>
  <si>
    <t>LSTNKAVVSLSDGYSVL</t>
  </si>
  <si>
    <t>TNKAVVSLS</t>
  </si>
  <si>
    <t>KAVVSLS</t>
  </si>
  <si>
    <t>VVSLSDG</t>
  </si>
  <si>
    <t>VVSLSDGY</t>
  </si>
  <si>
    <t>YSVLTF</t>
  </si>
  <si>
    <t>YSVLT</t>
  </si>
  <si>
    <t>LTFKVLDLK</t>
  </si>
  <si>
    <t>LTFKVLD</t>
  </si>
  <si>
    <t>TFKVLDL</t>
  </si>
  <si>
    <t>TFKVLDLKNYIDKQLL</t>
  </si>
  <si>
    <t>TFKVLD</t>
  </si>
  <si>
    <t>TFKVLDLKN</t>
  </si>
  <si>
    <t>FKVLDLKNYIDKQLL</t>
  </si>
  <si>
    <t>FKVLDL</t>
  </si>
  <si>
    <t>FKVLDLKN</t>
  </si>
  <si>
    <t>KVLDLKN</t>
  </si>
  <si>
    <t>DLKNYIDKQLL</t>
  </si>
  <si>
    <t>LKNYIDKQLL</t>
  </si>
  <si>
    <t>LKNYIDKQL</t>
  </si>
  <si>
    <t>KNYIDKQLL</t>
  </si>
  <si>
    <t>YIDKQLL</t>
  </si>
  <si>
    <t>PILNKQSCSISNIET</t>
  </si>
  <si>
    <t>PILNKQSCSISNIE</t>
  </si>
  <si>
    <t>PILNKQSCSISN</t>
  </si>
  <si>
    <t>NKQSCSISNIET</t>
  </si>
  <si>
    <t>NKQSCSISNIETVIE</t>
  </si>
  <si>
    <t>NKQSCSISNI</t>
  </si>
  <si>
    <t>NKQSCSISNIE</t>
  </si>
  <si>
    <t>IETVIE</t>
  </si>
  <si>
    <t>TVIEF</t>
  </si>
  <si>
    <t>VIEFQQYNNRL</t>
  </si>
  <si>
    <t>VIEFQQYNNRLLE</t>
  </si>
  <si>
    <t>VIEF</t>
  </si>
  <si>
    <t>IEFQQYNNRL</t>
  </si>
  <si>
    <t>FQQYNNRLLE</t>
  </si>
  <si>
    <t>FQQYNNRL</t>
  </si>
  <si>
    <t>LEITRE</t>
  </si>
  <si>
    <t>LEIT</t>
  </si>
  <si>
    <t>ITREFSVNAGVTTPVST</t>
  </si>
  <si>
    <t>FSVNAGVTTPVST</t>
  </si>
  <si>
    <t>FSVNAGVTTPVSTY</t>
  </si>
  <si>
    <t>FSVNAGVTTPVSTYM</t>
  </si>
  <si>
    <t>FSVNAGVTTPVS</t>
  </si>
  <si>
    <t>FSVNAGVTT</t>
  </si>
  <si>
    <t>FSVNAGVTTPVSTYMLT</t>
  </si>
  <si>
    <t>FSVNA</t>
  </si>
  <si>
    <t>SVNAGVTTPVST</t>
  </si>
  <si>
    <t>AGVTTPVST</t>
  </si>
  <si>
    <t>AGVTTPVSTYM</t>
  </si>
  <si>
    <t>AGVTTPVS</t>
  </si>
  <si>
    <t>GVTTPVST</t>
  </si>
  <si>
    <t>PVSTYM</t>
  </si>
  <si>
    <t>YMLTNSEL</t>
  </si>
  <si>
    <t>LTNSEL</t>
  </si>
  <si>
    <t>TNSELLSLI</t>
  </si>
  <si>
    <t>SLINDMPITNDQKKLMSNNVQ</t>
  </si>
  <si>
    <t>SLINDM</t>
  </si>
  <si>
    <t>INDMPITNDQKKLMSNN</t>
  </si>
  <si>
    <t>INDMPITNDQKKLMSNNVQ</t>
  </si>
  <si>
    <t>INDMPITNDQ</t>
  </si>
  <si>
    <t>INDMPITNDQKKLMSNNV</t>
  </si>
  <si>
    <t>INDMPITNDQKKLMS</t>
  </si>
  <si>
    <t>INDMPITND</t>
  </si>
  <si>
    <t>INDMPITN</t>
  </si>
  <si>
    <t>MPITNDQKKLMSNNVQ</t>
  </si>
  <si>
    <t>MPITNDQKKLMSNN</t>
  </si>
  <si>
    <t>MPITNDQKKLMSN</t>
  </si>
  <si>
    <t>MPITNDQKKL</t>
  </si>
  <si>
    <t>MPITND</t>
  </si>
  <si>
    <t>PITNDQKKLMSNNVQ</t>
  </si>
  <si>
    <t>PITNDQKKLMSNN</t>
  </si>
  <si>
    <t>PITNDQKKLMSN</t>
  </si>
  <si>
    <t>QKKLMSNNVQ</t>
  </si>
  <si>
    <t>MSNNVQIVRQQSYSIM</t>
  </si>
  <si>
    <t>VQIVRQQSYSIM</t>
  </si>
  <si>
    <t>VQIVRQQSY</t>
  </si>
  <si>
    <t>VQIVRQQS</t>
  </si>
  <si>
    <t>IVRQQSYSIM</t>
  </si>
  <si>
    <t>YSIM</t>
  </si>
  <si>
    <t>SIIKEEVLA</t>
  </si>
  <si>
    <t>EVLAY</t>
  </si>
  <si>
    <t>LAYVVQLPLYGV</t>
  </si>
  <si>
    <t>AYVVQLPLYGVIDT</t>
  </si>
  <si>
    <t>AYVVQLPLYGVI</t>
  </si>
  <si>
    <t>AYVVQLPLY</t>
  </si>
  <si>
    <t>AYVVQLPLYGVID</t>
  </si>
  <si>
    <t>AYVVQLPLYGV</t>
  </si>
  <si>
    <t>AYVVQLPLYG</t>
  </si>
  <si>
    <t>AYVVQL</t>
  </si>
  <si>
    <t>AYVVQLPL</t>
  </si>
  <si>
    <t>YVVQLPLYGVIDT</t>
  </si>
  <si>
    <t>YVVQLPLYGVID</t>
  </si>
  <si>
    <t>YVVQLPLYGV</t>
  </si>
  <si>
    <t>YVVQLPLY</t>
  </si>
  <si>
    <t>YVVQLPLYG</t>
  </si>
  <si>
    <t>VVQLPLYGVI</t>
  </si>
  <si>
    <t>VVQLPLYG</t>
  </si>
  <si>
    <t>VVQLPLYGV</t>
  </si>
  <si>
    <t>VQLPLYGV</t>
  </si>
  <si>
    <t>LPLYGVIDT</t>
  </si>
  <si>
    <t>LPLYGV</t>
  </si>
  <si>
    <t>LPLYGVI</t>
  </si>
  <si>
    <t>PLYGVID</t>
  </si>
  <si>
    <t>PLYGVIDT</t>
  </si>
  <si>
    <t>YGVIDTPCWKLHTSPLCT</t>
  </si>
  <si>
    <t>YGVIDTPCWKL</t>
  </si>
  <si>
    <t>YGVIDTPCWKLHTSPLC</t>
  </si>
  <si>
    <t>YGVIDTPCWKLHTSPLCTTN</t>
  </si>
  <si>
    <t>YGVIDTPCWKLHTSPLCTTNT</t>
  </si>
  <si>
    <t>YGVIDT</t>
  </si>
  <si>
    <t>GVIDTPCWKLHTSPLCTTNT</t>
  </si>
  <si>
    <t>GVIDTPCWKLHTSPLCT</t>
  </si>
  <si>
    <t>GVIDTPCWKLHTSPLCTTN</t>
  </si>
  <si>
    <t>GVIDTPCWKL</t>
  </si>
  <si>
    <t>GVIDTPCWKLHTSPLCTT</t>
  </si>
  <si>
    <t>GVIDTPCWKLHTSPLC</t>
  </si>
  <si>
    <t>GVIDTPCWKLHT</t>
  </si>
  <si>
    <t>GVIDTPCWKLHTSPLCTTNTKEGSN</t>
  </si>
  <si>
    <t>VIDTPCWKLHTSPLCT</t>
  </si>
  <si>
    <t>VIDTPCWKLHTSPLCTTNT</t>
  </si>
  <si>
    <t>VIDTPCWKLHTSPLCTT</t>
  </si>
  <si>
    <t>VIDTPCWKLHTSPL</t>
  </si>
  <si>
    <t>VIDTPCW</t>
  </si>
  <si>
    <t>VIDTPCWKL</t>
  </si>
  <si>
    <t>VIDTPCWKLHTSPLCTTN</t>
  </si>
  <si>
    <t>VIDTPCWKLHTSPLC</t>
  </si>
  <si>
    <t>VIDTPCWKLHT</t>
  </si>
  <si>
    <t>IDTPCWKLHT</t>
  </si>
  <si>
    <t>IDTPCWKLHTSPLCTTN</t>
  </si>
  <si>
    <t>IDTPCWKL</t>
  </si>
  <si>
    <t>IDTPCWKLHTSPL</t>
  </si>
  <si>
    <t>IDTPCWKLHTSPLCT</t>
  </si>
  <si>
    <t>IDTPCW</t>
  </si>
  <si>
    <t>IDTPCWKLHTSPLCTTNTKEGSN</t>
  </si>
  <si>
    <t>IDTPCWKLHTSPLCTTNT</t>
  </si>
  <si>
    <t>IDTPCWKLHTSPLCTT</t>
  </si>
  <si>
    <t>DTPCWKLHTSPLCT</t>
  </si>
  <si>
    <t>DTPCWKLHTSPLC</t>
  </si>
  <si>
    <t>DTPCWKL</t>
  </si>
  <si>
    <t>DTPCWKLHTSPLCTTN</t>
  </si>
  <si>
    <t>DTPCWKLHTSPL</t>
  </si>
  <si>
    <t>TPCWKLHTSPLCT</t>
  </si>
  <si>
    <t>TPCWKLHTSPLCTT</t>
  </si>
  <si>
    <t>TPCWKLHTSPLCTTNT</t>
  </si>
  <si>
    <t>TPCWKLHTSPL</t>
  </si>
  <si>
    <t>PCWKLHTSPLCTTNT</t>
  </si>
  <si>
    <t>PCWKLHTSPLC</t>
  </si>
  <si>
    <t>PCWKLHTSPLCT</t>
  </si>
  <si>
    <t>PCWKLHTSPLCTTNTKEGSN</t>
  </si>
  <si>
    <t>PCWKLHTSPLCTT</t>
  </si>
  <si>
    <t>PCWKLHTSPLCTTN</t>
  </si>
  <si>
    <t>KLHTSPLCTTNT</t>
  </si>
  <si>
    <t>KLHTSPLCT</t>
  </si>
  <si>
    <t>KLHTSPLCTTN</t>
  </si>
  <si>
    <t>KLHTSPLCTTNTKEGSN</t>
  </si>
  <si>
    <t>HTSPLCTTNTKEGSN</t>
  </si>
  <si>
    <t>HTSPLCTTNT</t>
  </si>
  <si>
    <t>HTSPLCT</t>
  </si>
  <si>
    <t>HTSPLCTTN</t>
  </si>
  <si>
    <t>SPLCTTNTKEGSN</t>
  </si>
  <si>
    <t>TNTKEGSN</t>
  </si>
  <si>
    <t>TRTDRGWYCDNAGSVSF</t>
  </si>
  <si>
    <t>WYCDNAGSVSF</t>
  </si>
  <si>
    <t>NAGSVSF</t>
  </si>
  <si>
    <t>FPQAETCKVQS</t>
  </si>
  <si>
    <t>FPQAETCKVQSNRV</t>
  </si>
  <si>
    <t>FPQAETCKVQSNRVF</t>
  </si>
  <si>
    <t>FPQAETCKVQSN</t>
  </si>
  <si>
    <t>TCKVQSNRVFCDTMNS</t>
  </si>
  <si>
    <t>TCKVQSNRVF</t>
  </si>
  <si>
    <t>TCKVQSNRV</t>
  </si>
  <si>
    <t>CKVQSNRVF</t>
  </si>
  <si>
    <t>CKVQSNRVFCDTMNS</t>
  </si>
  <si>
    <t>CKVQSNRVFCDTM</t>
  </si>
  <si>
    <t>NRVFCDTMNS</t>
  </si>
  <si>
    <t>NRVFCDTM</t>
  </si>
  <si>
    <t>NRVFCDTMNSLTL</t>
  </si>
  <si>
    <t>RVFCDTMNS</t>
  </si>
  <si>
    <t>VFCDTMNSLTL</t>
  </si>
  <si>
    <t>FCDTMNS</t>
  </si>
  <si>
    <t>MNSLTLPS</t>
  </si>
  <si>
    <t>NSLTLPSE</t>
  </si>
  <si>
    <t>NSLTL</t>
  </si>
  <si>
    <t>SLTLPSE</t>
  </si>
  <si>
    <t>LTLPSEV</t>
  </si>
  <si>
    <t>LTLPSE</t>
  </si>
  <si>
    <t>LPSEV</t>
  </si>
  <si>
    <t>PSEVNL</t>
  </si>
  <si>
    <t>VNLCNVD</t>
  </si>
  <si>
    <t>CNVDIFNPKYD</t>
  </si>
  <si>
    <t>CNVDIFNPKYDCKIMT</t>
  </si>
  <si>
    <t>NVDIFNPKYDCKIMT</t>
  </si>
  <si>
    <t>VDIFNPKYDC</t>
  </si>
  <si>
    <t>VDIFNPKYDCKIMT</t>
  </si>
  <si>
    <t>VDIFNPKYDCKIMTS</t>
  </si>
  <si>
    <t>VDIF</t>
  </si>
  <si>
    <t>DIFNPKYDCKIMT</t>
  </si>
  <si>
    <t>IFNPKYDCKIMTSKTDVSSS</t>
  </si>
  <si>
    <t>IFNPKYDCKIMTS</t>
  </si>
  <si>
    <t>IFNPKYDCKIMT</t>
  </si>
  <si>
    <t>IFNPKYDCKIM</t>
  </si>
  <si>
    <t>IFNPKYDCKI</t>
  </si>
  <si>
    <t>IFNPKY</t>
  </si>
  <si>
    <t>IFNPKYDCK</t>
  </si>
  <si>
    <t>IFNPKYDC</t>
  </si>
  <si>
    <t>FNPKYDCKIMT</t>
  </si>
  <si>
    <t>NPKYDCKIMT</t>
  </si>
  <si>
    <t>DCKIMTSKTDVSSS</t>
  </si>
  <si>
    <t>DCKIMTSKTDVSS</t>
  </si>
  <si>
    <t>DCKIMTSKTDVSSSVI</t>
  </si>
  <si>
    <t>KIMTSKTDVSSSVI</t>
  </si>
  <si>
    <t>IMTSKTDVSSS</t>
  </si>
  <si>
    <t>TSKTDVSSS</t>
  </si>
  <si>
    <t>TSKTDVSSSVITSLGA</t>
  </si>
  <si>
    <t>SKTDVSSS</t>
  </si>
  <si>
    <t>SKTDVSSSVI</t>
  </si>
  <si>
    <t>SKTDVSS</t>
  </si>
  <si>
    <t>SKTDVSSSVITSLGA</t>
  </si>
  <si>
    <t>SVITSLGA</t>
  </si>
  <si>
    <t>SVITSL</t>
  </si>
  <si>
    <t>SVITSLG</t>
  </si>
  <si>
    <t>VITSLGA</t>
  </si>
  <si>
    <t>VITSLG</t>
  </si>
  <si>
    <t>VITSL</t>
  </si>
  <si>
    <t>ITSLGA</t>
  </si>
  <si>
    <t>GAIVSCYGKTKC</t>
  </si>
  <si>
    <t>GAIVSCYGKTKCTASNKYRG</t>
  </si>
  <si>
    <t>AIVSCYGKTKCTASNKYRGIIKT</t>
  </si>
  <si>
    <t>IVSCYGKTKCTASNKYRGIIKT</t>
  </si>
  <si>
    <t>IVSCYGKTKCTASNKYRG</t>
  </si>
  <si>
    <t>YGKTKCTASNKYRGIIKT</t>
  </si>
  <si>
    <t>TASNKYRGIIKT</t>
  </si>
  <si>
    <t>KYRGIIKT</t>
  </si>
  <si>
    <t>YVSNKGVDTVSVGNTL</t>
  </si>
  <si>
    <t>YVSNKGVD</t>
  </si>
  <si>
    <t>YVSNKGVDT</t>
  </si>
  <si>
    <t>YVSNKGVDTVS</t>
  </si>
  <si>
    <t>TVSVGNTL</t>
  </si>
  <si>
    <t>TVSVGNTLY</t>
  </si>
  <si>
    <t>YYVNKQEGKSL</t>
  </si>
  <si>
    <t>YYVNKQEGKSLYVKGEPIINF</t>
  </si>
  <si>
    <t>KSLYVKGEPIINF</t>
  </si>
  <si>
    <t>LYVKGEPIINF</t>
  </si>
  <si>
    <t>LYVKGEPIIN</t>
  </si>
  <si>
    <t>YVKGEPIINF</t>
  </si>
  <si>
    <t>YVKGEPIINFYDPLVF</t>
  </si>
  <si>
    <t>YVKGEPIIN</t>
  </si>
  <si>
    <t>FYDPLVF</t>
  </si>
  <si>
    <t>FYDPLV</t>
  </si>
  <si>
    <t>PLVFPSDE</t>
  </si>
  <si>
    <t>PLVF</t>
  </si>
  <si>
    <t>PSDEF</t>
  </si>
  <si>
    <t>FDASISQVNE</t>
  </si>
  <si>
    <t>FDASISQV</t>
  </si>
  <si>
    <t>FDASISQ</t>
  </si>
  <si>
    <t>DASISQVNE</t>
  </si>
  <si>
    <t>DASISQV</t>
  </si>
  <si>
    <t>KINQSLAF</t>
  </si>
  <si>
    <t>AFIRKSDE</t>
  </si>
  <si>
    <t>AFIRKSDEVVSA</t>
  </si>
  <si>
    <t>AFIRKSDEVVS</t>
  </si>
  <si>
    <t>FIRKSDEVVS</t>
  </si>
  <si>
    <t>FIRKSDEVVSA</t>
  </si>
  <si>
    <t>IRKSDEVVSA</t>
  </si>
  <si>
    <t>IRKSDEVVS</t>
  </si>
  <si>
    <t>VVSAIGGFIPEAPRDGQA</t>
  </si>
  <si>
    <t>VVSAIGGFIPEAPRD</t>
  </si>
  <si>
    <t>VVSAIGGFIPEAPRDGQAY</t>
  </si>
  <si>
    <t>VVSAIGGF</t>
  </si>
  <si>
    <t>VVSAIGGFIPEAPRDGQ</t>
  </si>
  <si>
    <t>VSAIGGFIPEAPRDGQA</t>
  </si>
  <si>
    <t>VSAIGGFIPEAPRD</t>
  </si>
  <si>
    <t>SAIGGFIPEAPRD</t>
  </si>
  <si>
    <t>SAIGGFIPEAPRDGQA</t>
  </si>
  <si>
    <t>AIGGFIPEAPRDGQA</t>
  </si>
  <si>
    <t>AIGGFIPEAPRD</t>
  </si>
  <si>
    <t>IGGFIPEAPRD</t>
  </si>
  <si>
    <t>IGGFIPEAPRDGQA</t>
  </si>
  <si>
    <t>IGGFIPEAPRDGQ</t>
  </si>
  <si>
    <t>GFIPEAPRDGQA</t>
  </si>
  <si>
    <t>IPEAPRDGQA</t>
  </si>
  <si>
    <t>YVRKDGEW</t>
  </si>
  <si>
    <t>YVRKDGE</t>
  </si>
  <si>
    <t>LSTFL</t>
  </si>
  <si>
    <t>TFLGGLVPR</t>
  </si>
  <si>
    <t>FLGGLVPR</t>
  </si>
  <si>
    <t>ANAITTILTAVTFCFASGQNITEEFYQSTCSAVSKGY</t>
  </si>
  <si>
    <t>NAITT</t>
  </si>
  <si>
    <t>AITTILTAVTFCFAS</t>
  </si>
  <si>
    <t>ITTILT</t>
  </si>
  <si>
    <t>ITTILTAVTFCFAS</t>
  </si>
  <si>
    <t>GSAIASGVAVCKVLHLEG</t>
  </si>
  <si>
    <t>AIASGVAVCKVLHLEGE</t>
  </si>
  <si>
    <t>LSTNKAVVSLSNG</t>
  </si>
  <si>
    <t>VVSLSNG</t>
  </si>
  <si>
    <t>Crosslinked DT-preF Pepsin peptide map</t>
  </si>
  <si>
    <t>Crosslinked DT-preF Chymotrypsin peptide map</t>
  </si>
  <si>
    <r>
      <t>Uncrosslinked preF</t>
    </r>
    <r>
      <rPr>
        <vertAlign val="superscript"/>
        <sz val="11"/>
        <color theme="1"/>
        <rFont val="Calibri"/>
        <family val="2"/>
        <scheme val="minor"/>
      </rPr>
      <t xml:space="preserve">C </t>
    </r>
  </si>
  <si>
    <r>
      <t>Uncrosslinked preF</t>
    </r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Chymotrypsin peptide map</t>
    </r>
  </si>
  <si>
    <r>
      <t>Uncrosslinked preF</t>
    </r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Pepsin peptide map</t>
    </r>
  </si>
  <si>
    <t>FYQSTCSAVSK</t>
  </si>
  <si>
    <t>TGWYTSVIT</t>
  </si>
  <si>
    <t>TGWYTSVITIELSNIKEN</t>
  </si>
  <si>
    <t>LIKQELDKYKN</t>
  </si>
  <si>
    <t>LIKQELDKYKNAVTELQLLMQSTPATNNR</t>
  </si>
  <si>
    <t>ELDKYK</t>
  </si>
  <si>
    <t>FLGFLLG</t>
  </si>
  <si>
    <t>VLHLEGEVNKIKSALLSTN</t>
  </si>
  <si>
    <t>SALLSTNKAVVSLSNGYSVLTFK</t>
  </si>
  <si>
    <t>KAVVSLSNGYSVLTFK</t>
  </si>
  <si>
    <t>AVVSLSNGYSVLTFK</t>
  </si>
  <si>
    <t>GYSVLTFKVLDLK</t>
  </si>
  <si>
    <t>SCSISNIETVIEFQQYNNR</t>
  </si>
  <si>
    <t>SISNIETVIEFQQYNNR</t>
  </si>
  <si>
    <t>EFSVN</t>
  </si>
  <si>
    <t>AGVTTPVSTYMLTNSELLSLINDMPITNDQK</t>
  </si>
  <si>
    <t>TNSELLSLINDMPITNDQK</t>
  </si>
  <si>
    <t>LSLINDMPITNDQK</t>
  </si>
  <si>
    <t>DMPITNDQKK</t>
  </si>
  <si>
    <t>QQSYSIMSIIK</t>
  </si>
  <si>
    <t>YGVIDTPCWK</t>
  </si>
  <si>
    <t>TDRGWYCDNAGSVSFFPQ</t>
  </si>
  <si>
    <t>TDRGWYCDNAG</t>
  </si>
  <si>
    <t>TDRGWYCDN</t>
  </si>
  <si>
    <t>TDRGWYCDNAGSVSFFPQAETCKVQSNR</t>
  </si>
  <si>
    <t>YDCKIMTSKTDVSSSVITSLGAIVSCYGK</t>
  </si>
  <si>
    <t>KIMTSK</t>
  </si>
  <si>
    <t>TKCTASNKYRGIIK</t>
  </si>
  <si>
    <t>CTASNK</t>
  </si>
  <si>
    <t>CTASNKYRGIIKTFSNGCDYVSNK</t>
  </si>
  <si>
    <t>KYRGIIKTFSNGCDYVSNK</t>
  </si>
  <si>
    <t>YRGIIK</t>
  </si>
  <si>
    <t>IIKTFSNGCDYVSNKGVDTVSVGNTLYYVNK</t>
  </si>
  <si>
    <t>GCDYVSNKGVDTVSVGNTLYYVNKQEGK</t>
  </si>
  <si>
    <t>GCDYVSNKGVDTVSVGNTLYYVNK</t>
  </si>
  <si>
    <t>CDYVSNKGVDTVSVGNTLYYVNK</t>
  </si>
  <si>
    <t>GVDTVSVGNTLYYVN</t>
  </si>
  <si>
    <t>GVDTVSVG</t>
  </si>
  <si>
    <t>SVGNTLYYVNKQEGK</t>
  </si>
  <si>
    <t>KSLYV</t>
  </si>
  <si>
    <t>SLYVKGEPIIN</t>
  </si>
  <si>
    <t>FPSDEFDASISQVNEK</t>
  </si>
  <si>
    <t>EFDASISQVNEK</t>
  </si>
  <si>
    <t>ASISQV</t>
  </si>
  <si>
    <t>VNEKINQSLAFIR</t>
  </si>
  <si>
    <t>LAFIR</t>
  </si>
  <si>
    <t>KSDEVVSAIGGFIPEAPRDGQAYVRKDGEWVLLSTFLGGLVPR</t>
  </si>
  <si>
    <t>KSDEVVSA</t>
  </si>
  <si>
    <t>SDEVVSAIGGFIPEAPRDGQA</t>
  </si>
  <si>
    <t>DEVVSAIGGFIPEAPRDGQAYVRK</t>
  </si>
  <si>
    <t>EVVSAIGGFIPEAPR</t>
  </si>
  <si>
    <t>EVVSAIGGFIPEAPRDGQAYVRK</t>
  </si>
  <si>
    <t>SAIGGFIPEAPRDGQAYVRK</t>
  </si>
  <si>
    <t>AIGGFIPEAPRDGQAYVRK</t>
  </si>
  <si>
    <t>IGGFIPEAPRDGQAYVRK</t>
  </si>
  <si>
    <t>KDGEWVLLSTFLGGLVP</t>
  </si>
  <si>
    <t>WVLLSTFLGGLVPR</t>
  </si>
  <si>
    <t>FASGQNITEEFYQSTCSAVSK</t>
  </si>
  <si>
    <t>ITEEFYQSTCSAVSK</t>
  </si>
  <si>
    <t>TEEFYQSTCSAVSKGYLSALR</t>
  </si>
  <si>
    <t>YLSALR</t>
  </si>
  <si>
    <t>IELSNIK</t>
  </si>
  <si>
    <t>KENKCN</t>
  </si>
  <si>
    <t>NAVTEL</t>
  </si>
  <si>
    <t>NAVTELQLLMQSTPAT</t>
  </si>
  <si>
    <t>NAVTELQLLMQST</t>
  </si>
  <si>
    <t>QLLMQSTPATNNR</t>
  </si>
  <si>
    <t>TLNNAKKT</t>
  </si>
  <si>
    <t>FLGFLLGVGSAIA</t>
  </si>
  <si>
    <t>LGFLLGVGSAI</t>
  </si>
  <si>
    <t>FLLGVGSAIASGV</t>
  </si>
  <si>
    <t>LGVGSAIASGVAVSK</t>
  </si>
  <si>
    <t>SAIASGVAVSKVLHLEGEVN</t>
  </si>
  <si>
    <t>SALLSTNKAVVSLSN</t>
  </si>
  <si>
    <t>AVVSLSNGY</t>
  </si>
  <si>
    <t>QSCSISNIETVIEFQQY</t>
  </si>
  <si>
    <t>QQYNNRLLEITREFSVNAGV</t>
  </si>
  <si>
    <t>NNRLLEITR</t>
  </si>
  <si>
    <t>NNRLLEITREFSVNAGVTTPVSTYMLTNSELLSLINDMPITNDQK</t>
  </si>
  <si>
    <t>LLEITREFSVNAGVTTPVSTY</t>
  </si>
  <si>
    <t>EFSVNAGVTTPVSTY</t>
  </si>
  <si>
    <t>DMPITNDQK</t>
  </si>
  <si>
    <t>PITNDQK</t>
  </si>
  <si>
    <t>VQIVR</t>
  </si>
  <si>
    <t>QQSYSIM</t>
  </si>
  <si>
    <t>VSFFPQAETCK</t>
  </si>
  <si>
    <t>SFFPQAETCK</t>
  </si>
  <si>
    <t>PSEVNLCNVDIFN</t>
  </si>
  <si>
    <t>PKYDCKIMTSKTDVSSSVITSLGAIVSCYGK</t>
  </si>
  <si>
    <t>TSKTDVSSSVITSLGAIVSCYGK</t>
  </si>
  <si>
    <t>SSVITSLGAIVSCYGK</t>
  </si>
  <si>
    <t>DYVSNKGVDTVSVGNTLYYVN</t>
  </si>
  <si>
    <t>GVDTVSVGNTLYY</t>
  </si>
  <si>
    <t>GNTLYY</t>
  </si>
  <si>
    <t>VNKQEGK</t>
  </si>
  <si>
    <t>GEPIINF</t>
  </si>
  <si>
    <t>PSDEFDASISQVNEK</t>
  </si>
  <si>
    <t>SDEFDASISQVNEK</t>
  </si>
  <si>
    <t>FDASISQVNEK</t>
  </si>
  <si>
    <t>INQSL</t>
  </si>
  <si>
    <t>NQSLAFI</t>
  </si>
  <si>
    <t>DEVVSAIG</t>
  </si>
  <si>
    <t>AIGGFIPEAPR</t>
  </si>
  <si>
    <t>GGFIPEAPR</t>
  </si>
  <si>
    <t>IEFQQKN</t>
  </si>
  <si>
    <t>NNVQIVRQQSYSIMCIIK</t>
  </si>
  <si>
    <t>MCIIKE</t>
  </si>
  <si>
    <t>KNRGIIKTFSNGCDYV</t>
  </si>
  <si>
    <t>SALRTGW</t>
  </si>
  <si>
    <t>YTSVITIELSNIKENKCNGTDAKVKL</t>
  </si>
  <si>
    <t>YTSVITIELSNIKENKCNGTDAKVK</t>
  </si>
  <si>
    <t>TSVITIELSNIKENKCNGTDAKVKL</t>
  </si>
  <si>
    <t>SNIKENKCNGTDAKVKLIKQELDKY</t>
  </si>
  <si>
    <t>SNIKENKCNGTDAKV</t>
  </si>
  <si>
    <t>KCNGTDAKVK</t>
  </si>
  <si>
    <t>TDAKVKLIK</t>
  </si>
  <si>
    <t>VKLIKQEL</t>
  </si>
  <si>
    <t>KLIKQ</t>
  </si>
  <si>
    <t>LIKQEL</t>
  </si>
  <si>
    <t>IKQELDKYKNAVTELQLLM</t>
  </si>
  <si>
    <t>QELDKYKNAVTELQLLM</t>
  </si>
  <si>
    <t>ELDKYKNAVTELQLLMQ</t>
  </si>
  <si>
    <t>DKYKNAVTELQLL</t>
  </si>
  <si>
    <t>YKNAVTELQLLMQSTP</t>
  </si>
  <si>
    <t>KNAVTELQLLMQSTPATNN</t>
  </si>
  <si>
    <t>AVTELQLL</t>
  </si>
  <si>
    <t>AVTELQL</t>
  </si>
  <si>
    <t>QLLMQSTPATNNRA</t>
  </si>
  <si>
    <t>MQSTPATNN</t>
  </si>
  <si>
    <t>MQSTPA</t>
  </si>
  <si>
    <t>FLGFLLGVGSAIASGVAVSKVL</t>
  </si>
  <si>
    <t>LLGVGS</t>
  </si>
  <si>
    <t>LGVGSAIASGVAVSKVL</t>
  </si>
  <si>
    <t>GVGSAIASGVAVSKV</t>
  </si>
  <si>
    <t>SAIASGVAVSKVL</t>
  </si>
  <si>
    <t>KVLHLEGEVN</t>
  </si>
  <si>
    <t>HLEGEVNKI</t>
  </si>
  <si>
    <t>KIKSAL</t>
  </si>
  <si>
    <t>STNKAVVSLSNGY</t>
  </si>
  <si>
    <t>STNKAVVSLSNGYSVL</t>
  </si>
  <si>
    <t>KAVVSLSNGY</t>
  </si>
  <si>
    <t>KAVVSLSNGYSVL</t>
  </si>
  <si>
    <t>FKVLDLKNYIDKQLLP</t>
  </si>
  <si>
    <t>KVLDLKNYIDKQLLPILNKQ</t>
  </si>
  <si>
    <t>YIDKQLLPILNKQ</t>
  </si>
  <si>
    <t>NKQSCSISNIETVIEF</t>
  </si>
  <si>
    <t>SNIETVI</t>
  </si>
  <si>
    <t>IETVIEF</t>
  </si>
  <si>
    <t>RLLEITREF</t>
  </si>
  <si>
    <t>RLLEITREFSVNAGVTTPVSTY</t>
  </si>
  <si>
    <t>EITREFSVNAGVTTPVSTY</t>
  </si>
  <si>
    <t>LTNSELLSL</t>
  </si>
  <si>
    <t>TNSELLSLINDMPITNDQKKL</t>
  </si>
  <si>
    <t>SELLSLINDMPITNDQKKLM</t>
  </si>
  <si>
    <t>SLINDMPITNDQKKLMSN</t>
  </si>
  <si>
    <t>SLINDMPITNDQKKLMSNN</t>
  </si>
  <si>
    <t>PITNDQKKLMSNNVQI</t>
  </si>
  <si>
    <t>MSNNVQIVRQQ</t>
  </si>
  <si>
    <t>SNNVQIVRQQ</t>
  </si>
  <si>
    <t>LCTTNTKEGSNICL</t>
  </si>
  <si>
    <t>CTTNTKEGSNICLT</t>
  </si>
  <si>
    <t>CTTNTKEGSNICLTRTDRGW</t>
  </si>
  <si>
    <t>CTTNTKEGSNICLTRTDRGWYCDNA</t>
  </si>
  <si>
    <t>ICLTRTDRGWYCDNAGSVSFFPQAETCKVQSN</t>
  </si>
  <si>
    <t>LTRTDRGWY</t>
  </si>
  <si>
    <t>YCDNAGSVSFFPQAET</t>
  </si>
  <si>
    <t>YCDNAGSVSFFPQAETCKVQSN</t>
  </si>
  <si>
    <t>YCDNAGSV</t>
  </si>
  <si>
    <t>YCDNAGSVSFFPQAETCKVQSNRVF</t>
  </si>
  <si>
    <t>AGSVSF</t>
  </si>
  <si>
    <t>AGSVSFFPQAETCKVQSNRVFCD</t>
  </si>
  <si>
    <t>GSVSFFPQAETCKVQ</t>
  </si>
  <si>
    <t>SFFPQAETC</t>
  </si>
  <si>
    <t>KVQSNRVF</t>
  </si>
  <si>
    <t>CDTM</t>
  </si>
  <si>
    <t>NSLTLPSEVNLCNVDIFNPKYDCKIM</t>
  </si>
  <si>
    <t>TLPSEVNLCNVDIFN</t>
  </si>
  <si>
    <t>NPKYDCK</t>
  </si>
  <si>
    <t>KYDCKIM</t>
  </si>
  <si>
    <t>YDCKIM</t>
  </si>
  <si>
    <t>IMTSKTDVSSSVIT</t>
  </si>
  <si>
    <t>SKTDVSSSVITSLGAIVSC</t>
  </si>
  <si>
    <t>VITSLGAI</t>
  </si>
  <si>
    <t>SLGAIVS</t>
  </si>
  <si>
    <t>CTASNKY</t>
  </si>
  <si>
    <t>KYRGIIKTF</t>
  </si>
  <si>
    <t>YRGIIKTF</t>
  </si>
  <si>
    <t>RGIIKTFSNGCDY</t>
  </si>
  <si>
    <t>TLYYVNKQEGKSLY</t>
  </si>
  <si>
    <t>VNKQEGKSL</t>
  </si>
  <si>
    <t>VKGEPIIN</t>
  </si>
  <si>
    <t>YDPLVFPSDEFDASISQVNEKINQ</t>
  </si>
  <si>
    <t>DEFDASISQVNEKINQSLAF</t>
  </si>
  <si>
    <t>SISQVNEKIN</t>
  </si>
  <si>
    <t>SISQVNEKINQSLAF</t>
  </si>
  <si>
    <t>EKINQSLAF</t>
  </si>
  <si>
    <t>IRKSDEVVSAIGG</t>
  </si>
  <si>
    <t>IRKSDEVV</t>
  </si>
  <si>
    <t>EVVSAIGGFIPEAPRDGQAY</t>
  </si>
  <si>
    <t>VRKDGEWVLLSTFLGG</t>
  </si>
  <si>
    <t>VAVCKVLHLEGEVNKIKSALL</t>
  </si>
  <si>
    <t>VAVCKVLHLE</t>
  </si>
  <si>
    <t>STNKAVVSLSNGVS</t>
  </si>
  <si>
    <t>MCIIKEEV</t>
  </si>
  <si>
    <t>IRKSDELLSAIGGYIPEAPRDGQAY</t>
  </si>
  <si>
    <t>VRKDGEWVLLSTFLGGLVPRGSSAHHHHHHHH</t>
  </si>
  <si>
    <t>LRTGWY</t>
  </si>
  <si>
    <t>IELSNIKENK</t>
  </si>
  <si>
    <t>NKCNGTDAKVKL</t>
  </si>
  <si>
    <t>KVKLIKQELDKYKNAVTE</t>
  </si>
  <si>
    <t>KVKL</t>
  </si>
  <si>
    <t>LIKQE</t>
  </si>
  <si>
    <t>QLLM</t>
  </si>
  <si>
    <t>ELPRFMNYTL</t>
  </si>
  <si>
    <t>TNVTLSKK</t>
  </si>
  <si>
    <t>NVTLSK</t>
  </si>
  <si>
    <t>LGVGSAIASGVAVSKV</t>
  </si>
  <si>
    <t>LGVGSAIASGVA</t>
  </si>
  <si>
    <t>LGVGSAIASGV</t>
  </si>
  <si>
    <t>VGSAIASGVAVSKVLHLEG</t>
  </si>
  <si>
    <t>VGSAIASGVAV</t>
  </si>
  <si>
    <t>VGSAIASGVAVSKVLHLEGE</t>
  </si>
  <si>
    <t>SAIASGVAVSKVLHLEGEVNKIKSAL</t>
  </si>
  <si>
    <t>SAIASGVA</t>
  </si>
  <si>
    <t>AIASGVAVSKV</t>
  </si>
  <si>
    <t>IASGVAVSKVLHLEGE</t>
  </si>
  <si>
    <t>SKVLHLEGEVNKIKSAL</t>
  </si>
  <si>
    <t>LEGEVNKIKSA</t>
  </si>
  <si>
    <t>EGEVNKIKSA</t>
  </si>
  <si>
    <t>VNKIKSAL</t>
  </si>
  <si>
    <t>IKSALLSTNKAVVSL</t>
  </si>
  <si>
    <t>ALLSTNKAVVSLSNG</t>
  </si>
  <si>
    <t>LSTNKAVVSLSNGYSVL</t>
  </si>
  <si>
    <t>LSTNKAVVSLSNGYSVLT</t>
  </si>
  <si>
    <t>LSTNKAVVSLSNGY</t>
  </si>
  <si>
    <t>LSTNKAVVSL</t>
  </si>
  <si>
    <t>LSTNKAVVSLSNGYSVLTF</t>
  </si>
  <si>
    <t>LSTNKAVV</t>
  </si>
  <si>
    <t>LSTNKAVVSLSNGYSV</t>
  </si>
  <si>
    <t>STNKAVVSLSNG</t>
  </si>
  <si>
    <t>NKAVVSLSNG</t>
  </si>
  <si>
    <t>NKAVVSLSN</t>
  </si>
  <si>
    <t>KAVVSLSNG</t>
  </si>
  <si>
    <t>VVSLSNGY</t>
  </si>
  <si>
    <t>VVSLSNGYSVL</t>
  </si>
  <si>
    <t>LSNGYSVL</t>
  </si>
  <si>
    <t>SNGYSVL</t>
  </si>
  <si>
    <t>TFKVLDLKNY</t>
  </si>
  <si>
    <t>TFKVLDLKNYI</t>
  </si>
  <si>
    <t>TFKVLDLK</t>
  </si>
  <si>
    <t>FKVLDLKNY</t>
  </si>
  <si>
    <t>FKVL</t>
  </si>
  <si>
    <t>KVLDLKNYIDKQLL</t>
  </si>
  <si>
    <t>DLKNYIDKQL</t>
  </si>
  <si>
    <t>NYIDKQL</t>
  </si>
  <si>
    <t>YIDKQL</t>
  </si>
  <si>
    <t>YIDKQLLPIL</t>
  </si>
  <si>
    <t>DKQLLPILNKQ</t>
  </si>
  <si>
    <t>PILNKQSCSISNIETV</t>
  </si>
  <si>
    <t>PILNKQSCSIS</t>
  </si>
  <si>
    <t>NKQSCSISNIETV</t>
  </si>
  <si>
    <t>SISNIETVIEFQQYN</t>
  </si>
  <si>
    <t>QQYNNRLLE</t>
  </si>
  <si>
    <t>ITREFSVNAGVTTPVSTYM</t>
  </si>
  <si>
    <t>TREFSVNAGVTTPVST</t>
  </si>
  <si>
    <t>FSVNAGV</t>
  </si>
  <si>
    <t>VTTPVST</t>
  </si>
  <si>
    <t>YMLTNSE</t>
  </si>
  <si>
    <t>MLTNSELLSLINDM</t>
  </si>
  <si>
    <t>SELLSL</t>
  </si>
  <si>
    <t>SLINDMPITND</t>
  </si>
  <si>
    <t>LINDMPITNDQKKLMSNNVQ</t>
  </si>
  <si>
    <t>INDMPITNDQKKLMSN</t>
  </si>
  <si>
    <t>INDMPIT</t>
  </si>
  <si>
    <t>INDMP</t>
  </si>
  <si>
    <t>NDMPITNDQKKLMSNNVQI</t>
  </si>
  <si>
    <t>PITNDQKKL</t>
  </si>
  <si>
    <t>NDQKKLMSNNVQ</t>
  </si>
  <si>
    <t>QKKLMSNNVQIVRQQSYSIM</t>
  </si>
  <si>
    <t>KKLMSNNVQ</t>
  </si>
  <si>
    <t>VQIVRQ</t>
  </si>
  <si>
    <t>IKEEVL</t>
  </si>
  <si>
    <t>YVVQLPLYGVI</t>
  </si>
  <si>
    <t>VVQLPLYGVID</t>
  </si>
  <si>
    <t>VVQLPLYGVIDT</t>
  </si>
  <si>
    <t>VQLPLYGVID</t>
  </si>
  <si>
    <t>VQLPLYG</t>
  </si>
  <si>
    <t>VQLPLYGVI</t>
  </si>
  <si>
    <t>LPLYGVIDTPCWKL</t>
  </si>
  <si>
    <t>LPLY</t>
  </si>
  <si>
    <t>PLYGVIDTPCWKL</t>
  </si>
  <si>
    <t>PLYGVIDTPCWKLHTSPLCT</t>
  </si>
  <si>
    <t>YGVIDTPCWKLHT</t>
  </si>
  <si>
    <t>VIDTPCWKLHTSPLCTTNTKEGSN</t>
  </si>
  <si>
    <t>IDTPCWKLHTSPLC</t>
  </si>
  <si>
    <t>DTPCWKLHTSPLCTTNT</t>
  </si>
  <si>
    <t>TPCWKLHTSPLCTTNTKEGSN</t>
  </si>
  <si>
    <t>PCWKLHTSPL</t>
  </si>
  <si>
    <t>PCWKLHT</t>
  </si>
  <si>
    <t>PCWKL</t>
  </si>
  <si>
    <t>KLHTSPLC</t>
  </si>
  <si>
    <t>ICLTRTDRG</t>
  </si>
  <si>
    <t>ICLTRTDRGWYCDNAGSVSF</t>
  </si>
  <si>
    <t>LTRTDRGW</t>
  </si>
  <si>
    <t>FPQAETCKVQSNRVFCDTMNS</t>
  </si>
  <si>
    <t>FPQAETCKVQSNRVFCDTM</t>
  </si>
  <si>
    <t>PQAETCKVQSNRV</t>
  </si>
  <si>
    <t>TCKVQSNRVFCDTM</t>
  </si>
  <si>
    <t>CKVQSNRV</t>
  </si>
  <si>
    <t>KVQSNRVFCDTMNS</t>
  </si>
  <si>
    <t>RVFCDTM</t>
  </si>
  <si>
    <t>TMNSLTL</t>
  </si>
  <si>
    <t>LTLPSEVNL</t>
  </si>
  <si>
    <t>VNLCNV</t>
  </si>
  <si>
    <t>LCNVDIFNPKYDCKIMT</t>
  </si>
  <si>
    <t>CNVDIFNPKYDC</t>
  </si>
  <si>
    <t>CNVDIFNPKYDCKI</t>
  </si>
  <si>
    <t>CNVDIFNPKYDCKIMTSKTDVSSS</t>
  </si>
  <si>
    <t>VDIFNPKYDCKI</t>
  </si>
  <si>
    <t>VDIFNPKYDCKIMTSKTDVSSS</t>
  </si>
  <si>
    <t>IFNPKYDCKIMTSKTDVSS</t>
  </si>
  <si>
    <t>IFNPKYDCKIMTSKTDVSSSV</t>
  </si>
  <si>
    <t>IFNPKYDCKIMTSKTDVSSSVI</t>
  </si>
  <si>
    <t>IFNPKYD</t>
  </si>
  <si>
    <t>NPKYDCKIMTSKTDVSSS</t>
  </si>
  <si>
    <t>DCKIMTSKTDVSSSV</t>
  </si>
  <si>
    <t>DCKIMTSKTD</t>
  </si>
  <si>
    <t>DCKIMTSKT</t>
  </si>
  <si>
    <t>DCKIMTSKTDVSSSVITSL</t>
  </si>
  <si>
    <t>CKIMTSKTDVSSS</t>
  </si>
  <si>
    <t>KIMTSKTDVSSSV</t>
  </si>
  <si>
    <t>KIMTSKTDVSSS</t>
  </si>
  <si>
    <t>KIMTSKTDVSSSVITSL</t>
  </si>
  <si>
    <t>TSKTDVSSSVITS</t>
  </si>
  <si>
    <t>SKTDVSSSVIT</t>
  </si>
  <si>
    <t>SKTDVSSSVITS</t>
  </si>
  <si>
    <t>SKTDVSSSV</t>
  </si>
  <si>
    <t>VSSSVITSLGA</t>
  </si>
  <si>
    <t>SSSVITSLGA</t>
  </si>
  <si>
    <t>SSVITSLG</t>
  </si>
  <si>
    <t>GAIVSCYGKTKCTASNKYRGIIKT</t>
  </si>
  <si>
    <t>GAIVSCYGKTKCTASN</t>
  </si>
  <si>
    <t>AIVSCYGKTKCTASNKYRG</t>
  </si>
  <si>
    <t>IVSCYGKTKCTAS</t>
  </si>
  <si>
    <t>IVSCYGKTKCTASN</t>
  </si>
  <si>
    <t>VSCYGKTKCTASNKYRGIIKT</t>
  </si>
  <si>
    <t>YGKTKCT</t>
  </si>
  <si>
    <t>FSNGCDYVSNKGVDTVSVGNTL</t>
  </si>
  <si>
    <t>FSNGCD</t>
  </si>
  <si>
    <t>VSVGNTL</t>
  </si>
  <si>
    <t>YYVNKQEGKS</t>
  </si>
  <si>
    <t>YVNKQEGKSLYVKGEPIINF</t>
  </si>
  <si>
    <t>QEGKSLYVKGEP</t>
  </si>
  <si>
    <t>YDPLVFPSDE</t>
  </si>
  <si>
    <t>YDPLVF</t>
  </si>
  <si>
    <t>FDASISQVNEKINQSLA</t>
  </si>
  <si>
    <t>DASISQVNEKINQ</t>
  </si>
  <si>
    <t>DASISQVNEKINQSLA</t>
  </si>
  <si>
    <t>VNEKINQSL</t>
  </si>
  <si>
    <t>VNEKINQSLA</t>
  </si>
  <si>
    <t>KINQSL</t>
  </si>
  <si>
    <t>FIRKSDE</t>
  </si>
  <si>
    <t>FIRKSDEVV</t>
  </si>
  <si>
    <t>EVVSAIG</t>
  </si>
  <si>
    <t>VSAIGGFIPEAPRDGQAY</t>
  </si>
  <si>
    <t>EAPRDGQAYVRKDGEWVLL</t>
  </si>
  <si>
    <t>VLLST</t>
  </si>
  <si>
    <t>LSTFLGGLVPR</t>
  </si>
  <si>
    <t>TTILT</t>
  </si>
  <si>
    <t>EGEVNKIKSALLSTNKAVVSLSNGVSVLTFKVLD</t>
  </si>
  <si>
    <t>KNRGIIKTF</t>
  </si>
  <si>
    <t>DGEWVLLSTFLGGLVPRGSSAH</t>
  </si>
  <si>
    <t>Figure 6B</t>
  </si>
  <si>
    <t>preF Binding titers (ELISA)</t>
  </si>
  <si>
    <t>preF binding titers</t>
  </si>
  <si>
    <t>DS-CAV1</t>
  </si>
  <si>
    <t>Animal numbers 51-60</t>
  </si>
  <si>
    <t xml:space="preserve">DT-preF </t>
  </si>
  <si>
    <t>Animal numbers 71-79</t>
  </si>
  <si>
    <t>#51</t>
  </si>
  <si>
    <t>#71</t>
  </si>
  <si>
    <t>#52</t>
  </si>
  <si>
    <t>#72</t>
  </si>
  <si>
    <t>#53</t>
  </si>
  <si>
    <t>#73</t>
  </si>
  <si>
    <t>#54</t>
  </si>
  <si>
    <t>#74</t>
  </si>
  <si>
    <t>#55</t>
  </si>
  <si>
    <t>#75</t>
  </si>
  <si>
    <t>Dilution (log X)</t>
  </si>
  <si>
    <t>Antilog</t>
  </si>
  <si>
    <t>#56</t>
  </si>
  <si>
    <t>#76</t>
  </si>
  <si>
    <t>#57</t>
  </si>
  <si>
    <t>#77</t>
  </si>
  <si>
    <t>#58</t>
  </si>
  <si>
    <t>#78</t>
  </si>
  <si>
    <t>#59</t>
  </si>
  <si>
    <t>#79</t>
  </si>
  <si>
    <t>#60</t>
  </si>
  <si>
    <t>Mean</t>
  </si>
  <si>
    <t>Fold over</t>
  </si>
  <si>
    <t>Geomean</t>
  </si>
  <si>
    <t>Figure 6A Neutralization titers</t>
  </si>
  <si>
    <t>IC50 is reported-calculated from Graphpad PRISM</t>
  </si>
  <si>
    <t xml:space="preserve">Neutralization assay </t>
  </si>
  <si>
    <t>Replicate 1</t>
  </si>
  <si>
    <t>Animal #</t>
  </si>
  <si>
    <t>Neut titer</t>
  </si>
  <si>
    <t>#80</t>
  </si>
  <si>
    <t>Died before expt</t>
  </si>
  <si>
    <t>Geo mean</t>
  </si>
  <si>
    <t>Fold over geo</t>
  </si>
  <si>
    <t>Replicate 2</t>
  </si>
  <si>
    <t>Average of Replicate 1 and 2</t>
  </si>
  <si>
    <t>2 replicates on separate plates</t>
  </si>
  <si>
    <t>Figure 6A</t>
  </si>
  <si>
    <t>Neutralization Titers</t>
  </si>
  <si>
    <t>Figure 6C</t>
  </si>
  <si>
    <t>Figure 6D</t>
  </si>
  <si>
    <t>I217Y+E218Y+K399-Q494</t>
  </si>
  <si>
    <t>I217Y+E218Y+V185-N428</t>
  </si>
  <si>
    <t xml:space="preserve"> </t>
  </si>
  <si>
    <t>Figure 7B</t>
  </si>
  <si>
    <t>Figure 7D</t>
  </si>
  <si>
    <t>Figure 7C</t>
  </si>
  <si>
    <t>Cotton Rat Lung titers</t>
  </si>
  <si>
    <t>PBS</t>
  </si>
  <si>
    <t>Live RSV/A/Tracy</t>
  </si>
  <si>
    <t>DT-preF (2 ug/dose, Alum)</t>
  </si>
  <si>
    <t>DT-preF (10ug/dose, Alum)</t>
  </si>
  <si>
    <t>Std deviations</t>
  </si>
  <si>
    <t>RSV A Neut titers</t>
  </si>
  <si>
    <t>Titers</t>
  </si>
  <si>
    <t>Day</t>
  </si>
  <si>
    <t>DT-preF (2 ug)</t>
  </si>
  <si>
    <t>DT-preF (10ug)</t>
  </si>
  <si>
    <t>RSV B Neut titers</t>
  </si>
  <si>
    <t>Crosslinked  DT-preF-Crosslinked peptide ID</t>
  </si>
  <si>
    <t>Mass</t>
  </si>
  <si>
    <t>Peptide X</t>
  </si>
  <si>
    <t>Peptide Y</t>
  </si>
  <si>
    <t>Link</t>
  </si>
  <si>
    <t>AVVSLSDGYSV 177-187</t>
  </si>
  <si>
    <t>YRG 428-430</t>
  </si>
  <si>
    <t>Y185-Y428</t>
  </si>
  <si>
    <t>Crosslinked DT-preF Tryptic peptide map-replicate 1</t>
  </si>
  <si>
    <t>Crosslinked DT-preF Tryptic peptide map-replicate 2</t>
  </si>
  <si>
    <r>
      <t xml:space="preserve"> Uncrosslinked preF</t>
    </r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Tryptic peptide map-replicate 1</t>
    </r>
  </si>
  <si>
    <r>
      <t xml:space="preserve"> Uncrosslinked preF</t>
    </r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Tryptic peptide map-replicate 2</t>
    </r>
  </si>
  <si>
    <t>Avg/ Background</t>
  </si>
  <si>
    <t>Raw</t>
  </si>
  <si>
    <t>Background Corrected</t>
  </si>
  <si>
    <t>DSCav1-Fresh-I</t>
  </si>
  <si>
    <t>DSCav1-Fresh-II</t>
  </si>
  <si>
    <t>DT-preF-Fresh-I</t>
  </si>
  <si>
    <t>DT-preF-Fresh-II</t>
  </si>
  <si>
    <t>D25</t>
  </si>
  <si>
    <t>5C4/AM14-Week8</t>
  </si>
  <si>
    <t>D25-Week8</t>
  </si>
  <si>
    <t>5C4/AM14-Week11</t>
  </si>
  <si>
    <t>D25-Week11</t>
  </si>
  <si>
    <t>DSCav1-4°C-I</t>
  </si>
  <si>
    <t>DSCav1-4°C-II</t>
  </si>
  <si>
    <t>DT-preF-4°C-I</t>
  </si>
  <si>
    <t>DT-preF-4°C-II</t>
  </si>
  <si>
    <r>
      <t>DSCav1-4</t>
    </r>
    <r>
      <rPr>
        <sz val="8"/>
        <rFont val="Arial"/>
        <family val="2"/>
      </rPr>
      <t>°C-I</t>
    </r>
  </si>
  <si>
    <r>
      <t>DSCav1-4</t>
    </r>
    <r>
      <rPr>
        <sz val="8"/>
        <rFont val="Arial"/>
        <family val="2"/>
      </rPr>
      <t>°C-II</t>
    </r>
  </si>
  <si>
    <r>
      <t>DT-preF-4</t>
    </r>
    <r>
      <rPr>
        <sz val="8"/>
        <rFont val="Arial"/>
        <family val="2"/>
      </rPr>
      <t>°C-I</t>
    </r>
  </si>
  <si>
    <r>
      <t>DT-preF-4</t>
    </r>
    <r>
      <rPr>
        <sz val="8"/>
        <rFont val="Arial"/>
        <family val="2"/>
      </rPr>
      <t>°C-II</t>
    </r>
  </si>
  <si>
    <t>Conc. (ug/mL)</t>
  </si>
  <si>
    <t>DS-Cav1</t>
  </si>
  <si>
    <t>DT-PreF</t>
  </si>
  <si>
    <t>MPE8</t>
  </si>
  <si>
    <t>Supplemental Figure 1A</t>
  </si>
  <si>
    <t>Supplemental Figure 1B</t>
  </si>
  <si>
    <t>Protein concentration (ug/mL)</t>
  </si>
  <si>
    <t>Fluorescence 1</t>
  </si>
  <si>
    <t>All data is included in the figure</t>
  </si>
  <si>
    <t>Supplemental Figure 3B</t>
  </si>
  <si>
    <t>Supplemental Figure 3A</t>
  </si>
  <si>
    <t>Crosslinked DT-preF</t>
  </si>
  <si>
    <t>Crosslinked DT-preF replicate</t>
  </si>
  <si>
    <r>
      <t>Uncrosslinked preF</t>
    </r>
    <r>
      <rPr>
        <vertAlign val="superscript"/>
        <sz val="11"/>
        <color theme="1"/>
        <rFont val="Calibri"/>
        <family val="2"/>
        <scheme val="minor"/>
      </rPr>
      <t>C</t>
    </r>
  </si>
  <si>
    <r>
      <t>Uncrosslinked preF</t>
    </r>
    <r>
      <rPr>
        <vertAlign val="superscript"/>
        <sz val="11"/>
        <color theme="1"/>
        <rFont val="Calibri"/>
        <family val="2"/>
        <scheme val="minor"/>
      </rPr>
      <t>C</t>
    </r>
    <r>
      <rPr>
        <sz val="11"/>
        <color theme="1"/>
        <rFont val="Calibri"/>
        <family val="2"/>
        <scheme val="minor"/>
      </rPr>
      <t xml:space="preserve"> Replicate</t>
    </r>
  </si>
  <si>
    <t>N/A</t>
  </si>
  <si>
    <t>Average</t>
  </si>
  <si>
    <r>
      <t>Inflection point 1 (</t>
    </r>
    <r>
      <rPr>
        <vertAlign val="superscript"/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</rPr>
      <t>C)</t>
    </r>
  </si>
  <si>
    <t>Inflection point 2 (°C)</t>
  </si>
  <si>
    <t>Inflection point 1 (°C)</t>
  </si>
  <si>
    <t>Inflection point 1  (°C)</t>
  </si>
  <si>
    <t>Figure 6E-Immunosenescence Neutralization titers</t>
  </si>
  <si>
    <t>Y=Young</t>
  </si>
  <si>
    <t>O=Old</t>
  </si>
  <si>
    <t>LD=low dose</t>
  </si>
  <si>
    <t>HD=High dose</t>
  </si>
  <si>
    <t>F=Female</t>
  </si>
  <si>
    <t>M=Male</t>
  </si>
  <si>
    <t>Murine Neutalization titers</t>
  </si>
  <si>
    <t>Y1 LD Female (F)</t>
  </si>
  <si>
    <t>O1 LD F</t>
  </si>
  <si>
    <t>O1 HD F</t>
  </si>
  <si>
    <t>Y2 LD F</t>
  </si>
  <si>
    <t>O2 LD F</t>
  </si>
  <si>
    <t>O2 HD F</t>
  </si>
  <si>
    <t>Y3 LD F</t>
  </si>
  <si>
    <t>O3 LD F</t>
  </si>
  <si>
    <t>O3 HD F</t>
  </si>
  <si>
    <t>Y4 LD F</t>
  </si>
  <si>
    <t>O4 LD F</t>
  </si>
  <si>
    <t>O4 HD F</t>
  </si>
  <si>
    <t>Y5 LD F</t>
  </si>
  <si>
    <t>O5 LD F</t>
  </si>
  <si>
    <t>O5 HD F</t>
  </si>
  <si>
    <t>Y6 LD F</t>
  </si>
  <si>
    <t>O6 LD F</t>
  </si>
  <si>
    <t>O6 HD F</t>
  </si>
  <si>
    <t>Y1LD  Male (M)</t>
  </si>
  <si>
    <t>O7LD F</t>
  </si>
  <si>
    <t>O7HD F</t>
  </si>
  <si>
    <t>Y2LD M</t>
  </si>
  <si>
    <t>O1LD M</t>
  </si>
  <si>
    <t>O7HD M</t>
  </si>
  <si>
    <t>Y3LD M</t>
  </si>
  <si>
    <t>O2LD M</t>
  </si>
  <si>
    <t>O2HD M</t>
  </si>
  <si>
    <t>Y4LD M</t>
  </si>
  <si>
    <t>O3LD M</t>
  </si>
  <si>
    <t>O3HD M</t>
  </si>
  <si>
    <t>Y5LD M</t>
  </si>
  <si>
    <t>O4LD M</t>
  </si>
  <si>
    <t>O4HD M</t>
  </si>
  <si>
    <t>Y6LD M</t>
  </si>
  <si>
    <t>O5LD M</t>
  </si>
  <si>
    <t>O5HD M</t>
  </si>
  <si>
    <t>O6LD M</t>
  </si>
  <si>
    <t>O6HD M</t>
  </si>
  <si>
    <t>Data=average of 2 plates for each animal</t>
  </si>
  <si>
    <t>PXD048897</t>
  </si>
  <si>
    <t>Alum F binding antibodies</t>
  </si>
  <si>
    <t>ELISA-OD reported</t>
  </si>
  <si>
    <t>Young</t>
  </si>
  <si>
    <t>Old</t>
  </si>
  <si>
    <t>t0</t>
  </si>
  <si>
    <t>t21</t>
  </si>
  <si>
    <t>t35</t>
  </si>
  <si>
    <t>Young#1</t>
  </si>
  <si>
    <t>Young#3</t>
  </si>
  <si>
    <t>Young#5</t>
  </si>
  <si>
    <t>Old#2</t>
  </si>
  <si>
    <t>Old#3</t>
  </si>
  <si>
    <t>Old#4</t>
  </si>
  <si>
    <t>Old#5</t>
  </si>
  <si>
    <t>Old#6</t>
  </si>
  <si>
    <t>Old#7</t>
  </si>
  <si>
    <t>Old#1</t>
  </si>
  <si>
    <t>Young (Low dose)</t>
  </si>
  <si>
    <t>Old-High Dose</t>
  </si>
  <si>
    <t>Old#8</t>
  </si>
  <si>
    <t>ASC x 10^6 (Vaccine-specific IgG reported)</t>
  </si>
  <si>
    <t>MEANS</t>
  </si>
  <si>
    <t>Table 1: RSV/A/Tracy Serum Neutralizing Titer on Day 0</t>
  </si>
  <si>
    <t>Group</t>
  </si>
  <si>
    <t>Table 2: RSV/A/Tracy Serum Neutralizing Titer on Day +21</t>
  </si>
  <si>
    <t>Table 3: RSV/A/Tracy Serum Neutralizing Titer on Day +35</t>
  </si>
  <si>
    <t>Table 4: RSV/A/Tracy Serum Neutralizing Titer on Day +39</t>
  </si>
  <si>
    <t>Vaccine</t>
  </si>
  <si>
    <t>Saline</t>
  </si>
  <si>
    <t>Live RSV/A/Tracy Day 0</t>
  </si>
  <si>
    <t>DT-preF (2 µg) + ALH</t>
  </si>
  <si>
    <t>DT-preF (10 µg) + ALH</t>
  </si>
  <si>
    <t>RSV/A Neutralizing Titer (log2) in Cotton Rat</t>
  </si>
  <si>
    <t>A</t>
  </si>
  <si>
    <t>B</t>
  </si>
  <si>
    <t>d</t>
  </si>
  <si>
    <t>C</t>
  </si>
  <si>
    <t>D</t>
  </si>
  <si>
    <t>E</t>
  </si>
  <si>
    <t>Cotton Rat</t>
  </si>
  <si>
    <t>Table 5: RSV/B/18537 Serum Neutralizing Titer on Day 0</t>
  </si>
  <si>
    <t>Table 6: RSV/B/18537 Serum Neutralizing Titer on Day +21</t>
  </si>
  <si>
    <t>RSV/B Neutralizing Titer (log2) in Cotton Rat</t>
  </si>
  <si>
    <t>Table 7: RSV/B/18537 Serum Neutralizing Titer on Day +35</t>
  </si>
  <si>
    <t>Table 8: RSV/B/18537 Serum Neutralizing Titer on Day +39</t>
  </si>
  <si>
    <t>Negative values set to 0</t>
  </si>
  <si>
    <t>T0 read Average</t>
  </si>
  <si>
    <t>Fluorescence read1</t>
  </si>
  <si>
    <t>K226Y</t>
  </si>
  <si>
    <t>Native to</t>
  </si>
  <si>
    <t>T15 read average</t>
  </si>
  <si>
    <t>Native t15</t>
  </si>
  <si>
    <t>Corrected Fluor avg</t>
  </si>
  <si>
    <t>Fluorescence read2</t>
  </si>
  <si>
    <t>Mock corrected Fluor avg</t>
  </si>
  <si>
    <t>Native</t>
  </si>
  <si>
    <t>To</t>
  </si>
  <si>
    <t>0</t>
  </si>
  <si>
    <t>Mock Avg</t>
  </si>
  <si>
    <t>Mock corrected Fluor avg-Negative set to 0</t>
  </si>
  <si>
    <t>T15</t>
  </si>
  <si>
    <t>Re-ordering in numerically increasing order for paper (1st mutation)</t>
  </si>
  <si>
    <t>Batch 1</t>
  </si>
  <si>
    <t>Batch 2</t>
  </si>
  <si>
    <t>bckgrd</t>
  </si>
  <si>
    <t>Average of both background corrected</t>
  </si>
  <si>
    <t>Final Numbers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</si>
</sst>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38" x14ac:knownFonts="1"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0"/>
      <name val="Symbol"/>
      <family val="1"/>
      <charset val="2"/>
    </font>
    <font>
      <sz val="10"/>
      <name val="Calibri"/>
      <family val="2"/>
    </font>
    <font>
      <vertAlign val="superscript"/>
      <sz val="11"/>
      <color theme="1"/>
      <name val="Calibri"/>
      <family val="2"/>
      <scheme val="minor"/>
    </font>
    <font>
      <sz val="14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name val="Arial"/>
      <family val="2"/>
    </font>
    <font>
      <sz val="8"/>
      <color indexed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0"/>
      <color rgb="FFFF0000"/>
      <name val="Arial"/>
      <family val="2"/>
    </font>
    <font>
      <sz val="20"/>
      <color theme="1"/>
      <name val="Calibri"/>
      <family val="2"/>
      <scheme val="minor"/>
    </font>
    <font>
      <sz val="16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14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8"/>
      </bottom>
      <diagonal/>
    </border>
    <border>
      <left style="thin">
        <color indexed="8"/>
      </left>
      <right style="thin">
        <color indexed="22"/>
      </right>
      <top style="thin">
        <color indexed="8"/>
      </top>
      <bottom style="thin">
        <color indexed="22"/>
      </bottom>
      <diagonal/>
    </border>
    <border>
      <left style="thin">
        <color indexed="8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22"/>
      </right>
      <top style="thin">
        <color indexed="22"/>
      </top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8"/>
      </right>
      <top style="thin">
        <color indexed="8"/>
      </top>
      <bottom style="thin">
        <color indexed="22"/>
      </bottom>
      <diagonal/>
    </border>
    <border>
      <left style="thin">
        <color indexed="22"/>
      </left>
      <right style="thin">
        <color indexed="8"/>
      </right>
      <top style="thin">
        <color indexed="22"/>
      </top>
      <bottom style="thin">
        <color indexed="22"/>
      </bottom>
      <diagonal/>
    </border>
  </borders>
  <cellStyleXfs count="43">
    <xf numFmtId="0" fontId="0" fillId="0" borderId="0"/>
    <xf numFmtId="0" fontId="10" fillId="0" borderId="23" applyNumberFormat="0" applyFill="0" applyAlignment="0" applyProtection="0"/>
    <xf numFmtId="0" fontId="11" fillId="0" borderId="24" applyNumberFormat="0" applyFill="0" applyAlignment="0" applyProtection="0"/>
    <xf numFmtId="0" fontId="12" fillId="0" borderId="2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0" applyNumberFormat="0" applyBorder="0" applyAlignment="0" applyProtection="0"/>
    <xf numFmtId="0" fontId="14" fillId="8" borderId="0" applyNumberFormat="0" applyBorder="0" applyAlignment="0" applyProtection="0"/>
    <xf numFmtId="0" fontId="15" fillId="10" borderId="26" applyNumberFormat="0" applyAlignment="0" applyProtection="0"/>
    <xf numFmtId="0" fontId="16" fillId="11" borderId="27" applyNumberFormat="0" applyAlignment="0" applyProtection="0"/>
    <xf numFmtId="0" fontId="17" fillId="11" borderId="26" applyNumberFormat="0" applyAlignment="0" applyProtection="0"/>
    <xf numFmtId="0" fontId="18" fillId="0" borderId="28" applyNumberFormat="0" applyFill="0" applyAlignment="0" applyProtection="0"/>
    <xf numFmtId="0" fontId="19" fillId="12" borderId="29" applyNumberFormat="0" applyAlignment="0" applyProtection="0"/>
    <xf numFmtId="0" fontId="20" fillId="0" borderId="0" applyNumberFormat="0" applyFill="0" applyBorder="0" applyAlignment="0" applyProtection="0"/>
    <xf numFmtId="0" fontId="9" fillId="13" borderId="30" applyNumberFormat="0" applyFont="0" applyAlignment="0" applyProtection="0"/>
    <xf numFmtId="0" fontId="21" fillId="0" borderId="0" applyNumberFormat="0" applyFill="0" applyBorder="0" applyAlignment="0" applyProtection="0"/>
    <xf numFmtId="0" fontId="2" fillId="0" borderId="31" applyNumberFormat="0" applyFill="0" applyAlignment="0" applyProtection="0"/>
    <xf numFmtId="0" fontId="22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22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22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22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28" borderId="0" applyNumberFormat="0" applyBorder="0" applyAlignment="0" applyProtection="0"/>
    <xf numFmtId="0" fontId="22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2" borderId="0" applyNumberFormat="0" applyBorder="0" applyAlignment="0" applyProtection="0"/>
    <xf numFmtId="0" fontId="22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6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22" fillId="37" borderId="0" applyNumberFormat="0" applyBorder="0" applyAlignment="0" applyProtection="0"/>
    <xf numFmtId="0" fontId="23" fillId="9" borderId="0" applyNumberFormat="0" applyBorder="0" applyAlignment="0" applyProtection="0"/>
    <xf numFmtId="0" fontId="24" fillId="0" borderId="0" applyNumberFormat="0" applyFill="0" applyBorder="0" applyAlignment="0" applyProtection="0"/>
    <xf numFmtId="0" fontId="4" fillId="0" borderId="0"/>
  </cellStyleXfs>
  <cellXfs count="97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49" fontId="0" fillId="0" borderId="0" xfId="0" applyNumberFormat="1"/>
    <xf numFmtId="49" fontId="0" fillId="0" borderId="5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/>
    <xf numFmtId="0" fontId="0" fillId="0" borderId="9" xfId="0" applyBorder="1"/>
    <xf numFmtId="0" fontId="0" fillId="0" borderId="10" xfId="0" applyBorder="1"/>
    <xf numFmtId="49" fontId="0" fillId="0" borderId="9" xfId="0" applyNumberForma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/>
    <xf numFmtId="0" fontId="0" fillId="2" borderId="0" xfId="0" applyFill="1"/>
    <xf numFmtId="0" fontId="3" fillId="3" borderId="2" xfId="0" applyFont="1" applyFill="1" applyBorder="1"/>
    <xf numFmtId="0" fontId="3" fillId="3" borderId="1" xfId="0" applyFont="1" applyFill="1" applyBorder="1"/>
    <xf numFmtId="0" fontId="3" fillId="3" borderId="11" xfId="0" applyFont="1" applyFill="1" applyBorder="1"/>
    <xf numFmtId="0" fontId="0" fillId="4" borderId="0" xfId="0" applyFill="1"/>
    <xf numFmtId="0" fontId="3" fillId="5" borderId="13" xfId="0" applyFont="1" applyFill="1" applyBorder="1"/>
    <xf numFmtId="0" fontId="0" fillId="5" borderId="13" xfId="0" applyFill="1" applyBorder="1"/>
    <xf numFmtId="0" fontId="2" fillId="0" borderId="14" xfId="0" applyFont="1" applyBorder="1"/>
    <xf numFmtId="0" fontId="2" fillId="0" borderId="15" xfId="0" applyFont="1" applyBorder="1"/>
    <xf numFmtId="164" fontId="2" fillId="0" borderId="15" xfId="0" applyNumberFormat="1" applyFont="1" applyBorder="1" applyAlignment="1">
      <alignment horizontal="center"/>
    </xf>
    <xf numFmtId="164" fontId="2" fillId="0" borderId="16" xfId="0" applyNumberFormat="1" applyFont="1" applyBorder="1" applyAlignment="1">
      <alignment horizontal="center"/>
    </xf>
    <xf numFmtId="0" fontId="2" fillId="0" borderId="0" xfId="0" applyFont="1"/>
    <xf numFmtId="0" fontId="0" fillId="0" borderId="17" xfId="0" applyBorder="1"/>
    <xf numFmtId="164" fontId="0" fillId="0" borderId="17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0" fontId="0" fillId="0" borderId="13" xfId="0" applyBorder="1"/>
    <xf numFmtId="164" fontId="0" fillId="0" borderId="13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5" fontId="0" fillId="0" borderId="0" xfId="0" applyNumberFormat="1"/>
    <xf numFmtId="0" fontId="0" fillId="0" borderId="20" xfId="0" applyBorder="1"/>
    <xf numFmtId="164" fontId="0" fillId="0" borderId="20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8" fillId="0" borderId="0" xfId="0" applyFont="1"/>
    <xf numFmtId="0" fontId="0" fillId="4" borderId="1" xfId="0" applyFill="1" applyBorder="1"/>
    <xf numFmtId="0" fontId="0" fillId="4" borderId="2" xfId="0" applyFill="1" applyBorder="1"/>
    <xf numFmtId="0" fontId="0" fillId="4" borderId="4" xfId="0" applyFill="1" applyBorder="1"/>
    <xf numFmtId="0" fontId="0" fillId="4" borderId="12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22" xfId="0" applyFill="1" applyBorder="1"/>
    <xf numFmtId="0" fontId="0" fillId="6" borderId="0" xfId="0" applyFill="1"/>
    <xf numFmtId="0" fontId="3" fillId="2" borderId="0" xfId="0" applyFont="1" applyFill="1"/>
    <xf numFmtId="0" fontId="3" fillId="3" borderId="0" xfId="0" applyFont="1" applyFill="1"/>
    <xf numFmtId="0" fontId="0" fillId="3" borderId="0" xfId="0" applyFill="1"/>
    <xf numFmtId="0" fontId="0" fillId="5" borderId="0" xfId="0" applyFill="1"/>
    <xf numFmtId="0" fontId="0" fillId="38" borderId="0" xfId="0" applyFill="1"/>
    <xf numFmtId="0" fontId="25" fillId="0" borderId="32" xfId="0" applyFont="1" applyBorder="1" applyAlignment="1">
      <alignment horizontal="center"/>
    </xf>
    <xf numFmtId="0" fontId="25" fillId="0" borderId="10" xfId="0" applyFont="1" applyBorder="1" applyAlignment="1">
      <alignment horizontal="center" wrapText="1"/>
    </xf>
    <xf numFmtId="0" fontId="25" fillId="0" borderId="10" xfId="0" applyFont="1" applyBorder="1" applyAlignment="1">
      <alignment horizontal="center"/>
    </xf>
    <xf numFmtId="0" fontId="26" fillId="0" borderId="8" xfId="0" applyFont="1" applyBorder="1" applyAlignment="1">
      <alignment horizontal="center"/>
    </xf>
    <xf numFmtId="0" fontId="26" fillId="0" borderId="22" xfId="0" applyFont="1" applyBorder="1" applyAlignment="1">
      <alignment horizontal="center" wrapText="1"/>
    </xf>
    <xf numFmtId="0" fontId="26" fillId="0" borderId="22" xfId="0" applyFont="1" applyBorder="1" applyAlignment="1">
      <alignment horizontal="center"/>
    </xf>
    <xf numFmtId="0" fontId="27" fillId="0" borderId="0" xfId="0" applyFont="1"/>
    <xf numFmtId="49" fontId="28" fillId="0" borderId="33" xfId="42" applyNumberFormat="1" applyFont="1" applyBorder="1" applyAlignment="1">
      <alignment horizontal="right" vertical="center"/>
    </xf>
    <xf numFmtId="49" fontId="28" fillId="0" borderId="34" xfId="42" applyNumberFormat="1" applyFont="1" applyBorder="1" applyAlignment="1">
      <alignment horizontal="right" vertical="center"/>
    </xf>
    <xf numFmtId="49" fontId="28" fillId="0" borderId="34" xfId="42" applyNumberFormat="1" applyFont="1" applyBorder="1" applyAlignment="1">
      <alignment horizontal="right"/>
    </xf>
    <xf numFmtId="49" fontId="28" fillId="0" borderId="35" xfId="42" applyNumberFormat="1" applyFont="1" applyBorder="1" applyAlignment="1">
      <alignment horizontal="right"/>
    </xf>
    <xf numFmtId="0" fontId="29" fillId="0" borderId="0" xfId="0" applyFont="1"/>
    <xf numFmtId="49" fontId="29" fillId="0" borderId="0" xfId="0" applyNumberFormat="1" applyFont="1"/>
    <xf numFmtId="49" fontId="28" fillId="0" borderId="36" xfId="42" applyNumberFormat="1" applyFont="1" applyBorder="1" applyAlignment="1">
      <alignment horizontal="right" vertical="center"/>
    </xf>
    <xf numFmtId="49" fontId="28" fillId="0" borderId="37" xfId="42" applyNumberFormat="1" applyFont="1" applyBorder="1" applyAlignment="1">
      <alignment horizontal="right" vertical="center"/>
    </xf>
    <xf numFmtId="49" fontId="28" fillId="0" borderId="37" xfId="42" applyNumberFormat="1" applyFont="1" applyBorder="1" applyAlignment="1">
      <alignment horizontal="right"/>
    </xf>
    <xf numFmtId="49" fontId="28" fillId="0" borderId="38" xfId="42" applyNumberFormat="1" applyFont="1" applyBorder="1" applyAlignment="1">
      <alignment horizontal="right"/>
    </xf>
    <xf numFmtId="0" fontId="30" fillId="0" borderId="0" xfId="0" applyFont="1"/>
    <xf numFmtId="0" fontId="34" fillId="0" borderId="0" xfId="0" applyFont="1"/>
    <xf numFmtId="0" fontId="30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0" fillId="0" borderId="39" xfId="0" applyBorder="1"/>
    <xf numFmtId="0" fontId="36" fillId="0" borderId="0" xfId="0" applyFont="1"/>
    <xf numFmtId="0" fontId="37" fillId="0" borderId="0" xfId="0" applyFont="1"/>
    <xf numFmtId="0" fontId="0" fillId="39" borderId="0" xfId="0" applyFill="1"/>
    <xf numFmtId="49" fontId="28" fillId="40" borderId="36" xfId="42" applyNumberFormat="1" applyFont="1" applyFill="1" applyBorder="1" applyAlignment="1">
      <alignment horizontal="right" vertical="center"/>
    </xf>
    <xf numFmtId="49" fontId="28" fillId="40" borderId="33" xfId="42" applyNumberFormat="1" applyFont="1" applyFill="1" applyBorder="1" applyAlignment="1">
      <alignment horizontal="right" vertical="center"/>
    </xf>
    <xf numFmtId="49" fontId="28" fillId="40" borderId="40" xfId="42" applyNumberFormat="1" applyFont="1" applyFill="1" applyBorder="1" applyAlignment="1">
      <alignment horizontal="right" vertical="center"/>
    </xf>
    <xf numFmtId="49" fontId="0" fillId="39" borderId="0" xfId="0" applyNumberFormat="1" applyFill="1"/>
    <xf numFmtId="49" fontId="28" fillId="40" borderId="34" xfId="42" applyNumberFormat="1" applyFont="1" applyFill="1" applyBorder="1" applyAlignment="1">
      <alignment horizontal="right" vertical="center"/>
    </xf>
    <xf numFmtId="49" fontId="28" fillId="40" borderId="37" xfId="42" applyNumberFormat="1" applyFont="1" applyFill="1" applyBorder="1" applyAlignment="1">
      <alignment horizontal="right" vertical="center"/>
    </xf>
    <xf numFmtId="49" fontId="28" fillId="40" borderId="41" xfId="42" applyNumberFormat="1" applyFont="1" applyFill="1" applyBorder="1" applyAlignment="1">
      <alignment horizontal="right" vertical="center"/>
    </xf>
    <xf numFmtId="49" fontId="3" fillId="0" borderId="0" xfId="0" applyNumberFormat="1" applyFont="1"/>
    <xf numFmtId="0" fontId="8" fillId="0" borderId="3" xfId="0" applyFont="1" applyBorder="1"/>
    <xf numFmtId="49" fontId="8" fillId="0" borderId="8" xfId="0" applyNumberFormat="1" applyFont="1" applyBorder="1"/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43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 2" xfId="34" xr:uid="{256043CD-BA5F-4A1F-842B-7CE6D66F5C7D}"/>
    <cellStyle name="60% - Accent2 2" xfId="35" xr:uid="{FB8D0EC2-FA4F-4C4A-B14C-AB881D7284C9}"/>
    <cellStyle name="60% - Accent3 2" xfId="36" xr:uid="{6B79CCD5-9DD9-4EE4-BC81-00B55B105F3C}"/>
    <cellStyle name="60% - Accent4 2" xfId="37" xr:uid="{433FEEA0-5FC7-4E7A-B429-4520AB2E9273}"/>
    <cellStyle name="60% - Accent5 2" xfId="38" xr:uid="{DF5E3FBE-C198-41D8-B510-B26EC36C1D6C}"/>
    <cellStyle name="60% - Accent6 2" xfId="39" xr:uid="{8BCCC950-9CD2-4F97-B4D9-1D974680CF5E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 2" xfId="40" xr:uid="{8AD75F67-4796-4860-8428-C5E7DAB8D37D}"/>
    <cellStyle name="Normal" xfId="0" builtinId="0"/>
    <cellStyle name="Normal_Evaluation 96" xfId="42" xr:uid="{94B11BB1-B9C6-4311-9B41-13A98C157BAD}"/>
    <cellStyle name="Note" xfId="13" builtinId="10" customBuiltin="1"/>
    <cellStyle name="Output" xfId="8" builtinId="21" customBuiltin="1"/>
    <cellStyle name="Title 2" xfId="41" xr:uid="{C2FCD2B6-9013-4980-A9A8-A74A886834AB}"/>
    <cellStyle name="Total" xfId="15" builtinId="25" customBuiltin="1"/>
    <cellStyle name="Warning Text" xfId="1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onnections" Target="connection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  <c:spPr>
        <a:noFill/>
        <a:ln w="3175">
          <a:solidFill>
            <a:srgbClr val="808080"/>
          </a:solidFill>
          <a:prstDash val="solid"/>
        </a:ln>
      </c:spPr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2.0855715081637652E-2"/>
          <c:y val="4.7496969049466035E-2"/>
          <c:w val="0.87577829925172845"/>
          <c:h val="0.9345026686300104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[1]Sheet1!$A$18:$B$18</c:f>
              <c:strCache>
                <c:ptCount val="1"/>
                <c:pt idx="0">
                  <c:v>Motavizumab (1:5000)</c:v>
                </c:pt>
              </c:strCache>
            </c:strRef>
          </c:tx>
          <c:spPr>
            <a:solidFill>
              <a:srgbClr val="4F81BD"/>
            </a:solidFill>
            <a:ln w="25400">
              <a:noFill/>
            </a:ln>
          </c:spPr>
          <c:invertIfNegative val="0"/>
          <c:cat>
            <c:strRef>
              <c:f>[1]Sheet1!$C$17:$Y$17</c:f>
              <c:strCache>
                <c:ptCount val="23"/>
                <c:pt idx="0">
                  <c:v>WT</c:v>
                </c:pt>
                <c:pt idx="1">
                  <c:v>Cav1</c:v>
                </c:pt>
                <c:pt idx="2">
                  <c:v>DSCav1</c:v>
                </c:pt>
                <c:pt idx="3">
                  <c:v>DS</c:v>
                </c:pt>
                <c:pt idx="4">
                  <c:v>K75-E218</c:v>
                </c:pt>
                <c:pt idx="5">
                  <c:v>L96-Q361</c:v>
                </c:pt>
                <c:pt idx="6">
                  <c:v>V185-N428</c:v>
                </c:pt>
                <c:pt idx="7">
                  <c:v>N63-K87</c:v>
                </c:pt>
                <c:pt idx="8">
                  <c:v>T29-K465</c:v>
                </c:pt>
                <c:pt idx="9">
                  <c:v>T29-L467</c:v>
                </c:pt>
                <c:pt idx="10">
                  <c:v>E31-K465</c:v>
                </c:pt>
                <c:pt idx="11">
                  <c:v>Y53-L188</c:v>
                </c:pt>
                <c:pt idx="12">
                  <c:v>V90-I292</c:v>
                </c:pt>
                <c:pt idx="13">
                  <c:v>I64-D200</c:v>
                </c:pt>
                <c:pt idx="14">
                  <c:v>T324-N476</c:v>
                </c:pt>
                <c:pt idx="15">
                  <c:v>S362-S462</c:v>
                </c:pt>
                <c:pt idx="16">
                  <c:v>Y417-T449</c:v>
                </c:pt>
                <c:pt idx="17">
                  <c:v>T423-L456</c:v>
                </c:pt>
                <c:pt idx="18">
                  <c:v>Y286-A147</c:v>
                </c:pt>
                <c:pt idx="19">
                  <c:v>Y198-K226</c:v>
                </c:pt>
                <c:pt idx="20">
                  <c:v>Y33-V469</c:v>
                </c:pt>
                <c:pt idx="21">
                  <c:v>N88-S255</c:v>
                </c:pt>
                <c:pt idx="22">
                  <c:v>K421-N454</c:v>
                </c:pt>
              </c:strCache>
            </c:strRef>
          </c:cat>
          <c:val>
            <c:numRef>
              <c:f>[1]Sheet1!$C$18:$Y$18</c:f>
              <c:numCache>
                <c:formatCode>General</c:formatCode>
                <c:ptCount val="23"/>
                <c:pt idx="0">
                  <c:v>2.278</c:v>
                </c:pt>
                <c:pt idx="1">
                  <c:v>2.5270000000000001</c:v>
                </c:pt>
                <c:pt idx="2">
                  <c:v>2.0859999999999999</c:v>
                </c:pt>
                <c:pt idx="3">
                  <c:v>1.8839999999999999</c:v>
                </c:pt>
                <c:pt idx="4">
                  <c:v>1.77</c:v>
                </c:pt>
                <c:pt idx="5">
                  <c:v>1.8139999999999998</c:v>
                </c:pt>
                <c:pt idx="6">
                  <c:v>1.9259999999999997</c:v>
                </c:pt>
                <c:pt idx="7">
                  <c:v>1.9259999999999997</c:v>
                </c:pt>
                <c:pt idx="8">
                  <c:v>1.64</c:v>
                </c:pt>
                <c:pt idx="9">
                  <c:v>1.4289999999999998</c:v>
                </c:pt>
                <c:pt idx="10">
                  <c:v>1.6479999999999999</c:v>
                </c:pt>
                <c:pt idx="11">
                  <c:v>1.5609999999999999</c:v>
                </c:pt>
                <c:pt idx="12">
                  <c:v>2.3719999999999999</c:v>
                </c:pt>
                <c:pt idx="13">
                  <c:v>2.3780000000000001</c:v>
                </c:pt>
                <c:pt idx="14">
                  <c:v>2.3169999999999997</c:v>
                </c:pt>
                <c:pt idx="15">
                  <c:v>2.13</c:v>
                </c:pt>
                <c:pt idx="16">
                  <c:v>2.016</c:v>
                </c:pt>
                <c:pt idx="17">
                  <c:v>1.923</c:v>
                </c:pt>
                <c:pt idx="18">
                  <c:v>1.8759999999999999</c:v>
                </c:pt>
                <c:pt idx="19">
                  <c:v>1.6919999999999999</c:v>
                </c:pt>
                <c:pt idx="20">
                  <c:v>1.7669999999999999</c:v>
                </c:pt>
                <c:pt idx="21">
                  <c:v>1.6689999999999998</c:v>
                </c:pt>
                <c:pt idx="22">
                  <c:v>0.77500000000000002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F0-4464-A2A4-634EC5D6EFA0}"/>
            </c:ext>
          </c:extLst>
        </c:ser>
        <c:ser>
          <c:idx val="1"/>
          <c:order val="1"/>
          <c:tx>
            <c:strRef>
              <c:f>[1]Sheet1!$A$19:$B$19</c:f>
              <c:strCache>
                <c:ptCount val="1"/>
                <c:pt idx="0">
                  <c:v>D25 (1:100)</c:v>
                </c:pt>
              </c:strCache>
            </c:strRef>
          </c:tx>
          <c:spPr>
            <a:solidFill>
              <a:srgbClr val="C0504D"/>
            </a:solidFill>
            <a:ln w="25400">
              <a:noFill/>
            </a:ln>
          </c:spPr>
          <c:invertIfNegative val="0"/>
          <c:cat>
            <c:strRef>
              <c:f>[1]Sheet1!$C$17:$Y$17</c:f>
              <c:strCache>
                <c:ptCount val="23"/>
                <c:pt idx="0">
                  <c:v>WT</c:v>
                </c:pt>
                <c:pt idx="1">
                  <c:v>Cav1</c:v>
                </c:pt>
                <c:pt idx="2">
                  <c:v>DSCav1</c:v>
                </c:pt>
                <c:pt idx="3">
                  <c:v>DS</c:v>
                </c:pt>
                <c:pt idx="4">
                  <c:v>K75-E218</c:v>
                </c:pt>
                <c:pt idx="5">
                  <c:v>L96-Q361</c:v>
                </c:pt>
                <c:pt idx="6">
                  <c:v>V185-N428</c:v>
                </c:pt>
                <c:pt idx="7">
                  <c:v>N63-K87</c:v>
                </c:pt>
                <c:pt idx="8">
                  <c:v>T29-K465</c:v>
                </c:pt>
                <c:pt idx="9">
                  <c:v>T29-L467</c:v>
                </c:pt>
                <c:pt idx="10">
                  <c:v>E31-K465</c:v>
                </c:pt>
                <c:pt idx="11">
                  <c:v>Y53-L188</c:v>
                </c:pt>
                <c:pt idx="12">
                  <c:v>V90-I292</c:v>
                </c:pt>
                <c:pt idx="13">
                  <c:v>I64-D200</c:v>
                </c:pt>
                <c:pt idx="14">
                  <c:v>T324-N476</c:v>
                </c:pt>
                <c:pt idx="15">
                  <c:v>S362-S462</c:v>
                </c:pt>
                <c:pt idx="16">
                  <c:v>Y417-T449</c:v>
                </c:pt>
                <c:pt idx="17">
                  <c:v>T423-L456</c:v>
                </c:pt>
                <c:pt idx="18">
                  <c:v>Y286-A147</c:v>
                </c:pt>
                <c:pt idx="19">
                  <c:v>Y198-K226</c:v>
                </c:pt>
                <c:pt idx="20">
                  <c:v>Y33-V469</c:v>
                </c:pt>
                <c:pt idx="21">
                  <c:v>N88-S255</c:v>
                </c:pt>
                <c:pt idx="22">
                  <c:v>K421-N454</c:v>
                </c:pt>
              </c:strCache>
            </c:strRef>
          </c:cat>
          <c:val>
            <c:numRef>
              <c:f>[1]Sheet1!$C$19:$Y$19</c:f>
              <c:numCache>
                <c:formatCode>General</c:formatCode>
                <c:ptCount val="23"/>
                <c:pt idx="0">
                  <c:v>1.93</c:v>
                </c:pt>
                <c:pt idx="1">
                  <c:v>1.9509999999999998</c:v>
                </c:pt>
                <c:pt idx="2">
                  <c:v>1.4469999999999998</c:v>
                </c:pt>
                <c:pt idx="3">
                  <c:v>1.002</c:v>
                </c:pt>
                <c:pt idx="4">
                  <c:v>1.036</c:v>
                </c:pt>
                <c:pt idx="5">
                  <c:v>1.258</c:v>
                </c:pt>
                <c:pt idx="6">
                  <c:v>1.3829999999999998</c:v>
                </c:pt>
                <c:pt idx="7">
                  <c:v>1.3029999999999999</c:v>
                </c:pt>
                <c:pt idx="8">
                  <c:v>1.214</c:v>
                </c:pt>
                <c:pt idx="9">
                  <c:v>1.4419999999999999</c:v>
                </c:pt>
                <c:pt idx="10">
                  <c:v>0.89700000000000002</c:v>
                </c:pt>
                <c:pt idx="11">
                  <c:v>1.2489999999999999</c:v>
                </c:pt>
                <c:pt idx="12">
                  <c:v>1.796</c:v>
                </c:pt>
                <c:pt idx="13">
                  <c:v>2.0590000000000002</c:v>
                </c:pt>
                <c:pt idx="14">
                  <c:v>1.5519999999999998</c:v>
                </c:pt>
                <c:pt idx="15">
                  <c:v>1.6879999999999999</c:v>
                </c:pt>
                <c:pt idx="16">
                  <c:v>1.776</c:v>
                </c:pt>
                <c:pt idx="17">
                  <c:v>1.4730000000000001</c:v>
                </c:pt>
                <c:pt idx="18">
                  <c:v>1.5319999999999998</c:v>
                </c:pt>
                <c:pt idx="19">
                  <c:v>1.4080000000000001</c:v>
                </c:pt>
                <c:pt idx="20">
                  <c:v>1.202</c:v>
                </c:pt>
                <c:pt idx="21">
                  <c:v>0.83799999999999986</c:v>
                </c:pt>
                <c:pt idx="22">
                  <c:v>0.3919999999999999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8F0-4464-A2A4-634EC5D6EFA0}"/>
            </c:ext>
          </c:extLst>
        </c:ser>
        <c:ser>
          <c:idx val="2"/>
          <c:order val="2"/>
          <c:tx>
            <c:strRef>
              <c:f>[1]Sheet1!$A$20:$B$20</c:f>
              <c:strCache>
                <c:ptCount val="1"/>
                <c:pt idx="0">
                  <c:v>AM14 (1:5000)</c:v>
                </c:pt>
              </c:strCache>
            </c:strRef>
          </c:tx>
          <c:spPr>
            <a:solidFill>
              <a:srgbClr val="9BBB59"/>
            </a:solidFill>
            <a:ln w="25400">
              <a:noFill/>
            </a:ln>
          </c:spPr>
          <c:invertIfNegative val="0"/>
          <c:cat>
            <c:strRef>
              <c:f>[1]Sheet1!$C$17:$Y$17</c:f>
              <c:strCache>
                <c:ptCount val="23"/>
                <c:pt idx="0">
                  <c:v>WT</c:v>
                </c:pt>
                <c:pt idx="1">
                  <c:v>Cav1</c:v>
                </c:pt>
                <c:pt idx="2">
                  <c:v>DSCav1</c:v>
                </c:pt>
                <c:pt idx="3">
                  <c:v>DS</c:v>
                </c:pt>
                <c:pt idx="4">
                  <c:v>K75-E218</c:v>
                </c:pt>
                <c:pt idx="5">
                  <c:v>L96-Q361</c:v>
                </c:pt>
                <c:pt idx="6">
                  <c:v>V185-N428</c:v>
                </c:pt>
                <c:pt idx="7">
                  <c:v>N63-K87</c:v>
                </c:pt>
                <c:pt idx="8">
                  <c:v>T29-K465</c:v>
                </c:pt>
                <c:pt idx="9">
                  <c:v>T29-L467</c:v>
                </c:pt>
                <c:pt idx="10">
                  <c:v>E31-K465</c:v>
                </c:pt>
                <c:pt idx="11">
                  <c:v>Y53-L188</c:v>
                </c:pt>
                <c:pt idx="12">
                  <c:v>V90-I292</c:v>
                </c:pt>
                <c:pt idx="13">
                  <c:v>I64-D200</c:v>
                </c:pt>
                <c:pt idx="14">
                  <c:v>T324-N476</c:v>
                </c:pt>
                <c:pt idx="15">
                  <c:v>S362-S462</c:v>
                </c:pt>
                <c:pt idx="16">
                  <c:v>Y417-T449</c:v>
                </c:pt>
                <c:pt idx="17">
                  <c:v>T423-L456</c:v>
                </c:pt>
                <c:pt idx="18">
                  <c:v>Y286-A147</c:v>
                </c:pt>
                <c:pt idx="19">
                  <c:v>Y198-K226</c:v>
                </c:pt>
                <c:pt idx="20">
                  <c:v>Y33-V469</c:v>
                </c:pt>
                <c:pt idx="21">
                  <c:v>N88-S255</c:v>
                </c:pt>
                <c:pt idx="22">
                  <c:v>K421-N454</c:v>
                </c:pt>
              </c:strCache>
            </c:strRef>
          </c:cat>
          <c:val>
            <c:numRef>
              <c:f>[1]Sheet1!$C$20:$Y$20</c:f>
              <c:numCache>
                <c:formatCode>General</c:formatCode>
                <c:ptCount val="23"/>
                <c:pt idx="0">
                  <c:v>2.1929999999999996</c:v>
                </c:pt>
                <c:pt idx="1">
                  <c:v>2.5759999999999996</c:v>
                </c:pt>
                <c:pt idx="2">
                  <c:v>2.2239999999999998</c:v>
                </c:pt>
                <c:pt idx="3">
                  <c:v>1.6950000000000001</c:v>
                </c:pt>
                <c:pt idx="4">
                  <c:v>1.7510000000000001</c:v>
                </c:pt>
                <c:pt idx="5">
                  <c:v>1.819</c:v>
                </c:pt>
                <c:pt idx="6">
                  <c:v>1.9850000000000001</c:v>
                </c:pt>
                <c:pt idx="7">
                  <c:v>1.651</c:v>
                </c:pt>
                <c:pt idx="8">
                  <c:v>1.6440000000000001</c:v>
                </c:pt>
                <c:pt idx="9">
                  <c:v>1.7090000000000001</c:v>
                </c:pt>
                <c:pt idx="10">
                  <c:v>1.4490000000000001</c:v>
                </c:pt>
                <c:pt idx="11">
                  <c:v>1.5580000000000001</c:v>
                </c:pt>
                <c:pt idx="12">
                  <c:v>1.9810000000000001</c:v>
                </c:pt>
                <c:pt idx="13">
                  <c:v>2.617</c:v>
                </c:pt>
                <c:pt idx="14">
                  <c:v>-2.0000000000000018E-3</c:v>
                </c:pt>
                <c:pt idx="15">
                  <c:v>2.1379999999999999</c:v>
                </c:pt>
                <c:pt idx="16">
                  <c:v>2.4089999999999998</c:v>
                </c:pt>
                <c:pt idx="17">
                  <c:v>2.085</c:v>
                </c:pt>
                <c:pt idx="18">
                  <c:v>1.79</c:v>
                </c:pt>
                <c:pt idx="19">
                  <c:v>1.8129999999999999</c:v>
                </c:pt>
                <c:pt idx="20">
                  <c:v>1.6640000000000001</c:v>
                </c:pt>
                <c:pt idx="21">
                  <c:v>1.1680000000000001</c:v>
                </c:pt>
                <c:pt idx="22">
                  <c:v>1.2999999999999998E-2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8F0-4464-A2A4-634EC5D6EFA0}"/>
            </c:ext>
          </c:extLst>
        </c:ser>
        <c:ser>
          <c:idx val="3"/>
          <c:order val="3"/>
          <c:tx>
            <c:strRef>
              <c:f>[1]Sheet1!$A$21:$B$21</c:f>
              <c:strCache>
                <c:ptCount val="1"/>
                <c:pt idx="0">
                  <c:v>MPE8 (1:5000)</c:v>
                </c:pt>
              </c:strCache>
            </c:strRef>
          </c:tx>
          <c:spPr>
            <a:solidFill>
              <a:srgbClr val="8064A2"/>
            </a:solidFill>
            <a:ln w="25400">
              <a:noFill/>
            </a:ln>
          </c:spPr>
          <c:invertIfNegative val="0"/>
          <c:cat>
            <c:strRef>
              <c:f>[1]Sheet1!$C$17:$Y$17</c:f>
              <c:strCache>
                <c:ptCount val="23"/>
                <c:pt idx="0">
                  <c:v>WT</c:v>
                </c:pt>
                <c:pt idx="1">
                  <c:v>Cav1</c:v>
                </c:pt>
                <c:pt idx="2">
                  <c:v>DSCav1</c:v>
                </c:pt>
                <c:pt idx="3">
                  <c:v>DS</c:v>
                </c:pt>
                <c:pt idx="4">
                  <c:v>K75-E218</c:v>
                </c:pt>
                <c:pt idx="5">
                  <c:v>L96-Q361</c:v>
                </c:pt>
                <c:pt idx="6">
                  <c:v>V185-N428</c:v>
                </c:pt>
                <c:pt idx="7">
                  <c:v>N63-K87</c:v>
                </c:pt>
                <c:pt idx="8">
                  <c:v>T29-K465</c:v>
                </c:pt>
                <c:pt idx="9">
                  <c:v>T29-L467</c:v>
                </c:pt>
                <c:pt idx="10">
                  <c:v>E31-K465</c:v>
                </c:pt>
                <c:pt idx="11">
                  <c:v>Y53-L188</c:v>
                </c:pt>
                <c:pt idx="12">
                  <c:v>V90-I292</c:v>
                </c:pt>
                <c:pt idx="13">
                  <c:v>I64-D200</c:v>
                </c:pt>
                <c:pt idx="14">
                  <c:v>T324-N476</c:v>
                </c:pt>
                <c:pt idx="15">
                  <c:v>S362-S462</c:v>
                </c:pt>
                <c:pt idx="16">
                  <c:v>Y417-T449</c:v>
                </c:pt>
                <c:pt idx="17">
                  <c:v>T423-L456</c:v>
                </c:pt>
                <c:pt idx="18">
                  <c:v>Y286-A147</c:v>
                </c:pt>
                <c:pt idx="19">
                  <c:v>Y198-K226</c:v>
                </c:pt>
                <c:pt idx="20">
                  <c:v>Y33-V469</c:v>
                </c:pt>
                <c:pt idx="21">
                  <c:v>N88-S255</c:v>
                </c:pt>
                <c:pt idx="22">
                  <c:v>K421-N454</c:v>
                </c:pt>
              </c:strCache>
            </c:strRef>
          </c:cat>
          <c:val>
            <c:numRef>
              <c:f>[1]Sheet1!$C$21:$Y$21</c:f>
              <c:numCache>
                <c:formatCode>General</c:formatCode>
                <c:ptCount val="23"/>
                <c:pt idx="0">
                  <c:v>1.625</c:v>
                </c:pt>
                <c:pt idx="1">
                  <c:v>1.9409999999999998</c:v>
                </c:pt>
                <c:pt idx="2">
                  <c:v>1.647</c:v>
                </c:pt>
                <c:pt idx="3">
                  <c:v>1.4039999999999999</c:v>
                </c:pt>
                <c:pt idx="4">
                  <c:v>1.4159999999999999</c:v>
                </c:pt>
                <c:pt idx="5">
                  <c:v>1.3119999999999998</c:v>
                </c:pt>
                <c:pt idx="6">
                  <c:v>1.484</c:v>
                </c:pt>
                <c:pt idx="7">
                  <c:v>1.1989999999999998</c:v>
                </c:pt>
                <c:pt idx="8">
                  <c:v>1.339</c:v>
                </c:pt>
                <c:pt idx="9">
                  <c:v>1.294</c:v>
                </c:pt>
                <c:pt idx="10">
                  <c:v>0.96200000000000008</c:v>
                </c:pt>
                <c:pt idx="11">
                  <c:v>0.95699999999999996</c:v>
                </c:pt>
                <c:pt idx="12">
                  <c:v>1.5029999999999999</c:v>
                </c:pt>
                <c:pt idx="13">
                  <c:v>1.5999999999999999</c:v>
                </c:pt>
                <c:pt idx="14">
                  <c:v>1.4339999999999999</c:v>
                </c:pt>
                <c:pt idx="15">
                  <c:v>1.595</c:v>
                </c:pt>
                <c:pt idx="16">
                  <c:v>1.671</c:v>
                </c:pt>
                <c:pt idx="17">
                  <c:v>1.544</c:v>
                </c:pt>
                <c:pt idx="18">
                  <c:v>1.341</c:v>
                </c:pt>
                <c:pt idx="19">
                  <c:v>1.2309999999999999</c:v>
                </c:pt>
                <c:pt idx="20">
                  <c:v>1.4409999999999998</c:v>
                </c:pt>
                <c:pt idx="21">
                  <c:v>0.84500000000000008</c:v>
                </c:pt>
                <c:pt idx="22">
                  <c:v>0.192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8F0-4464-A2A4-634EC5D6EF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200924544"/>
        <c:axId val="200934528"/>
        <c:axId val="0"/>
      </c:bar3DChart>
      <c:catAx>
        <c:axId val="200924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200934528"/>
        <c:crosses val="autoZero"/>
        <c:auto val="1"/>
        <c:lblAlgn val="ctr"/>
        <c:lblOffset val="100"/>
        <c:noMultiLvlLbl val="0"/>
      </c:catAx>
      <c:valAx>
        <c:axId val="200934528"/>
        <c:scaling>
          <c:orientation val="minMax"/>
        </c:scaling>
        <c:delete val="0"/>
        <c:axPos val="l"/>
        <c:majorGridlines>
          <c:spPr>
            <a:ln w="3175">
              <a:solidFill>
                <a:srgbClr val="80808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20092454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8690109120236"/>
          <c:y val="0.76695151152126551"/>
          <c:w val="0.14420668734734937"/>
          <c:h val="0.21421366385470947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Motavizumab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'Figure 1'!$D$66:$Y$66</c:f>
              <c:strCache>
                <c:ptCount val="22"/>
                <c:pt idx="0">
                  <c:v>RSV WT</c:v>
                </c:pt>
                <c:pt idx="1">
                  <c:v>CAV1</c:v>
                </c:pt>
                <c:pt idx="2">
                  <c:v>DSCAV1</c:v>
                </c:pt>
                <c:pt idx="3">
                  <c:v>DSCAV1-V185N428</c:v>
                </c:pt>
                <c:pt idx="4">
                  <c:v>DSCAV K226</c:v>
                </c:pt>
                <c:pt idx="5">
                  <c:v>T50L456</c:v>
                </c:pt>
                <c:pt idx="6">
                  <c:v>E163K427</c:v>
                </c:pt>
                <c:pt idx="7">
                  <c:v>L171-e222y</c:v>
                </c:pt>
                <c:pt idx="8">
                  <c:v>V185N428</c:v>
                </c:pt>
                <c:pt idx="9">
                  <c:v>V185N428-Caspase</c:v>
                </c:pt>
                <c:pt idx="10">
                  <c:v>V185N428K226-Caspase</c:v>
                </c:pt>
                <c:pt idx="11">
                  <c:v>V187-K427</c:v>
                </c:pt>
                <c:pt idx="12">
                  <c:v>N216I217</c:v>
                </c:pt>
                <c:pt idx="13">
                  <c:v>I217Y+E218Y+K399-Q494</c:v>
                </c:pt>
                <c:pt idx="14">
                  <c:v>I217Y+E218Y+V185-N428</c:v>
                </c:pt>
                <c:pt idx="15">
                  <c:v>K226Y-good</c:v>
                </c:pt>
                <c:pt idx="16">
                  <c:v>K399 N444</c:v>
                </c:pt>
                <c:pt idx="17">
                  <c:v>D440Y</c:v>
                </c:pt>
                <c:pt idx="18">
                  <c:v>Mock</c:v>
                </c:pt>
                <c:pt idx="19">
                  <c:v>Mock</c:v>
                </c:pt>
                <c:pt idx="20">
                  <c:v>Mock</c:v>
                </c:pt>
                <c:pt idx="21">
                  <c:v>Mock</c:v>
                </c:pt>
              </c:strCache>
            </c:strRef>
          </c:cat>
          <c:val>
            <c:numRef>
              <c:f>'Figure 1'!$D$62:$Y$62</c:f>
              <c:numCache>
                <c:formatCode>@</c:formatCode>
                <c:ptCount val="22"/>
                <c:pt idx="0">
                  <c:v>3.1393500000000003</c:v>
                </c:pt>
                <c:pt idx="1">
                  <c:v>3.5559000000000003</c:v>
                </c:pt>
                <c:pt idx="2">
                  <c:v>1.6444999999999999</c:v>
                </c:pt>
                <c:pt idx="3">
                  <c:v>1.10025</c:v>
                </c:pt>
                <c:pt idx="4">
                  <c:v>1.8793500000000001</c:v>
                </c:pt>
                <c:pt idx="5">
                  <c:v>0.51619999999999999</c:v>
                </c:pt>
                <c:pt idx="6">
                  <c:v>1.6974499999999999</c:v>
                </c:pt>
                <c:pt idx="7">
                  <c:v>0.39270000000000005</c:v>
                </c:pt>
                <c:pt idx="8">
                  <c:v>3.3260999999999998</c:v>
                </c:pt>
                <c:pt idx="9">
                  <c:v>3.22255</c:v>
                </c:pt>
                <c:pt idx="10">
                  <c:v>3.3139500000000002</c:v>
                </c:pt>
                <c:pt idx="11">
                  <c:v>0.57565</c:v>
                </c:pt>
                <c:pt idx="12">
                  <c:v>2.0786500000000001</c:v>
                </c:pt>
                <c:pt idx="13">
                  <c:v>0.84390000000000009</c:v>
                </c:pt>
                <c:pt idx="14">
                  <c:v>2.7000999999999999</c:v>
                </c:pt>
                <c:pt idx="15">
                  <c:v>3.4133</c:v>
                </c:pt>
                <c:pt idx="16">
                  <c:v>2.3208000000000002</c:v>
                </c:pt>
                <c:pt idx="17">
                  <c:v>3.1082999999999998</c:v>
                </c:pt>
                <c:pt idx="18">
                  <c:v>0.3417</c:v>
                </c:pt>
                <c:pt idx="19">
                  <c:v>0.34194999999999998</c:v>
                </c:pt>
                <c:pt idx="20">
                  <c:v>0.37995000000000001</c:v>
                </c:pt>
                <c:pt idx="21">
                  <c:v>0.32850000000000001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9B-4A1B-AE99-6359D119EC52}"/>
            </c:ext>
          </c:extLst>
        </c:ser>
        <c:ser>
          <c:idx val="1"/>
          <c:order val="1"/>
          <c:tx>
            <c:v>AM14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'Figure 1'!$D$66:$Y$66</c:f>
              <c:strCache>
                <c:ptCount val="22"/>
                <c:pt idx="0">
                  <c:v>RSV WT</c:v>
                </c:pt>
                <c:pt idx="1">
                  <c:v>CAV1</c:v>
                </c:pt>
                <c:pt idx="2">
                  <c:v>DSCAV1</c:v>
                </c:pt>
                <c:pt idx="3">
                  <c:v>DSCAV1-V185N428</c:v>
                </c:pt>
                <c:pt idx="4">
                  <c:v>DSCAV K226</c:v>
                </c:pt>
                <c:pt idx="5">
                  <c:v>T50L456</c:v>
                </c:pt>
                <c:pt idx="6">
                  <c:v>E163K427</c:v>
                </c:pt>
                <c:pt idx="7">
                  <c:v>L171-e222y</c:v>
                </c:pt>
                <c:pt idx="8">
                  <c:v>V185N428</c:v>
                </c:pt>
                <c:pt idx="9">
                  <c:v>V185N428-Caspase</c:v>
                </c:pt>
                <c:pt idx="10">
                  <c:v>V185N428K226-Caspase</c:v>
                </c:pt>
                <c:pt idx="11">
                  <c:v>V187-K427</c:v>
                </c:pt>
                <c:pt idx="12">
                  <c:v>N216I217</c:v>
                </c:pt>
                <c:pt idx="13">
                  <c:v>I217Y+E218Y+K399-Q494</c:v>
                </c:pt>
                <c:pt idx="14">
                  <c:v>I217Y+E218Y+V185-N428</c:v>
                </c:pt>
                <c:pt idx="15">
                  <c:v>K226Y-good</c:v>
                </c:pt>
                <c:pt idx="16">
                  <c:v>K399 N444</c:v>
                </c:pt>
                <c:pt idx="17">
                  <c:v>D440Y</c:v>
                </c:pt>
                <c:pt idx="18">
                  <c:v>Mock</c:v>
                </c:pt>
                <c:pt idx="19">
                  <c:v>Mock</c:v>
                </c:pt>
                <c:pt idx="20">
                  <c:v>Mock</c:v>
                </c:pt>
                <c:pt idx="21">
                  <c:v>Mock</c:v>
                </c:pt>
              </c:strCache>
            </c:strRef>
          </c:cat>
          <c:val>
            <c:numRef>
              <c:f>'Figure 1'!$D$67:$Y$67</c:f>
              <c:numCache>
                <c:formatCode>General</c:formatCode>
                <c:ptCount val="22"/>
                <c:pt idx="0">
                  <c:v>3.4249499999999999</c:v>
                </c:pt>
                <c:pt idx="1">
                  <c:v>3.9790999999999999</c:v>
                </c:pt>
                <c:pt idx="2">
                  <c:v>1.8283499999999999</c:v>
                </c:pt>
                <c:pt idx="3">
                  <c:v>1.1432</c:v>
                </c:pt>
                <c:pt idx="4">
                  <c:v>2.4349499999999997</c:v>
                </c:pt>
                <c:pt idx="5">
                  <c:v>0.44345000000000001</c:v>
                </c:pt>
                <c:pt idx="6">
                  <c:v>1.0065</c:v>
                </c:pt>
                <c:pt idx="7">
                  <c:v>0.35294999999999999</c:v>
                </c:pt>
                <c:pt idx="8">
                  <c:v>3.7176499999999999</c:v>
                </c:pt>
                <c:pt idx="9">
                  <c:v>4.1296499999999998</c:v>
                </c:pt>
                <c:pt idx="10">
                  <c:v>3.8910999999999998</c:v>
                </c:pt>
                <c:pt idx="11">
                  <c:v>0.39034999999999997</c:v>
                </c:pt>
                <c:pt idx="12">
                  <c:v>1.4732499999999999</c:v>
                </c:pt>
                <c:pt idx="13">
                  <c:v>0.43759999999999999</c:v>
                </c:pt>
                <c:pt idx="14">
                  <c:v>3.3770500000000001</c:v>
                </c:pt>
                <c:pt idx="15">
                  <c:v>4.0670999999999999</c:v>
                </c:pt>
                <c:pt idx="16">
                  <c:v>1.9191500000000001</c:v>
                </c:pt>
                <c:pt idx="17">
                  <c:v>0.59905000000000008</c:v>
                </c:pt>
                <c:pt idx="18">
                  <c:v>0.29475000000000001</c:v>
                </c:pt>
                <c:pt idx="19">
                  <c:v>0.30645</c:v>
                </c:pt>
                <c:pt idx="20">
                  <c:v>0.28649999999999998</c:v>
                </c:pt>
                <c:pt idx="21">
                  <c:v>0.27360000000000001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9B-4A1B-AE99-6359D119EC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5247263"/>
        <c:axId val="517295503"/>
      </c:barChart>
      <c:catAx>
        <c:axId val="2524726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17295503"/>
        <c:crosses val="autoZero"/>
        <c:auto val="1"/>
        <c:lblAlgn val="ctr"/>
        <c:lblOffset val="100"/>
        <c:noMultiLvlLbl val="0"/>
      </c:catAx>
      <c:valAx>
        <c:axId val="5172955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52472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'Figure 1'!$D$126:$V$126</c:f>
              <c:strCache>
                <c:ptCount val="19"/>
                <c:pt idx="0">
                  <c:v>RSV WT</c:v>
                </c:pt>
                <c:pt idx="1">
                  <c:v>CAV1</c:v>
                </c:pt>
                <c:pt idx="2">
                  <c:v>DSCAV1</c:v>
                </c:pt>
                <c:pt idx="3">
                  <c:v>DSCAV1-V185N428</c:v>
                </c:pt>
                <c:pt idx="4">
                  <c:v>DSCAV K226</c:v>
                </c:pt>
                <c:pt idx="5">
                  <c:v>T50L456</c:v>
                </c:pt>
                <c:pt idx="6">
                  <c:v>E163K427</c:v>
                </c:pt>
                <c:pt idx="7">
                  <c:v>L171-e222y</c:v>
                </c:pt>
                <c:pt idx="8">
                  <c:v>V185N428</c:v>
                </c:pt>
                <c:pt idx="9">
                  <c:v>V185N428-Caspase</c:v>
                </c:pt>
                <c:pt idx="10">
                  <c:v>V185N428K226-Caspase</c:v>
                </c:pt>
                <c:pt idx="11">
                  <c:v>V187-K427</c:v>
                </c:pt>
                <c:pt idx="12">
                  <c:v>N216I217</c:v>
                </c:pt>
                <c:pt idx="13">
                  <c:v>I217Y+E218Y+K399-Q494</c:v>
                </c:pt>
                <c:pt idx="14">
                  <c:v>I217Y+E218Y+V185-N428</c:v>
                </c:pt>
                <c:pt idx="15">
                  <c:v>K226Y-good</c:v>
                </c:pt>
                <c:pt idx="16">
                  <c:v>K399 N444</c:v>
                </c:pt>
                <c:pt idx="17">
                  <c:v>D440Y</c:v>
                </c:pt>
                <c:pt idx="18">
                  <c:v>Mock</c:v>
                </c:pt>
              </c:strCache>
            </c:strRef>
          </c:cat>
          <c:val>
            <c:numRef>
              <c:f>'Figure 1'!$D$127:$V$127</c:f>
              <c:numCache>
                <c:formatCode>General</c:formatCode>
                <c:ptCount val="19"/>
                <c:pt idx="0">
                  <c:v>21.5</c:v>
                </c:pt>
                <c:pt idx="1">
                  <c:v>30.5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491</c:v>
                </c:pt>
                <c:pt idx="7">
                  <c:v>0</c:v>
                </c:pt>
                <c:pt idx="8">
                  <c:v>4174.5</c:v>
                </c:pt>
                <c:pt idx="9">
                  <c:v>4332</c:v>
                </c:pt>
                <c:pt idx="10">
                  <c:v>2658.5</c:v>
                </c:pt>
                <c:pt idx="11">
                  <c:v>0</c:v>
                </c:pt>
                <c:pt idx="12">
                  <c:v>1999.5</c:v>
                </c:pt>
                <c:pt idx="13">
                  <c:v>0</c:v>
                </c:pt>
                <c:pt idx="14">
                  <c:v>3221.5</c:v>
                </c:pt>
                <c:pt idx="15">
                  <c:v>3839.5</c:v>
                </c:pt>
                <c:pt idx="16">
                  <c:v>613</c:v>
                </c:pt>
                <c:pt idx="17">
                  <c:v>550</c:v>
                </c:pt>
                <c:pt idx="18">
                  <c:v>305.5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D7-4650-B997-1717888BF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65598383"/>
        <c:axId val="614606191"/>
      </c:barChart>
      <c:catAx>
        <c:axId val="5655983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14606191"/>
        <c:crosses val="autoZero"/>
        <c:auto val="1"/>
        <c:lblAlgn val="ctr"/>
        <c:lblOffset val="100"/>
        <c:noMultiLvlLbl val="0"/>
      </c:catAx>
      <c:valAx>
        <c:axId val="614606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Fluorescence Intensity (RLU)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55983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Cotton</a:t>
            </a:r>
            <a:r>
              <a:rPr lang="en-US" baseline="0"/>
              <a:t> Rat Lung Titers</a:t>
            </a:r>
          </a:p>
          <a:p>
            <a:pPr>
              <a:defRPr/>
            </a:pP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[2]Sheet1!$E$14:$H$14</c:f>
                <c:numCache>
                  <c:formatCode>General</c:formatCode>
                  <c:ptCount val="4"/>
                  <c:pt idx="0">
                    <c:v>7.0000000000000007E-2</c:v>
                  </c:pt>
                  <c:pt idx="1">
                    <c:v>0.1</c:v>
                  </c:pt>
                  <c:pt idx="2">
                    <c:v>0.08</c:v>
                  </c:pt>
                  <c:pt idx="3">
                    <c:v>0.14000000000000001</c:v>
                  </c:pt>
                </c:numCache>
              </c:numRef>
            </c:plus>
            <c:minus>
              <c:numRef>
                <c:f>[2]Sheet1!$E$14:$H$14</c:f>
                <c:numCache>
                  <c:formatCode>General</c:formatCode>
                  <c:ptCount val="4"/>
                  <c:pt idx="0">
                    <c:v>7.0000000000000007E-2</c:v>
                  </c:pt>
                  <c:pt idx="1">
                    <c:v>0.1</c:v>
                  </c:pt>
                  <c:pt idx="2">
                    <c:v>0.08</c:v>
                  </c:pt>
                  <c:pt idx="3">
                    <c:v>0.14000000000000001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[2]Sheet1!$E$12:$H$12</c:f>
              <c:strCache>
                <c:ptCount val="4"/>
                <c:pt idx="0">
                  <c:v>PBS</c:v>
                </c:pt>
                <c:pt idx="1">
                  <c:v>Live RSV/A/Tracy</c:v>
                </c:pt>
                <c:pt idx="2">
                  <c:v>DT-preF (2 ug/dose, Alum)</c:v>
                </c:pt>
                <c:pt idx="3">
                  <c:v>DT-preF (10ug/dose, Alum)</c:v>
                </c:pt>
              </c:strCache>
            </c:strRef>
          </c:cat>
          <c:val>
            <c:numRef>
              <c:f>[2]Sheet1!$E$13:$H$13</c:f>
              <c:numCache>
                <c:formatCode>General</c:formatCode>
                <c:ptCount val="4"/>
                <c:pt idx="0">
                  <c:v>5.31</c:v>
                </c:pt>
                <c:pt idx="1">
                  <c:v>1.28</c:v>
                </c:pt>
                <c:pt idx="2">
                  <c:v>1.18</c:v>
                </c:pt>
                <c:pt idx="3">
                  <c:v>1.27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13-46C5-AB6A-A99FACD9B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2773311"/>
        <c:axId val="753550415"/>
      </c:barChart>
      <c:catAx>
        <c:axId val="3427733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53550415"/>
        <c:crosses val="autoZero"/>
        <c:auto val="1"/>
        <c:lblAlgn val="ctr"/>
        <c:lblOffset val="100"/>
        <c:noMultiLvlLbl val="0"/>
      </c:catAx>
      <c:valAx>
        <c:axId val="75355041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427733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aseline="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 sz="1200" baseline="0">
                <a:latin typeface="Arial" panose="020B0604020202020204" pitchFamily="34" charset="0"/>
                <a:cs typeface="Arial" panose="020B0604020202020204" pitchFamily="34" charset="0"/>
              </a:rPr>
              <a:t>RSV A Neutralizing Antibody Titers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[2]Sheet1!$E$19</c:f>
              <c:strCache>
                <c:ptCount val="1"/>
                <c:pt idx="0">
                  <c:v>PBS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[2]Sheet1!$F$25:$I$25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</c:numCache>
              </c:numRef>
            </c:plus>
            <c:minus>
              <c:numRef>
                <c:f>[2]Sheet1!$F$25:$I$25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</c:numCache>
              </c:numRef>
            </c:minus>
          </c:errBars>
          <c:cat>
            <c:numRef>
              <c:f>[2]Sheet1!$F$18:$I$18</c:f>
              <c:numCache>
                <c:formatCode>General</c:formatCode>
                <c:ptCount val="4"/>
                <c:pt idx="0">
                  <c:v>0</c:v>
                </c:pt>
                <c:pt idx="1">
                  <c:v>21</c:v>
                </c:pt>
                <c:pt idx="2">
                  <c:v>35</c:v>
                </c:pt>
                <c:pt idx="3">
                  <c:v>39</c:v>
                </c:pt>
              </c:numCache>
            </c:numRef>
          </c:cat>
          <c:val>
            <c:numRef>
              <c:f>[2]Sheet1!$F$19:$I$19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1B-4F5C-A2F5-C9F71DF95006}"/>
            </c:ext>
          </c:extLst>
        </c:ser>
        <c:ser>
          <c:idx val="1"/>
          <c:order val="1"/>
          <c:tx>
            <c:strRef>
              <c:f>[2]Sheet1!$E$20</c:f>
              <c:strCache>
                <c:ptCount val="1"/>
                <c:pt idx="0">
                  <c:v>Live RSV/A/Tracy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[2]Sheet1!$F$26:$I$26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0.7</c:v>
                  </c:pt>
                  <c:pt idx="2">
                    <c:v>0.8</c:v>
                  </c:pt>
                  <c:pt idx="3">
                    <c:v>0.6</c:v>
                  </c:pt>
                </c:numCache>
              </c:numRef>
            </c:plus>
            <c:minus>
              <c:numRef>
                <c:f>[2]Sheet1!$F$26:$I$26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0.7</c:v>
                  </c:pt>
                  <c:pt idx="2">
                    <c:v>0.8</c:v>
                  </c:pt>
                  <c:pt idx="3">
                    <c:v>0.6</c:v>
                  </c:pt>
                </c:numCache>
              </c:numRef>
            </c:minus>
          </c:errBars>
          <c:cat>
            <c:numRef>
              <c:f>[2]Sheet1!$F$18:$I$18</c:f>
              <c:numCache>
                <c:formatCode>General</c:formatCode>
                <c:ptCount val="4"/>
                <c:pt idx="0">
                  <c:v>0</c:v>
                </c:pt>
                <c:pt idx="1">
                  <c:v>21</c:v>
                </c:pt>
                <c:pt idx="2">
                  <c:v>35</c:v>
                </c:pt>
                <c:pt idx="3">
                  <c:v>39</c:v>
                </c:pt>
              </c:numCache>
            </c:numRef>
          </c:cat>
          <c:val>
            <c:numRef>
              <c:f>[2]Sheet1!$F$20:$I$20</c:f>
              <c:numCache>
                <c:formatCode>General</c:formatCode>
                <c:ptCount val="4"/>
                <c:pt idx="0">
                  <c:v>2</c:v>
                </c:pt>
                <c:pt idx="1">
                  <c:v>5.5</c:v>
                </c:pt>
                <c:pt idx="2">
                  <c:v>5.6</c:v>
                </c:pt>
                <c:pt idx="3">
                  <c:v>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1B-4F5C-A2F5-C9F71DF95006}"/>
            </c:ext>
          </c:extLst>
        </c:ser>
        <c:ser>
          <c:idx val="2"/>
          <c:order val="2"/>
          <c:tx>
            <c:strRef>
              <c:f>[2]Sheet1!$E$21</c:f>
              <c:strCache>
                <c:ptCount val="1"/>
                <c:pt idx="0">
                  <c:v>DT-preF (2 ug)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[2]Sheet1!$F$27:$I$27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</c:v>
                  </c:pt>
                  <c:pt idx="2">
                    <c:v>0.6</c:v>
                  </c:pt>
                  <c:pt idx="3">
                    <c:v>1.1000000000000001</c:v>
                  </c:pt>
                </c:numCache>
              </c:numRef>
            </c:plus>
            <c:minus>
              <c:numRef>
                <c:f>[2]Sheet1!$F$27:$I$27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1</c:v>
                  </c:pt>
                  <c:pt idx="2">
                    <c:v>0.6</c:v>
                  </c:pt>
                  <c:pt idx="3">
                    <c:v>1.1000000000000001</c:v>
                  </c:pt>
                </c:numCache>
              </c:numRef>
            </c:minus>
          </c:errBars>
          <c:cat>
            <c:numRef>
              <c:f>[2]Sheet1!$F$18:$I$18</c:f>
              <c:numCache>
                <c:formatCode>General</c:formatCode>
                <c:ptCount val="4"/>
                <c:pt idx="0">
                  <c:v>0</c:v>
                </c:pt>
                <c:pt idx="1">
                  <c:v>21</c:v>
                </c:pt>
                <c:pt idx="2">
                  <c:v>35</c:v>
                </c:pt>
                <c:pt idx="3">
                  <c:v>39</c:v>
                </c:pt>
              </c:numCache>
            </c:numRef>
          </c:cat>
          <c:val>
            <c:numRef>
              <c:f>[2]Sheet1!$F$21:$I$21</c:f>
              <c:numCache>
                <c:formatCode>General</c:formatCode>
                <c:ptCount val="4"/>
                <c:pt idx="0">
                  <c:v>2</c:v>
                </c:pt>
                <c:pt idx="1">
                  <c:v>2.9</c:v>
                </c:pt>
                <c:pt idx="2">
                  <c:v>8.6999999999999993</c:v>
                </c:pt>
                <c:pt idx="3">
                  <c:v>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1B-4F5C-A2F5-C9F71DF95006}"/>
            </c:ext>
          </c:extLst>
        </c:ser>
        <c:ser>
          <c:idx val="3"/>
          <c:order val="3"/>
          <c:tx>
            <c:strRef>
              <c:f>[2]Sheet1!$E$22</c:f>
              <c:strCache>
                <c:ptCount val="1"/>
                <c:pt idx="0">
                  <c:v>DT-preF (10ug)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[2]Sheet1!$F$28:$I$28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0.8</c:v>
                  </c:pt>
                  <c:pt idx="2">
                    <c:v>0.4</c:v>
                  </c:pt>
                  <c:pt idx="3">
                    <c:v>0.7</c:v>
                  </c:pt>
                </c:numCache>
              </c:numRef>
            </c:plus>
            <c:minus>
              <c:numRef>
                <c:f>[2]Sheet1!$F$28:$I$28</c:f>
                <c:numCache>
                  <c:formatCode>General</c:formatCode>
                  <c:ptCount val="4"/>
                  <c:pt idx="0">
                    <c:v>0</c:v>
                  </c:pt>
                  <c:pt idx="1">
                    <c:v>0.8</c:v>
                  </c:pt>
                  <c:pt idx="2">
                    <c:v>0.4</c:v>
                  </c:pt>
                  <c:pt idx="3">
                    <c:v>0.7</c:v>
                  </c:pt>
                </c:numCache>
              </c:numRef>
            </c:minus>
          </c:errBars>
          <c:cat>
            <c:numRef>
              <c:f>[2]Sheet1!$F$18:$I$18</c:f>
              <c:numCache>
                <c:formatCode>General</c:formatCode>
                <c:ptCount val="4"/>
                <c:pt idx="0">
                  <c:v>0</c:v>
                </c:pt>
                <c:pt idx="1">
                  <c:v>21</c:v>
                </c:pt>
                <c:pt idx="2">
                  <c:v>35</c:v>
                </c:pt>
                <c:pt idx="3">
                  <c:v>39</c:v>
                </c:pt>
              </c:numCache>
            </c:numRef>
          </c:cat>
          <c:val>
            <c:numRef>
              <c:f>[2]Sheet1!$F$22:$I$22</c:f>
              <c:numCache>
                <c:formatCode>General</c:formatCode>
                <c:ptCount val="4"/>
                <c:pt idx="0">
                  <c:v>2</c:v>
                </c:pt>
                <c:pt idx="1">
                  <c:v>2.7</c:v>
                </c:pt>
                <c:pt idx="2">
                  <c:v>9</c:v>
                </c:pt>
                <c:pt idx="3">
                  <c:v>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E1B-4F5C-A2F5-C9F71DF95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8764160"/>
        <c:axId val="168765696"/>
      </c:lineChart>
      <c:catAx>
        <c:axId val="1687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aseline="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 baseline="0">
                    <a:latin typeface="Arial" panose="020B0604020202020204" pitchFamily="34" charset="0"/>
                    <a:cs typeface="Arial" panose="020B0604020202020204" pitchFamily="34" charset="0"/>
                  </a:rPr>
                  <a:t>Time (days)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8765696"/>
        <c:crosses val="autoZero"/>
        <c:auto val="1"/>
        <c:lblAlgn val="ctr"/>
        <c:lblOffset val="100"/>
        <c:noMultiLvlLbl val="0"/>
      </c:catAx>
      <c:valAx>
        <c:axId val="1687656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RSV A Serum Antibody (</a:t>
                </a:r>
                <a:r>
                  <a:rPr lang="en-US" sz="120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Log</a:t>
                </a:r>
                <a:r>
                  <a:rPr lang="en-US" sz="1200" baseline="-2500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2</a:t>
                </a:r>
                <a:r>
                  <a:rPr lang="en-US" sz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/0.05mL)</a:t>
                </a:r>
                <a:endParaRPr lang="en-US" sz="12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6876416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 sz="12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RSV B Neutralizing Antibody Titers</a:t>
            </a:r>
            <a:endParaRPr lang="en-US" sz="1200" baseline="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242107292672343"/>
          <c:y val="0.12491732631564291"/>
          <c:w val="0.57158228307686365"/>
          <c:h val="0.6479177254699926"/>
        </c:manualLayout>
      </c:layout>
      <c:lineChart>
        <c:grouping val="standard"/>
        <c:varyColors val="0"/>
        <c:ser>
          <c:idx val="0"/>
          <c:order val="0"/>
          <c:tx>
            <c:strRef>
              <c:f>[2]Sheet1!$E$34</c:f>
              <c:strCache>
                <c:ptCount val="1"/>
                <c:pt idx="0">
                  <c:v>PBS</c:v>
                </c:pt>
              </c:strCache>
            </c:strRef>
          </c:tx>
          <c:errBars>
            <c:errDir val="y"/>
            <c:errBarType val="both"/>
            <c:errValType val="stdDev"/>
            <c:noEndCap val="0"/>
            <c:val val="1"/>
          </c:errBars>
          <c:cat>
            <c:numRef>
              <c:f>[2]Sheet1!$F$33:$I$33</c:f>
              <c:numCache>
                <c:formatCode>General</c:formatCode>
                <c:ptCount val="4"/>
                <c:pt idx="0">
                  <c:v>0</c:v>
                </c:pt>
                <c:pt idx="1">
                  <c:v>21</c:v>
                </c:pt>
                <c:pt idx="2">
                  <c:v>35</c:v>
                </c:pt>
                <c:pt idx="3">
                  <c:v>39</c:v>
                </c:pt>
              </c:numCache>
            </c:numRef>
          </c:cat>
          <c:val>
            <c:numRef>
              <c:f>[2]Sheet1!$F$34:$I$34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70-4A4E-91F3-8B4D64631B89}"/>
            </c:ext>
          </c:extLst>
        </c:ser>
        <c:ser>
          <c:idx val="1"/>
          <c:order val="1"/>
          <c:tx>
            <c:strRef>
              <c:f>[2]Sheet1!$E$35</c:f>
              <c:strCache>
                <c:ptCount val="1"/>
                <c:pt idx="0">
                  <c:v>Live RSV/A/Tracy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[2]Sheet1!$F$33:$I$33</c:f>
              <c:numCache>
                <c:formatCode>General</c:formatCode>
                <c:ptCount val="4"/>
                <c:pt idx="0">
                  <c:v>0</c:v>
                </c:pt>
                <c:pt idx="1">
                  <c:v>21</c:v>
                </c:pt>
                <c:pt idx="2">
                  <c:v>35</c:v>
                </c:pt>
                <c:pt idx="3">
                  <c:v>39</c:v>
                </c:pt>
              </c:numCache>
            </c:numRef>
          </c:cat>
          <c:val>
            <c:numRef>
              <c:f>[2]Sheet1!$F$35:$I$35</c:f>
              <c:numCache>
                <c:formatCode>General</c:formatCode>
                <c:ptCount val="4"/>
                <c:pt idx="0">
                  <c:v>2</c:v>
                </c:pt>
                <c:pt idx="1">
                  <c:v>3.3</c:v>
                </c:pt>
                <c:pt idx="2">
                  <c:v>3.1</c:v>
                </c:pt>
                <c:pt idx="3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70-4A4E-91F3-8B4D64631B89}"/>
            </c:ext>
          </c:extLst>
        </c:ser>
        <c:ser>
          <c:idx val="2"/>
          <c:order val="2"/>
          <c:tx>
            <c:strRef>
              <c:f>[2]Sheet1!$E$36</c:f>
              <c:strCache>
                <c:ptCount val="1"/>
                <c:pt idx="0">
                  <c:v>DT-preF (2 ug)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[2]Sheet1!$F$33:$I$33</c:f>
              <c:numCache>
                <c:formatCode>General</c:formatCode>
                <c:ptCount val="4"/>
                <c:pt idx="0">
                  <c:v>0</c:v>
                </c:pt>
                <c:pt idx="1">
                  <c:v>21</c:v>
                </c:pt>
                <c:pt idx="2">
                  <c:v>35</c:v>
                </c:pt>
                <c:pt idx="3">
                  <c:v>39</c:v>
                </c:pt>
              </c:numCache>
            </c:numRef>
          </c:cat>
          <c:val>
            <c:numRef>
              <c:f>[2]Sheet1!$F$36:$I$36</c:f>
              <c:numCache>
                <c:formatCode>General</c:formatCode>
                <c:ptCount val="4"/>
                <c:pt idx="0">
                  <c:v>2</c:v>
                </c:pt>
                <c:pt idx="1">
                  <c:v>2.7</c:v>
                </c:pt>
                <c:pt idx="2">
                  <c:v>7.8</c:v>
                </c:pt>
                <c:pt idx="3">
                  <c:v>7.7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070-4A4E-91F3-8B4D64631B89}"/>
            </c:ext>
          </c:extLst>
        </c:ser>
        <c:ser>
          <c:idx val="3"/>
          <c:order val="3"/>
          <c:tx>
            <c:strRef>
              <c:f>[2]Sheet1!$E$37</c:f>
              <c:strCache>
                <c:ptCount val="1"/>
                <c:pt idx="0">
                  <c:v>DT-preF (10ug)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Lit>
                <c:formatCode>General</c:formatCode>
                <c:ptCount val="1"/>
                <c:pt idx="0">
                  <c:v>1</c:v>
                </c:pt>
              </c:numLit>
            </c:plus>
            <c:minus>
              <c:numLit>
                <c:formatCode>General</c:formatCode>
                <c:ptCount val="1"/>
                <c:pt idx="0">
                  <c:v>1</c:v>
                </c:pt>
              </c:numLit>
            </c:minus>
          </c:errBars>
          <c:cat>
            <c:numRef>
              <c:f>[2]Sheet1!$F$33:$I$33</c:f>
              <c:numCache>
                <c:formatCode>General</c:formatCode>
                <c:ptCount val="4"/>
                <c:pt idx="0">
                  <c:v>0</c:v>
                </c:pt>
                <c:pt idx="1">
                  <c:v>21</c:v>
                </c:pt>
                <c:pt idx="2">
                  <c:v>35</c:v>
                </c:pt>
                <c:pt idx="3">
                  <c:v>39</c:v>
                </c:pt>
              </c:numCache>
            </c:numRef>
          </c:cat>
          <c:val>
            <c:numRef>
              <c:f>[2]Sheet1!$F$37:$I$37</c:f>
              <c:numCache>
                <c:formatCode>General</c:formatCode>
                <c:ptCount val="4"/>
                <c:pt idx="0">
                  <c:v>2</c:v>
                </c:pt>
                <c:pt idx="1">
                  <c:v>2</c:v>
                </c:pt>
                <c:pt idx="2">
                  <c:v>7.1</c:v>
                </c:pt>
                <c:pt idx="3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070-4A4E-91F3-8B4D64631B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5038336"/>
        <c:axId val="145068800"/>
      </c:lineChart>
      <c:catAx>
        <c:axId val="145038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 i="0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Time (days)</a:t>
                </a:r>
                <a:endParaRPr lang="en-US" sz="1200" baseline="0"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  <a:p>
                <a:pPr marL="0" marR="0" indent="0" algn="ctr" defTabSz="914400" rtl="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 sz="1200" baseline="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45068800"/>
        <c:crosses val="autoZero"/>
        <c:auto val="1"/>
        <c:lblAlgn val="ctr"/>
        <c:lblOffset val="100"/>
        <c:noMultiLvlLbl val="0"/>
      </c:catAx>
      <c:valAx>
        <c:axId val="1450688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 b="1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RSV B Serum Antibody </a:t>
                </a:r>
              </a:p>
              <a:p>
                <a:pPr>
                  <a:defRPr sz="12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US" sz="1200" b="1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(</a:t>
                </a:r>
                <a:r>
                  <a:rPr lang="en-US" sz="1200" b="1" i="0" u="none" strike="noStrike" baseline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Log</a:t>
                </a:r>
                <a:r>
                  <a:rPr lang="en-US" sz="1200" b="1" i="0" u="none" strike="noStrike" baseline="-25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2</a:t>
                </a:r>
                <a:r>
                  <a:rPr lang="en-US" sz="1200" b="1" i="0" u="none" strike="noStrike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/0.05mL</a:t>
                </a:r>
                <a:endParaRPr lang="en-US" sz="12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45038336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baseline="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642938</xdr:colOff>
      <xdr:row>10</xdr:row>
      <xdr:rowOff>61912</xdr:rowOff>
    </xdr:from>
    <xdr:to>
      <xdr:col>18</xdr:col>
      <xdr:colOff>521354</xdr:colOff>
      <xdr:row>34</xdr:row>
      <xdr:rowOff>24092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49D9F01C-88FA-4962-A87E-2761816065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459581</xdr:colOff>
      <xdr:row>68</xdr:row>
      <xdr:rowOff>147638</xdr:rowOff>
    </xdr:from>
    <xdr:to>
      <xdr:col>17</xdr:col>
      <xdr:colOff>435769</xdr:colOff>
      <xdr:row>83</xdr:row>
      <xdr:rowOff>176213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516811-F0DD-F581-F6FD-20BCC08A59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445292</xdr:colOff>
      <xdr:row>128</xdr:row>
      <xdr:rowOff>152400</xdr:rowOff>
    </xdr:from>
    <xdr:to>
      <xdr:col>16</xdr:col>
      <xdr:colOff>1114424</xdr:colOff>
      <xdr:row>146</xdr:row>
      <xdr:rowOff>119061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563BA9D-8D2D-F3E7-711B-0909884C267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5</xdr:row>
      <xdr:rowOff>0</xdr:rowOff>
    </xdr:from>
    <xdr:to>
      <xdr:col>17</xdr:col>
      <xdr:colOff>38825</xdr:colOff>
      <xdr:row>20</xdr:row>
      <xdr:rowOff>49981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B5A1EE1A-4C4B-41A1-9135-1AFAFCE1F9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35</xdr:row>
      <xdr:rowOff>0</xdr:rowOff>
    </xdr:from>
    <xdr:to>
      <xdr:col>20</xdr:col>
      <xdr:colOff>412008</xdr:colOff>
      <xdr:row>53</xdr:row>
      <xdr:rowOff>170864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600B62A4-C15D-48EB-9694-F65FCC5CC6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0</xdr:colOff>
      <xdr:row>68</xdr:row>
      <xdr:rowOff>0</xdr:rowOff>
    </xdr:from>
    <xdr:to>
      <xdr:col>20</xdr:col>
      <xdr:colOff>414106</xdr:colOff>
      <xdr:row>86</xdr:row>
      <xdr:rowOff>175843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5AFDC294-65C6-453F-8E07-3A4519B6F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rive/Calder/Papers/RSV/Dityrosine/Nature%20Communications/Finals/Rebuttal/Data/ELISA-variants-02-09-2015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yondo\Downloads\CottonratBaylor.xlsx" TargetMode="External"/><Relationship Id="rId1" Type="http://schemas.openxmlformats.org/officeDocument/2006/relationships/externalLinkPath" Target="file:///C:\Users\yondo\Downloads\CottonratBayl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7">
          <cell r="C17" t="str">
            <v>WT</v>
          </cell>
          <cell r="D17" t="str">
            <v>Cav1</v>
          </cell>
          <cell r="E17" t="str">
            <v>DSCav1</v>
          </cell>
          <cell r="F17" t="str">
            <v>DS</v>
          </cell>
          <cell r="G17" t="str">
            <v>K75-E218</v>
          </cell>
          <cell r="H17" t="str">
            <v>L96-Q361</v>
          </cell>
          <cell r="I17" t="str">
            <v>V185-N428</v>
          </cell>
          <cell r="J17" t="str">
            <v>N63-K87</v>
          </cell>
          <cell r="K17" t="str">
            <v>T29-K465</v>
          </cell>
          <cell r="L17" t="str">
            <v>T29-L467</v>
          </cell>
          <cell r="M17" t="str">
            <v>E31-K465</v>
          </cell>
          <cell r="N17" t="str">
            <v>Y53-L188</v>
          </cell>
          <cell r="O17" t="str">
            <v>V90-I292</v>
          </cell>
          <cell r="P17" t="str">
            <v>I64-D200</v>
          </cell>
          <cell r="Q17" t="str">
            <v>T324-N476</v>
          </cell>
          <cell r="R17" t="str">
            <v>S362-S462</v>
          </cell>
          <cell r="S17" t="str">
            <v>Y417-T449</v>
          </cell>
          <cell r="T17" t="str">
            <v>T423-L456</v>
          </cell>
          <cell r="U17" t="str">
            <v>Y286-A147</v>
          </cell>
          <cell r="V17" t="str">
            <v>Y198-K226</v>
          </cell>
          <cell r="W17" t="str">
            <v>Y33-V469</v>
          </cell>
          <cell r="X17" t="str">
            <v>N88-S255</v>
          </cell>
          <cell r="Y17" t="str">
            <v>K421-N454</v>
          </cell>
        </row>
        <row r="18">
          <cell r="A18" t="str">
            <v>Motavizumab (1:5000)</v>
          </cell>
          <cell r="C18">
            <v>2.278</v>
          </cell>
          <cell r="D18">
            <v>2.5270000000000001</v>
          </cell>
          <cell r="E18">
            <v>2.0859999999999999</v>
          </cell>
          <cell r="F18">
            <v>1.8839999999999999</v>
          </cell>
          <cell r="G18">
            <v>1.77</v>
          </cell>
          <cell r="H18">
            <v>1.8139999999999998</v>
          </cell>
          <cell r="I18">
            <v>1.9259999999999997</v>
          </cell>
          <cell r="J18">
            <v>1.9259999999999997</v>
          </cell>
          <cell r="K18">
            <v>1.64</v>
          </cell>
          <cell r="L18">
            <v>1.4289999999999998</v>
          </cell>
          <cell r="M18">
            <v>1.6479999999999999</v>
          </cell>
          <cell r="N18">
            <v>1.5609999999999999</v>
          </cell>
          <cell r="O18">
            <v>2.3719999999999999</v>
          </cell>
          <cell r="P18">
            <v>2.3780000000000001</v>
          </cell>
          <cell r="Q18">
            <v>2.3169999999999997</v>
          </cell>
          <cell r="R18">
            <v>2.13</v>
          </cell>
          <cell r="S18">
            <v>2.016</v>
          </cell>
          <cell r="T18">
            <v>1.923</v>
          </cell>
          <cell r="U18">
            <v>1.8759999999999999</v>
          </cell>
          <cell r="V18">
            <v>1.6919999999999999</v>
          </cell>
          <cell r="W18">
            <v>1.7669999999999999</v>
          </cell>
          <cell r="X18">
            <v>1.6689999999999998</v>
          </cell>
          <cell r="Y18">
            <v>0.77500000000000002</v>
          </cell>
        </row>
        <row r="19">
          <cell r="A19" t="str">
            <v>D25 (1:100)</v>
          </cell>
          <cell r="C19">
            <v>1.93</v>
          </cell>
          <cell r="D19">
            <v>1.9509999999999998</v>
          </cell>
          <cell r="E19">
            <v>1.4469999999999998</v>
          </cell>
          <cell r="F19">
            <v>1.002</v>
          </cell>
          <cell r="G19">
            <v>1.036</v>
          </cell>
          <cell r="H19">
            <v>1.258</v>
          </cell>
          <cell r="I19">
            <v>1.3829999999999998</v>
          </cell>
          <cell r="J19">
            <v>1.3029999999999999</v>
          </cell>
          <cell r="K19">
            <v>1.214</v>
          </cell>
          <cell r="L19">
            <v>1.4419999999999999</v>
          </cell>
          <cell r="M19">
            <v>0.89700000000000002</v>
          </cell>
          <cell r="N19">
            <v>1.2489999999999999</v>
          </cell>
          <cell r="O19">
            <v>1.796</v>
          </cell>
          <cell r="P19">
            <v>2.0590000000000002</v>
          </cell>
          <cell r="Q19">
            <v>1.5519999999999998</v>
          </cell>
          <cell r="R19">
            <v>1.6879999999999999</v>
          </cell>
          <cell r="S19">
            <v>1.776</v>
          </cell>
          <cell r="T19">
            <v>1.4730000000000001</v>
          </cell>
          <cell r="U19">
            <v>1.5319999999999998</v>
          </cell>
          <cell r="V19">
            <v>1.4080000000000001</v>
          </cell>
          <cell r="W19">
            <v>1.202</v>
          </cell>
          <cell r="X19">
            <v>0.83799999999999986</v>
          </cell>
          <cell r="Y19">
            <v>0.3919999999999999</v>
          </cell>
        </row>
        <row r="20">
          <cell r="A20" t="str">
            <v>AM14 (1:5000)</v>
          </cell>
          <cell r="C20">
            <v>2.1929999999999996</v>
          </cell>
          <cell r="D20">
            <v>2.5759999999999996</v>
          </cell>
          <cell r="E20">
            <v>2.2239999999999998</v>
          </cell>
          <cell r="F20">
            <v>1.6950000000000001</v>
          </cell>
          <cell r="G20">
            <v>1.7510000000000001</v>
          </cell>
          <cell r="H20">
            <v>1.819</v>
          </cell>
          <cell r="I20">
            <v>1.9850000000000001</v>
          </cell>
          <cell r="J20">
            <v>1.651</v>
          </cell>
          <cell r="K20">
            <v>1.6440000000000001</v>
          </cell>
          <cell r="L20">
            <v>1.7090000000000001</v>
          </cell>
          <cell r="M20">
            <v>1.4490000000000001</v>
          </cell>
          <cell r="N20">
            <v>1.5580000000000001</v>
          </cell>
          <cell r="O20">
            <v>1.9810000000000001</v>
          </cell>
          <cell r="P20">
            <v>2.617</v>
          </cell>
          <cell r="Q20">
            <v>-2.0000000000000018E-3</v>
          </cell>
          <cell r="R20">
            <v>2.1379999999999999</v>
          </cell>
          <cell r="S20">
            <v>2.4089999999999998</v>
          </cell>
          <cell r="T20">
            <v>2.085</v>
          </cell>
          <cell r="U20">
            <v>1.79</v>
          </cell>
          <cell r="V20">
            <v>1.8129999999999999</v>
          </cell>
          <cell r="W20">
            <v>1.6640000000000001</v>
          </cell>
          <cell r="X20">
            <v>1.1680000000000001</v>
          </cell>
          <cell r="Y20">
            <v>1.2999999999999998E-2</v>
          </cell>
        </row>
        <row r="21">
          <cell r="A21" t="str">
            <v>MPE8 (1:5000)</v>
          </cell>
          <cell r="C21">
            <v>1.625</v>
          </cell>
          <cell r="D21">
            <v>1.9409999999999998</v>
          </cell>
          <cell r="E21">
            <v>1.647</v>
          </cell>
          <cell r="F21">
            <v>1.4039999999999999</v>
          </cell>
          <cell r="G21">
            <v>1.4159999999999999</v>
          </cell>
          <cell r="H21">
            <v>1.3119999999999998</v>
          </cell>
          <cell r="I21">
            <v>1.484</v>
          </cell>
          <cell r="J21">
            <v>1.1989999999999998</v>
          </cell>
          <cell r="K21">
            <v>1.339</v>
          </cell>
          <cell r="L21">
            <v>1.294</v>
          </cell>
          <cell r="M21">
            <v>0.96200000000000008</v>
          </cell>
          <cell r="N21">
            <v>0.95699999999999996</v>
          </cell>
          <cell r="O21">
            <v>1.5029999999999999</v>
          </cell>
          <cell r="P21">
            <v>1.5999999999999999</v>
          </cell>
          <cell r="Q21">
            <v>1.4339999999999999</v>
          </cell>
          <cell r="R21">
            <v>1.595</v>
          </cell>
          <cell r="S21">
            <v>1.671</v>
          </cell>
          <cell r="T21">
            <v>1.544</v>
          </cell>
          <cell r="U21">
            <v>1.341</v>
          </cell>
          <cell r="V21">
            <v>1.2309999999999999</v>
          </cell>
          <cell r="W21">
            <v>1.4409999999999998</v>
          </cell>
          <cell r="X21">
            <v>0.84500000000000008</v>
          </cell>
          <cell r="Y21">
            <v>0.192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sheetDataSet>
      <sheetData sheetId="0">
        <row r="12">
          <cell r="E12" t="str">
            <v>PBS</v>
          </cell>
          <cell r="F12" t="str">
            <v>Live RSV/A/Tracy</v>
          </cell>
          <cell r="G12" t="str">
            <v>DT-preF (2 ug/dose, Alum)</v>
          </cell>
          <cell r="H12" t="str">
            <v>DT-preF (10ug/dose, Alum)</v>
          </cell>
        </row>
        <row r="13">
          <cell r="E13">
            <v>5.31</v>
          </cell>
          <cell r="F13">
            <v>1.28</v>
          </cell>
          <cell r="G13">
            <v>1.18</v>
          </cell>
          <cell r="H13">
            <v>1.27</v>
          </cell>
        </row>
        <row r="14">
          <cell r="E14">
            <v>7.0000000000000007E-2</v>
          </cell>
          <cell r="F14">
            <v>0.1</v>
          </cell>
          <cell r="G14">
            <v>0.08</v>
          </cell>
          <cell r="H14">
            <v>0.14000000000000001</v>
          </cell>
        </row>
        <row r="18">
          <cell r="F18">
            <v>0</v>
          </cell>
          <cell r="G18">
            <v>21</v>
          </cell>
          <cell r="H18">
            <v>35</v>
          </cell>
          <cell r="I18">
            <v>39</v>
          </cell>
        </row>
        <row r="19">
          <cell r="E19" t="str">
            <v>PBS</v>
          </cell>
          <cell r="F19">
            <v>2</v>
          </cell>
          <cell r="G19">
            <v>2</v>
          </cell>
          <cell r="H19">
            <v>2</v>
          </cell>
          <cell r="I19">
            <v>2</v>
          </cell>
        </row>
        <row r="20">
          <cell r="E20" t="str">
            <v>Live RSV/A/Tracy</v>
          </cell>
          <cell r="F20">
            <v>2</v>
          </cell>
          <cell r="G20">
            <v>5.5</v>
          </cell>
          <cell r="H20">
            <v>5.6</v>
          </cell>
          <cell r="I20">
            <v>5.8</v>
          </cell>
        </row>
        <row r="21">
          <cell r="E21" t="str">
            <v>DT-preF (2 ug)</v>
          </cell>
          <cell r="F21">
            <v>2</v>
          </cell>
          <cell r="G21">
            <v>2.9</v>
          </cell>
          <cell r="H21">
            <v>8.6999999999999993</v>
          </cell>
          <cell r="I21">
            <v>8.4</v>
          </cell>
        </row>
        <row r="22">
          <cell r="E22" t="str">
            <v>DT-preF (10ug)</v>
          </cell>
          <cell r="F22">
            <v>2</v>
          </cell>
          <cell r="G22">
            <v>2.7</v>
          </cell>
          <cell r="H22">
            <v>9</v>
          </cell>
          <cell r="I22">
            <v>8.6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</row>
        <row r="26">
          <cell r="F26">
            <v>0</v>
          </cell>
          <cell r="G26">
            <v>0.7</v>
          </cell>
          <cell r="H26">
            <v>0.8</v>
          </cell>
          <cell r="I26">
            <v>0.6</v>
          </cell>
        </row>
        <row r="27">
          <cell r="F27">
            <v>0</v>
          </cell>
          <cell r="G27">
            <v>1</v>
          </cell>
          <cell r="H27">
            <v>0.6</v>
          </cell>
          <cell r="I27">
            <v>1.1000000000000001</v>
          </cell>
        </row>
        <row r="28">
          <cell r="F28">
            <v>0</v>
          </cell>
          <cell r="G28">
            <v>0.8</v>
          </cell>
          <cell r="H28">
            <v>0.4</v>
          </cell>
          <cell r="I28">
            <v>0.7</v>
          </cell>
        </row>
        <row r="33">
          <cell r="F33">
            <v>0</v>
          </cell>
          <cell r="G33">
            <v>21</v>
          </cell>
          <cell r="H33">
            <v>35</v>
          </cell>
          <cell r="I33">
            <v>39</v>
          </cell>
        </row>
        <row r="34">
          <cell r="E34" t="str">
            <v>PBS</v>
          </cell>
          <cell r="F34">
            <v>2</v>
          </cell>
          <cell r="G34">
            <v>2</v>
          </cell>
          <cell r="H34">
            <v>2</v>
          </cell>
          <cell r="I34">
            <v>2</v>
          </cell>
        </row>
        <row r="35">
          <cell r="E35" t="str">
            <v>Live RSV/A/Tracy</v>
          </cell>
          <cell r="F35">
            <v>2</v>
          </cell>
          <cell r="G35">
            <v>3.3</v>
          </cell>
          <cell r="H35">
            <v>3.1</v>
          </cell>
          <cell r="I35">
            <v>3.6</v>
          </cell>
        </row>
        <row r="36">
          <cell r="E36" t="str">
            <v>DT-preF (2 ug)</v>
          </cell>
          <cell r="F36">
            <v>2</v>
          </cell>
          <cell r="G36">
            <v>2.7</v>
          </cell>
          <cell r="H36">
            <v>7.8</v>
          </cell>
          <cell r="I36">
            <v>7.7</v>
          </cell>
        </row>
        <row r="37">
          <cell r="E37" t="str">
            <v>DT-preF (10ug)</v>
          </cell>
          <cell r="F37">
            <v>2</v>
          </cell>
          <cell r="G37">
            <v>2</v>
          </cell>
          <cell r="H37">
            <v>7.1</v>
          </cell>
          <cell r="I37">
            <v>7</v>
          </cell>
        </row>
      </sheetData>
      <sheetData sheetId="1"/>
      <sheetData sheetId="2"/>
    </sheetDataSet>
  </externalBook>
</externalLink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YONDOLAM_UC_P" connectionId="4" xr16:uid="{00000000-0016-0000-0200-000005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YONDOLAM_UC_T1" connectionId="5" xr16:uid="{00000000-0016-0000-0200-000007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YONDOLAM_CL65_T1" connectionId="7" xr16:uid="{00000000-0016-0000-0200-00000100000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YONDOLAM_CL65_T2" connectionId="8" xr16:uid="{00000000-0016-0000-0200-000002000000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YONDOLAM_CL65_C" connectionId="1" xr16:uid="{00000000-0016-0000-0200-00000400000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YONDOLAM_UC_C" connectionId="3" xr16:uid="{00000000-0016-0000-0200-000003000000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YONDOLAM_UC_T2" connectionId="6" xr16:uid="{00000000-0016-0000-0200-000000000000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YONDOLAM_CL65_P" connectionId="2" xr16:uid="{00000000-0016-0000-0200-000006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 2007 - 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 2007 - 2010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 2007 - 2010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queryTable" Target="../queryTables/queryTable7.xml"/><Relationship Id="rId3" Type="http://schemas.openxmlformats.org/officeDocument/2006/relationships/queryTable" Target="../queryTables/queryTable2.xml"/><Relationship Id="rId7" Type="http://schemas.openxmlformats.org/officeDocument/2006/relationships/queryTable" Target="../queryTables/queryTable6.xml"/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Relationship Id="rId6" Type="http://schemas.openxmlformats.org/officeDocument/2006/relationships/queryTable" Target="../queryTables/queryTable5.xml"/><Relationship Id="rId5" Type="http://schemas.openxmlformats.org/officeDocument/2006/relationships/queryTable" Target="../queryTables/queryTable4.xml"/><Relationship Id="rId4" Type="http://schemas.openxmlformats.org/officeDocument/2006/relationships/queryTable" Target="../queryTables/queryTable3.xml"/><Relationship Id="rId9" Type="http://schemas.openxmlformats.org/officeDocument/2006/relationships/queryTable" Target="../queryTables/queryTable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AJ127"/>
  <sheetViews>
    <sheetView topLeftCell="D120" workbookViewId="0">
      <selection activeCell="C29" sqref="C29"/>
    </sheetView>
  </sheetViews>
  <sheetFormatPr defaultRowHeight="14.25" x14ac:dyDescent="0.45"/>
  <cols>
    <col min="3" max="3" width="22.86328125" bestFit="1" customWidth="1"/>
    <col min="8" max="8" width="10.46484375" bestFit="1" customWidth="1"/>
    <col min="11" max="11" width="9.9296875" bestFit="1" customWidth="1"/>
    <col min="16" max="16" width="74.53125" bestFit="1" customWidth="1"/>
    <col min="17" max="18" width="21" bestFit="1" customWidth="1"/>
    <col min="19" max="19" width="10.19921875" bestFit="1" customWidth="1"/>
  </cols>
  <sheetData>
    <row r="3" spans="2:28" x14ac:dyDescent="0.45">
      <c r="B3" t="s">
        <v>0</v>
      </c>
    </row>
    <row r="5" spans="2:28" x14ac:dyDescent="0.45">
      <c r="E5" t="s">
        <v>1</v>
      </c>
      <c r="F5" t="s">
        <v>2</v>
      </c>
      <c r="G5" t="s">
        <v>3</v>
      </c>
      <c r="H5" t="s">
        <v>4</v>
      </c>
      <c r="I5" t="s">
        <v>5</v>
      </c>
      <c r="J5" t="s">
        <v>6</v>
      </c>
      <c r="K5" t="s">
        <v>7</v>
      </c>
      <c r="L5" t="s">
        <v>8</v>
      </c>
      <c r="M5" t="s">
        <v>9</v>
      </c>
      <c r="N5" t="s">
        <v>10</v>
      </c>
      <c r="O5" t="s">
        <v>11</v>
      </c>
      <c r="P5" t="s">
        <v>12</v>
      </c>
      <c r="Q5" t="s">
        <v>13</v>
      </c>
      <c r="R5" t="s">
        <v>14</v>
      </c>
      <c r="S5" t="s">
        <v>15</v>
      </c>
      <c r="T5" t="s">
        <v>16</v>
      </c>
      <c r="U5" t="s">
        <v>17</v>
      </c>
      <c r="V5" t="s">
        <v>18</v>
      </c>
      <c r="W5" t="s">
        <v>19</v>
      </c>
      <c r="X5" t="s">
        <v>20</v>
      </c>
      <c r="Y5" t="s">
        <v>21</v>
      </c>
      <c r="Z5" t="s">
        <v>22</v>
      </c>
      <c r="AA5" t="s">
        <v>23</v>
      </c>
      <c r="AB5" t="s">
        <v>24</v>
      </c>
    </row>
    <row r="6" spans="2:28" x14ac:dyDescent="0.45">
      <c r="C6" t="s">
        <v>25</v>
      </c>
      <c r="E6">
        <v>2.278</v>
      </c>
      <c r="F6">
        <v>2.5270000000000001</v>
      </c>
      <c r="G6">
        <v>2.0859999999999999</v>
      </c>
      <c r="H6">
        <v>1.8839999999999999</v>
      </c>
      <c r="I6">
        <v>1.77</v>
      </c>
      <c r="J6">
        <v>1.8139999999999998</v>
      </c>
      <c r="K6">
        <v>1.9259999999999997</v>
      </c>
      <c r="L6">
        <v>1.9259999999999997</v>
      </c>
      <c r="M6">
        <v>1.64</v>
      </c>
      <c r="N6">
        <v>1.4289999999999998</v>
      </c>
      <c r="O6">
        <v>1.6479999999999999</v>
      </c>
      <c r="P6">
        <v>1.5609999999999999</v>
      </c>
      <c r="Q6">
        <v>2.3719999999999999</v>
      </c>
      <c r="R6">
        <v>2.3780000000000001</v>
      </c>
      <c r="S6">
        <v>2.3169999999999997</v>
      </c>
      <c r="T6">
        <v>2.13</v>
      </c>
      <c r="U6">
        <v>2.016</v>
      </c>
      <c r="V6">
        <v>1.923</v>
      </c>
      <c r="W6">
        <v>1.8759999999999999</v>
      </c>
      <c r="X6">
        <v>1.6919999999999999</v>
      </c>
      <c r="Y6">
        <v>1.7669999999999999</v>
      </c>
      <c r="Z6">
        <v>1.6689999999999998</v>
      </c>
      <c r="AA6">
        <v>0.77500000000000002</v>
      </c>
      <c r="AB6">
        <v>0</v>
      </c>
    </row>
    <row r="7" spans="2:28" x14ac:dyDescent="0.45">
      <c r="C7" t="s">
        <v>26</v>
      </c>
      <c r="E7">
        <v>1.93</v>
      </c>
      <c r="F7">
        <v>1.9509999999999998</v>
      </c>
      <c r="G7">
        <v>1.4469999999999998</v>
      </c>
      <c r="H7">
        <v>1.002</v>
      </c>
      <c r="I7">
        <v>1.036</v>
      </c>
      <c r="J7">
        <v>1.258</v>
      </c>
      <c r="K7">
        <v>1.3829999999999998</v>
      </c>
      <c r="L7">
        <v>1.3029999999999999</v>
      </c>
      <c r="M7">
        <v>1.214</v>
      </c>
      <c r="N7">
        <v>1.4419999999999999</v>
      </c>
      <c r="O7">
        <v>0.89700000000000002</v>
      </c>
      <c r="P7">
        <v>1.2489999999999999</v>
      </c>
      <c r="Q7">
        <v>1.796</v>
      </c>
      <c r="R7">
        <v>2.0590000000000002</v>
      </c>
      <c r="S7">
        <v>1.5519999999999998</v>
      </c>
      <c r="T7">
        <v>1.6879999999999999</v>
      </c>
      <c r="U7">
        <v>1.776</v>
      </c>
      <c r="V7">
        <v>1.4730000000000001</v>
      </c>
      <c r="W7">
        <v>1.5319999999999998</v>
      </c>
      <c r="X7">
        <v>1.4080000000000001</v>
      </c>
      <c r="Y7">
        <v>1.202</v>
      </c>
      <c r="Z7">
        <v>0.83799999999999986</v>
      </c>
      <c r="AA7">
        <v>0.3919999999999999</v>
      </c>
      <c r="AB7">
        <v>0</v>
      </c>
    </row>
    <row r="8" spans="2:28" x14ac:dyDescent="0.45">
      <c r="C8" t="s">
        <v>27</v>
      </c>
      <c r="E8">
        <v>2.1929999999999996</v>
      </c>
      <c r="F8">
        <v>2.5759999999999996</v>
      </c>
      <c r="G8">
        <v>2.2239999999999998</v>
      </c>
      <c r="H8">
        <v>1.6950000000000001</v>
      </c>
      <c r="I8">
        <v>1.7510000000000001</v>
      </c>
      <c r="J8">
        <v>1.819</v>
      </c>
      <c r="K8">
        <v>1.9850000000000001</v>
      </c>
      <c r="L8">
        <v>1.651</v>
      </c>
      <c r="M8">
        <v>1.6440000000000001</v>
      </c>
      <c r="N8">
        <v>1.7090000000000001</v>
      </c>
      <c r="O8">
        <v>1.4490000000000001</v>
      </c>
      <c r="P8">
        <v>1.5580000000000001</v>
      </c>
      <c r="Q8">
        <v>1.9810000000000001</v>
      </c>
      <c r="R8">
        <v>2.617</v>
      </c>
      <c r="S8">
        <v>-2.0000000000000018E-3</v>
      </c>
      <c r="T8">
        <v>2.1379999999999999</v>
      </c>
      <c r="U8">
        <v>2.4089999999999998</v>
      </c>
      <c r="V8">
        <v>2.085</v>
      </c>
      <c r="W8">
        <v>1.79</v>
      </c>
      <c r="X8">
        <v>1.8129999999999999</v>
      </c>
      <c r="Y8">
        <v>1.6640000000000001</v>
      </c>
      <c r="Z8">
        <v>1.1680000000000001</v>
      </c>
      <c r="AA8">
        <v>1.2999999999999998E-2</v>
      </c>
      <c r="AB8">
        <v>0</v>
      </c>
    </row>
    <row r="9" spans="2:28" x14ac:dyDescent="0.45">
      <c r="C9" t="s">
        <v>28</v>
      </c>
      <c r="E9">
        <v>1.625</v>
      </c>
      <c r="F9">
        <v>1.9409999999999998</v>
      </c>
      <c r="G9">
        <v>1.647</v>
      </c>
      <c r="H9">
        <v>1.4039999999999999</v>
      </c>
      <c r="I9">
        <v>1.4159999999999999</v>
      </c>
      <c r="J9">
        <v>1.3119999999999998</v>
      </c>
      <c r="K9">
        <v>1.484</v>
      </c>
      <c r="L9">
        <v>1.1989999999999998</v>
      </c>
      <c r="M9">
        <v>1.339</v>
      </c>
      <c r="N9">
        <v>1.294</v>
      </c>
      <c r="O9">
        <v>0.96200000000000008</v>
      </c>
      <c r="P9">
        <v>0.95699999999999996</v>
      </c>
      <c r="Q9">
        <v>1.5029999999999999</v>
      </c>
      <c r="R9">
        <v>1.5999999999999999</v>
      </c>
      <c r="S9">
        <v>1.4339999999999999</v>
      </c>
      <c r="T9">
        <v>1.595</v>
      </c>
      <c r="U9">
        <v>1.671</v>
      </c>
      <c r="V9">
        <v>1.544</v>
      </c>
      <c r="W9">
        <v>1.341</v>
      </c>
      <c r="X9">
        <v>1.2309999999999999</v>
      </c>
      <c r="Y9">
        <v>1.4409999999999998</v>
      </c>
      <c r="Z9">
        <v>0.84500000000000008</v>
      </c>
      <c r="AA9">
        <v>0.192</v>
      </c>
      <c r="AB9">
        <v>0</v>
      </c>
    </row>
    <row r="37" spans="2:26" x14ac:dyDescent="0.45">
      <c r="B37" t="s">
        <v>29</v>
      </c>
    </row>
    <row r="39" spans="2:26" x14ac:dyDescent="0.45">
      <c r="C39" t="s">
        <v>30</v>
      </c>
      <c r="D39" t="s">
        <v>31</v>
      </c>
      <c r="E39" t="s">
        <v>32</v>
      </c>
      <c r="F39" t="s">
        <v>33</v>
      </c>
      <c r="G39" t="s">
        <v>34</v>
      </c>
      <c r="H39" t="s">
        <v>35</v>
      </c>
      <c r="I39" t="s">
        <v>36</v>
      </c>
      <c r="J39" t="s">
        <v>37</v>
      </c>
      <c r="K39" t="s">
        <v>38</v>
      </c>
      <c r="L39" t="s">
        <v>39</v>
      </c>
      <c r="M39" t="s">
        <v>40</v>
      </c>
      <c r="N39" t="s">
        <v>41</v>
      </c>
      <c r="O39" t="s">
        <v>42</v>
      </c>
      <c r="P39" t="s">
        <v>43</v>
      </c>
      <c r="Q39" t="s">
        <v>44</v>
      </c>
      <c r="R39" t="s">
        <v>45</v>
      </c>
      <c r="S39" t="s">
        <v>46</v>
      </c>
      <c r="T39" t="s">
        <v>47</v>
      </c>
      <c r="U39" t="s">
        <v>48</v>
      </c>
      <c r="V39" t="s">
        <v>49</v>
      </c>
      <c r="W39" t="s">
        <v>24</v>
      </c>
      <c r="X39" t="s">
        <v>24</v>
      </c>
      <c r="Y39" t="s">
        <v>24</v>
      </c>
      <c r="Z39" t="s">
        <v>24</v>
      </c>
    </row>
    <row r="40" spans="2:26" x14ac:dyDescent="0.45">
      <c r="D40">
        <v>3.2536</v>
      </c>
      <c r="E40">
        <v>3.5224000000000002</v>
      </c>
      <c r="F40">
        <v>3.3675000000000002</v>
      </c>
      <c r="G40">
        <v>1.6944999999999999</v>
      </c>
      <c r="H40">
        <v>1.2516</v>
      </c>
      <c r="I40">
        <v>1.9765999999999999</v>
      </c>
      <c r="J40">
        <v>3.0251000000000001</v>
      </c>
      <c r="K40">
        <v>2.3675000000000002</v>
      </c>
      <c r="L40">
        <v>2.0474000000000001</v>
      </c>
      <c r="M40">
        <v>0.53690000000000004</v>
      </c>
      <c r="N40">
        <v>0.83430000000000004</v>
      </c>
      <c r="O40">
        <v>1.6608000000000001</v>
      </c>
      <c r="P40">
        <v>3.3260999999999998</v>
      </c>
      <c r="Q40">
        <v>3.2536</v>
      </c>
      <c r="R40">
        <v>3.4645000000000001</v>
      </c>
      <c r="S40">
        <v>0.41510000000000002</v>
      </c>
      <c r="T40">
        <v>2.6953999999999998</v>
      </c>
      <c r="U40">
        <v>3.4133</v>
      </c>
      <c r="V40">
        <v>0.60040000000000004</v>
      </c>
      <c r="W40">
        <v>0.38319999999999999</v>
      </c>
      <c r="X40">
        <v>0.39450000000000002</v>
      </c>
      <c r="Y40">
        <v>0.44490000000000002</v>
      </c>
      <c r="Z40">
        <v>0.38019999999999998</v>
      </c>
    </row>
    <row r="41" spans="2:26" x14ac:dyDescent="0.45">
      <c r="C41" t="s">
        <v>50</v>
      </c>
      <c r="D41" t="s">
        <v>31</v>
      </c>
      <c r="E41" t="s">
        <v>32</v>
      </c>
      <c r="F41" t="s">
        <v>33</v>
      </c>
      <c r="G41" t="s">
        <v>34</v>
      </c>
      <c r="H41" t="s">
        <v>35</v>
      </c>
      <c r="I41" t="s">
        <v>36</v>
      </c>
      <c r="J41" t="s">
        <v>37</v>
      </c>
      <c r="K41" t="s">
        <v>38</v>
      </c>
      <c r="L41" t="s">
        <v>39</v>
      </c>
      <c r="M41" t="s">
        <v>40</v>
      </c>
      <c r="N41" t="s">
        <v>41</v>
      </c>
      <c r="O41" t="s">
        <v>42</v>
      </c>
      <c r="P41" t="s">
        <v>43</v>
      </c>
      <c r="Q41" t="s">
        <v>44</v>
      </c>
      <c r="R41" t="s">
        <v>45</v>
      </c>
      <c r="S41" t="s">
        <v>46</v>
      </c>
      <c r="T41" t="s">
        <v>47</v>
      </c>
      <c r="U41" t="s">
        <v>48</v>
      </c>
      <c r="V41" t="s">
        <v>49</v>
      </c>
      <c r="W41" t="s">
        <v>24</v>
      </c>
      <c r="X41" t="s">
        <v>24</v>
      </c>
      <c r="Y41" t="s">
        <v>24</v>
      </c>
      <c r="Z41" t="s">
        <v>24</v>
      </c>
    </row>
    <row r="42" spans="2:26" x14ac:dyDescent="0.45">
      <c r="D42">
        <v>3.0251000000000001</v>
      </c>
      <c r="E42">
        <v>3.5893999999999999</v>
      </c>
      <c r="F42">
        <v>3.4645000000000001</v>
      </c>
      <c r="G42">
        <v>1.5945</v>
      </c>
      <c r="H42">
        <v>0.94889999999999997</v>
      </c>
      <c r="I42">
        <v>1.7821</v>
      </c>
      <c r="J42">
        <v>3.1915</v>
      </c>
      <c r="K42">
        <v>2.2740999999999998</v>
      </c>
      <c r="L42">
        <v>2.1099000000000001</v>
      </c>
      <c r="M42">
        <v>0.4955</v>
      </c>
      <c r="N42">
        <v>0.85350000000000004</v>
      </c>
      <c r="O42">
        <v>1.7341</v>
      </c>
      <c r="P42">
        <v>3.3260999999999998</v>
      </c>
      <c r="Q42">
        <v>3.1915</v>
      </c>
      <c r="R42">
        <v>3.1634000000000002</v>
      </c>
      <c r="S42">
        <v>0.37030000000000002</v>
      </c>
      <c r="T42">
        <v>2.7048000000000001</v>
      </c>
      <c r="U42">
        <v>3.4133</v>
      </c>
      <c r="V42">
        <v>0.55089999999999995</v>
      </c>
      <c r="W42">
        <v>0.30020000000000002</v>
      </c>
      <c r="X42">
        <v>0.28939999999999999</v>
      </c>
      <c r="Y42">
        <v>0.315</v>
      </c>
      <c r="Z42">
        <v>0.27679999999999999</v>
      </c>
    </row>
    <row r="43" spans="2:26" x14ac:dyDescent="0.45">
      <c r="C43" t="s">
        <v>51</v>
      </c>
    </row>
    <row r="44" spans="2:26" x14ac:dyDescent="0.45">
      <c r="D44" t="s">
        <v>31</v>
      </c>
      <c r="E44" t="s">
        <v>32</v>
      </c>
      <c r="F44" t="s">
        <v>33</v>
      </c>
      <c r="G44" t="s">
        <v>34</v>
      </c>
      <c r="H44" t="s">
        <v>35</v>
      </c>
      <c r="I44" t="s">
        <v>36</v>
      </c>
      <c r="J44" t="s">
        <v>37</v>
      </c>
      <c r="K44" t="s">
        <v>38</v>
      </c>
      <c r="L44" t="s">
        <v>39</v>
      </c>
      <c r="M44" t="s">
        <v>40</v>
      </c>
      <c r="N44" t="s">
        <v>41</v>
      </c>
      <c r="O44" t="s">
        <v>42</v>
      </c>
      <c r="P44" t="s">
        <v>43</v>
      </c>
      <c r="Q44" t="s">
        <v>44</v>
      </c>
      <c r="R44" t="s">
        <v>45</v>
      </c>
      <c r="S44" t="s">
        <v>46</v>
      </c>
      <c r="T44" t="s">
        <v>47</v>
      </c>
      <c r="U44" t="s">
        <v>48</v>
      </c>
      <c r="V44" t="s">
        <v>49</v>
      </c>
      <c r="W44" t="s">
        <v>24</v>
      </c>
      <c r="X44" t="s">
        <v>24</v>
      </c>
      <c r="Y44" t="s">
        <v>24</v>
      </c>
      <c r="Z44" t="s">
        <v>24</v>
      </c>
    </row>
    <row r="45" spans="2:26" x14ac:dyDescent="0.45">
      <c r="D45">
        <v>3.1393500000000003</v>
      </c>
      <c r="E45">
        <v>3.5559000000000003</v>
      </c>
      <c r="F45">
        <v>3.4160000000000004</v>
      </c>
      <c r="G45">
        <v>1.6444999999999999</v>
      </c>
      <c r="H45">
        <v>1.10025</v>
      </c>
      <c r="I45">
        <v>1.8793500000000001</v>
      </c>
      <c r="J45">
        <v>3.1082999999999998</v>
      </c>
      <c r="K45">
        <v>2.3208000000000002</v>
      </c>
      <c r="L45">
        <v>2.0786500000000001</v>
      </c>
      <c r="M45">
        <v>0.51619999999999999</v>
      </c>
      <c r="N45">
        <v>0.84390000000000009</v>
      </c>
      <c r="O45">
        <v>1.6974499999999999</v>
      </c>
      <c r="P45">
        <v>3.3260999999999998</v>
      </c>
      <c r="Q45">
        <v>3.22255</v>
      </c>
      <c r="R45">
        <v>3.3139500000000002</v>
      </c>
      <c r="S45">
        <v>0.39270000000000005</v>
      </c>
      <c r="T45">
        <v>2.7000999999999999</v>
      </c>
      <c r="U45">
        <v>3.4133</v>
      </c>
      <c r="V45">
        <v>0.57565</v>
      </c>
      <c r="W45">
        <v>0.3417</v>
      </c>
      <c r="X45">
        <v>0.34194999999999998</v>
      </c>
      <c r="Y45">
        <v>0.37995000000000001</v>
      </c>
      <c r="Z45">
        <v>0.32850000000000001</v>
      </c>
    </row>
    <row r="48" spans="2:26" x14ac:dyDescent="0.45">
      <c r="C48" t="s">
        <v>52</v>
      </c>
      <c r="D48" t="s">
        <v>31</v>
      </c>
      <c r="E48" t="s">
        <v>32</v>
      </c>
      <c r="F48" t="s">
        <v>33</v>
      </c>
      <c r="G48" t="s">
        <v>34</v>
      </c>
      <c r="H48" t="s">
        <v>35</v>
      </c>
      <c r="I48" t="s">
        <v>36</v>
      </c>
      <c r="J48" t="s">
        <v>37</v>
      </c>
      <c r="K48" t="s">
        <v>53</v>
      </c>
      <c r="L48" t="s">
        <v>39</v>
      </c>
      <c r="M48" t="s">
        <v>40</v>
      </c>
      <c r="N48" t="s">
        <v>54</v>
      </c>
      <c r="O48" t="s">
        <v>55</v>
      </c>
      <c r="P48" t="s">
        <v>56</v>
      </c>
      <c r="Q48" t="s">
        <v>57</v>
      </c>
      <c r="R48" t="s">
        <v>58</v>
      </c>
      <c r="S48" t="s">
        <v>59</v>
      </c>
      <c r="T48" t="s">
        <v>47</v>
      </c>
      <c r="U48" t="s">
        <v>48</v>
      </c>
      <c r="V48" t="s">
        <v>49</v>
      </c>
      <c r="W48" t="s">
        <v>24</v>
      </c>
      <c r="X48" t="s">
        <v>24</v>
      </c>
      <c r="Y48" t="s">
        <v>24</v>
      </c>
      <c r="Z48" t="s">
        <v>24</v>
      </c>
    </row>
    <row r="49" spans="3:26" x14ac:dyDescent="0.45">
      <c r="D49">
        <v>3.5230999999999999</v>
      </c>
      <c r="E49">
        <v>3.8910999999999998</v>
      </c>
      <c r="F49">
        <v>3.6692</v>
      </c>
      <c r="G49">
        <v>1.9417</v>
      </c>
      <c r="H49">
        <v>1.3827</v>
      </c>
      <c r="I49">
        <v>2.6122999999999998</v>
      </c>
      <c r="J49">
        <v>0.58940000000000003</v>
      </c>
      <c r="K49">
        <v>1.8392999999999999</v>
      </c>
      <c r="L49">
        <v>1.2825</v>
      </c>
      <c r="M49">
        <v>0.45639999999999997</v>
      </c>
      <c r="N49">
        <v>0.47360000000000002</v>
      </c>
      <c r="O49">
        <v>0.95020000000000004</v>
      </c>
      <c r="P49">
        <v>3.7660999999999998</v>
      </c>
      <c r="Q49">
        <v>4.3681999999999999</v>
      </c>
      <c r="R49">
        <v>3.8910999999999998</v>
      </c>
      <c r="S49">
        <v>0.3594</v>
      </c>
      <c r="T49">
        <v>3.4651000000000001</v>
      </c>
      <c r="U49">
        <v>4.0670999999999999</v>
      </c>
      <c r="V49">
        <v>0.36509999999999998</v>
      </c>
      <c r="W49">
        <v>0.31640000000000001</v>
      </c>
      <c r="X49">
        <v>0.33450000000000002</v>
      </c>
      <c r="Y49">
        <v>0.30109999999999998</v>
      </c>
      <c r="Z49">
        <v>0.26800000000000002</v>
      </c>
    </row>
    <row r="50" spans="3:26" x14ac:dyDescent="0.45">
      <c r="C50" t="s">
        <v>60</v>
      </c>
      <c r="D50" t="s">
        <v>31</v>
      </c>
      <c r="E50" t="s">
        <v>32</v>
      </c>
      <c r="F50" t="s">
        <v>33</v>
      </c>
      <c r="G50" t="s">
        <v>34</v>
      </c>
      <c r="H50" t="s">
        <v>35</v>
      </c>
      <c r="I50" t="s">
        <v>36</v>
      </c>
      <c r="J50" t="s">
        <v>37</v>
      </c>
      <c r="K50" t="s">
        <v>38</v>
      </c>
      <c r="L50" t="s">
        <v>39</v>
      </c>
      <c r="M50" t="s">
        <v>40</v>
      </c>
      <c r="N50" t="s">
        <v>41</v>
      </c>
      <c r="O50" t="s">
        <v>42</v>
      </c>
      <c r="P50" t="s">
        <v>43</v>
      </c>
      <c r="Q50" t="s">
        <v>44</v>
      </c>
      <c r="R50" t="s">
        <v>45</v>
      </c>
      <c r="S50" t="s">
        <v>46</v>
      </c>
      <c r="T50" t="s">
        <v>47</v>
      </c>
      <c r="U50" t="s">
        <v>48</v>
      </c>
      <c r="V50" t="s">
        <v>49</v>
      </c>
      <c r="W50" t="s">
        <v>24</v>
      </c>
      <c r="X50" t="s">
        <v>24</v>
      </c>
      <c r="Y50" t="s">
        <v>24</v>
      </c>
      <c r="Z50" t="s">
        <v>24</v>
      </c>
    </row>
    <row r="51" spans="3:26" x14ac:dyDescent="0.45">
      <c r="D51">
        <v>3.3268</v>
      </c>
      <c r="E51">
        <v>4.0670999999999999</v>
      </c>
      <c r="F51">
        <v>4.3681999999999999</v>
      </c>
      <c r="G51">
        <v>1.7150000000000001</v>
      </c>
      <c r="H51">
        <v>0.90369999999999995</v>
      </c>
      <c r="I51">
        <v>2.2576000000000001</v>
      </c>
      <c r="J51">
        <v>0.60870000000000002</v>
      </c>
      <c r="K51">
        <v>1.9990000000000001</v>
      </c>
      <c r="L51">
        <v>1.6639999999999999</v>
      </c>
      <c r="M51">
        <v>0.43049999999999999</v>
      </c>
      <c r="N51">
        <v>0.40160000000000001</v>
      </c>
      <c r="O51">
        <v>1.0628</v>
      </c>
      <c r="P51">
        <v>3.6692</v>
      </c>
      <c r="Q51">
        <v>3.8910999999999998</v>
      </c>
      <c r="R51">
        <v>3.8910999999999998</v>
      </c>
      <c r="S51">
        <v>0.34649999999999997</v>
      </c>
      <c r="T51">
        <v>3.2890000000000001</v>
      </c>
      <c r="U51">
        <v>4.0670999999999999</v>
      </c>
      <c r="V51">
        <v>0.41560000000000002</v>
      </c>
      <c r="W51">
        <v>0.27310000000000001</v>
      </c>
      <c r="X51">
        <v>0.27839999999999998</v>
      </c>
      <c r="Y51">
        <v>0.27189999999999998</v>
      </c>
      <c r="Z51">
        <v>0.2792</v>
      </c>
    </row>
    <row r="52" spans="3:26" x14ac:dyDescent="0.45">
      <c r="C52" t="s">
        <v>61</v>
      </c>
      <c r="J52" t="s">
        <v>32</v>
      </c>
    </row>
    <row r="53" spans="3:26" x14ac:dyDescent="0.45">
      <c r="D53" t="s">
        <v>31</v>
      </c>
      <c r="E53" t="s">
        <v>32</v>
      </c>
      <c r="F53" t="s">
        <v>33</v>
      </c>
      <c r="G53" t="s">
        <v>34</v>
      </c>
      <c r="H53" t="s">
        <v>35</v>
      </c>
      <c r="I53" t="s">
        <v>36</v>
      </c>
      <c r="J53" t="s">
        <v>37</v>
      </c>
      <c r="K53" t="s">
        <v>38</v>
      </c>
      <c r="L53" t="s">
        <v>39</v>
      </c>
      <c r="M53" t="s">
        <v>40</v>
      </c>
      <c r="N53" t="s">
        <v>41</v>
      </c>
      <c r="O53" t="s">
        <v>42</v>
      </c>
      <c r="P53" t="s">
        <v>43</v>
      </c>
      <c r="Q53" t="s">
        <v>44</v>
      </c>
      <c r="R53" t="s">
        <v>45</v>
      </c>
      <c r="S53" t="s">
        <v>46</v>
      </c>
      <c r="T53" t="s">
        <v>47</v>
      </c>
      <c r="U53" t="s">
        <v>48</v>
      </c>
      <c r="V53" t="s">
        <v>49</v>
      </c>
      <c r="W53" t="s">
        <v>24</v>
      </c>
      <c r="X53" t="s">
        <v>24</v>
      </c>
      <c r="Y53" t="s">
        <v>24</v>
      </c>
      <c r="Z53" t="s">
        <v>24</v>
      </c>
    </row>
    <row r="54" spans="3:26" x14ac:dyDescent="0.45">
      <c r="D54">
        <v>3.4249499999999999</v>
      </c>
      <c r="E54">
        <v>3.9790999999999999</v>
      </c>
      <c r="F54">
        <v>4.0186999999999999</v>
      </c>
      <c r="G54">
        <v>1.8283499999999999</v>
      </c>
      <c r="H54">
        <v>1.1432</v>
      </c>
      <c r="I54">
        <v>2.4349499999999997</v>
      </c>
      <c r="J54">
        <v>0.59905000000000008</v>
      </c>
      <c r="K54">
        <v>1.9191500000000001</v>
      </c>
      <c r="L54">
        <v>1.4732499999999999</v>
      </c>
      <c r="M54">
        <v>0.44345000000000001</v>
      </c>
      <c r="N54">
        <v>0.43759999999999999</v>
      </c>
      <c r="O54">
        <v>1.0065</v>
      </c>
      <c r="P54">
        <v>3.7176499999999999</v>
      </c>
      <c r="Q54">
        <v>4.1296499999999998</v>
      </c>
      <c r="R54">
        <v>3.8910999999999998</v>
      </c>
      <c r="S54">
        <v>0.35294999999999999</v>
      </c>
      <c r="T54">
        <v>3.3770500000000001</v>
      </c>
      <c r="U54">
        <v>4.0670999999999999</v>
      </c>
      <c r="V54">
        <v>0.39034999999999997</v>
      </c>
      <c r="W54">
        <v>0.29475000000000001</v>
      </c>
      <c r="X54">
        <v>0.30645</v>
      </c>
      <c r="Y54">
        <v>0.28649999999999998</v>
      </c>
      <c r="Z54">
        <v>0.27360000000000001</v>
      </c>
    </row>
    <row r="58" spans="3:26" ht="14.65" thickBot="1" x14ac:dyDescent="0.5"/>
    <row r="59" spans="3:26" ht="23.25" x14ac:dyDescent="0.7">
      <c r="C59" s="1" t="s">
        <v>62</v>
      </c>
      <c r="D59" s="2" t="s">
        <v>63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4"/>
    </row>
    <row r="60" spans="3:26" x14ac:dyDescent="0.45">
      <c r="C60" s="5" t="s">
        <v>51</v>
      </c>
      <c r="L60" t="s">
        <v>43</v>
      </c>
      <c r="M60" t="s">
        <v>44</v>
      </c>
      <c r="N60" t="s">
        <v>45</v>
      </c>
      <c r="Y60" s="6"/>
    </row>
    <row r="61" spans="3:26" x14ac:dyDescent="0.45">
      <c r="C61" s="5"/>
      <c r="D61" t="s">
        <v>31</v>
      </c>
      <c r="E61" t="s">
        <v>32</v>
      </c>
      <c r="F61" t="s">
        <v>34</v>
      </c>
      <c r="G61" t="s">
        <v>64</v>
      </c>
      <c r="H61" t="s">
        <v>36</v>
      </c>
      <c r="I61" t="s">
        <v>40</v>
      </c>
      <c r="J61" t="s">
        <v>55</v>
      </c>
      <c r="K61" t="s">
        <v>59</v>
      </c>
      <c r="L61" t="s">
        <v>56</v>
      </c>
      <c r="M61" t="s">
        <v>57</v>
      </c>
      <c r="N61" t="s">
        <v>58</v>
      </c>
      <c r="O61" t="s">
        <v>65</v>
      </c>
      <c r="P61" t="s">
        <v>66</v>
      </c>
      <c r="Q61" s="54" t="s">
        <v>1554</v>
      </c>
      <c r="R61" s="54" t="s">
        <v>1555</v>
      </c>
      <c r="S61" t="s">
        <v>48</v>
      </c>
      <c r="T61" t="s">
        <v>53</v>
      </c>
      <c r="U61" t="s">
        <v>37</v>
      </c>
      <c r="V61" t="s">
        <v>24</v>
      </c>
      <c r="W61" t="s">
        <v>24</v>
      </c>
      <c r="X61" t="s">
        <v>24</v>
      </c>
      <c r="Y61" s="6" t="s">
        <v>24</v>
      </c>
    </row>
    <row r="62" spans="3:26" x14ac:dyDescent="0.45">
      <c r="C62" s="5"/>
      <c r="D62" s="7">
        <v>3.1393500000000003</v>
      </c>
      <c r="E62" s="7">
        <v>3.5559000000000003</v>
      </c>
      <c r="F62" s="7">
        <v>1.6444999999999999</v>
      </c>
      <c r="G62" s="7">
        <v>1.10025</v>
      </c>
      <c r="H62" s="7">
        <v>1.8793500000000001</v>
      </c>
      <c r="I62" s="7">
        <v>0.51619999999999999</v>
      </c>
      <c r="J62" s="7">
        <v>1.6974499999999999</v>
      </c>
      <c r="K62" s="7">
        <v>0.39270000000000005</v>
      </c>
      <c r="L62" s="7">
        <v>3.3260999999999998</v>
      </c>
      <c r="M62" s="7">
        <v>3.22255</v>
      </c>
      <c r="N62" s="7">
        <v>3.3139500000000002</v>
      </c>
      <c r="O62" s="7">
        <v>0.57565</v>
      </c>
      <c r="P62" s="7">
        <v>2.0786500000000001</v>
      </c>
      <c r="Q62" s="7">
        <v>0.84390000000000009</v>
      </c>
      <c r="R62" s="7">
        <v>2.7000999999999999</v>
      </c>
      <c r="S62" s="7">
        <v>3.4133</v>
      </c>
      <c r="T62" s="7">
        <v>2.3208000000000002</v>
      </c>
      <c r="U62" s="7">
        <v>3.1082999999999998</v>
      </c>
      <c r="V62" s="7">
        <v>0.3417</v>
      </c>
      <c r="W62" s="7">
        <v>0.34194999999999998</v>
      </c>
      <c r="X62" s="7">
        <v>0.37995000000000001</v>
      </c>
      <c r="Y62" s="8">
        <v>0.32850000000000001</v>
      </c>
    </row>
    <row r="63" spans="3:26" x14ac:dyDescent="0.45">
      <c r="C63" s="5"/>
      <c r="Y63" s="6"/>
    </row>
    <row r="64" spans="3:26" x14ac:dyDescent="0.45">
      <c r="C64" s="5"/>
      <c r="Y64" s="6"/>
    </row>
    <row r="65" spans="3:25" x14ac:dyDescent="0.45">
      <c r="C65" s="5" t="s">
        <v>61</v>
      </c>
      <c r="U65" t="s">
        <v>32</v>
      </c>
      <c r="Y65" s="6"/>
    </row>
    <row r="66" spans="3:25" x14ac:dyDescent="0.45">
      <c r="C66" s="5"/>
      <c r="D66" t="s">
        <v>31</v>
      </c>
      <c r="E66" t="s">
        <v>32</v>
      </c>
      <c r="F66" t="s">
        <v>34</v>
      </c>
      <c r="G66" t="s">
        <v>64</v>
      </c>
      <c r="H66" t="s">
        <v>36</v>
      </c>
      <c r="I66" t="s">
        <v>40</v>
      </c>
      <c r="J66" t="s">
        <v>55</v>
      </c>
      <c r="K66" t="s">
        <v>59</v>
      </c>
      <c r="L66" t="s">
        <v>56</v>
      </c>
      <c r="M66" t="s">
        <v>57</v>
      </c>
      <c r="N66" t="s">
        <v>58</v>
      </c>
      <c r="O66" t="s">
        <v>65</v>
      </c>
      <c r="P66" t="s">
        <v>66</v>
      </c>
      <c r="Q66" s="54" t="s">
        <v>1554</v>
      </c>
      <c r="R66" s="54" t="s">
        <v>1555</v>
      </c>
      <c r="S66" t="s">
        <v>48</v>
      </c>
      <c r="T66" t="s">
        <v>53</v>
      </c>
      <c r="U66" t="s">
        <v>37</v>
      </c>
      <c r="V66" t="s">
        <v>24</v>
      </c>
      <c r="W66" t="s">
        <v>24</v>
      </c>
      <c r="X66" t="s">
        <v>24</v>
      </c>
      <c r="Y66" s="6" t="s">
        <v>24</v>
      </c>
    </row>
    <row r="67" spans="3:25" ht="14.65" thickBot="1" x14ac:dyDescent="0.5">
      <c r="C67" s="9"/>
      <c r="D67" s="10">
        <v>3.4249499999999999</v>
      </c>
      <c r="E67" s="10">
        <v>3.9790999999999999</v>
      </c>
      <c r="F67" s="10">
        <v>1.8283499999999999</v>
      </c>
      <c r="G67" s="10">
        <v>1.1432</v>
      </c>
      <c r="H67" s="10">
        <v>2.4349499999999997</v>
      </c>
      <c r="I67" s="10">
        <v>0.44345000000000001</v>
      </c>
      <c r="J67" s="10">
        <v>1.0065</v>
      </c>
      <c r="K67" s="10">
        <v>0.35294999999999999</v>
      </c>
      <c r="L67" s="10">
        <v>3.7176499999999999</v>
      </c>
      <c r="M67" s="10">
        <v>4.1296499999999998</v>
      </c>
      <c r="N67" s="10">
        <v>3.8910999999999998</v>
      </c>
      <c r="O67" s="10">
        <v>0.39034999999999997</v>
      </c>
      <c r="P67" s="10">
        <v>1.4732499999999999</v>
      </c>
      <c r="Q67" s="10">
        <v>0.43759999999999999</v>
      </c>
      <c r="R67" s="10">
        <v>3.3770500000000001</v>
      </c>
      <c r="S67" s="10">
        <v>4.0670999999999999</v>
      </c>
      <c r="T67" s="10">
        <v>1.9191500000000001</v>
      </c>
      <c r="U67" s="10">
        <v>0.59905000000000008</v>
      </c>
      <c r="V67" s="10">
        <v>0.29475000000000001</v>
      </c>
      <c r="W67" s="10">
        <v>0.30645</v>
      </c>
      <c r="X67" s="10">
        <v>0.28649999999999998</v>
      </c>
      <c r="Y67" s="11">
        <v>0.27360000000000001</v>
      </c>
    </row>
    <row r="90" spans="2:36" ht="20.25" x14ac:dyDescent="0.55000000000000004">
      <c r="B90" t="s">
        <v>67</v>
      </c>
      <c r="P90" s="80" t="s">
        <v>1719</v>
      </c>
      <c r="Q90" s="12"/>
    </row>
    <row r="91" spans="2:36" ht="20.25" x14ac:dyDescent="0.55000000000000004">
      <c r="C91" s="42" t="s">
        <v>1720</v>
      </c>
      <c r="D91" t="s">
        <v>31</v>
      </c>
      <c r="E91" t="s">
        <v>32</v>
      </c>
      <c r="F91" t="s">
        <v>34</v>
      </c>
      <c r="G91" t="s">
        <v>64</v>
      </c>
      <c r="H91" t="s">
        <v>36</v>
      </c>
      <c r="I91" t="s">
        <v>37</v>
      </c>
      <c r="J91" t="s">
        <v>38</v>
      </c>
      <c r="K91" t="s">
        <v>39</v>
      </c>
      <c r="L91" t="s">
        <v>40</v>
      </c>
      <c r="M91" s="54" t="s">
        <v>1554</v>
      </c>
      <c r="N91" t="s">
        <v>55</v>
      </c>
      <c r="O91" s="80"/>
      <c r="P91" t="s">
        <v>31</v>
      </c>
      <c r="Q91" t="s">
        <v>32</v>
      </c>
      <c r="R91" t="s">
        <v>34</v>
      </c>
      <c r="S91" t="s">
        <v>64</v>
      </c>
      <c r="T91" t="s">
        <v>36</v>
      </c>
      <c r="U91" t="s">
        <v>37</v>
      </c>
      <c r="V91" t="s">
        <v>38</v>
      </c>
      <c r="W91" t="s">
        <v>39</v>
      </c>
      <c r="X91" t="s">
        <v>40</v>
      </c>
      <c r="Y91" s="54" t="s">
        <v>1554</v>
      </c>
      <c r="Z91" t="s">
        <v>55</v>
      </c>
      <c r="AA91" t="s">
        <v>56</v>
      </c>
      <c r="AB91" t="s">
        <v>57</v>
      </c>
      <c r="AC91" t="s">
        <v>58</v>
      </c>
      <c r="AD91" s="81" t="s">
        <v>46</v>
      </c>
      <c r="AE91" s="54" t="s">
        <v>1555</v>
      </c>
      <c r="AF91" t="s">
        <v>1721</v>
      </c>
      <c r="AG91" t="s">
        <v>49</v>
      </c>
      <c r="AH91" t="s">
        <v>24</v>
      </c>
      <c r="AI91" t="s">
        <v>24</v>
      </c>
      <c r="AJ91" t="s">
        <v>24</v>
      </c>
    </row>
    <row r="92" spans="2:36" ht="20.25" x14ac:dyDescent="0.55000000000000004">
      <c r="C92" s="42" t="s">
        <v>1722</v>
      </c>
      <c r="D92" s="82">
        <v>337</v>
      </c>
      <c r="E92" s="83">
        <v>429</v>
      </c>
      <c r="F92" s="83">
        <v>399</v>
      </c>
      <c r="G92" s="83">
        <v>336</v>
      </c>
      <c r="H92" s="83">
        <v>383</v>
      </c>
      <c r="I92" s="83">
        <v>417</v>
      </c>
      <c r="J92" s="83">
        <v>474</v>
      </c>
      <c r="K92" s="83">
        <v>448</v>
      </c>
      <c r="L92" s="83">
        <v>79</v>
      </c>
      <c r="M92" s="83">
        <v>111</v>
      </c>
      <c r="N92" s="84">
        <v>361</v>
      </c>
      <c r="O92" s="80"/>
      <c r="P92" s="7">
        <f t="shared" ref="P92:Z92" si="0">AVERAGE(D92,D105)</f>
        <v>381</v>
      </c>
      <c r="Q92" s="7">
        <f t="shared" si="0"/>
        <v>440.5</v>
      </c>
      <c r="R92" s="7">
        <f t="shared" si="0"/>
        <v>449.5</v>
      </c>
      <c r="S92" s="7">
        <f t="shared" si="0"/>
        <v>397.5</v>
      </c>
      <c r="T92" s="7">
        <f t="shared" si="0"/>
        <v>398.5</v>
      </c>
      <c r="U92" s="7">
        <f t="shared" si="0"/>
        <v>402</v>
      </c>
      <c r="V92" s="7">
        <f t="shared" si="0"/>
        <v>403</v>
      </c>
      <c r="W92" s="7">
        <f t="shared" si="0"/>
        <v>468.5</v>
      </c>
      <c r="X92" s="85">
        <f t="shared" si="0"/>
        <v>82.5</v>
      </c>
      <c r="Y92" s="85">
        <f t="shared" si="0"/>
        <v>94.5</v>
      </c>
      <c r="Z92" s="7">
        <f t="shared" si="0"/>
        <v>393.5</v>
      </c>
      <c r="AA92" s="7">
        <f t="shared" ref="AA92:AJ92" si="1">AVERAGE(D94,D107)</f>
        <v>502</v>
      </c>
      <c r="AB92" s="7">
        <f t="shared" si="1"/>
        <v>521</v>
      </c>
      <c r="AC92" s="7">
        <f t="shared" si="1"/>
        <v>443.5</v>
      </c>
      <c r="AD92" s="85">
        <f t="shared" si="1"/>
        <v>92</v>
      </c>
      <c r="AE92" s="7">
        <f t="shared" si="1"/>
        <v>466.5</v>
      </c>
      <c r="AF92" s="7">
        <f t="shared" si="1"/>
        <v>471</v>
      </c>
      <c r="AG92" s="7">
        <f t="shared" si="1"/>
        <v>334.5</v>
      </c>
      <c r="AH92" s="7">
        <f t="shared" si="1"/>
        <v>515.5</v>
      </c>
      <c r="AI92" s="7">
        <f t="shared" si="1"/>
        <v>662</v>
      </c>
      <c r="AJ92" s="7">
        <f t="shared" si="1"/>
        <v>318.5</v>
      </c>
    </row>
    <row r="93" spans="2:36" ht="20.25" x14ac:dyDescent="0.55000000000000004">
      <c r="C93" s="42"/>
      <c r="D93" t="s">
        <v>56</v>
      </c>
      <c r="E93" t="s">
        <v>57</v>
      </c>
      <c r="F93" t="s">
        <v>58</v>
      </c>
      <c r="G93" t="s">
        <v>59</v>
      </c>
      <c r="H93" s="54" t="s">
        <v>1555</v>
      </c>
      <c r="I93" t="s">
        <v>1721</v>
      </c>
      <c r="J93" t="s">
        <v>49</v>
      </c>
      <c r="K93" t="s">
        <v>24</v>
      </c>
      <c r="L93" t="s">
        <v>24</v>
      </c>
      <c r="M93" t="s">
        <v>24</v>
      </c>
      <c r="O93" s="80"/>
      <c r="AJ93" s="54"/>
    </row>
    <row r="94" spans="2:36" ht="17.25" x14ac:dyDescent="0.45">
      <c r="C94" s="42"/>
      <c r="D94" s="86">
        <v>515</v>
      </c>
      <c r="E94" s="86">
        <v>528</v>
      </c>
      <c r="F94" s="86">
        <v>402</v>
      </c>
      <c r="G94" s="86">
        <v>97</v>
      </c>
      <c r="H94" s="86">
        <v>504</v>
      </c>
      <c r="I94" s="86">
        <v>517</v>
      </c>
      <c r="J94" s="86">
        <v>569</v>
      </c>
      <c r="K94" s="86">
        <v>514</v>
      </c>
      <c r="L94" s="86">
        <v>644</v>
      </c>
      <c r="M94" s="86">
        <v>87</v>
      </c>
      <c r="AJ94" s="54"/>
    </row>
    <row r="95" spans="2:36" ht="20.25" x14ac:dyDescent="0.55000000000000004">
      <c r="C95" s="42"/>
      <c r="P95" s="80" t="s">
        <v>1723</v>
      </c>
    </row>
    <row r="96" spans="2:36" ht="17.25" x14ac:dyDescent="0.45">
      <c r="C96" s="42"/>
      <c r="P96" t="s">
        <v>31</v>
      </c>
      <c r="Q96" t="s">
        <v>32</v>
      </c>
      <c r="R96" t="s">
        <v>34</v>
      </c>
      <c r="S96" t="s">
        <v>64</v>
      </c>
      <c r="T96" t="s">
        <v>36</v>
      </c>
      <c r="U96" t="s">
        <v>37</v>
      </c>
      <c r="V96" t="s">
        <v>38</v>
      </c>
      <c r="W96" t="s">
        <v>39</v>
      </c>
      <c r="X96" s="81" t="s">
        <v>40</v>
      </c>
      <c r="Y96" s="54" t="s">
        <v>1554</v>
      </c>
      <c r="Z96" t="s">
        <v>55</v>
      </c>
      <c r="AA96" t="s">
        <v>56</v>
      </c>
      <c r="AB96" t="s">
        <v>57</v>
      </c>
      <c r="AC96" t="s">
        <v>58</v>
      </c>
      <c r="AD96" t="s">
        <v>59</v>
      </c>
      <c r="AE96" s="54" t="s">
        <v>1555</v>
      </c>
      <c r="AF96" t="s">
        <v>1721</v>
      </c>
      <c r="AG96" t="s">
        <v>49</v>
      </c>
      <c r="AH96" t="s">
        <v>24</v>
      </c>
      <c r="AI96" t="s">
        <v>24</v>
      </c>
      <c r="AJ96" t="s">
        <v>24</v>
      </c>
    </row>
    <row r="97" spans="3:36" ht="17.25" x14ac:dyDescent="0.45">
      <c r="C97" s="42" t="s">
        <v>1720</v>
      </c>
      <c r="D97" t="s">
        <v>31</v>
      </c>
      <c r="E97" t="s">
        <v>32</v>
      </c>
      <c r="F97" t="s">
        <v>34</v>
      </c>
      <c r="G97" t="s">
        <v>64</v>
      </c>
      <c r="H97" t="s">
        <v>36</v>
      </c>
      <c r="I97" t="s">
        <v>37</v>
      </c>
      <c r="J97" t="s">
        <v>38</v>
      </c>
      <c r="K97" t="s">
        <v>39</v>
      </c>
      <c r="L97" t="s">
        <v>40</v>
      </c>
      <c r="M97" s="54" t="s">
        <v>1554</v>
      </c>
      <c r="N97" t="s">
        <v>55</v>
      </c>
      <c r="P97" s="7">
        <f t="shared" ref="P97:Z97" si="2">AVERAGE(D98,D111)</f>
        <v>2869.5</v>
      </c>
      <c r="Q97" s="7">
        <f t="shared" si="2"/>
        <v>2938</v>
      </c>
      <c r="R97" s="7">
        <f t="shared" si="2"/>
        <v>2895</v>
      </c>
      <c r="S97" s="7">
        <f t="shared" si="2"/>
        <v>1877</v>
      </c>
      <c r="T97" s="7">
        <f t="shared" si="2"/>
        <v>2832.5</v>
      </c>
      <c r="U97" s="7">
        <f t="shared" si="2"/>
        <v>3419</v>
      </c>
      <c r="V97" s="7">
        <f t="shared" si="2"/>
        <v>3483</v>
      </c>
      <c r="W97" s="7">
        <f t="shared" si="2"/>
        <v>4935</v>
      </c>
      <c r="X97" s="7">
        <f t="shared" si="2"/>
        <v>75.5</v>
      </c>
      <c r="Y97" s="7">
        <f t="shared" si="2"/>
        <v>60.5</v>
      </c>
      <c r="Z97" s="7">
        <f t="shared" si="2"/>
        <v>3351.5</v>
      </c>
      <c r="AA97" s="7">
        <f t="shared" ref="AA97:AJ97" si="3">AVERAGE(D100,D113)</f>
        <v>7143.5</v>
      </c>
      <c r="AB97" s="7">
        <f t="shared" si="3"/>
        <v>7320</v>
      </c>
      <c r="AC97" s="7">
        <f t="shared" si="3"/>
        <v>5569</v>
      </c>
      <c r="AD97" s="7">
        <f t="shared" si="3"/>
        <v>67.5</v>
      </c>
      <c r="AE97" s="7">
        <f t="shared" si="3"/>
        <v>6155</v>
      </c>
      <c r="AF97" s="7">
        <f t="shared" si="3"/>
        <v>6777.5</v>
      </c>
      <c r="AG97" s="7">
        <f t="shared" si="3"/>
        <v>1336</v>
      </c>
      <c r="AH97" s="7">
        <f t="shared" si="3"/>
        <v>3288</v>
      </c>
      <c r="AI97" s="7">
        <f t="shared" si="3"/>
        <v>3599.5</v>
      </c>
      <c r="AJ97" s="7">
        <f t="shared" si="3"/>
        <v>2009.5</v>
      </c>
    </row>
    <row r="98" spans="3:36" ht="17.25" x14ac:dyDescent="0.45">
      <c r="C98" s="42" t="s">
        <v>1724</v>
      </c>
      <c r="D98" s="82">
        <v>3030</v>
      </c>
      <c r="E98" s="83">
        <v>3382</v>
      </c>
      <c r="F98" s="83">
        <v>3014</v>
      </c>
      <c r="G98" s="83">
        <v>1832</v>
      </c>
      <c r="H98" s="83">
        <v>3232</v>
      </c>
      <c r="I98" s="83">
        <v>3503</v>
      </c>
      <c r="J98" s="83">
        <v>3995</v>
      </c>
      <c r="K98" s="83">
        <v>3663</v>
      </c>
      <c r="L98" s="83">
        <v>64</v>
      </c>
      <c r="M98" s="83">
        <v>66</v>
      </c>
      <c r="N98" s="84">
        <v>2082</v>
      </c>
    </row>
    <row r="99" spans="3:36" ht="17.25" x14ac:dyDescent="0.45">
      <c r="C99" s="42"/>
      <c r="D99" t="s">
        <v>56</v>
      </c>
      <c r="E99" t="s">
        <v>57</v>
      </c>
      <c r="F99" t="s">
        <v>58</v>
      </c>
      <c r="G99" t="s">
        <v>59</v>
      </c>
      <c r="H99" s="54" t="s">
        <v>1555</v>
      </c>
      <c r="I99" t="s">
        <v>1721</v>
      </c>
      <c r="J99" t="s">
        <v>49</v>
      </c>
      <c r="K99" t="s">
        <v>24</v>
      </c>
      <c r="L99" t="s">
        <v>24</v>
      </c>
      <c r="M99" t="s">
        <v>24</v>
      </c>
      <c r="P99" s="42" t="s">
        <v>73</v>
      </c>
    </row>
    <row r="100" spans="3:36" ht="17.25" x14ac:dyDescent="0.45">
      <c r="C100" s="42"/>
      <c r="D100" s="86">
        <v>7670</v>
      </c>
      <c r="E100" s="86">
        <v>7825</v>
      </c>
      <c r="F100" s="86">
        <v>5507</v>
      </c>
      <c r="G100" s="86">
        <v>67</v>
      </c>
      <c r="H100" s="86">
        <v>6219</v>
      </c>
      <c r="I100" s="86">
        <v>7380</v>
      </c>
      <c r="J100" s="86">
        <v>2615</v>
      </c>
      <c r="K100" s="86">
        <v>2866</v>
      </c>
      <c r="L100" s="86">
        <v>3050</v>
      </c>
      <c r="M100" s="86">
        <v>80</v>
      </c>
      <c r="P100" s="42" t="s">
        <v>1725</v>
      </c>
    </row>
    <row r="101" spans="3:36" ht="17.25" x14ac:dyDescent="0.45">
      <c r="C101" s="42"/>
      <c r="P101" t="s">
        <v>31</v>
      </c>
      <c r="Q101" t="s">
        <v>32</v>
      </c>
      <c r="R101" t="s">
        <v>34</v>
      </c>
      <c r="S101" t="s">
        <v>64</v>
      </c>
      <c r="T101" t="s">
        <v>36</v>
      </c>
      <c r="U101" t="s">
        <v>37</v>
      </c>
      <c r="V101" t="s">
        <v>38</v>
      </c>
      <c r="W101" t="s">
        <v>39</v>
      </c>
      <c r="X101" s="81" t="s">
        <v>40</v>
      </c>
      <c r="Y101" s="54" t="s">
        <v>1554</v>
      </c>
      <c r="Z101" t="s">
        <v>55</v>
      </c>
      <c r="AA101" t="s">
        <v>56</v>
      </c>
      <c r="AB101" t="s">
        <v>57</v>
      </c>
      <c r="AC101" t="s">
        <v>58</v>
      </c>
      <c r="AD101" t="s">
        <v>59</v>
      </c>
      <c r="AE101" s="54" t="s">
        <v>1555</v>
      </c>
      <c r="AF101" t="s">
        <v>1721</v>
      </c>
      <c r="AG101" t="s">
        <v>49</v>
      </c>
      <c r="AH101" t="s">
        <v>24</v>
      </c>
      <c r="AI101" t="s">
        <v>24</v>
      </c>
      <c r="AJ101" t="s">
        <v>24</v>
      </c>
    </row>
    <row r="102" spans="3:36" ht="17.25" x14ac:dyDescent="0.45">
      <c r="C102" s="42"/>
      <c r="P102" s="7">
        <f>P97-P92</f>
        <v>2488.5</v>
      </c>
      <c r="Q102" s="7">
        <f t="shared" ref="Q102:AJ102" si="4">Q97-Q92</f>
        <v>2497.5</v>
      </c>
      <c r="R102" s="7">
        <f t="shared" si="4"/>
        <v>2445.5</v>
      </c>
      <c r="S102" s="7">
        <f t="shared" si="4"/>
        <v>1479.5</v>
      </c>
      <c r="T102" s="7">
        <f t="shared" si="4"/>
        <v>2434</v>
      </c>
      <c r="U102" s="7">
        <f t="shared" si="4"/>
        <v>3017</v>
      </c>
      <c r="V102" s="7">
        <f t="shared" si="4"/>
        <v>3080</v>
      </c>
      <c r="W102" s="7">
        <f t="shared" si="4"/>
        <v>4466.5</v>
      </c>
      <c r="X102" s="7">
        <f t="shared" si="4"/>
        <v>-7</v>
      </c>
      <c r="Y102" s="7">
        <f t="shared" si="4"/>
        <v>-34</v>
      </c>
      <c r="Z102" s="7">
        <f t="shared" si="4"/>
        <v>2958</v>
      </c>
      <c r="AA102" s="7">
        <f t="shared" si="4"/>
        <v>6641.5</v>
      </c>
      <c r="AB102" s="7">
        <f t="shared" si="4"/>
        <v>6799</v>
      </c>
      <c r="AC102" s="7">
        <f t="shared" si="4"/>
        <v>5125.5</v>
      </c>
      <c r="AD102" s="7">
        <f t="shared" si="4"/>
        <v>-24.5</v>
      </c>
      <c r="AE102" s="7">
        <f t="shared" si="4"/>
        <v>5688.5</v>
      </c>
      <c r="AF102" s="7">
        <f t="shared" si="4"/>
        <v>6306.5</v>
      </c>
      <c r="AG102" s="7">
        <f t="shared" si="4"/>
        <v>1001.5</v>
      </c>
      <c r="AH102" s="7">
        <f t="shared" si="4"/>
        <v>2772.5</v>
      </c>
      <c r="AI102" s="7">
        <f t="shared" si="4"/>
        <v>2937.5</v>
      </c>
      <c r="AJ102" s="7">
        <f t="shared" si="4"/>
        <v>1691</v>
      </c>
    </row>
    <row r="103" spans="3:36" ht="17.25" x14ac:dyDescent="0.45">
      <c r="C103" s="42"/>
    </row>
    <row r="104" spans="3:36" ht="17.25" x14ac:dyDescent="0.45">
      <c r="C104" s="42" t="s">
        <v>1726</v>
      </c>
      <c r="D104" t="s">
        <v>31</v>
      </c>
      <c r="E104" t="s">
        <v>32</v>
      </c>
      <c r="F104" t="s">
        <v>34</v>
      </c>
      <c r="G104" t="s">
        <v>64</v>
      </c>
      <c r="H104" t="s">
        <v>36</v>
      </c>
      <c r="I104" t="s">
        <v>37</v>
      </c>
      <c r="J104" t="s">
        <v>38</v>
      </c>
      <c r="K104" t="s">
        <v>39</v>
      </c>
      <c r="L104" t="s">
        <v>40</v>
      </c>
      <c r="M104" s="54" t="s">
        <v>1554</v>
      </c>
      <c r="N104" t="s">
        <v>55</v>
      </c>
      <c r="P104" s="42" t="s">
        <v>1727</v>
      </c>
      <c r="AH104" s="12"/>
    </row>
    <row r="105" spans="3:36" ht="17.25" x14ac:dyDescent="0.45">
      <c r="C105" s="42" t="s">
        <v>1728</v>
      </c>
      <c r="D105" s="87">
        <v>425</v>
      </c>
      <c r="E105" s="86">
        <v>452</v>
      </c>
      <c r="F105" s="86">
        <v>500</v>
      </c>
      <c r="G105" s="86">
        <v>459</v>
      </c>
      <c r="H105" s="86">
        <v>414</v>
      </c>
      <c r="I105" s="86">
        <v>387</v>
      </c>
      <c r="J105" s="86">
        <v>332</v>
      </c>
      <c r="K105" s="86">
        <v>489</v>
      </c>
      <c r="L105" s="86">
        <v>86</v>
      </c>
      <c r="M105" s="86">
        <v>78</v>
      </c>
      <c r="N105" s="88">
        <v>426</v>
      </c>
      <c r="P105" t="s">
        <v>31</v>
      </c>
      <c r="Q105" t="s">
        <v>32</v>
      </c>
      <c r="R105" t="s">
        <v>34</v>
      </c>
      <c r="S105" t="s">
        <v>64</v>
      </c>
      <c r="T105" t="s">
        <v>36</v>
      </c>
      <c r="U105" t="s">
        <v>37</v>
      </c>
      <c r="V105" t="s">
        <v>38</v>
      </c>
      <c r="W105" t="s">
        <v>39</v>
      </c>
      <c r="X105" s="81" t="s">
        <v>40</v>
      </c>
      <c r="Y105" s="54" t="s">
        <v>1554</v>
      </c>
      <c r="Z105" t="s">
        <v>55</v>
      </c>
      <c r="AA105" t="s">
        <v>56</v>
      </c>
      <c r="AB105" t="s">
        <v>57</v>
      </c>
      <c r="AC105" t="s">
        <v>58</v>
      </c>
      <c r="AD105" t="s">
        <v>59</v>
      </c>
      <c r="AE105" s="54" t="s">
        <v>1555</v>
      </c>
      <c r="AF105" t="s">
        <v>1721</v>
      </c>
      <c r="AG105" t="s">
        <v>49</v>
      </c>
      <c r="AH105" t="s">
        <v>24</v>
      </c>
    </row>
    <row r="106" spans="3:36" ht="17.25" x14ac:dyDescent="0.45">
      <c r="C106" s="42" t="s">
        <v>1729</v>
      </c>
      <c r="D106" t="s">
        <v>56</v>
      </c>
      <c r="E106" t="s">
        <v>57</v>
      </c>
      <c r="F106" t="s">
        <v>58</v>
      </c>
      <c r="G106" t="s">
        <v>59</v>
      </c>
      <c r="H106" s="54" t="s">
        <v>1555</v>
      </c>
      <c r="I106" t="s">
        <v>1721</v>
      </c>
      <c r="J106" t="s">
        <v>49</v>
      </c>
      <c r="K106" t="s">
        <v>24</v>
      </c>
      <c r="L106" t="s">
        <v>24</v>
      </c>
      <c r="M106" t="s">
        <v>24</v>
      </c>
      <c r="P106" s="7">
        <f t="shared" ref="P106:AC106" si="5">P102-$Q$68</f>
        <v>2488.5</v>
      </c>
      <c r="Q106" s="7">
        <f t="shared" si="5"/>
        <v>2497.5</v>
      </c>
      <c r="R106" s="7">
        <f t="shared" si="5"/>
        <v>2445.5</v>
      </c>
      <c r="S106" s="7">
        <f t="shared" si="5"/>
        <v>1479.5</v>
      </c>
      <c r="T106" s="7">
        <f t="shared" si="5"/>
        <v>2434</v>
      </c>
      <c r="U106" s="7">
        <f t="shared" si="5"/>
        <v>3017</v>
      </c>
      <c r="V106" s="7">
        <f t="shared" si="5"/>
        <v>3080</v>
      </c>
      <c r="W106" s="7">
        <f t="shared" si="5"/>
        <v>4466.5</v>
      </c>
      <c r="X106" s="7">
        <f t="shared" si="5"/>
        <v>-7</v>
      </c>
      <c r="Y106" s="7">
        <f t="shared" si="5"/>
        <v>-34</v>
      </c>
      <c r="Z106" s="7">
        <f t="shared" si="5"/>
        <v>2958</v>
      </c>
      <c r="AA106" s="7">
        <f t="shared" si="5"/>
        <v>6641.5</v>
      </c>
      <c r="AB106" s="7">
        <f t="shared" si="5"/>
        <v>6799</v>
      </c>
      <c r="AC106" s="7">
        <f t="shared" si="5"/>
        <v>5125.5</v>
      </c>
      <c r="AD106" s="89" t="s">
        <v>1730</v>
      </c>
      <c r="AE106" s="7">
        <f>AE102-$Q$68</f>
        <v>5688.5</v>
      </c>
      <c r="AF106" s="7">
        <f>AF102-$Q$68</f>
        <v>6306.5</v>
      </c>
      <c r="AG106" s="7">
        <f>AG102-$Q$68</f>
        <v>1001.5</v>
      </c>
      <c r="AH106" s="7">
        <f>AH102-$Q$68</f>
        <v>2772.5</v>
      </c>
    </row>
    <row r="107" spans="3:36" ht="17.649999999999999" thickBot="1" x14ac:dyDescent="0.5">
      <c r="C107" s="42"/>
      <c r="D107" s="86">
        <v>489</v>
      </c>
      <c r="E107" s="86">
        <v>514</v>
      </c>
      <c r="F107" s="86">
        <v>485</v>
      </c>
      <c r="G107" s="86">
        <v>87</v>
      </c>
      <c r="H107" s="86">
        <v>429</v>
      </c>
      <c r="I107" s="86">
        <v>425</v>
      </c>
      <c r="J107" s="86">
        <v>100</v>
      </c>
      <c r="K107" s="86">
        <v>517</v>
      </c>
      <c r="L107" s="86">
        <v>680</v>
      </c>
      <c r="M107" s="86">
        <v>550</v>
      </c>
    </row>
    <row r="108" spans="3:36" ht="17.25" x14ac:dyDescent="0.45">
      <c r="C108" s="42"/>
      <c r="Q108" s="90" t="s">
        <v>1731</v>
      </c>
    </row>
    <row r="109" spans="3:36" ht="17.649999999999999" thickBot="1" x14ac:dyDescent="0.5">
      <c r="C109" s="42"/>
      <c r="Q109" s="91">
        <f>AVERAGE(AH102:AJ102)</f>
        <v>2467</v>
      </c>
    </row>
    <row r="110" spans="3:36" ht="17.25" x14ac:dyDescent="0.45">
      <c r="C110" s="42" t="s">
        <v>1726</v>
      </c>
      <c r="D110" t="s">
        <v>31</v>
      </c>
      <c r="E110" t="s">
        <v>32</v>
      </c>
      <c r="F110" t="s">
        <v>34</v>
      </c>
      <c r="G110" t="s">
        <v>64</v>
      </c>
      <c r="H110" t="s">
        <v>36</v>
      </c>
      <c r="I110" t="s">
        <v>37</v>
      </c>
      <c r="J110" t="s">
        <v>38</v>
      </c>
      <c r="K110" t="s">
        <v>39</v>
      </c>
      <c r="L110" t="s">
        <v>40</v>
      </c>
      <c r="M110" s="54" t="s">
        <v>1554</v>
      </c>
      <c r="N110" t="s">
        <v>55</v>
      </c>
    </row>
    <row r="111" spans="3:36" ht="17.25" x14ac:dyDescent="0.45">
      <c r="C111" s="42" t="s">
        <v>1728</v>
      </c>
      <c r="D111" s="87">
        <v>2709</v>
      </c>
      <c r="E111" s="86">
        <v>2494</v>
      </c>
      <c r="F111" s="86">
        <v>2776</v>
      </c>
      <c r="G111" s="86">
        <v>1922</v>
      </c>
      <c r="H111" s="86">
        <v>2433</v>
      </c>
      <c r="I111" s="86">
        <v>3335</v>
      </c>
      <c r="J111" s="86">
        <v>2971</v>
      </c>
      <c r="K111" s="86">
        <v>6207</v>
      </c>
      <c r="L111" s="86">
        <v>87</v>
      </c>
      <c r="M111" s="86">
        <v>55</v>
      </c>
      <c r="N111" s="88">
        <v>4621</v>
      </c>
      <c r="P111" s="42" t="s">
        <v>1732</v>
      </c>
      <c r="Q111" s="12"/>
    </row>
    <row r="112" spans="3:36" ht="17.25" x14ac:dyDescent="0.45">
      <c r="C112" s="42" t="s">
        <v>1733</v>
      </c>
      <c r="D112" t="s">
        <v>56</v>
      </c>
      <c r="E112" t="s">
        <v>57</v>
      </c>
      <c r="F112" t="s">
        <v>58</v>
      </c>
      <c r="G112" t="s">
        <v>59</v>
      </c>
      <c r="H112" s="54" t="s">
        <v>1555</v>
      </c>
      <c r="I112" t="s">
        <v>1721</v>
      </c>
      <c r="J112" t="s">
        <v>49</v>
      </c>
      <c r="K112" t="s">
        <v>24</v>
      </c>
      <c r="L112" t="s">
        <v>24</v>
      </c>
      <c r="M112" t="s">
        <v>24</v>
      </c>
      <c r="P112" t="s">
        <v>31</v>
      </c>
      <c r="Q112" t="s">
        <v>32</v>
      </c>
      <c r="R112" t="s">
        <v>34</v>
      </c>
      <c r="S112" t="s">
        <v>64</v>
      </c>
      <c r="T112" t="s">
        <v>36</v>
      </c>
      <c r="U112" t="s">
        <v>37</v>
      </c>
      <c r="V112" t="s">
        <v>38</v>
      </c>
      <c r="W112" t="s">
        <v>39</v>
      </c>
      <c r="X112" t="s">
        <v>40</v>
      </c>
      <c r="Y112" s="54" t="s">
        <v>1554</v>
      </c>
      <c r="Z112" s="12" t="s">
        <v>55</v>
      </c>
      <c r="AA112" t="s">
        <v>56</v>
      </c>
      <c r="AB112" t="s">
        <v>57</v>
      </c>
      <c r="AC112" t="s">
        <v>58</v>
      </c>
      <c r="AD112" t="s">
        <v>59</v>
      </c>
      <c r="AE112" s="54" t="s">
        <v>1555</v>
      </c>
      <c r="AF112" t="s">
        <v>1721</v>
      </c>
      <c r="AG112" t="s">
        <v>49</v>
      </c>
      <c r="AH112" t="s">
        <v>24</v>
      </c>
    </row>
    <row r="113" spans="3:34" ht="17.25" x14ac:dyDescent="0.45">
      <c r="C113" s="42"/>
      <c r="D113" s="86">
        <v>6617</v>
      </c>
      <c r="E113" s="86">
        <v>6815</v>
      </c>
      <c r="F113" s="86">
        <v>5631</v>
      </c>
      <c r="G113" s="86">
        <v>68</v>
      </c>
      <c r="H113" s="86">
        <v>6091</v>
      </c>
      <c r="I113" s="86">
        <v>6175</v>
      </c>
      <c r="J113" s="86">
        <v>57</v>
      </c>
      <c r="K113" s="86">
        <v>3710</v>
      </c>
      <c r="L113" s="86">
        <v>4149</v>
      </c>
      <c r="M113" s="86">
        <v>3939</v>
      </c>
      <c r="P113">
        <v>21.5</v>
      </c>
      <c r="Q113">
        <v>30.5</v>
      </c>
      <c r="R113">
        <v>0</v>
      </c>
      <c r="S113">
        <v>0</v>
      </c>
      <c r="T113">
        <v>0</v>
      </c>
      <c r="U113">
        <v>550</v>
      </c>
      <c r="V113">
        <v>613</v>
      </c>
      <c r="W113">
        <v>1999.5</v>
      </c>
      <c r="X113" t="s">
        <v>1730</v>
      </c>
      <c r="Y113" t="s">
        <v>1730</v>
      </c>
      <c r="Z113">
        <v>491</v>
      </c>
      <c r="AA113">
        <v>4174.5</v>
      </c>
      <c r="AB113">
        <v>4332</v>
      </c>
      <c r="AC113">
        <v>2658.5</v>
      </c>
      <c r="AD113" t="s">
        <v>1730</v>
      </c>
      <c r="AE113">
        <v>3221.5</v>
      </c>
      <c r="AF113">
        <v>3839.5</v>
      </c>
      <c r="AG113">
        <v>0</v>
      </c>
      <c r="AH113">
        <v>305.5</v>
      </c>
    </row>
    <row r="115" spans="3:34" ht="17.25" x14ac:dyDescent="0.45">
      <c r="P115" s="42" t="s">
        <v>1734</v>
      </c>
    </row>
    <row r="116" spans="3:34" x14ac:dyDescent="0.45">
      <c r="P116" t="s">
        <v>31</v>
      </c>
      <c r="Q116" t="s">
        <v>32</v>
      </c>
      <c r="R116" t="s">
        <v>34</v>
      </c>
      <c r="S116" t="s">
        <v>64</v>
      </c>
      <c r="T116" t="s">
        <v>36</v>
      </c>
      <c r="U116" t="s">
        <v>40</v>
      </c>
      <c r="V116" t="s">
        <v>55</v>
      </c>
      <c r="W116" t="s">
        <v>59</v>
      </c>
      <c r="X116" t="s">
        <v>56</v>
      </c>
      <c r="Y116" t="s">
        <v>57</v>
      </c>
      <c r="Z116" t="s">
        <v>58</v>
      </c>
      <c r="AA116" t="s">
        <v>65</v>
      </c>
      <c r="AB116" t="s">
        <v>66</v>
      </c>
      <c r="AC116" s="54" t="s">
        <v>1554</v>
      </c>
      <c r="AD116" s="54" t="s">
        <v>1555</v>
      </c>
      <c r="AE116" t="s">
        <v>1721</v>
      </c>
      <c r="AF116" t="s">
        <v>53</v>
      </c>
      <c r="AG116" t="s">
        <v>37</v>
      </c>
      <c r="AH116" t="s">
        <v>24</v>
      </c>
    </row>
    <row r="117" spans="3:34" x14ac:dyDescent="0.45">
      <c r="P117">
        <v>21.5</v>
      </c>
      <c r="Q117">
        <v>30.5</v>
      </c>
      <c r="R117">
        <v>0</v>
      </c>
      <c r="S117">
        <v>0</v>
      </c>
      <c r="T117">
        <v>0</v>
      </c>
      <c r="U117">
        <v>0</v>
      </c>
      <c r="V117">
        <v>491</v>
      </c>
      <c r="W117">
        <v>0</v>
      </c>
      <c r="X117">
        <v>4174.5</v>
      </c>
      <c r="Y117">
        <v>4332</v>
      </c>
      <c r="Z117">
        <v>2658.5</v>
      </c>
      <c r="AA117">
        <v>0</v>
      </c>
      <c r="AB117">
        <v>1999.5</v>
      </c>
      <c r="AC117">
        <v>0</v>
      </c>
      <c r="AD117">
        <v>3221.5</v>
      </c>
      <c r="AE117">
        <v>3839.5</v>
      </c>
      <c r="AF117">
        <v>613</v>
      </c>
      <c r="AG117">
        <v>550</v>
      </c>
      <c r="AH117">
        <v>305.5</v>
      </c>
    </row>
    <row r="122" spans="3:34" ht="25.5" x14ac:dyDescent="0.75">
      <c r="C122" s="79" t="s">
        <v>105</v>
      </c>
    </row>
    <row r="123" spans="3:34" x14ac:dyDescent="0.45">
      <c r="C123" t="s">
        <v>69</v>
      </c>
    </row>
    <row r="124" spans="3:34" x14ac:dyDescent="0.45">
      <c r="C124" t="s">
        <v>68</v>
      </c>
    </row>
    <row r="125" spans="3:34" x14ac:dyDescent="0.45">
      <c r="C125" t="s">
        <v>1718</v>
      </c>
    </row>
    <row r="126" spans="3:34" x14ac:dyDescent="0.45">
      <c r="D126" t="s">
        <v>31</v>
      </c>
      <c r="E126" t="s">
        <v>32</v>
      </c>
      <c r="F126" t="s">
        <v>34</v>
      </c>
      <c r="G126" t="s">
        <v>64</v>
      </c>
      <c r="H126" t="s">
        <v>36</v>
      </c>
      <c r="I126" t="s">
        <v>40</v>
      </c>
      <c r="J126" t="s">
        <v>55</v>
      </c>
      <c r="K126" t="s">
        <v>59</v>
      </c>
      <c r="L126" t="s">
        <v>56</v>
      </c>
      <c r="M126" t="s">
        <v>57</v>
      </c>
      <c r="N126" t="s">
        <v>58</v>
      </c>
      <c r="O126" t="s">
        <v>65</v>
      </c>
      <c r="P126" t="s">
        <v>66</v>
      </c>
      <c r="Q126" s="54" t="s">
        <v>1554</v>
      </c>
      <c r="R126" s="54" t="s">
        <v>1555</v>
      </c>
      <c r="S126" t="s">
        <v>48</v>
      </c>
      <c r="T126" t="s">
        <v>53</v>
      </c>
      <c r="U126" t="s">
        <v>37</v>
      </c>
      <c r="V126" t="s">
        <v>24</v>
      </c>
    </row>
    <row r="127" spans="3:34" x14ac:dyDescent="0.45">
      <c r="D127">
        <v>21.5</v>
      </c>
      <c r="E127">
        <v>30.5</v>
      </c>
      <c r="F127">
        <v>0</v>
      </c>
      <c r="G127">
        <v>0</v>
      </c>
      <c r="H127">
        <v>0</v>
      </c>
      <c r="I127">
        <v>0</v>
      </c>
      <c r="J127">
        <v>491</v>
      </c>
      <c r="K127">
        <v>0</v>
      </c>
      <c r="L127">
        <v>4174.5</v>
      </c>
      <c r="M127">
        <v>4332</v>
      </c>
      <c r="N127">
        <v>2658.5</v>
      </c>
      <c r="O127">
        <v>0</v>
      </c>
      <c r="P127">
        <v>1999.5</v>
      </c>
      <c r="Q127">
        <v>0</v>
      </c>
      <c r="R127">
        <v>3221.5</v>
      </c>
      <c r="S127">
        <v>3839.5</v>
      </c>
      <c r="T127">
        <v>613</v>
      </c>
      <c r="U127">
        <v>550</v>
      </c>
      <c r="V127">
        <v>305.5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55D4-BB9E-4459-BDC4-B9573872DDCE}">
  <dimension ref="A3:K148"/>
  <sheetViews>
    <sheetView topLeftCell="A141" zoomScale="108" zoomScaleNormal="60" workbookViewId="0">
      <selection activeCell="F12" sqref="F12"/>
    </sheetView>
  </sheetViews>
  <sheetFormatPr defaultRowHeight="14.25" x14ac:dyDescent="0.45"/>
  <cols>
    <col min="1" max="1" width="20" bestFit="1" customWidth="1"/>
    <col min="2" max="2" width="16.796875" bestFit="1" customWidth="1"/>
    <col min="3" max="3" width="24.53125" bestFit="1" customWidth="1"/>
    <col min="4" max="5" width="17.73046875" bestFit="1" customWidth="1"/>
    <col min="6" max="6" width="18" bestFit="1" customWidth="1"/>
    <col min="7" max="7" width="19.796875" bestFit="1" customWidth="1"/>
    <col min="8" max="8" width="20.265625" bestFit="1" customWidth="1"/>
    <col min="9" max="9" width="20.3984375" bestFit="1" customWidth="1"/>
    <col min="10" max="10" width="20.9296875" bestFit="1" customWidth="1"/>
  </cols>
  <sheetData>
    <row r="3" spans="1:6" x14ac:dyDescent="0.45">
      <c r="A3" t="s">
        <v>1614</v>
      </c>
      <c r="E3" t="s">
        <v>1620</v>
      </c>
    </row>
    <row r="4" spans="1:6" ht="15.75" x14ac:dyDescent="0.45">
      <c r="C4" t="s">
        <v>1617</v>
      </c>
      <c r="E4" t="s">
        <v>1617</v>
      </c>
    </row>
    <row r="5" spans="1:6" ht="15.75" x14ac:dyDescent="0.45">
      <c r="C5">
        <v>53.98</v>
      </c>
      <c r="D5" t="s">
        <v>1621</v>
      </c>
      <c r="E5">
        <v>54.19</v>
      </c>
      <c r="F5" t="s">
        <v>1623</v>
      </c>
    </row>
    <row r="6" spans="1:6" x14ac:dyDescent="0.45">
      <c r="C6">
        <v>80.02</v>
      </c>
      <c r="D6" t="s">
        <v>1622</v>
      </c>
      <c r="E6">
        <v>80.05</v>
      </c>
      <c r="F6" t="s">
        <v>1622</v>
      </c>
    </row>
    <row r="9" spans="1:6" ht="15.75" x14ac:dyDescent="0.45">
      <c r="C9" t="s">
        <v>1618</v>
      </c>
    </row>
    <row r="10" spans="1:6" x14ac:dyDescent="0.45">
      <c r="C10">
        <v>54.4</v>
      </c>
      <c r="D10" t="s">
        <v>1623</v>
      </c>
    </row>
    <row r="11" spans="1:6" x14ac:dyDescent="0.45">
      <c r="C11">
        <v>80.08</v>
      </c>
      <c r="D11" t="s">
        <v>1622</v>
      </c>
    </row>
    <row r="18" spans="3:6" x14ac:dyDescent="0.45">
      <c r="E18" t="s">
        <v>1620</v>
      </c>
    </row>
    <row r="19" spans="3:6" x14ac:dyDescent="0.45">
      <c r="C19" t="s">
        <v>1615</v>
      </c>
      <c r="E19" t="s">
        <v>1615</v>
      </c>
    </row>
    <row r="20" spans="3:6" x14ac:dyDescent="0.45">
      <c r="C20">
        <v>79.73</v>
      </c>
      <c r="D20" t="s">
        <v>1624</v>
      </c>
      <c r="E20">
        <v>79.63</v>
      </c>
      <c r="F20" t="s">
        <v>1623</v>
      </c>
    </row>
    <row r="21" spans="3:6" x14ac:dyDescent="0.45">
      <c r="C21" t="s">
        <v>1619</v>
      </c>
      <c r="D21" t="s">
        <v>1622</v>
      </c>
      <c r="E21" t="s">
        <v>1619</v>
      </c>
      <c r="F21" t="s">
        <v>1622</v>
      </c>
    </row>
    <row r="23" spans="3:6" x14ac:dyDescent="0.45">
      <c r="C23" t="s">
        <v>1616</v>
      </c>
    </row>
    <row r="24" spans="3:6" x14ac:dyDescent="0.45">
      <c r="C24">
        <v>79.53</v>
      </c>
      <c r="D24" t="s">
        <v>1623</v>
      </c>
    </row>
    <row r="25" spans="3:6" x14ac:dyDescent="0.45">
      <c r="C25" t="s">
        <v>1619</v>
      </c>
      <c r="D25" t="s">
        <v>1622</v>
      </c>
    </row>
    <row r="38" spans="1:11" x14ac:dyDescent="0.45">
      <c r="A38" s="73" t="s">
        <v>1613</v>
      </c>
      <c r="B38" s="67"/>
      <c r="C38" s="67"/>
      <c r="D38" s="67"/>
      <c r="E38" s="67"/>
      <c r="F38" s="67"/>
      <c r="G38" s="67"/>
      <c r="H38" s="67"/>
      <c r="I38" s="67"/>
      <c r="J38" s="67"/>
    </row>
    <row r="39" spans="1:11" x14ac:dyDescent="0.45">
      <c r="A39" s="67"/>
      <c r="B39" s="67"/>
      <c r="C39" s="67"/>
      <c r="D39" s="67"/>
      <c r="E39" s="67"/>
      <c r="F39" s="67"/>
      <c r="G39" s="67"/>
      <c r="H39" s="67"/>
      <c r="I39" s="67"/>
      <c r="J39" s="67"/>
    </row>
    <row r="40" spans="1:11" x14ac:dyDescent="0.45">
      <c r="A40" s="67" t="s">
        <v>1592</v>
      </c>
      <c r="B40" s="67"/>
      <c r="C40" s="67"/>
      <c r="D40" s="67"/>
      <c r="E40" s="67"/>
      <c r="F40" s="67"/>
      <c r="G40" s="67"/>
      <c r="H40" s="67"/>
      <c r="I40" s="67"/>
      <c r="J40" s="67"/>
    </row>
    <row r="41" spans="1:11" x14ac:dyDescent="0.45">
      <c r="A41" s="67"/>
      <c r="B41" s="67" t="s">
        <v>1585</v>
      </c>
      <c r="C41" s="67"/>
      <c r="D41" s="67"/>
      <c r="E41" s="67"/>
      <c r="F41" s="67"/>
      <c r="G41" s="67" t="s">
        <v>1586</v>
      </c>
      <c r="H41" s="67"/>
      <c r="I41" s="67"/>
      <c r="J41" s="67"/>
    </row>
    <row r="42" spans="1:11" x14ac:dyDescent="0.45">
      <c r="A42" s="67"/>
      <c r="B42" s="62" t="s">
        <v>1587</v>
      </c>
      <c r="C42" s="62" t="s">
        <v>1588</v>
      </c>
      <c r="D42" s="62" t="s">
        <v>1596</v>
      </c>
      <c r="E42" s="62" t="s">
        <v>1597</v>
      </c>
      <c r="F42" s="67"/>
      <c r="G42" s="62" t="s">
        <v>1587</v>
      </c>
      <c r="H42" s="62" t="s">
        <v>1588</v>
      </c>
      <c r="I42" s="62" t="s">
        <v>1596</v>
      </c>
      <c r="J42" s="62" t="s">
        <v>1597</v>
      </c>
      <c r="K42" s="67"/>
    </row>
    <row r="43" spans="1:11" x14ac:dyDescent="0.45">
      <c r="A43" s="67"/>
      <c r="B43" s="63">
        <v>4.1394000000000002</v>
      </c>
      <c r="C43" s="63">
        <v>4.1394000000000002</v>
      </c>
      <c r="D43" s="63">
        <v>4.1394000000000002</v>
      </c>
      <c r="E43" s="63">
        <v>4.1394000000000002</v>
      </c>
      <c r="F43" s="67"/>
      <c r="G43" s="67">
        <v>3.8356750000000002</v>
      </c>
      <c r="H43" s="67">
        <v>3.8356750000000002</v>
      </c>
      <c r="I43" s="67">
        <v>3.8356750000000002</v>
      </c>
      <c r="J43" s="67">
        <v>3.8356750000000002</v>
      </c>
      <c r="K43" s="67"/>
    </row>
    <row r="44" spans="1:11" x14ac:dyDescent="0.45">
      <c r="A44" s="67"/>
      <c r="B44" s="64">
        <v>3.6623000000000001</v>
      </c>
      <c r="C44" s="64">
        <v>3.8382999999999998</v>
      </c>
      <c r="D44" s="64">
        <v>2.8605999999999998</v>
      </c>
      <c r="E44" s="64">
        <v>2.9632999999999998</v>
      </c>
      <c r="F44" s="67"/>
      <c r="G44" s="67">
        <v>3.3585750000000001</v>
      </c>
      <c r="H44" s="67">
        <v>3.5345749999999998</v>
      </c>
      <c r="I44" s="67">
        <v>2.5568749999999998</v>
      </c>
      <c r="J44" s="67">
        <v>2.6595749999999998</v>
      </c>
      <c r="K44" s="67"/>
    </row>
    <row r="45" spans="1:11" x14ac:dyDescent="0.45">
      <c r="A45" s="67"/>
      <c r="B45" s="64">
        <v>4.1394000000000002</v>
      </c>
      <c r="C45" s="64">
        <v>4.1394000000000002</v>
      </c>
      <c r="D45" s="64">
        <v>1.7243999999999999</v>
      </c>
      <c r="E45" s="64">
        <v>1.7311000000000001</v>
      </c>
      <c r="F45" s="67"/>
      <c r="G45" s="67">
        <v>3.8356750000000002</v>
      </c>
      <c r="H45" s="67">
        <v>3.8356750000000002</v>
      </c>
      <c r="I45" s="67">
        <v>1.4206749999999999</v>
      </c>
      <c r="J45" s="67">
        <v>1.4273750000000001</v>
      </c>
      <c r="K45" s="67"/>
    </row>
    <row r="46" spans="1:11" x14ac:dyDescent="0.45">
      <c r="A46" s="67"/>
      <c r="B46" s="64">
        <v>2.677</v>
      </c>
      <c r="C46" s="64">
        <v>2.5373000000000001</v>
      </c>
      <c r="D46" s="64">
        <v>0.95330000000000004</v>
      </c>
      <c r="E46" s="64">
        <v>0.98219999999999996</v>
      </c>
      <c r="F46" s="67"/>
      <c r="G46" s="67">
        <v>2.373275</v>
      </c>
      <c r="H46" s="67">
        <v>2.2335750000000001</v>
      </c>
      <c r="I46" s="67">
        <v>0.64957500000000001</v>
      </c>
      <c r="J46" s="67">
        <v>0.67847499999999994</v>
      </c>
      <c r="K46" s="67"/>
    </row>
    <row r="47" spans="1:11" x14ac:dyDescent="0.45">
      <c r="A47" s="67"/>
      <c r="B47" s="64">
        <v>1.7890999999999999</v>
      </c>
      <c r="C47" s="64">
        <v>1.6891</v>
      </c>
      <c r="D47" s="64">
        <v>0.60589999999999999</v>
      </c>
      <c r="E47" s="64">
        <v>0.62060000000000004</v>
      </c>
      <c r="F47" s="67"/>
      <c r="G47" s="67">
        <v>1.4853749999999999</v>
      </c>
      <c r="H47" s="67">
        <v>1.385375</v>
      </c>
      <c r="I47" s="67">
        <v>0.30217499999999997</v>
      </c>
      <c r="J47" s="67">
        <v>0.31687500000000002</v>
      </c>
      <c r="K47" s="67"/>
    </row>
    <row r="48" spans="1:11" x14ac:dyDescent="0.45">
      <c r="A48" s="67"/>
      <c r="B48" s="64">
        <v>1.01</v>
      </c>
      <c r="C48" s="64">
        <v>0.98429999999999995</v>
      </c>
      <c r="D48" s="64">
        <v>0.45250000000000001</v>
      </c>
      <c r="E48" s="64">
        <v>0.44469999999999998</v>
      </c>
      <c r="F48" s="67"/>
      <c r="G48" s="67">
        <v>0.70627499999999999</v>
      </c>
      <c r="H48" s="67">
        <v>0.68057499999999993</v>
      </c>
      <c r="I48" s="67">
        <v>0.14877499999999999</v>
      </c>
      <c r="J48" s="67">
        <v>0.14097499999999996</v>
      </c>
      <c r="K48" s="67"/>
    </row>
    <row r="49" spans="1:11" x14ac:dyDescent="0.45">
      <c r="A49" s="67"/>
      <c r="B49" s="65">
        <v>0.64259999999999995</v>
      </c>
      <c r="C49" s="65">
        <v>0.62519999999999998</v>
      </c>
      <c r="D49" s="65">
        <v>0.379</v>
      </c>
      <c r="E49" s="65">
        <v>0.3916</v>
      </c>
      <c r="F49" s="67" t="s">
        <v>1584</v>
      </c>
      <c r="G49" s="67">
        <v>0.33887499999999993</v>
      </c>
      <c r="H49" s="67">
        <v>0.32147499999999996</v>
      </c>
      <c r="I49" s="67">
        <v>7.5274999999999981E-2</v>
      </c>
      <c r="J49" s="67">
        <v>8.7874999999999981E-2</v>
      </c>
      <c r="K49" s="67"/>
    </row>
    <row r="50" spans="1:11" x14ac:dyDescent="0.45">
      <c r="A50" s="67"/>
      <c r="B50" s="66">
        <v>0.30409999999999998</v>
      </c>
      <c r="C50" s="66">
        <v>0.311</v>
      </c>
      <c r="D50" s="66">
        <v>0.31169999999999998</v>
      </c>
      <c r="E50" s="66">
        <v>0.28810000000000002</v>
      </c>
      <c r="F50" s="68">
        <f>AVERAGE(B50:E50)</f>
        <v>0.30372500000000002</v>
      </c>
      <c r="G50" s="67"/>
      <c r="H50" s="67"/>
      <c r="I50" s="67"/>
      <c r="J50" s="67"/>
      <c r="K50" s="67"/>
    </row>
    <row r="51" spans="1:11" x14ac:dyDescent="0.45">
      <c r="A51" s="67"/>
      <c r="B51" s="67"/>
      <c r="C51" s="67"/>
      <c r="D51" s="67"/>
      <c r="E51" s="67"/>
      <c r="F51" s="67"/>
      <c r="G51" s="67"/>
      <c r="H51" s="67"/>
      <c r="I51" s="67"/>
      <c r="J51" s="67"/>
    </row>
    <row r="52" spans="1:11" x14ac:dyDescent="0.45">
      <c r="A52" s="67"/>
      <c r="B52" s="67" t="s">
        <v>1585</v>
      </c>
      <c r="C52" s="67"/>
      <c r="D52" s="67"/>
      <c r="E52" s="67"/>
      <c r="F52" s="67"/>
      <c r="G52" s="67" t="s">
        <v>1586</v>
      </c>
      <c r="H52" s="67"/>
      <c r="I52" s="67"/>
      <c r="J52" s="67"/>
    </row>
    <row r="53" spans="1:11" x14ac:dyDescent="0.45">
      <c r="A53" s="67"/>
      <c r="B53" s="62" t="s">
        <v>1589</v>
      </c>
      <c r="C53" s="62" t="s">
        <v>1590</v>
      </c>
      <c r="D53" s="62" t="s">
        <v>1598</v>
      </c>
      <c r="E53" s="62" t="s">
        <v>1599</v>
      </c>
      <c r="F53" s="67"/>
      <c r="G53" s="62" t="s">
        <v>1589</v>
      </c>
      <c r="H53" s="62" t="s">
        <v>1590</v>
      </c>
      <c r="I53" s="62" t="s">
        <v>1598</v>
      </c>
      <c r="J53" s="62" t="s">
        <v>1599</v>
      </c>
    </row>
    <row r="54" spans="1:11" x14ac:dyDescent="0.45">
      <c r="A54" s="67"/>
      <c r="B54" s="69">
        <v>4.1355000000000004</v>
      </c>
      <c r="C54" s="63">
        <v>4.1355000000000004</v>
      </c>
      <c r="D54" s="63">
        <v>3.8344999999999998</v>
      </c>
      <c r="E54" s="63">
        <v>4.1355000000000004</v>
      </c>
      <c r="F54" s="67"/>
      <c r="G54" s="67">
        <v>3.6544500000000006</v>
      </c>
      <c r="H54" s="67">
        <v>3.6544500000000006</v>
      </c>
      <c r="I54" s="67">
        <v>3.3534499999999996</v>
      </c>
      <c r="J54" s="67">
        <v>3.6544500000000006</v>
      </c>
    </row>
    <row r="55" spans="1:11" x14ac:dyDescent="0.45">
      <c r="A55" s="67"/>
      <c r="B55" s="70">
        <v>3.3574000000000002</v>
      </c>
      <c r="C55" s="64">
        <v>3.0562999999999998</v>
      </c>
      <c r="D55" s="64">
        <v>2.6442000000000001</v>
      </c>
      <c r="E55" s="64">
        <v>2.4921000000000002</v>
      </c>
      <c r="F55" s="67"/>
      <c r="G55" s="67">
        <v>2.8763500000000004</v>
      </c>
      <c r="H55" s="67">
        <v>2.5752499999999996</v>
      </c>
      <c r="I55" s="67">
        <v>2.1631499999999999</v>
      </c>
      <c r="J55" s="67">
        <v>2.01105</v>
      </c>
    </row>
    <row r="56" spans="1:11" x14ac:dyDescent="0.45">
      <c r="A56" s="67"/>
      <c r="B56" s="70">
        <v>1.4418</v>
      </c>
      <c r="C56" s="64">
        <v>1.4607000000000001</v>
      </c>
      <c r="D56" s="64">
        <v>1.2170000000000001</v>
      </c>
      <c r="E56" s="64">
        <v>1.2829999999999999</v>
      </c>
      <c r="F56" s="67"/>
      <c r="G56" s="67">
        <v>0.96074999999999999</v>
      </c>
      <c r="H56" s="67">
        <v>0.97965000000000013</v>
      </c>
      <c r="I56" s="67">
        <v>0.7359500000000001</v>
      </c>
      <c r="J56" s="67">
        <v>0.80194999999999994</v>
      </c>
    </row>
    <row r="57" spans="1:11" x14ac:dyDescent="0.45">
      <c r="A57" s="67"/>
      <c r="B57" s="70">
        <v>0.88490000000000002</v>
      </c>
      <c r="C57" s="64">
        <v>0.8206</v>
      </c>
      <c r="D57" s="64">
        <v>0.74550000000000005</v>
      </c>
      <c r="E57" s="64">
        <v>0.72189999999999999</v>
      </c>
      <c r="F57" s="67"/>
      <c r="G57" s="67">
        <v>0.40385000000000004</v>
      </c>
      <c r="H57" s="67">
        <v>0.33955000000000002</v>
      </c>
      <c r="I57" s="67">
        <v>0.26445000000000007</v>
      </c>
      <c r="J57" s="67">
        <v>0.24085000000000001</v>
      </c>
    </row>
    <row r="58" spans="1:11" x14ac:dyDescent="0.45">
      <c r="A58" s="67"/>
      <c r="B58" s="70">
        <v>0.60960000000000003</v>
      </c>
      <c r="C58" s="64">
        <v>0.61150000000000004</v>
      </c>
      <c r="D58" s="64">
        <v>0.57450000000000001</v>
      </c>
      <c r="E58" s="64">
        <v>0.57440000000000002</v>
      </c>
      <c r="F58" s="67"/>
      <c r="G58" s="67">
        <v>0.12855000000000005</v>
      </c>
      <c r="H58" s="67">
        <v>0.13045000000000007</v>
      </c>
      <c r="I58" s="67">
        <v>9.3450000000000033E-2</v>
      </c>
      <c r="J58" s="67">
        <v>9.3350000000000044E-2</v>
      </c>
    </row>
    <row r="59" spans="1:11" x14ac:dyDescent="0.45">
      <c r="A59" s="67"/>
      <c r="B59" s="70">
        <v>0.53900000000000003</v>
      </c>
      <c r="C59" s="64">
        <v>0.51270000000000004</v>
      </c>
      <c r="D59" s="64">
        <v>0.51349999999999996</v>
      </c>
      <c r="E59" s="64">
        <v>0.46870000000000001</v>
      </c>
      <c r="F59" s="67"/>
      <c r="G59" s="67">
        <v>5.7950000000000057E-2</v>
      </c>
      <c r="H59" s="67">
        <v>3.1650000000000067E-2</v>
      </c>
      <c r="I59" s="67">
        <v>3.2449999999999979E-2</v>
      </c>
      <c r="J59" s="67">
        <v>-1.2349999999999972E-2</v>
      </c>
    </row>
    <row r="60" spans="1:11" x14ac:dyDescent="0.45">
      <c r="A60" s="67"/>
      <c r="B60" s="71">
        <v>0.50460000000000005</v>
      </c>
      <c r="C60" s="65">
        <v>0.51580000000000004</v>
      </c>
      <c r="D60" s="65">
        <v>0.49590000000000001</v>
      </c>
      <c r="E60" s="65">
        <v>0.50680000000000003</v>
      </c>
      <c r="F60" s="67" t="s">
        <v>1584</v>
      </c>
      <c r="G60" s="67">
        <v>2.3550000000000071E-2</v>
      </c>
      <c r="H60" s="67">
        <v>3.4750000000000059E-2</v>
      </c>
      <c r="I60" s="67">
        <v>1.485000000000003E-2</v>
      </c>
      <c r="J60" s="67">
        <v>2.5750000000000051E-2</v>
      </c>
    </row>
    <row r="61" spans="1:11" x14ac:dyDescent="0.45">
      <c r="A61" s="67"/>
      <c r="B61" s="72">
        <v>0.49209999999999998</v>
      </c>
      <c r="C61" s="66">
        <v>0.47860000000000003</v>
      </c>
      <c r="D61" s="66">
        <v>0.48270000000000002</v>
      </c>
      <c r="E61" s="66">
        <v>0.4708</v>
      </c>
      <c r="F61" s="68">
        <f>AVERAGE(B61:E61)</f>
        <v>0.48104999999999998</v>
      </c>
      <c r="G61" s="67"/>
      <c r="H61" s="67"/>
      <c r="I61" s="67"/>
      <c r="J61" s="67"/>
    </row>
    <row r="62" spans="1:11" x14ac:dyDescent="0.45">
      <c r="A62" s="67"/>
      <c r="B62" s="67"/>
      <c r="C62" s="67"/>
      <c r="D62" s="67"/>
      <c r="E62" s="67"/>
      <c r="F62" s="67"/>
      <c r="G62" s="67"/>
      <c r="H62" s="67"/>
      <c r="I62" s="67"/>
      <c r="J62" s="67"/>
    </row>
    <row r="63" spans="1:11" x14ac:dyDescent="0.45">
      <c r="A63" s="67"/>
      <c r="B63" s="67"/>
      <c r="C63" s="67"/>
      <c r="D63" s="67"/>
      <c r="E63" s="67"/>
      <c r="F63" s="67"/>
      <c r="G63" s="67"/>
      <c r="H63" s="67"/>
      <c r="I63" s="67"/>
      <c r="J63" s="67"/>
    </row>
    <row r="64" spans="1:11" x14ac:dyDescent="0.45">
      <c r="A64" s="67" t="s">
        <v>1593</v>
      </c>
      <c r="B64" s="67"/>
      <c r="C64" s="67"/>
      <c r="D64" s="67"/>
      <c r="E64" s="67"/>
      <c r="F64" s="67"/>
      <c r="G64" s="67"/>
      <c r="H64" s="67"/>
      <c r="I64" s="67"/>
      <c r="J64" s="67"/>
    </row>
    <row r="65" spans="1:10" x14ac:dyDescent="0.45">
      <c r="A65" s="67"/>
      <c r="B65" s="67"/>
      <c r="C65" s="67"/>
      <c r="D65" s="67"/>
      <c r="E65" s="67"/>
      <c r="F65" s="67"/>
      <c r="G65" s="67"/>
      <c r="H65" s="67"/>
      <c r="I65" s="67"/>
      <c r="J65" s="67"/>
    </row>
    <row r="66" spans="1:10" x14ac:dyDescent="0.45">
      <c r="A66" s="67"/>
      <c r="B66" s="67" t="s">
        <v>1585</v>
      </c>
      <c r="C66" s="67"/>
      <c r="D66" s="67"/>
      <c r="E66" s="67"/>
      <c r="F66" s="67"/>
      <c r="G66" s="67" t="s">
        <v>1586</v>
      </c>
      <c r="H66" s="67"/>
      <c r="I66" s="67"/>
      <c r="J66" s="67"/>
    </row>
    <row r="67" spans="1:10" x14ac:dyDescent="0.45">
      <c r="A67" s="67"/>
      <c r="B67" s="67"/>
      <c r="C67" s="67"/>
      <c r="D67" s="67"/>
      <c r="E67" s="67"/>
      <c r="F67" s="67"/>
      <c r="G67" s="67"/>
      <c r="H67" s="67"/>
      <c r="I67" s="67"/>
      <c r="J67" s="67"/>
    </row>
    <row r="68" spans="1:10" x14ac:dyDescent="0.45">
      <c r="A68" s="67"/>
      <c r="B68" s="67"/>
      <c r="C68" s="67"/>
      <c r="D68" s="67"/>
      <c r="E68" s="67"/>
      <c r="F68" s="67"/>
      <c r="G68" s="67"/>
      <c r="H68" s="67"/>
      <c r="I68" s="67"/>
      <c r="J68" s="67"/>
    </row>
    <row r="69" spans="1:10" x14ac:dyDescent="0.45">
      <c r="A69" s="67"/>
      <c r="B69" s="62" t="s">
        <v>1587</v>
      </c>
      <c r="C69" s="62" t="s">
        <v>1588</v>
      </c>
      <c r="D69" s="62" t="s">
        <v>1596</v>
      </c>
      <c r="E69" s="62" t="s">
        <v>1597</v>
      </c>
      <c r="F69" s="67"/>
      <c r="G69" s="62" t="s">
        <v>1587</v>
      </c>
      <c r="H69" s="62" t="s">
        <v>1588</v>
      </c>
      <c r="I69" s="62" t="s">
        <v>1596</v>
      </c>
      <c r="J69" s="62" t="s">
        <v>1597</v>
      </c>
    </row>
    <row r="70" spans="1:10" x14ac:dyDescent="0.45">
      <c r="A70" s="67"/>
      <c r="B70" s="63">
        <v>4.1375999999999999</v>
      </c>
      <c r="C70" s="63">
        <v>4.1375999999999999</v>
      </c>
      <c r="D70" s="63">
        <v>3.6604999999999999</v>
      </c>
      <c r="E70" s="63">
        <v>3.8365999999999998</v>
      </c>
      <c r="F70" s="67"/>
      <c r="G70" s="67">
        <v>3.4876499999999999</v>
      </c>
      <c r="H70" s="67">
        <v>3.4876499999999999</v>
      </c>
      <c r="I70" s="67">
        <v>3.0105499999999998</v>
      </c>
      <c r="J70" s="67">
        <v>3.1866499999999998</v>
      </c>
    </row>
    <row r="71" spans="1:10" x14ac:dyDescent="0.45">
      <c r="A71" s="67"/>
      <c r="B71" s="64">
        <v>3.6604999999999999</v>
      </c>
      <c r="C71" s="64">
        <v>4.1375999999999999</v>
      </c>
      <c r="D71" s="64">
        <v>3.8365999999999998</v>
      </c>
      <c r="E71" s="64">
        <v>3.8365999999999998</v>
      </c>
      <c r="F71" s="67"/>
      <c r="G71" s="67">
        <v>3.0105499999999998</v>
      </c>
      <c r="H71" s="67">
        <v>3.4876499999999999</v>
      </c>
      <c r="I71" s="67">
        <v>3.1866499999999998</v>
      </c>
      <c r="J71" s="67">
        <v>3.1866499999999998</v>
      </c>
    </row>
    <row r="72" spans="1:10" x14ac:dyDescent="0.45">
      <c r="A72" s="67"/>
      <c r="B72" s="64">
        <v>3.2345000000000002</v>
      </c>
      <c r="C72" s="64">
        <v>3.0585</v>
      </c>
      <c r="D72" s="64">
        <v>3.3595000000000002</v>
      </c>
      <c r="E72" s="64">
        <v>3.4386999999999999</v>
      </c>
      <c r="F72" s="67"/>
      <c r="G72" s="67">
        <v>2.5845500000000001</v>
      </c>
      <c r="H72" s="67">
        <v>2.40855</v>
      </c>
      <c r="I72" s="67">
        <v>2.7095500000000001</v>
      </c>
      <c r="J72" s="67">
        <v>2.7887499999999998</v>
      </c>
    </row>
    <row r="73" spans="1:10" x14ac:dyDescent="0.45">
      <c r="A73" s="67"/>
      <c r="B73" s="64">
        <v>1.9228000000000001</v>
      </c>
      <c r="C73" s="64">
        <v>1.9201999999999999</v>
      </c>
      <c r="D73" s="64">
        <v>2.0695000000000001</v>
      </c>
      <c r="E73" s="64">
        <v>2.0769000000000002</v>
      </c>
      <c r="F73" s="67"/>
      <c r="G73" s="67">
        <v>1.27285</v>
      </c>
      <c r="H73" s="67">
        <v>1.2702499999999999</v>
      </c>
      <c r="I73" s="67">
        <v>1.4195500000000001</v>
      </c>
      <c r="J73" s="67">
        <v>1.4269500000000002</v>
      </c>
    </row>
    <row r="74" spans="1:10" x14ac:dyDescent="0.45">
      <c r="A74" s="67"/>
      <c r="B74" s="64">
        <v>1.3227</v>
      </c>
      <c r="C74" s="64">
        <v>1.0603</v>
      </c>
      <c r="D74" s="64">
        <v>1.2356</v>
      </c>
      <c r="E74" s="64">
        <v>1.1442000000000001</v>
      </c>
      <c r="F74" s="67"/>
      <c r="G74" s="67">
        <v>0.67274999999999996</v>
      </c>
      <c r="H74" s="67">
        <v>0.41034999999999999</v>
      </c>
      <c r="I74" s="67">
        <v>0.58565</v>
      </c>
      <c r="J74" s="67">
        <v>0.49425000000000008</v>
      </c>
    </row>
    <row r="75" spans="1:10" x14ac:dyDescent="0.45">
      <c r="A75" s="67"/>
      <c r="B75" s="64">
        <v>0.86739999999999995</v>
      </c>
      <c r="C75" s="64">
        <v>0.97150000000000003</v>
      </c>
      <c r="D75" s="64">
        <v>1.0348999999999999</v>
      </c>
      <c r="E75" s="64">
        <v>0.88600000000000001</v>
      </c>
      <c r="F75" s="67"/>
      <c r="G75" s="67">
        <v>0.21744999999999992</v>
      </c>
      <c r="H75" s="67">
        <v>0.32155</v>
      </c>
      <c r="I75" s="67">
        <v>0.3849499999999999</v>
      </c>
      <c r="J75" s="67">
        <v>0.23604999999999998</v>
      </c>
    </row>
    <row r="76" spans="1:10" x14ac:dyDescent="0.45">
      <c r="A76" s="67"/>
      <c r="B76" s="65">
        <v>0.65820000000000001</v>
      </c>
      <c r="C76" s="65">
        <v>0.83230000000000004</v>
      </c>
      <c r="D76" s="65">
        <v>0.66500000000000004</v>
      </c>
      <c r="E76" s="65">
        <v>0.78300000000000003</v>
      </c>
      <c r="F76" s="67" t="s">
        <v>1584</v>
      </c>
      <c r="G76" s="67">
        <v>8.2499999999999796E-3</v>
      </c>
      <c r="H76" s="67">
        <v>0.18235000000000001</v>
      </c>
      <c r="I76" s="67">
        <v>1.5050000000000008E-2</v>
      </c>
      <c r="J76" s="67">
        <v>0.13305</v>
      </c>
    </row>
    <row r="77" spans="1:10" x14ac:dyDescent="0.45">
      <c r="A77" s="67"/>
      <c r="B77" s="66">
        <v>0.48870000000000002</v>
      </c>
      <c r="C77" s="66">
        <v>0.63800000000000001</v>
      </c>
      <c r="D77" s="66">
        <v>0.73180000000000001</v>
      </c>
      <c r="E77" s="66">
        <v>0.74129999999999996</v>
      </c>
      <c r="F77" s="68">
        <f>AVERAGE(B77:E77)</f>
        <v>0.64995000000000003</v>
      </c>
      <c r="G77" s="67"/>
      <c r="H77" s="67"/>
      <c r="I77" s="67"/>
      <c r="J77" s="67"/>
    </row>
    <row r="78" spans="1:10" x14ac:dyDescent="0.45">
      <c r="A78" s="67"/>
      <c r="B78" s="67"/>
      <c r="C78" s="67"/>
      <c r="D78" s="67"/>
      <c r="E78" s="67"/>
      <c r="F78" s="67"/>
      <c r="G78" s="67"/>
      <c r="H78" s="67"/>
      <c r="I78" s="67"/>
      <c r="J78" s="67"/>
    </row>
    <row r="79" spans="1:10" x14ac:dyDescent="0.45">
      <c r="A79" s="67"/>
      <c r="B79" s="67"/>
      <c r="C79" s="67"/>
      <c r="D79" s="67"/>
      <c r="E79" s="67"/>
      <c r="F79" s="67"/>
      <c r="G79" s="67"/>
      <c r="H79" s="67"/>
      <c r="I79" s="67"/>
      <c r="J79" s="67"/>
    </row>
    <row r="80" spans="1:10" x14ac:dyDescent="0.45">
      <c r="A80" s="67"/>
      <c r="B80" s="67" t="s">
        <v>1585</v>
      </c>
      <c r="C80" s="67"/>
      <c r="D80" s="67"/>
      <c r="E80" s="67"/>
      <c r="F80" s="67"/>
      <c r="G80" s="67" t="s">
        <v>1586</v>
      </c>
      <c r="H80" s="67"/>
      <c r="I80" s="67"/>
      <c r="J80" s="67"/>
    </row>
    <row r="81" spans="1:10" x14ac:dyDescent="0.45">
      <c r="A81" s="67"/>
      <c r="B81" s="67"/>
      <c r="C81" s="67"/>
      <c r="D81" s="67"/>
      <c r="E81" s="67"/>
      <c r="F81" s="67"/>
      <c r="G81" s="67"/>
      <c r="H81" s="67"/>
      <c r="I81" s="67"/>
      <c r="J81" s="67"/>
    </row>
    <row r="82" spans="1:10" x14ac:dyDescent="0.45">
      <c r="A82" s="67"/>
      <c r="B82" s="62" t="s">
        <v>1589</v>
      </c>
      <c r="C82" s="62" t="s">
        <v>1590</v>
      </c>
      <c r="D82" s="62" t="s">
        <v>1598</v>
      </c>
      <c r="E82" s="62" t="s">
        <v>1599</v>
      </c>
      <c r="F82" s="67"/>
      <c r="G82" s="62" t="s">
        <v>1589</v>
      </c>
      <c r="H82" s="62" t="s">
        <v>1590</v>
      </c>
      <c r="I82" s="62" t="s">
        <v>1598</v>
      </c>
      <c r="J82" s="62" t="s">
        <v>1599</v>
      </c>
    </row>
    <row r="83" spans="1:10" x14ac:dyDescent="0.45">
      <c r="A83" s="67"/>
      <c r="B83" s="63">
        <v>4.1345999999999998</v>
      </c>
      <c r="C83" s="63">
        <v>3.6574</v>
      </c>
      <c r="D83" s="63">
        <v>4.1345999999999998</v>
      </c>
      <c r="E83" s="63">
        <v>4.1345999999999998</v>
      </c>
      <c r="F83" s="67"/>
      <c r="G83" s="67">
        <v>3.6590999999999996</v>
      </c>
      <c r="H83" s="67">
        <v>3.1818999999999997</v>
      </c>
      <c r="I83" s="67">
        <v>3.6590999999999996</v>
      </c>
      <c r="J83" s="67">
        <v>3.6590999999999996</v>
      </c>
    </row>
    <row r="84" spans="1:10" x14ac:dyDescent="0.45">
      <c r="A84" s="67"/>
      <c r="B84" s="64">
        <v>3.5325000000000002</v>
      </c>
      <c r="C84" s="64">
        <v>3.8334999999999999</v>
      </c>
      <c r="D84" s="64">
        <v>4.1345999999999998</v>
      </c>
      <c r="E84" s="64">
        <v>3.6574</v>
      </c>
      <c r="F84" s="67"/>
      <c r="G84" s="67">
        <v>3.0570000000000004</v>
      </c>
      <c r="H84" s="67">
        <v>3.3579999999999997</v>
      </c>
      <c r="I84" s="67">
        <v>3.6590999999999996</v>
      </c>
      <c r="J84" s="67">
        <v>3.1818999999999997</v>
      </c>
    </row>
    <row r="85" spans="1:10" x14ac:dyDescent="0.45">
      <c r="A85" s="67"/>
      <c r="B85" s="64">
        <v>2.2155</v>
      </c>
      <c r="C85" s="64">
        <v>2.3942000000000001</v>
      </c>
      <c r="D85" s="64">
        <v>2.7728000000000002</v>
      </c>
      <c r="E85" s="64">
        <v>2.5112999999999999</v>
      </c>
      <c r="F85" s="67"/>
      <c r="G85" s="67">
        <v>1.74</v>
      </c>
      <c r="H85" s="67">
        <v>1.9187000000000001</v>
      </c>
      <c r="I85" s="67">
        <v>2.2972999999999999</v>
      </c>
      <c r="J85" s="67">
        <v>2.0358000000000001</v>
      </c>
    </row>
    <row r="86" spans="1:10" x14ac:dyDescent="0.45">
      <c r="A86" s="67"/>
      <c r="B86" s="64">
        <v>1.4347000000000001</v>
      </c>
      <c r="C86" s="64">
        <v>1.4872000000000001</v>
      </c>
      <c r="D86" s="64">
        <v>1.4764999999999999</v>
      </c>
      <c r="E86" s="64">
        <v>1.5490999999999999</v>
      </c>
      <c r="F86" s="67"/>
      <c r="G86" s="67">
        <v>0.95920000000000005</v>
      </c>
      <c r="H86" s="67">
        <v>1.0117</v>
      </c>
      <c r="I86" s="67">
        <v>1.0009999999999999</v>
      </c>
      <c r="J86" s="67">
        <v>1.0735999999999999</v>
      </c>
    </row>
    <row r="87" spans="1:10" x14ac:dyDescent="0.45">
      <c r="A87" s="67"/>
      <c r="B87" s="64">
        <v>0.72560000000000002</v>
      </c>
      <c r="C87" s="64">
        <v>1.0999000000000001</v>
      </c>
      <c r="D87" s="64">
        <v>1.391</v>
      </c>
      <c r="E87" s="64">
        <v>1.1651</v>
      </c>
      <c r="F87" s="67"/>
      <c r="G87" s="67">
        <v>0.25009999999999999</v>
      </c>
      <c r="H87" s="67">
        <v>0.62440000000000007</v>
      </c>
      <c r="I87" s="67">
        <v>0.91549999999999998</v>
      </c>
      <c r="J87" s="67">
        <v>0.68959999999999999</v>
      </c>
    </row>
    <row r="88" spans="1:10" x14ac:dyDescent="0.45">
      <c r="A88" s="67"/>
      <c r="B88" s="64">
        <v>0.68279999999999996</v>
      </c>
      <c r="C88" s="64">
        <v>0.82579999999999998</v>
      </c>
      <c r="D88" s="64">
        <v>1.0097</v>
      </c>
      <c r="E88" s="64">
        <v>0.99629999999999996</v>
      </c>
      <c r="F88" s="67"/>
      <c r="G88" s="67">
        <v>0.20729999999999993</v>
      </c>
      <c r="H88" s="67">
        <v>0.35029999999999994</v>
      </c>
      <c r="I88" s="67">
        <v>0.53420000000000001</v>
      </c>
      <c r="J88" s="67">
        <v>0.52079999999999993</v>
      </c>
    </row>
    <row r="89" spans="1:10" x14ac:dyDescent="0.45">
      <c r="A89" s="67"/>
      <c r="B89" s="65">
        <v>0.40310000000000001</v>
      </c>
      <c r="C89" s="65">
        <v>0.43319999999999997</v>
      </c>
      <c r="D89" s="65">
        <v>0.68430000000000002</v>
      </c>
      <c r="E89" s="65">
        <v>1.0331999999999999</v>
      </c>
      <c r="F89" s="67" t="s">
        <v>1584</v>
      </c>
      <c r="G89" s="67">
        <v>-7.240000000000002E-2</v>
      </c>
      <c r="H89" s="67">
        <v>-4.230000000000006E-2</v>
      </c>
      <c r="I89" s="67">
        <v>0.20879999999999999</v>
      </c>
      <c r="J89" s="67">
        <v>0.55769999999999986</v>
      </c>
    </row>
    <row r="90" spans="1:10" x14ac:dyDescent="0.45">
      <c r="A90" s="67"/>
      <c r="B90" s="66">
        <v>0.52200000000000002</v>
      </c>
      <c r="C90" s="66">
        <v>0.48980000000000001</v>
      </c>
      <c r="D90" s="66">
        <v>0.29360000000000003</v>
      </c>
      <c r="E90" s="66">
        <v>0.59660000000000002</v>
      </c>
      <c r="F90" s="68">
        <f>AVERAGE(B90:E90)</f>
        <v>0.47550000000000003</v>
      </c>
      <c r="G90" s="67"/>
      <c r="H90" s="67"/>
      <c r="I90" s="67"/>
      <c r="J90" s="67"/>
    </row>
    <row r="91" spans="1:10" x14ac:dyDescent="0.45">
      <c r="A91" s="67"/>
      <c r="B91" s="67"/>
      <c r="C91" s="67"/>
      <c r="D91" s="67"/>
      <c r="E91" s="67"/>
      <c r="F91" s="67"/>
      <c r="G91" s="67"/>
      <c r="H91" s="67"/>
      <c r="I91" s="67"/>
      <c r="J91" s="67"/>
    </row>
    <row r="92" spans="1:10" x14ac:dyDescent="0.45">
      <c r="A92" s="67"/>
      <c r="B92" s="67"/>
      <c r="C92" s="67"/>
      <c r="D92" s="67"/>
      <c r="E92" s="67"/>
      <c r="F92" s="67"/>
      <c r="G92" s="67"/>
      <c r="H92" s="67"/>
      <c r="I92" s="67"/>
      <c r="J92" s="67"/>
    </row>
    <row r="93" spans="1:10" x14ac:dyDescent="0.45">
      <c r="A93" s="67" t="s">
        <v>1594</v>
      </c>
      <c r="B93" s="67"/>
      <c r="C93" s="67"/>
      <c r="D93" s="67"/>
      <c r="E93" s="67"/>
      <c r="F93" s="67"/>
      <c r="G93" s="67"/>
      <c r="H93" s="67"/>
      <c r="I93" s="67"/>
      <c r="J93" s="67"/>
    </row>
    <row r="94" spans="1:10" x14ac:dyDescent="0.45">
      <c r="A94" s="67"/>
      <c r="B94" s="67"/>
      <c r="C94" s="67"/>
      <c r="D94" s="67"/>
      <c r="E94" s="67"/>
      <c r="F94" s="67"/>
      <c r="G94" s="67"/>
      <c r="H94" s="67"/>
      <c r="I94" s="67"/>
      <c r="J94" s="67"/>
    </row>
    <row r="95" spans="1:10" x14ac:dyDescent="0.45">
      <c r="A95" s="67"/>
      <c r="B95" s="67" t="s">
        <v>1585</v>
      </c>
      <c r="C95" s="67"/>
      <c r="D95" s="67"/>
      <c r="E95" s="67"/>
      <c r="F95" s="67"/>
      <c r="G95" s="67" t="s">
        <v>1586</v>
      </c>
      <c r="H95" s="67"/>
      <c r="I95" s="67"/>
      <c r="J95" s="67"/>
    </row>
    <row r="96" spans="1:10" x14ac:dyDescent="0.45">
      <c r="A96" s="67"/>
      <c r="B96" s="62" t="s">
        <v>1587</v>
      </c>
      <c r="C96" s="62" t="s">
        <v>1588</v>
      </c>
      <c r="D96" s="62" t="s">
        <v>1596</v>
      </c>
      <c r="E96" s="62" t="s">
        <v>1597</v>
      </c>
      <c r="F96" s="67"/>
      <c r="G96" s="62" t="s">
        <v>1587</v>
      </c>
      <c r="H96" s="62" t="s">
        <v>1588</v>
      </c>
      <c r="I96" s="62" t="s">
        <v>1596</v>
      </c>
      <c r="J96" s="62" t="s">
        <v>1597</v>
      </c>
    </row>
    <row r="97" spans="1:10" x14ac:dyDescent="0.45">
      <c r="A97" s="67"/>
      <c r="B97" s="63">
        <v>4.2312000000000003</v>
      </c>
      <c r="C97" s="63">
        <v>4.2312000000000003</v>
      </c>
      <c r="D97" s="63">
        <v>2.4988000000000001</v>
      </c>
      <c r="E97" s="63">
        <v>2.2488999999999999</v>
      </c>
      <c r="F97" s="67"/>
      <c r="G97" s="67">
        <v>3.9443500000000005</v>
      </c>
      <c r="H97" s="67">
        <v>3.9443500000000005</v>
      </c>
      <c r="I97" s="67">
        <v>2.2119500000000003</v>
      </c>
      <c r="J97" s="67">
        <v>1.9620499999999998</v>
      </c>
    </row>
    <row r="98" spans="1:10" x14ac:dyDescent="0.45">
      <c r="A98" s="67"/>
      <c r="B98" s="64">
        <v>4.2312000000000003</v>
      </c>
      <c r="C98" s="64">
        <v>4.2312000000000003</v>
      </c>
      <c r="D98" s="64">
        <v>1.6089</v>
      </c>
      <c r="E98" s="64">
        <v>1.4156</v>
      </c>
      <c r="F98" s="67"/>
      <c r="G98" s="67">
        <v>3.9443500000000005</v>
      </c>
      <c r="H98" s="67">
        <v>3.9443500000000005</v>
      </c>
      <c r="I98" s="67">
        <v>1.3220499999999999</v>
      </c>
      <c r="J98" s="67">
        <v>1.1287499999999999</v>
      </c>
    </row>
    <row r="99" spans="1:10" x14ac:dyDescent="0.45">
      <c r="A99" s="67"/>
      <c r="B99" s="64">
        <v>3.5322</v>
      </c>
      <c r="C99" s="64">
        <v>3.4529999999999998</v>
      </c>
      <c r="D99" s="64">
        <v>0.98170000000000002</v>
      </c>
      <c r="E99" s="64">
        <v>0.89290000000000003</v>
      </c>
      <c r="F99" s="67"/>
      <c r="G99" s="67">
        <v>3.2453500000000002</v>
      </c>
      <c r="H99" s="67">
        <v>3.16615</v>
      </c>
      <c r="I99" s="67">
        <v>0.69484999999999997</v>
      </c>
      <c r="J99" s="67">
        <v>0.60604999999999998</v>
      </c>
    </row>
    <row r="100" spans="1:10" x14ac:dyDescent="0.45">
      <c r="A100" s="67"/>
      <c r="B100" s="64">
        <v>2.3618999999999999</v>
      </c>
      <c r="C100" s="64">
        <v>2.3281000000000001</v>
      </c>
      <c r="D100" s="64">
        <v>0.61409999999999998</v>
      </c>
      <c r="E100" s="64">
        <v>0.55420000000000003</v>
      </c>
      <c r="F100" s="67"/>
      <c r="G100" s="67">
        <v>2.0750500000000001</v>
      </c>
      <c r="H100" s="67">
        <v>2.0412500000000002</v>
      </c>
      <c r="I100" s="67">
        <v>0.32724999999999999</v>
      </c>
      <c r="J100" s="67">
        <v>0.26735000000000003</v>
      </c>
    </row>
    <row r="101" spans="1:10" x14ac:dyDescent="0.45">
      <c r="A101" s="67"/>
      <c r="B101" s="64">
        <v>1.4064000000000001</v>
      </c>
      <c r="C101" s="64">
        <v>1.3948</v>
      </c>
      <c r="D101" s="64">
        <v>0.496</v>
      </c>
      <c r="E101" s="64">
        <v>0.45979999999999999</v>
      </c>
      <c r="F101" s="67"/>
      <c r="G101" s="67">
        <v>1.11955</v>
      </c>
      <c r="H101" s="67">
        <v>1.10795</v>
      </c>
      <c r="I101" s="67">
        <v>0.20915</v>
      </c>
      <c r="J101" s="67">
        <v>0.17294999999999999</v>
      </c>
    </row>
    <row r="102" spans="1:10" x14ac:dyDescent="0.45">
      <c r="A102" s="67"/>
      <c r="B102" s="64">
        <v>0.74470000000000003</v>
      </c>
      <c r="C102" s="64">
        <v>0.80400000000000005</v>
      </c>
      <c r="D102" s="64">
        <v>0.3498</v>
      </c>
      <c r="E102" s="64">
        <v>0.32519999999999999</v>
      </c>
      <c r="F102" s="67"/>
      <c r="G102" s="67">
        <v>0.45785000000000003</v>
      </c>
      <c r="H102" s="67">
        <v>0.51715</v>
      </c>
      <c r="I102" s="67">
        <v>6.2950000000000006E-2</v>
      </c>
      <c r="J102" s="67">
        <v>3.8349999999999995E-2</v>
      </c>
    </row>
    <row r="103" spans="1:10" x14ac:dyDescent="0.45">
      <c r="A103" s="67"/>
      <c r="B103" s="65">
        <v>0.56030000000000002</v>
      </c>
      <c r="C103" s="65">
        <v>0.55479999999999996</v>
      </c>
      <c r="D103" s="65">
        <v>0.34899999999999998</v>
      </c>
      <c r="E103" s="65">
        <v>0.34300000000000003</v>
      </c>
      <c r="F103" s="67" t="s">
        <v>1584</v>
      </c>
      <c r="G103" s="67">
        <v>0.27345000000000003</v>
      </c>
      <c r="H103" s="67">
        <v>0.26794999999999997</v>
      </c>
      <c r="I103" s="67">
        <v>6.2149999999999983E-2</v>
      </c>
      <c r="J103" s="67">
        <v>5.6150000000000033E-2</v>
      </c>
    </row>
    <row r="104" spans="1:10" x14ac:dyDescent="0.45">
      <c r="A104" s="67"/>
      <c r="B104" s="66">
        <v>0.28549999999999998</v>
      </c>
      <c r="C104" s="66">
        <v>0.30859999999999999</v>
      </c>
      <c r="D104" s="66">
        <v>0.27550000000000002</v>
      </c>
      <c r="E104" s="66">
        <v>0.27779999999999999</v>
      </c>
      <c r="F104" s="68">
        <f>AVERAGE(B104:E104)</f>
        <v>0.28684999999999999</v>
      </c>
      <c r="G104" s="67"/>
      <c r="H104" s="67"/>
      <c r="I104" s="67"/>
      <c r="J104" s="67"/>
    </row>
    <row r="105" spans="1:10" x14ac:dyDescent="0.45">
      <c r="A105" s="67"/>
      <c r="B105" s="67"/>
      <c r="C105" s="67"/>
      <c r="D105" s="67"/>
      <c r="E105" s="67"/>
      <c r="F105" s="67"/>
      <c r="G105" s="67"/>
      <c r="H105" s="67"/>
      <c r="I105" s="67"/>
      <c r="J105" s="67"/>
    </row>
    <row r="106" spans="1:10" x14ac:dyDescent="0.45">
      <c r="A106" s="67"/>
      <c r="B106" s="67"/>
      <c r="C106" s="67"/>
      <c r="D106" s="67"/>
      <c r="E106" s="67"/>
      <c r="F106" s="67"/>
      <c r="G106" s="67"/>
      <c r="H106" s="67"/>
      <c r="I106" s="67"/>
      <c r="J106" s="67"/>
    </row>
    <row r="107" spans="1:10" x14ac:dyDescent="0.45">
      <c r="A107" s="67"/>
      <c r="B107" s="67" t="s">
        <v>1585</v>
      </c>
      <c r="C107" s="67"/>
      <c r="D107" s="67"/>
      <c r="E107" s="67"/>
      <c r="F107" s="67"/>
      <c r="G107" s="67" t="s">
        <v>1586</v>
      </c>
      <c r="H107" s="67"/>
      <c r="I107" s="67"/>
      <c r="J107" s="67"/>
    </row>
    <row r="108" spans="1:10" x14ac:dyDescent="0.45">
      <c r="A108" s="67"/>
      <c r="B108" s="62" t="s">
        <v>1589</v>
      </c>
      <c r="C108" s="62" t="s">
        <v>1590</v>
      </c>
      <c r="D108" s="62" t="s">
        <v>1598</v>
      </c>
      <c r="E108" s="62" t="s">
        <v>1599</v>
      </c>
      <c r="F108" s="67"/>
      <c r="G108" s="62" t="s">
        <v>1589</v>
      </c>
      <c r="H108" s="62" t="s">
        <v>1590</v>
      </c>
      <c r="I108" s="62" t="s">
        <v>1598</v>
      </c>
      <c r="J108" s="62" t="s">
        <v>1599</v>
      </c>
    </row>
    <row r="109" spans="1:10" x14ac:dyDescent="0.45">
      <c r="A109" s="67"/>
      <c r="B109" s="63">
        <v>3.9304000000000001</v>
      </c>
      <c r="C109" s="63">
        <v>3.7543000000000002</v>
      </c>
      <c r="D109" s="63">
        <v>3.6294</v>
      </c>
      <c r="E109" s="63">
        <v>3.5325000000000002</v>
      </c>
      <c r="F109" s="67"/>
      <c r="G109" s="67">
        <v>3.4373500000000003</v>
      </c>
      <c r="H109" s="67">
        <v>3.2612500000000004</v>
      </c>
      <c r="I109" s="67">
        <v>3.1363500000000002</v>
      </c>
      <c r="J109" s="67">
        <v>3.0394500000000004</v>
      </c>
    </row>
    <row r="110" spans="1:10" x14ac:dyDescent="0.45">
      <c r="A110" s="67"/>
      <c r="B110" s="64">
        <v>3.0554000000000001</v>
      </c>
      <c r="C110" s="64">
        <v>3.0009999999999999</v>
      </c>
      <c r="D110" s="64">
        <v>2.3450000000000002</v>
      </c>
      <c r="E110" s="64">
        <v>2.2143999999999999</v>
      </c>
      <c r="F110" s="67"/>
      <c r="G110" s="67">
        <v>2.5623500000000003</v>
      </c>
      <c r="H110" s="67">
        <v>2.5079500000000001</v>
      </c>
      <c r="I110" s="67">
        <v>1.8519500000000002</v>
      </c>
      <c r="J110" s="67">
        <v>1.7213499999999999</v>
      </c>
    </row>
    <row r="111" spans="1:10" x14ac:dyDescent="0.45">
      <c r="A111" s="67"/>
      <c r="B111" s="64">
        <v>1.7277</v>
      </c>
      <c r="C111" s="64">
        <v>1.5170999999999999</v>
      </c>
      <c r="D111" s="64">
        <v>1.1518999999999999</v>
      </c>
      <c r="E111" s="64">
        <v>1.2136</v>
      </c>
      <c r="F111" s="67"/>
      <c r="G111" s="67">
        <v>1.23465</v>
      </c>
      <c r="H111" s="67">
        <v>1.0240499999999999</v>
      </c>
      <c r="I111" s="67">
        <v>0.65884999999999994</v>
      </c>
      <c r="J111" s="67">
        <v>0.72055000000000002</v>
      </c>
    </row>
    <row r="112" spans="1:10" x14ac:dyDescent="0.45">
      <c r="A112" s="67"/>
      <c r="B112" s="64">
        <v>0.93059999999999998</v>
      </c>
      <c r="C112" s="64">
        <v>0.84889999999999999</v>
      </c>
      <c r="D112" s="64">
        <v>0.74160000000000004</v>
      </c>
      <c r="E112" s="64">
        <v>0.71779999999999999</v>
      </c>
      <c r="F112" s="67"/>
      <c r="G112" s="67">
        <v>0.43754999999999999</v>
      </c>
      <c r="H112" s="67">
        <v>0.35585</v>
      </c>
      <c r="I112" s="67">
        <v>0.24855000000000005</v>
      </c>
      <c r="J112" s="67">
        <v>0.22475000000000001</v>
      </c>
    </row>
    <row r="113" spans="1:10" x14ac:dyDescent="0.45">
      <c r="A113" s="67"/>
      <c r="B113" s="64">
        <v>0.67090000000000005</v>
      </c>
      <c r="C113" s="64">
        <v>0.63519999999999999</v>
      </c>
      <c r="D113" s="64">
        <v>0.62390000000000001</v>
      </c>
      <c r="E113" s="64">
        <v>0.59399999999999997</v>
      </c>
      <c r="F113" s="67"/>
      <c r="G113" s="67">
        <v>0.17785000000000006</v>
      </c>
      <c r="H113" s="67">
        <v>0.14215</v>
      </c>
      <c r="I113" s="67">
        <v>0.13085000000000002</v>
      </c>
      <c r="J113" s="67">
        <v>0.10094999999999998</v>
      </c>
    </row>
    <row r="114" spans="1:10" x14ac:dyDescent="0.45">
      <c r="A114" s="67"/>
      <c r="B114" s="64">
        <v>0.55459999999999998</v>
      </c>
      <c r="C114" s="64">
        <v>0.5081</v>
      </c>
      <c r="D114" s="64">
        <v>0.50739999999999996</v>
      </c>
      <c r="E114" s="64">
        <v>0.49059999999999998</v>
      </c>
      <c r="F114" s="67"/>
      <c r="G114" s="67">
        <v>6.1549999999999994E-2</v>
      </c>
      <c r="H114" s="67">
        <v>1.5050000000000008E-2</v>
      </c>
      <c r="I114" s="67">
        <v>1.4349999999999974E-2</v>
      </c>
      <c r="J114" s="67">
        <v>-2.4500000000000077E-3</v>
      </c>
    </row>
    <row r="115" spans="1:10" x14ac:dyDescent="0.45">
      <c r="A115" s="67"/>
      <c r="B115" s="65">
        <v>0.54549999999999998</v>
      </c>
      <c r="C115" s="65">
        <v>0.54610000000000003</v>
      </c>
      <c r="D115" s="65">
        <v>0.53590000000000004</v>
      </c>
      <c r="E115" s="65">
        <v>0.51100000000000001</v>
      </c>
      <c r="F115" s="67" t="s">
        <v>1584</v>
      </c>
      <c r="G115" s="67">
        <v>5.2449999999999997E-2</v>
      </c>
      <c r="H115" s="67">
        <v>5.3050000000000042E-2</v>
      </c>
      <c r="I115" s="67">
        <v>4.2850000000000055E-2</v>
      </c>
      <c r="J115" s="67">
        <v>1.7950000000000021E-2</v>
      </c>
    </row>
    <row r="116" spans="1:10" x14ac:dyDescent="0.45">
      <c r="A116" s="67"/>
      <c r="B116" s="66">
        <v>0.51149999999999995</v>
      </c>
      <c r="C116" s="66">
        <v>0.48549999999999999</v>
      </c>
      <c r="D116" s="66">
        <v>0.49340000000000001</v>
      </c>
      <c r="E116" s="66">
        <v>0.48180000000000001</v>
      </c>
      <c r="F116" s="68">
        <f>AVERAGE(B116:E116)</f>
        <v>0.49304999999999999</v>
      </c>
      <c r="G116" s="67"/>
      <c r="H116" s="67"/>
      <c r="I116" s="67"/>
      <c r="J116" s="67"/>
    </row>
    <row r="117" spans="1:10" x14ac:dyDescent="0.45">
      <c r="A117" s="67"/>
      <c r="B117" s="67"/>
      <c r="C117" s="67"/>
      <c r="D117" s="67"/>
      <c r="E117" s="67"/>
      <c r="F117" s="67"/>
      <c r="G117" s="67"/>
      <c r="H117" s="67"/>
      <c r="I117" s="67"/>
      <c r="J117" s="67"/>
    </row>
    <row r="118" spans="1:10" x14ac:dyDescent="0.45">
      <c r="A118" s="67"/>
      <c r="B118" s="67"/>
      <c r="C118" s="67"/>
      <c r="D118" s="67"/>
      <c r="E118" s="67"/>
      <c r="F118" s="67"/>
      <c r="G118" s="67"/>
      <c r="H118" s="67"/>
      <c r="I118" s="67"/>
      <c r="J118" s="67"/>
    </row>
    <row r="119" spans="1:10" x14ac:dyDescent="0.45">
      <c r="A119" s="67" t="s">
        <v>1595</v>
      </c>
      <c r="B119" s="67"/>
      <c r="C119" s="67"/>
      <c r="D119" s="67"/>
      <c r="E119" s="67"/>
      <c r="F119" s="67"/>
      <c r="G119" s="67"/>
      <c r="H119" s="67"/>
      <c r="I119" s="67"/>
      <c r="J119" s="67"/>
    </row>
    <row r="120" spans="1:10" x14ac:dyDescent="0.45">
      <c r="A120" s="67"/>
      <c r="B120" s="67"/>
      <c r="C120" s="67"/>
      <c r="D120" s="67"/>
      <c r="E120" s="67"/>
      <c r="F120" s="67"/>
      <c r="G120" s="67"/>
      <c r="H120" s="67"/>
      <c r="I120" s="67"/>
      <c r="J120" s="67"/>
    </row>
    <row r="121" spans="1:10" x14ac:dyDescent="0.45">
      <c r="A121" s="67"/>
      <c r="B121" s="67" t="s">
        <v>1585</v>
      </c>
      <c r="C121" s="67"/>
      <c r="D121" s="67"/>
      <c r="E121" s="67"/>
      <c r="F121" s="67"/>
      <c r="G121" s="67" t="s">
        <v>1586</v>
      </c>
      <c r="H121" s="67"/>
      <c r="I121" s="67"/>
      <c r="J121" s="67"/>
    </row>
    <row r="122" spans="1:10" x14ac:dyDescent="0.45">
      <c r="A122" s="67"/>
      <c r="B122" s="63" t="s">
        <v>1587</v>
      </c>
      <c r="C122" s="63" t="s">
        <v>1588</v>
      </c>
      <c r="D122" s="63" t="s">
        <v>1600</v>
      </c>
      <c r="E122" s="63" t="s">
        <v>1601</v>
      </c>
      <c r="F122" s="67"/>
      <c r="G122" s="62" t="s">
        <v>1587</v>
      </c>
      <c r="H122" s="62" t="s">
        <v>1588</v>
      </c>
      <c r="I122" s="62" t="s">
        <v>1596</v>
      </c>
      <c r="J122" s="62" t="s">
        <v>1597</v>
      </c>
    </row>
    <row r="123" spans="1:10" x14ac:dyDescent="0.45">
      <c r="A123" s="67"/>
      <c r="B123" s="64">
        <v>3.532</v>
      </c>
      <c r="C123" s="64">
        <v>3.3858000000000001</v>
      </c>
      <c r="D123" s="64">
        <v>3.532</v>
      </c>
      <c r="E123" s="64">
        <v>3.2309000000000001</v>
      </c>
      <c r="F123" s="67"/>
      <c r="G123" s="67">
        <v>2.4330249999999998</v>
      </c>
      <c r="H123" s="67">
        <v>2.2868250000000003</v>
      </c>
      <c r="I123" s="67">
        <v>2.4330249999999998</v>
      </c>
      <c r="J123" s="67">
        <v>2.1319249999999998</v>
      </c>
    </row>
    <row r="124" spans="1:10" x14ac:dyDescent="0.45">
      <c r="A124" s="67"/>
      <c r="B124" s="64">
        <v>3.1894999999999998</v>
      </c>
      <c r="C124" s="64">
        <v>3.3858000000000001</v>
      </c>
      <c r="D124" s="64">
        <v>3.0548000000000002</v>
      </c>
      <c r="E124" s="64">
        <v>3.1894999999999998</v>
      </c>
      <c r="F124" s="67"/>
      <c r="G124" s="67">
        <v>2.0905249999999995</v>
      </c>
      <c r="H124" s="67">
        <v>2.2868250000000003</v>
      </c>
      <c r="I124" s="67">
        <v>1.9558250000000001</v>
      </c>
      <c r="J124" s="67">
        <v>2.0905249999999995</v>
      </c>
    </row>
    <row r="125" spans="1:10" x14ac:dyDescent="0.45">
      <c r="A125" s="67"/>
      <c r="B125" s="64">
        <v>2.9298999999999999</v>
      </c>
      <c r="C125" s="64">
        <v>2.7995999999999999</v>
      </c>
      <c r="D125" s="64">
        <v>2.7837999999999998</v>
      </c>
      <c r="E125" s="64">
        <v>2.6511999999999998</v>
      </c>
      <c r="F125" s="67"/>
      <c r="G125" s="67">
        <v>1.8309249999999999</v>
      </c>
      <c r="H125" s="67">
        <v>1.7006249999999998</v>
      </c>
      <c r="I125" s="67">
        <v>1.6848249999999998</v>
      </c>
      <c r="J125" s="67">
        <v>1.5522249999999997</v>
      </c>
    </row>
    <row r="126" spans="1:10" x14ac:dyDescent="0.45">
      <c r="A126" s="67"/>
      <c r="B126" s="64">
        <v>2.0160999999999998</v>
      </c>
      <c r="C126" s="64">
        <v>2.0135000000000001</v>
      </c>
      <c r="D126" s="64">
        <v>2.0695999999999999</v>
      </c>
      <c r="E126" s="64">
        <v>2.0636000000000001</v>
      </c>
      <c r="F126" s="67"/>
      <c r="G126" s="67">
        <v>0.91712499999999975</v>
      </c>
      <c r="H126" s="67">
        <v>0.91452500000000003</v>
      </c>
      <c r="I126" s="67">
        <v>0.97062499999999985</v>
      </c>
      <c r="J126" s="67">
        <v>0.96462500000000007</v>
      </c>
    </row>
    <row r="127" spans="1:10" x14ac:dyDescent="0.45">
      <c r="A127" s="67"/>
      <c r="B127" s="64">
        <v>1.5183</v>
      </c>
      <c r="C127" s="64">
        <v>1.4789000000000001</v>
      </c>
      <c r="D127" s="64">
        <v>1.3933</v>
      </c>
      <c r="E127" s="64">
        <v>1.5310999999999999</v>
      </c>
      <c r="F127" s="67"/>
      <c r="G127" s="67">
        <v>0.41932499999999995</v>
      </c>
      <c r="H127" s="67">
        <v>0.37992500000000007</v>
      </c>
      <c r="I127" s="67">
        <v>0.29432499999999995</v>
      </c>
      <c r="J127" s="67">
        <v>0.43212499999999987</v>
      </c>
    </row>
    <row r="128" spans="1:10" x14ac:dyDescent="0.45">
      <c r="A128" s="67"/>
      <c r="B128" s="65">
        <v>1.4704999999999999</v>
      </c>
      <c r="C128" s="65">
        <v>1.3009999999999999</v>
      </c>
      <c r="D128" s="65">
        <v>1.2455000000000001</v>
      </c>
      <c r="E128" s="65">
        <v>1.3652</v>
      </c>
      <c r="F128" s="67"/>
      <c r="G128" s="67">
        <v>0.37152499999999988</v>
      </c>
      <c r="H128" s="67">
        <v>0.2020249999999999</v>
      </c>
      <c r="I128" s="67">
        <v>0.14652500000000002</v>
      </c>
      <c r="J128" s="67">
        <v>0.26622499999999993</v>
      </c>
    </row>
    <row r="129" spans="1:10" x14ac:dyDescent="0.45">
      <c r="A129" s="67"/>
      <c r="B129" s="66">
        <v>1.1254</v>
      </c>
      <c r="C129" s="66">
        <v>1.0375000000000001</v>
      </c>
      <c r="D129" s="66">
        <v>1.0168999999999999</v>
      </c>
      <c r="E129" s="66">
        <v>1.0004999999999999</v>
      </c>
      <c r="F129" s="67" t="s">
        <v>1584</v>
      </c>
      <c r="G129" s="67">
        <v>2.6424999999999921E-2</v>
      </c>
      <c r="H129" s="67">
        <v>-6.1474999999999946E-2</v>
      </c>
      <c r="I129" s="67">
        <v>-8.207500000000012E-2</v>
      </c>
      <c r="J129" s="67">
        <v>-9.847500000000009E-2</v>
      </c>
    </row>
    <row r="130" spans="1:10" x14ac:dyDescent="0.45">
      <c r="A130" s="67"/>
      <c r="B130" s="63">
        <v>1.1907000000000001</v>
      </c>
      <c r="C130" s="63">
        <v>1.1333</v>
      </c>
      <c r="D130" s="63">
        <v>1.1257999999999999</v>
      </c>
      <c r="E130" s="63">
        <v>0.94610000000000005</v>
      </c>
      <c r="F130" s="67">
        <f>AVERAGE(B130:E130)</f>
        <v>1.098975</v>
      </c>
      <c r="G130" s="67"/>
      <c r="H130" s="67"/>
      <c r="I130" s="67"/>
      <c r="J130" s="67"/>
    </row>
    <row r="131" spans="1:10" x14ac:dyDescent="0.45">
      <c r="A131" s="67"/>
      <c r="B131" s="67"/>
      <c r="C131" s="67"/>
      <c r="D131" s="67"/>
      <c r="E131" s="67"/>
      <c r="F131" s="67"/>
      <c r="G131" s="67"/>
      <c r="H131" s="67"/>
      <c r="I131" s="67"/>
      <c r="J131" s="67"/>
    </row>
    <row r="132" spans="1:10" x14ac:dyDescent="0.45">
      <c r="A132" s="67"/>
      <c r="B132" s="67"/>
      <c r="C132" s="67"/>
      <c r="D132" s="67"/>
      <c r="E132" s="67"/>
      <c r="F132" s="67"/>
      <c r="G132" s="67"/>
      <c r="H132" s="67"/>
      <c r="I132" s="67"/>
      <c r="J132" s="67"/>
    </row>
    <row r="133" spans="1:10" x14ac:dyDescent="0.45">
      <c r="A133" s="67"/>
      <c r="B133" s="67"/>
      <c r="C133" s="67"/>
      <c r="D133" s="67"/>
      <c r="E133" s="67"/>
      <c r="F133" s="67"/>
      <c r="G133" s="67"/>
      <c r="H133" s="67"/>
      <c r="I133" s="67"/>
      <c r="J133" s="67"/>
    </row>
    <row r="134" spans="1:10" x14ac:dyDescent="0.45">
      <c r="A134" s="67"/>
      <c r="B134" s="67" t="s">
        <v>1585</v>
      </c>
      <c r="C134" s="67"/>
      <c r="D134" s="67"/>
      <c r="E134" s="67"/>
      <c r="F134" s="67"/>
      <c r="G134" s="67" t="s">
        <v>1586</v>
      </c>
      <c r="H134" s="67"/>
      <c r="I134" s="67"/>
      <c r="J134" s="67"/>
    </row>
    <row r="135" spans="1:10" x14ac:dyDescent="0.45">
      <c r="A135" s="67"/>
      <c r="B135" s="63" t="s">
        <v>1589</v>
      </c>
      <c r="C135" s="63" t="s">
        <v>1590</v>
      </c>
      <c r="D135" s="63" t="s">
        <v>1602</v>
      </c>
      <c r="E135" s="63" t="s">
        <v>1603</v>
      </c>
      <c r="F135" s="67"/>
      <c r="G135" s="62" t="s">
        <v>1589</v>
      </c>
      <c r="H135" s="62" t="s">
        <v>1590</v>
      </c>
      <c r="I135" s="62" t="s">
        <v>1598</v>
      </c>
      <c r="J135" s="62" t="s">
        <v>1599</v>
      </c>
    </row>
    <row r="136" spans="1:10" x14ac:dyDescent="0.45">
      <c r="A136" s="67"/>
      <c r="B136" s="64">
        <v>3.2309000000000001</v>
      </c>
      <c r="C136" s="64">
        <v>3.2766999999999999</v>
      </c>
      <c r="D136" s="64">
        <v>3.2309000000000001</v>
      </c>
      <c r="E136" s="64">
        <v>3.1894999999999998</v>
      </c>
      <c r="F136" s="67"/>
      <c r="G136" s="67">
        <v>2.2850000000000001</v>
      </c>
      <c r="H136" s="67">
        <v>2.3308</v>
      </c>
      <c r="I136" s="67">
        <v>2.2850000000000001</v>
      </c>
      <c r="J136" s="67">
        <v>2.2435999999999998</v>
      </c>
    </row>
    <row r="137" spans="1:10" x14ac:dyDescent="0.45">
      <c r="A137" s="67"/>
      <c r="B137" s="64">
        <v>2.6511999999999998</v>
      </c>
      <c r="C137" s="64">
        <v>2.5682</v>
      </c>
      <c r="D137" s="64">
        <v>2.6181999999999999</v>
      </c>
      <c r="E137" s="64">
        <v>2.6995</v>
      </c>
      <c r="F137" s="67"/>
      <c r="G137" s="67">
        <v>1.7052999999999998</v>
      </c>
      <c r="H137" s="67">
        <v>1.6223000000000001</v>
      </c>
      <c r="I137" s="67">
        <v>1.6722999999999999</v>
      </c>
      <c r="J137" s="67">
        <v>1.7536</v>
      </c>
    </row>
    <row r="138" spans="1:10" x14ac:dyDescent="0.45">
      <c r="A138" s="67"/>
      <c r="B138" s="64">
        <v>1.9591000000000001</v>
      </c>
      <c r="C138" s="64">
        <v>1.9454</v>
      </c>
      <c r="D138" s="64">
        <v>1.8244</v>
      </c>
      <c r="E138" s="64">
        <v>1.9804999999999999</v>
      </c>
      <c r="F138" s="67"/>
      <c r="G138" s="67">
        <v>1.0132000000000001</v>
      </c>
      <c r="H138" s="67">
        <v>0.99950000000000006</v>
      </c>
      <c r="I138" s="67">
        <v>0.87850000000000006</v>
      </c>
      <c r="J138" s="67">
        <v>1.0346</v>
      </c>
    </row>
    <row r="139" spans="1:10" x14ac:dyDescent="0.45">
      <c r="A139" s="67"/>
      <c r="B139" s="64">
        <v>1.323</v>
      </c>
      <c r="C139" s="64">
        <v>1.3272999999999999</v>
      </c>
      <c r="D139" s="64">
        <v>1.3087</v>
      </c>
      <c r="E139" s="64">
        <v>1.3278000000000001</v>
      </c>
      <c r="F139" s="67"/>
      <c r="G139" s="67">
        <v>0.37709999999999999</v>
      </c>
      <c r="H139" s="67">
        <v>0.38139999999999996</v>
      </c>
      <c r="I139" s="67">
        <v>0.36280000000000001</v>
      </c>
      <c r="J139" s="67">
        <v>0.38190000000000013</v>
      </c>
    </row>
    <row r="140" spans="1:10" x14ac:dyDescent="0.45">
      <c r="A140" s="67"/>
      <c r="B140" s="64">
        <v>1.1196999999999999</v>
      </c>
      <c r="C140" s="64">
        <v>1.0488</v>
      </c>
      <c r="D140" s="64">
        <v>0.95489999999999997</v>
      </c>
      <c r="E140" s="64">
        <v>0.95909999999999995</v>
      </c>
      <c r="F140" s="67"/>
      <c r="G140" s="67">
        <v>0.17379999999999995</v>
      </c>
      <c r="H140" s="67">
        <v>0.10289999999999999</v>
      </c>
      <c r="I140" s="67">
        <v>9.000000000000008E-3</v>
      </c>
      <c r="J140" s="67">
        <v>1.319999999999999E-2</v>
      </c>
    </row>
    <row r="141" spans="1:10" x14ac:dyDescent="0.45">
      <c r="A141" s="67"/>
      <c r="B141" s="65">
        <v>1.0901000000000001</v>
      </c>
      <c r="C141" s="65">
        <v>0.88500000000000001</v>
      </c>
      <c r="D141" s="65">
        <v>0.81730000000000003</v>
      </c>
      <c r="E141" s="65">
        <v>0.96050000000000002</v>
      </c>
      <c r="F141" s="67"/>
      <c r="G141" s="67">
        <v>0.14420000000000011</v>
      </c>
      <c r="H141" s="67">
        <v>-6.0899999999999954E-2</v>
      </c>
      <c r="I141" s="67">
        <v>-0.12859999999999994</v>
      </c>
      <c r="J141" s="67">
        <v>1.4600000000000057E-2</v>
      </c>
    </row>
    <row r="142" spans="1:10" x14ac:dyDescent="0.45">
      <c r="A142" s="67"/>
      <c r="B142" s="66">
        <v>0.91979999999999995</v>
      </c>
      <c r="C142" s="66">
        <v>0.83489999999999998</v>
      </c>
      <c r="D142" s="66">
        <v>0.88500000000000001</v>
      </c>
      <c r="E142" s="66">
        <v>0.95240000000000002</v>
      </c>
      <c r="F142" s="67" t="s">
        <v>1584</v>
      </c>
      <c r="G142" s="67">
        <v>-2.6100000000000012E-2</v>
      </c>
      <c r="H142" s="67">
        <v>-0.11099999999999999</v>
      </c>
      <c r="I142" s="67">
        <v>-6.0899999999999954E-2</v>
      </c>
      <c r="J142" s="67">
        <v>6.5000000000000613E-3</v>
      </c>
    </row>
    <row r="143" spans="1:10" x14ac:dyDescent="0.45">
      <c r="A143" s="67"/>
      <c r="B143" s="63">
        <v>1.0024999999999999</v>
      </c>
      <c r="C143" s="63">
        <v>0.9234</v>
      </c>
      <c r="D143" s="63">
        <v>0.95979999999999999</v>
      </c>
      <c r="E143" s="63">
        <v>0.89790000000000003</v>
      </c>
      <c r="F143" s="67">
        <f>AVERAGE(B143:E143)</f>
        <v>0.94589999999999996</v>
      </c>
      <c r="G143" s="67"/>
      <c r="H143" s="67"/>
      <c r="I143" s="67"/>
      <c r="J143" s="67"/>
    </row>
    <row r="144" spans="1:10" x14ac:dyDescent="0.45">
      <c r="A144" s="67"/>
      <c r="B144" s="67"/>
      <c r="C144" s="67"/>
      <c r="D144" s="67"/>
      <c r="E144" s="67"/>
      <c r="F144" s="67"/>
      <c r="G144" s="67"/>
      <c r="H144" s="67"/>
      <c r="I144" s="67"/>
      <c r="J144" s="67"/>
    </row>
    <row r="145" spans="1:10" x14ac:dyDescent="0.45">
      <c r="A145" s="67"/>
      <c r="B145" s="67"/>
      <c r="C145" s="67"/>
      <c r="D145" s="67"/>
      <c r="E145" s="67"/>
      <c r="F145" s="67"/>
      <c r="G145" s="67"/>
      <c r="H145" s="67"/>
      <c r="I145" s="67"/>
      <c r="J145" s="67"/>
    </row>
    <row r="146" spans="1:10" x14ac:dyDescent="0.45">
      <c r="A146" s="67"/>
      <c r="B146" s="67"/>
      <c r="C146" s="67"/>
      <c r="D146" s="67"/>
      <c r="E146" s="67"/>
      <c r="F146" s="67"/>
      <c r="G146" s="67"/>
      <c r="H146" s="67"/>
      <c r="I146" s="67"/>
      <c r="J146" s="67"/>
    </row>
    <row r="147" spans="1:10" x14ac:dyDescent="0.45">
      <c r="A147" s="67"/>
      <c r="B147" s="67"/>
      <c r="C147" s="67"/>
      <c r="D147" s="67"/>
      <c r="E147" s="67"/>
      <c r="F147" s="67"/>
      <c r="G147" s="67"/>
      <c r="H147" s="67"/>
      <c r="I147" s="67"/>
      <c r="J147" s="67"/>
    </row>
    <row r="148" spans="1:10" x14ac:dyDescent="0.45">
      <c r="A148" s="67"/>
      <c r="B148" s="67"/>
      <c r="C148" s="67"/>
      <c r="D148" s="67"/>
      <c r="E148" s="67"/>
      <c r="F148" s="67"/>
      <c r="G148" s="67"/>
      <c r="H148" s="67"/>
      <c r="I148" s="67"/>
      <c r="J148" s="67"/>
    </row>
  </sheetData>
  <phoneticPr fontId="3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4:AP37"/>
  <sheetViews>
    <sheetView topLeftCell="Q1" workbookViewId="0">
      <selection activeCell="AD10" sqref="AD10"/>
    </sheetView>
  </sheetViews>
  <sheetFormatPr defaultRowHeight="14.25" x14ac:dyDescent="0.45"/>
  <cols>
    <col min="3" max="3" width="14.86328125" bestFit="1" customWidth="1"/>
    <col min="16" max="16" width="11.265625" bestFit="1" customWidth="1"/>
    <col min="17" max="17" width="20.3984375" bestFit="1" customWidth="1"/>
    <col min="31" max="31" width="31.265625" bestFit="1" customWidth="1"/>
  </cols>
  <sheetData>
    <row r="4" spans="3:31" x14ac:dyDescent="0.45">
      <c r="C4" t="s">
        <v>74</v>
      </c>
    </row>
    <row r="5" spans="3:31" x14ac:dyDescent="0.45">
      <c r="C5" t="s">
        <v>70</v>
      </c>
      <c r="Q5" s="12" t="s">
        <v>69</v>
      </c>
    </row>
    <row r="6" spans="3:31" x14ac:dyDescent="0.45">
      <c r="C6" t="s">
        <v>71</v>
      </c>
      <c r="Q6" t="s">
        <v>71</v>
      </c>
    </row>
    <row r="7" spans="3:31" x14ac:dyDescent="0.45">
      <c r="C7" t="s">
        <v>72</v>
      </c>
      <c r="D7">
        <v>4.4151999999999996</v>
      </c>
      <c r="E7">
        <v>4.5</v>
      </c>
      <c r="F7">
        <v>4.4151999999999996</v>
      </c>
      <c r="G7">
        <v>4.4151999999999996</v>
      </c>
      <c r="H7">
        <v>3.5402</v>
      </c>
      <c r="I7">
        <v>2.8132000000000001</v>
      </c>
      <c r="J7">
        <v>2.0992999999999999</v>
      </c>
      <c r="K7">
        <v>1.5821000000000001</v>
      </c>
      <c r="L7">
        <v>1.2888999999999999</v>
      </c>
      <c r="M7">
        <v>1.1516999999999999</v>
      </c>
      <c r="N7">
        <v>1.0783</v>
      </c>
      <c r="O7">
        <v>0.95440000000000003</v>
      </c>
      <c r="Q7" t="s">
        <v>72</v>
      </c>
      <c r="R7">
        <v>3.4614499999999997</v>
      </c>
      <c r="S7">
        <v>3.5462500000000001</v>
      </c>
      <c r="T7">
        <v>3.4614499999999997</v>
      </c>
      <c r="U7">
        <v>3.4614499999999997</v>
      </c>
      <c r="V7">
        <v>2.5864500000000001</v>
      </c>
      <c r="W7">
        <v>1.8594500000000003</v>
      </c>
      <c r="X7">
        <v>1.1455500000000001</v>
      </c>
      <c r="Y7">
        <v>0.62835000000000008</v>
      </c>
      <c r="Z7">
        <v>0.33514999999999995</v>
      </c>
      <c r="AA7">
        <v>0.19794999999999996</v>
      </c>
      <c r="AB7">
        <v>0.12455000000000005</v>
      </c>
    </row>
    <row r="8" spans="3:31" ht="14.65" thickBot="1" x14ac:dyDescent="0.5">
      <c r="C8" t="s">
        <v>45</v>
      </c>
      <c r="D8">
        <v>4.4151999999999996</v>
      </c>
      <c r="E8">
        <v>4.4151999999999996</v>
      </c>
      <c r="F8">
        <v>4.4151999999999996</v>
      </c>
      <c r="G8">
        <v>4.4151999999999996</v>
      </c>
      <c r="H8">
        <v>3.5402</v>
      </c>
      <c r="I8">
        <v>3.1141999999999999</v>
      </c>
      <c r="J8">
        <v>2.1208</v>
      </c>
      <c r="K8">
        <v>1.5564</v>
      </c>
      <c r="L8">
        <v>1.3402000000000001</v>
      </c>
      <c r="M8">
        <v>1.1888000000000001</v>
      </c>
      <c r="N8">
        <v>1.0538000000000001</v>
      </c>
      <c r="O8">
        <v>0.95309999999999995</v>
      </c>
      <c r="Q8" t="s">
        <v>45</v>
      </c>
      <c r="R8">
        <v>3.4614499999999997</v>
      </c>
      <c r="S8">
        <v>3.4614499999999997</v>
      </c>
      <c r="T8">
        <v>3.4614499999999997</v>
      </c>
      <c r="U8">
        <v>3.4614499999999997</v>
      </c>
      <c r="V8">
        <v>2.5864500000000001</v>
      </c>
      <c r="W8">
        <v>2.16045</v>
      </c>
      <c r="X8">
        <v>1.1670500000000001</v>
      </c>
      <c r="Y8">
        <v>0.60265000000000002</v>
      </c>
      <c r="Z8">
        <v>0.38645000000000007</v>
      </c>
      <c r="AA8">
        <v>0.23505000000000009</v>
      </c>
      <c r="AB8">
        <v>0.10005000000000008</v>
      </c>
    </row>
    <row r="9" spans="3:31" ht="14.65" thickBot="1" x14ac:dyDescent="0.5">
      <c r="O9" s="13">
        <v>0.95374999999999999</v>
      </c>
      <c r="P9" s="14" t="s">
        <v>73</v>
      </c>
    </row>
    <row r="13" spans="3:31" x14ac:dyDescent="0.45">
      <c r="C13" t="s">
        <v>70</v>
      </c>
      <c r="Q13" t="s">
        <v>69</v>
      </c>
    </row>
    <row r="14" spans="3:31" x14ac:dyDescent="0.45">
      <c r="C14" t="s">
        <v>52</v>
      </c>
      <c r="Q14" t="s">
        <v>52</v>
      </c>
      <c r="AE14" t="s">
        <v>1738</v>
      </c>
    </row>
    <row r="15" spans="3:31" x14ac:dyDescent="0.45">
      <c r="C15" t="s">
        <v>72</v>
      </c>
      <c r="D15">
        <v>4.4143999999999997</v>
      </c>
      <c r="E15">
        <v>4.5</v>
      </c>
      <c r="F15">
        <v>3.8123999999999998</v>
      </c>
      <c r="G15">
        <v>3.0165000000000002</v>
      </c>
      <c r="H15">
        <v>2.3849999999999998</v>
      </c>
      <c r="I15">
        <v>1.5373000000000001</v>
      </c>
      <c r="J15">
        <v>1.0076000000000001</v>
      </c>
      <c r="K15">
        <v>0.71130000000000004</v>
      </c>
      <c r="L15">
        <v>0.63780000000000003</v>
      </c>
      <c r="M15">
        <v>0.58260000000000001</v>
      </c>
      <c r="N15">
        <v>0.56630000000000003</v>
      </c>
      <c r="O15">
        <v>0.54590000000000005</v>
      </c>
      <c r="Q15" t="s">
        <v>72</v>
      </c>
      <c r="R15">
        <v>3.8246999999999995</v>
      </c>
      <c r="S15">
        <v>3.9102999999999999</v>
      </c>
      <c r="T15">
        <v>3.2226999999999997</v>
      </c>
      <c r="U15">
        <v>2.4268000000000001</v>
      </c>
      <c r="V15">
        <v>1.7952999999999997</v>
      </c>
      <c r="W15">
        <v>0.94760000000000011</v>
      </c>
      <c r="X15">
        <v>0.41790000000000005</v>
      </c>
      <c r="Y15">
        <v>0.12160000000000004</v>
      </c>
      <c r="Z15">
        <v>4.8100000000000032E-2</v>
      </c>
      <c r="AA15">
        <v>-7.0999999999999952E-3</v>
      </c>
      <c r="AB15">
        <v>-2.3399999999999976E-2</v>
      </c>
      <c r="AE15" t="s">
        <v>1739</v>
      </c>
    </row>
    <row r="16" spans="3:31" x14ac:dyDescent="0.45">
      <c r="C16" t="s">
        <v>45</v>
      </c>
      <c r="D16">
        <v>4.1134000000000004</v>
      </c>
      <c r="E16">
        <v>3.3730000000000002</v>
      </c>
      <c r="F16">
        <v>2.4773999999999998</v>
      </c>
      <c r="G16">
        <v>1.3243</v>
      </c>
      <c r="H16">
        <v>0.8266</v>
      </c>
      <c r="I16">
        <v>0.61150000000000004</v>
      </c>
      <c r="J16">
        <v>0.56769999999999998</v>
      </c>
      <c r="K16">
        <v>0.54969999999999997</v>
      </c>
      <c r="L16">
        <v>0.58509999999999995</v>
      </c>
      <c r="M16">
        <v>0.62429999999999997</v>
      </c>
      <c r="N16">
        <v>0.62280000000000002</v>
      </c>
      <c r="O16">
        <v>0.63349999999999995</v>
      </c>
      <c r="Q16" t="s">
        <v>45</v>
      </c>
      <c r="R16">
        <v>3.5237000000000003</v>
      </c>
      <c r="S16">
        <v>2.7833000000000001</v>
      </c>
      <c r="T16">
        <v>1.8876999999999997</v>
      </c>
      <c r="U16">
        <v>0.73460000000000003</v>
      </c>
      <c r="V16">
        <v>0.2369</v>
      </c>
      <c r="W16">
        <v>2.1800000000000042E-2</v>
      </c>
      <c r="X16">
        <v>-2.200000000000002E-2</v>
      </c>
      <c r="Y16">
        <v>-4.0000000000000036E-2</v>
      </c>
      <c r="Z16">
        <v>-4.6000000000000485E-3</v>
      </c>
      <c r="AA16">
        <v>3.4599999999999964E-2</v>
      </c>
      <c r="AB16">
        <v>3.3100000000000018E-2</v>
      </c>
    </row>
    <row r="17" spans="3:42" ht="14.65" thickBot="1" x14ac:dyDescent="0.5">
      <c r="AE17" t="s">
        <v>71</v>
      </c>
    </row>
    <row r="18" spans="3:42" ht="14.65" thickBot="1" x14ac:dyDescent="0.5">
      <c r="O18" s="15">
        <f>AVERAGE(O14:O15)</f>
        <v>0.54590000000000005</v>
      </c>
      <c r="P18" s="14" t="s">
        <v>73</v>
      </c>
      <c r="AE18" t="s">
        <v>72</v>
      </c>
      <c r="AF18">
        <v>3.714575</v>
      </c>
      <c r="AG18">
        <v>3.6064749999999997</v>
      </c>
      <c r="AH18">
        <v>3.1750249999999998</v>
      </c>
      <c r="AI18">
        <v>2.5869749999999998</v>
      </c>
      <c r="AJ18">
        <v>1.7607750000000002</v>
      </c>
      <c r="AK18">
        <v>1.1250250000000002</v>
      </c>
      <c r="AL18">
        <v>0.70987500000000003</v>
      </c>
      <c r="AM18">
        <v>0.36112500000000003</v>
      </c>
      <c r="AN18">
        <v>0.19652499999999995</v>
      </c>
      <c r="AO18">
        <v>0.125025</v>
      </c>
      <c r="AP18">
        <v>8.852500000000002E-2</v>
      </c>
    </row>
    <row r="19" spans="3:42" x14ac:dyDescent="0.45">
      <c r="AE19" t="s">
        <v>45</v>
      </c>
      <c r="AF19">
        <v>3.714575</v>
      </c>
      <c r="AG19">
        <v>3.5640749999999999</v>
      </c>
      <c r="AH19">
        <v>3.214575</v>
      </c>
      <c r="AI19">
        <v>2.615275</v>
      </c>
      <c r="AJ19">
        <v>1.6113750000000002</v>
      </c>
      <c r="AK19">
        <v>1.2433749999999999</v>
      </c>
      <c r="AL19">
        <v>0.64857500000000012</v>
      </c>
      <c r="AM19">
        <v>0.333675</v>
      </c>
      <c r="AN19">
        <v>0.20207500000000006</v>
      </c>
      <c r="AO19">
        <v>0.13747500000000007</v>
      </c>
      <c r="AP19">
        <v>4.912500000000003E-2</v>
      </c>
    </row>
    <row r="22" spans="3:42" x14ac:dyDescent="0.45">
      <c r="AE22" t="s">
        <v>52</v>
      </c>
    </row>
    <row r="23" spans="3:42" x14ac:dyDescent="0.45">
      <c r="AE23" t="s">
        <v>72</v>
      </c>
      <c r="AF23">
        <v>3.905475</v>
      </c>
      <c r="AG23">
        <v>3.9482749999999998</v>
      </c>
      <c r="AH23">
        <v>3.4539749999999998</v>
      </c>
      <c r="AI23">
        <v>2.6184750000000001</v>
      </c>
      <c r="AJ23">
        <v>1.6672249999999997</v>
      </c>
      <c r="AK23">
        <v>0.86717500000000003</v>
      </c>
      <c r="AL23">
        <v>0.43112499999999998</v>
      </c>
      <c r="AM23">
        <v>0.13767499999999999</v>
      </c>
      <c r="AN23">
        <v>5.9875000000000012E-2</v>
      </c>
      <c r="AO23">
        <v>2.3924999999999974E-2</v>
      </c>
      <c r="AP23">
        <v>1.1025000000000007E-2</v>
      </c>
    </row>
    <row r="24" spans="3:42" x14ac:dyDescent="0.45">
      <c r="AE24" t="s">
        <v>45</v>
      </c>
      <c r="AF24">
        <v>3.754975</v>
      </c>
      <c r="AG24">
        <v>3.3847750000000003</v>
      </c>
      <c r="AH24">
        <v>2.9369749999999999</v>
      </c>
      <c r="AI24">
        <v>1.543725</v>
      </c>
      <c r="AJ24">
        <v>0.64157500000000001</v>
      </c>
      <c r="AK24">
        <v>0.27052500000000002</v>
      </c>
      <c r="AL24">
        <v>5.5024999999999991E-2</v>
      </c>
      <c r="AM24">
        <v>2.0324999999999982E-2</v>
      </c>
      <c r="AN24">
        <v>1.397499999999996E-2</v>
      </c>
      <c r="AO24">
        <v>3.4674999999999956E-2</v>
      </c>
      <c r="AP24">
        <v>3.7474999999999981E-2</v>
      </c>
    </row>
    <row r="25" spans="3:42" x14ac:dyDescent="0.45">
      <c r="C25" t="s">
        <v>82</v>
      </c>
    </row>
    <row r="26" spans="3:42" x14ac:dyDescent="0.45">
      <c r="C26" t="s">
        <v>70</v>
      </c>
      <c r="Q26" t="s">
        <v>69</v>
      </c>
    </row>
    <row r="27" spans="3:42" x14ac:dyDescent="0.45">
      <c r="C27" t="s">
        <v>71</v>
      </c>
      <c r="Q27" t="s">
        <v>71</v>
      </c>
    </row>
    <row r="28" spans="3:42" x14ac:dyDescent="0.45">
      <c r="C28" t="s">
        <v>72</v>
      </c>
      <c r="D28">
        <v>4.4798</v>
      </c>
      <c r="E28">
        <v>4.1787999999999998</v>
      </c>
      <c r="F28">
        <v>3.4007000000000001</v>
      </c>
      <c r="G28">
        <v>2.2246000000000001</v>
      </c>
      <c r="H28">
        <v>1.4472</v>
      </c>
      <c r="I28">
        <v>0.90269999999999995</v>
      </c>
      <c r="J28">
        <v>0.7863</v>
      </c>
      <c r="K28">
        <v>0.60599999999999998</v>
      </c>
      <c r="L28">
        <v>0.56999999999999995</v>
      </c>
      <c r="M28">
        <v>0.56420000000000003</v>
      </c>
      <c r="N28">
        <v>0.56459999999999999</v>
      </c>
      <c r="O28">
        <v>0.51910000000000001</v>
      </c>
      <c r="P28" t="s">
        <v>1737</v>
      </c>
      <c r="Q28" t="s">
        <v>72</v>
      </c>
      <c r="R28">
        <v>3.9676999999999998</v>
      </c>
      <c r="S28">
        <v>3.6666999999999996</v>
      </c>
      <c r="T28">
        <v>2.8886000000000003</v>
      </c>
      <c r="U28">
        <v>1.7125000000000001</v>
      </c>
      <c r="V28">
        <v>0.93510000000000004</v>
      </c>
      <c r="W28">
        <v>0.39059999999999995</v>
      </c>
      <c r="X28">
        <v>0.2742</v>
      </c>
      <c r="Y28">
        <v>9.3899999999999983E-2</v>
      </c>
      <c r="Z28">
        <v>5.7899999999999952E-2</v>
      </c>
      <c r="AA28">
        <v>5.2100000000000035E-2</v>
      </c>
      <c r="AB28">
        <v>5.2499999999999991E-2</v>
      </c>
    </row>
    <row r="29" spans="3:42" x14ac:dyDescent="0.45">
      <c r="C29" t="s">
        <v>45</v>
      </c>
      <c r="D29">
        <v>4.4798</v>
      </c>
      <c r="E29">
        <v>4.1787999999999998</v>
      </c>
      <c r="F29">
        <v>3.4798</v>
      </c>
      <c r="G29">
        <v>2.2812000000000001</v>
      </c>
      <c r="H29">
        <v>1.1484000000000001</v>
      </c>
      <c r="I29">
        <v>0.83840000000000003</v>
      </c>
      <c r="J29">
        <v>0.64219999999999999</v>
      </c>
      <c r="K29">
        <v>0.57679999999999998</v>
      </c>
      <c r="L29">
        <v>0.52980000000000005</v>
      </c>
      <c r="M29">
        <v>0.55200000000000005</v>
      </c>
      <c r="N29">
        <v>0.51029999999999998</v>
      </c>
      <c r="O29">
        <v>0.50509999999999999</v>
      </c>
      <c r="P29">
        <v>0.5121</v>
      </c>
      <c r="Q29" t="s">
        <v>45</v>
      </c>
      <c r="R29">
        <v>3.9676999999999998</v>
      </c>
      <c r="S29">
        <v>3.6666999999999996</v>
      </c>
      <c r="T29">
        <v>2.9676999999999998</v>
      </c>
      <c r="U29">
        <v>1.7691000000000001</v>
      </c>
      <c r="V29">
        <v>0.63630000000000009</v>
      </c>
      <c r="W29">
        <v>0.32630000000000003</v>
      </c>
      <c r="X29">
        <v>0.13009999999999999</v>
      </c>
      <c r="Y29">
        <v>6.469999999999998E-2</v>
      </c>
      <c r="Z29">
        <v>1.7700000000000049E-2</v>
      </c>
      <c r="AA29">
        <v>3.9900000000000047E-2</v>
      </c>
      <c r="AB29">
        <v>-1.8000000000000238E-3</v>
      </c>
    </row>
    <row r="34" spans="3:28" x14ac:dyDescent="0.45">
      <c r="C34" t="s">
        <v>70</v>
      </c>
      <c r="Q34" t="s">
        <v>69</v>
      </c>
    </row>
    <row r="35" spans="3:28" x14ac:dyDescent="0.45">
      <c r="C35" t="s">
        <v>52</v>
      </c>
      <c r="Q35" t="s">
        <v>52</v>
      </c>
    </row>
    <row r="36" spans="3:28" x14ac:dyDescent="0.45">
      <c r="C36" t="s">
        <v>72</v>
      </c>
      <c r="D36">
        <v>4.4786999999999999</v>
      </c>
      <c r="E36">
        <v>4.4786999999999999</v>
      </c>
      <c r="F36">
        <v>4.1776999999999997</v>
      </c>
      <c r="G36">
        <v>3.3026</v>
      </c>
      <c r="H36">
        <v>2.0316000000000001</v>
      </c>
      <c r="I36">
        <v>1.2791999999999999</v>
      </c>
      <c r="J36">
        <v>0.93679999999999997</v>
      </c>
      <c r="K36">
        <v>0.6462</v>
      </c>
      <c r="L36">
        <v>0.56410000000000005</v>
      </c>
      <c r="M36">
        <v>0.5474</v>
      </c>
      <c r="N36">
        <v>0.53790000000000004</v>
      </c>
      <c r="O36">
        <v>0.50160000000000005</v>
      </c>
      <c r="P36" t="s">
        <v>1737</v>
      </c>
      <c r="Q36" t="s">
        <v>72</v>
      </c>
      <c r="R36">
        <v>3.9862500000000001</v>
      </c>
      <c r="S36">
        <v>3.9862500000000001</v>
      </c>
      <c r="T36">
        <v>3.6852499999999999</v>
      </c>
      <c r="U36">
        <v>2.8101500000000001</v>
      </c>
      <c r="V36">
        <v>1.53915</v>
      </c>
      <c r="W36">
        <v>0.78674999999999984</v>
      </c>
      <c r="X36">
        <v>0.44434999999999991</v>
      </c>
      <c r="Y36">
        <v>0.15374999999999994</v>
      </c>
      <c r="Z36">
        <v>7.1649999999999991E-2</v>
      </c>
      <c r="AA36">
        <v>5.4949999999999943E-2</v>
      </c>
      <c r="AB36">
        <v>4.544999999999999E-2</v>
      </c>
    </row>
    <row r="37" spans="3:28" x14ac:dyDescent="0.45">
      <c r="C37" t="s">
        <v>45</v>
      </c>
      <c r="D37">
        <v>4.4786999999999999</v>
      </c>
      <c r="E37">
        <v>4.4786999999999999</v>
      </c>
      <c r="F37">
        <v>4.4786999999999999</v>
      </c>
      <c r="G37">
        <v>2.8452999999999999</v>
      </c>
      <c r="H37">
        <v>1.5387</v>
      </c>
      <c r="I37">
        <v>1.0117</v>
      </c>
      <c r="J37">
        <v>0.62450000000000006</v>
      </c>
      <c r="K37">
        <v>0.57310000000000005</v>
      </c>
      <c r="L37">
        <v>0.52500000000000002</v>
      </c>
      <c r="M37">
        <v>0.5272</v>
      </c>
      <c r="N37">
        <v>0.5343</v>
      </c>
      <c r="O37">
        <v>0.48330000000000001</v>
      </c>
      <c r="P37">
        <v>0.49245000000000005</v>
      </c>
      <c r="Q37" t="s">
        <v>45</v>
      </c>
      <c r="R37">
        <v>3.9862500000000001</v>
      </c>
      <c r="S37">
        <v>3.9862500000000001</v>
      </c>
      <c r="T37">
        <v>3.9862500000000001</v>
      </c>
      <c r="U37">
        <v>2.3528500000000001</v>
      </c>
      <c r="V37">
        <v>1.0462499999999999</v>
      </c>
      <c r="W37">
        <v>0.51924999999999999</v>
      </c>
      <c r="X37">
        <v>0.13205</v>
      </c>
      <c r="Y37">
        <v>8.0649999999999999E-2</v>
      </c>
      <c r="Z37">
        <v>3.2549999999999968E-2</v>
      </c>
      <c r="AA37">
        <v>3.4749999999999948E-2</v>
      </c>
      <c r="AB37">
        <v>4.1849999999999943E-2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AJ8752"/>
  <sheetViews>
    <sheetView workbookViewId="0">
      <selection activeCell="K12" sqref="K12"/>
    </sheetView>
  </sheetViews>
  <sheetFormatPr defaultRowHeight="14.25" x14ac:dyDescent="0.45"/>
  <cols>
    <col min="2" max="2" width="47.265625" bestFit="1" customWidth="1"/>
    <col min="3" max="3" width="11.06640625" bestFit="1" customWidth="1"/>
    <col min="4" max="4" width="47.3984375" bestFit="1" customWidth="1"/>
    <col min="5" max="5" width="19" bestFit="1" customWidth="1"/>
    <col min="6" max="6" width="11" bestFit="1" customWidth="1"/>
    <col min="7" max="7" width="7.33203125" bestFit="1" customWidth="1"/>
    <col min="8" max="8" width="15.1328125" bestFit="1" customWidth="1"/>
    <col min="10" max="10" width="29.86328125" bestFit="1" customWidth="1"/>
    <col min="13" max="13" width="47.3984375" bestFit="1" customWidth="1"/>
    <col min="14" max="14" width="24.86328125" customWidth="1"/>
    <col min="15" max="15" width="11" bestFit="1" customWidth="1"/>
    <col min="17" max="17" width="15.1328125" bestFit="1" customWidth="1"/>
    <col min="22" max="22" width="46.86328125" bestFit="1" customWidth="1"/>
    <col min="26" max="26" width="15.1328125" bestFit="1" customWidth="1"/>
    <col min="30" max="30" width="44.59765625" bestFit="1" customWidth="1"/>
    <col min="34" max="34" width="15.1328125" bestFit="1" customWidth="1"/>
  </cols>
  <sheetData>
    <row r="2" spans="2:36" x14ac:dyDescent="0.45">
      <c r="B2" t="s">
        <v>75</v>
      </c>
    </row>
    <row r="3" spans="2:36" x14ac:dyDescent="0.45">
      <c r="B3" t="s">
        <v>76</v>
      </c>
      <c r="C3" s="74" t="s">
        <v>1672</v>
      </c>
    </row>
    <row r="7" spans="2:36" x14ac:dyDescent="0.45">
      <c r="B7" t="s">
        <v>109</v>
      </c>
    </row>
    <row r="8" spans="2:36" ht="14.65" thickBot="1" x14ac:dyDescent="0.5">
      <c r="B8" t="s">
        <v>1572</v>
      </c>
      <c r="D8" t="s">
        <v>1580</v>
      </c>
      <c r="M8" t="s">
        <v>1581</v>
      </c>
    </row>
    <row r="9" spans="2:36" ht="14.65" thickBot="1" x14ac:dyDescent="0.5">
      <c r="C9" s="56" t="s">
        <v>110</v>
      </c>
      <c r="D9" s="57" t="s">
        <v>1573</v>
      </c>
      <c r="E9" s="58" t="s">
        <v>1574</v>
      </c>
      <c r="F9" s="58" t="s">
        <v>1575</v>
      </c>
      <c r="G9" s="57" t="s">
        <v>1576</v>
      </c>
      <c r="L9" s="56" t="s">
        <v>110</v>
      </c>
      <c r="M9" s="57" t="s">
        <v>1573</v>
      </c>
      <c r="N9" s="58" t="s">
        <v>1574</v>
      </c>
      <c r="O9" s="58" t="s">
        <v>1575</v>
      </c>
      <c r="P9" s="57" t="s">
        <v>1576</v>
      </c>
      <c r="Q9" s="58"/>
    </row>
    <row r="10" spans="2:36" ht="28.9" thickBot="1" x14ac:dyDescent="0.5">
      <c r="C10" s="59">
        <v>9436</v>
      </c>
      <c r="D10" s="60">
        <v>1488.9</v>
      </c>
      <c r="E10" s="61" t="s">
        <v>1577</v>
      </c>
      <c r="F10" s="61" t="s">
        <v>1578</v>
      </c>
      <c r="G10" s="60" t="s">
        <v>1579</v>
      </c>
      <c r="L10" s="59">
        <v>8817</v>
      </c>
      <c r="M10" s="60">
        <v>1488.9</v>
      </c>
      <c r="N10" s="61" t="s">
        <v>1577</v>
      </c>
      <c r="O10" s="61" t="s">
        <v>1578</v>
      </c>
      <c r="P10" s="60" t="s">
        <v>1579</v>
      </c>
      <c r="Q10" s="61"/>
    </row>
    <row r="12" spans="2:36" ht="14.65" thickBot="1" x14ac:dyDescent="0.5">
      <c r="D12" t="s">
        <v>1580</v>
      </c>
      <c r="M12" t="s">
        <v>1581</v>
      </c>
      <c r="V12" t="s">
        <v>1130</v>
      </c>
      <c r="AD12" t="s">
        <v>1129</v>
      </c>
    </row>
    <row r="13" spans="2:36" ht="14.65" thickBot="1" x14ac:dyDescent="0.5">
      <c r="B13" t="s">
        <v>349</v>
      </c>
      <c r="C13" s="26" t="s">
        <v>110</v>
      </c>
      <c r="D13" s="27" t="s">
        <v>111</v>
      </c>
      <c r="E13" s="27" t="s">
        <v>112</v>
      </c>
      <c r="F13" s="27" t="s">
        <v>113</v>
      </c>
      <c r="G13" s="28" t="s">
        <v>114</v>
      </c>
      <c r="H13" s="29" t="s">
        <v>115</v>
      </c>
      <c r="I13" s="30"/>
      <c r="J13" s="30"/>
      <c r="K13" s="30"/>
      <c r="L13" s="26" t="s">
        <v>110</v>
      </c>
      <c r="M13" s="27" t="s">
        <v>111</v>
      </c>
      <c r="N13" s="27" t="s">
        <v>112</v>
      </c>
      <c r="O13" s="27" t="s">
        <v>113</v>
      </c>
      <c r="P13" s="28" t="s">
        <v>114</v>
      </c>
      <c r="Q13" s="29" t="s">
        <v>115</v>
      </c>
      <c r="R13" s="30"/>
      <c r="S13" s="30"/>
      <c r="U13" s="26" t="s">
        <v>110</v>
      </c>
      <c r="V13" s="27" t="s">
        <v>111</v>
      </c>
      <c r="W13" s="27" t="s">
        <v>112</v>
      </c>
      <c r="X13" s="27" t="s">
        <v>113</v>
      </c>
      <c r="Y13" s="28" t="s">
        <v>114</v>
      </c>
      <c r="Z13" s="29" t="s">
        <v>115</v>
      </c>
      <c r="AA13" s="30"/>
      <c r="AB13" s="30"/>
      <c r="AC13" s="26" t="s">
        <v>110</v>
      </c>
      <c r="AD13" s="27" t="s">
        <v>111</v>
      </c>
      <c r="AE13" s="27" t="s">
        <v>112</v>
      </c>
      <c r="AF13" s="27" t="s">
        <v>113</v>
      </c>
      <c r="AG13" s="28" t="s">
        <v>114</v>
      </c>
      <c r="AH13" s="29" t="s">
        <v>115</v>
      </c>
      <c r="AI13" s="30"/>
      <c r="AJ13" s="30"/>
    </row>
    <row r="14" spans="2:36" x14ac:dyDescent="0.45">
      <c r="C14" s="31">
        <v>9210</v>
      </c>
      <c r="D14" s="31" t="s">
        <v>116</v>
      </c>
      <c r="E14" s="31">
        <v>1</v>
      </c>
      <c r="F14" s="31">
        <v>17</v>
      </c>
      <c r="G14" s="32">
        <v>1990.9</v>
      </c>
      <c r="H14" s="33">
        <v>1993.1</v>
      </c>
      <c r="L14" s="31">
        <v>6232</v>
      </c>
      <c r="M14" s="31" t="s">
        <v>118</v>
      </c>
      <c r="N14" s="31">
        <v>18</v>
      </c>
      <c r="O14" s="31">
        <v>24</v>
      </c>
      <c r="P14" s="32">
        <v>778.4</v>
      </c>
      <c r="Q14" s="33">
        <v>779.6</v>
      </c>
      <c r="U14" s="31">
        <v>10673</v>
      </c>
      <c r="V14" s="31" t="s">
        <v>449</v>
      </c>
      <c r="W14" s="31">
        <v>2</v>
      </c>
      <c r="X14" s="31">
        <v>23</v>
      </c>
      <c r="Y14" s="32">
        <v>2467.1999999999998</v>
      </c>
      <c r="Z14" s="33">
        <v>2467.1999999999998</v>
      </c>
      <c r="AC14" s="31">
        <v>4950</v>
      </c>
      <c r="AD14" s="31" t="s">
        <v>737</v>
      </c>
      <c r="AE14" s="31">
        <v>7</v>
      </c>
      <c r="AF14" s="31">
        <v>18</v>
      </c>
      <c r="AG14" s="32">
        <v>1333.6</v>
      </c>
      <c r="AH14" s="33">
        <v>1333.8</v>
      </c>
    </row>
    <row r="15" spans="2:36" x14ac:dyDescent="0.45">
      <c r="C15" s="34">
        <v>7763</v>
      </c>
      <c r="D15" s="34" t="s">
        <v>117</v>
      </c>
      <c r="E15" s="34">
        <v>10</v>
      </c>
      <c r="F15" s="34">
        <v>24</v>
      </c>
      <c r="G15" s="35">
        <v>1598.8</v>
      </c>
      <c r="H15" s="36">
        <v>1599</v>
      </c>
      <c r="L15" s="34">
        <v>6251</v>
      </c>
      <c r="M15" s="34" t="s">
        <v>118</v>
      </c>
      <c r="N15" s="34">
        <v>18</v>
      </c>
      <c r="O15" s="34">
        <v>24</v>
      </c>
      <c r="P15" s="35">
        <v>778.4</v>
      </c>
      <c r="Q15" s="36">
        <v>778.4</v>
      </c>
      <c r="U15" s="34">
        <v>4833</v>
      </c>
      <c r="V15" s="34" t="s">
        <v>450</v>
      </c>
      <c r="W15" s="34">
        <v>9</v>
      </c>
      <c r="X15" s="34">
        <v>19</v>
      </c>
      <c r="Y15" s="35">
        <v>1186.5</v>
      </c>
      <c r="Z15" s="36">
        <v>1186.7</v>
      </c>
      <c r="AC15" s="34">
        <v>6742</v>
      </c>
      <c r="AD15" s="34" t="s">
        <v>738</v>
      </c>
      <c r="AE15" s="34">
        <v>7</v>
      </c>
      <c r="AF15" s="34">
        <v>20</v>
      </c>
      <c r="AG15" s="35">
        <v>1609.7</v>
      </c>
      <c r="AH15" s="36">
        <v>1609.9</v>
      </c>
    </row>
    <row r="16" spans="2:36" x14ac:dyDescent="0.45">
      <c r="C16" s="34">
        <v>6829</v>
      </c>
      <c r="D16" s="34" t="s">
        <v>118</v>
      </c>
      <c r="E16" s="34">
        <v>18</v>
      </c>
      <c r="F16" s="34">
        <v>24</v>
      </c>
      <c r="G16" s="35">
        <v>778.4</v>
      </c>
      <c r="H16" s="36">
        <v>777.6</v>
      </c>
      <c r="L16" s="34">
        <v>6717</v>
      </c>
      <c r="M16" s="34" t="s">
        <v>118</v>
      </c>
      <c r="N16" s="34">
        <v>18</v>
      </c>
      <c r="O16" s="34">
        <v>24</v>
      </c>
      <c r="P16" s="35">
        <v>778.4</v>
      </c>
      <c r="Q16" s="36">
        <v>778.7</v>
      </c>
      <c r="U16" s="34">
        <v>9763</v>
      </c>
      <c r="V16" s="34" t="s">
        <v>451</v>
      </c>
      <c r="W16" s="34">
        <v>13</v>
      </c>
      <c r="X16" s="34">
        <v>27</v>
      </c>
      <c r="Y16" s="35">
        <v>1594.8</v>
      </c>
      <c r="Z16" s="36">
        <v>1594.9</v>
      </c>
      <c r="AC16" s="34">
        <v>5610</v>
      </c>
      <c r="AD16" s="34" t="s">
        <v>739</v>
      </c>
      <c r="AE16" s="34">
        <v>7</v>
      </c>
      <c r="AF16" s="34">
        <v>19</v>
      </c>
      <c r="AG16" s="35">
        <v>1496.7</v>
      </c>
      <c r="AH16" s="36">
        <v>1496.9</v>
      </c>
    </row>
    <row r="17" spans="3:34" x14ac:dyDescent="0.45">
      <c r="C17" s="34">
        <v>6851</v>
      </c>
      <c r="D17" s="34" t="s">
        <v>118</v>
      </c>
      <c r="E17" s="34">
        <v>18</v>
      </c>
      <c r="F17" s="34">
        <v>24</v>
      </c>
      <c r="G17" s="35">
        <v>778.4</v>
      </c>
      <c r="H17" s="36">
        <v>779.4</v>
      </c>
      <c r="L17" s="34">
        <v>6281</v>
      </c>
      <c r="M17" s="34" t="s">
        <v>118</v>
      </c>
      <c r="N17" s="34">
        <v>18</v>
      </c>
      <c r="O17" s="34">
        <v>24</v>
      </c>
      <c r="P17" s="35">
        <v>778.4</v>
      </c>
      <c r="Q17" s="36">
        <v>779.4</v>
      </c>
      <c r="U17" s="34">
        <v>5457</v>
      </c>
      <c r="V17" s="34" t="s">
        <v>452</v>
      </c>
      <c r="W17" s="34">
        <v>13</v>
      </c>
      <c r="X17" s="34">
        <v>20</v>
      </c>
      <c r="Y17" s="35">
        <v>823.4</v>
      </c>
      <c r="Z17" s="36">
        <v>825.1</v>
      </c>
      <c r="AC17" s="34">
        <v>5628</v>
      </c>
      <c r="AD17" s="34" t="s">
        <v>739</v>
      </c>
      <c r="AE17" s="34">
        <v>7</v>
      </c>
      <c r="AF17" s="34">
        <v>19</v>
      </c>
      <c r="AG17" s="35">
        <v>1496.7</v>
      </c>
      <c r="AH17" s="36">
        <v>1496.9</v>
      </c>
    </row>
    <row r="18" spans="3:34" x14ac:dyDescent="0.45">
      <c r="C18" s="34">
        <v>7331</v>
      </c>
      <c r="D18" s="34" t="s">
        <v>118</v>
      </c>
      <c r="E18" s="34">
        <v>18</v>
      </c>
      <c r="F18" s="34">
        <v>24</v>
      </c>
      <c r="G18" s="35">
        <v>778.4</v>
      </c>
      <c r="H18" s="36">
        <v>777.3</v>
      </c>
      <c r="L18" s="34">
        <v>6285</v>
      </c>
      <c r="M18" s="34" t="s">
        <v>118</v>
      </c>
      <c r="N18" s="34">
        <v>18</v>
      </c>
      <c r="O18" s="34">
        <v>24</v>
      </c>
      <c r="P18" s="35">
        <v>778.4</v>
      </c>
      <c r="Q18" s="36">
        <v>778.5</v>
      </c>
      <c r="U18" s="34">
        <v>5407</v>
      </c>
      <c r="V18" s="34" t="s">
        <v>452</v>
      </c>
      <c r="W18" s="34">
        <v>13</v>
      </c>
      <c r="X18" s="34">
        <v>20</v>
      </c>
      <c r="Y18" s="35">
        <v>823.4</v>
      </c>
      <c r="Z18" s="36">
        <v>823.6</v>
      </c>
      <c r="AC18" s="34">
        <v>6696</v>
      </c>
      <c r="AD18" s="34" t="s">
        <v>738</v>
      </c>
      <c r="AE18" s="34">
        <v>7</v>
      </c>
      <c r="AF18" s="34">
        <v>20</v>
      </c>
      <c r="AG18" s="35">
        <v>1609.7</v>
      </c>
      <c r="AH18" s="36">
        <v>1610</v>
      </c>
    </row>
    <row r="19" spans="3:34" x14ac:dyDescent="0.45">
      <c r="C19" s="34">
        <v>7380</v>
      </c>
      <c r="D19" s="34" t="s">
        <v>118</v>
      </c>
      <c r="E19" s="34">
        <v>18</v>
      </c>
      <c r="F19" s="34">
        <v>24</v>
      </c>
      <c r="G19" s="35">
        <v>778.4</v>
      </c>
      <c r="H19" s="36">
        <v>778.5</v>
      </c>
      <c r="L19" s="34">
        <v>6361</v>
      </c>
      <c r="M19" s="34" t="s">
        <v>118</v>
      </c>
      <c r="N19" s="34">
        <v>18</v>
      </c>
      <c r="O19" s="34">
        <v>24</v>
      </c>
      <c r="P19" s="35">
        <v>778.4</v>
      </c>
      <c r="Q19" s="36">
        <v>778.7</v>
      </c>
      <c r="U19" s="34">
        <v>5430</v>
      </c>
      <c r="V19" s="34" t="s">
        <v>452</v>
      </c>
      <c r="W19" s="34">
        <v>13</v>
      </c>
      <c r="X19" s="34">
        <v>20</v>
      </c>
      <c r="Y19" s="35">
        <v>823.4</v>
      </c>
      <c r="Z19" s="36">
        <v>823.6</v>
      </c>
      <c r="AC19" s="34">
        <v>6657</v>
      </c>
      <c r="AD19" s="34" t="s">
        <v>740</v>
      </c>
      <c r="AE19" s="34">
        <v>7</v>
      </c>
      <c r="AF19" s="34">
        <v>22</v>
      </c>
      <c r="AG19" s="35">
        <v>1767.8</v>
      </c>
      <c r="AH19" s="36">
        <v>1768</v>
      </c>
    </row>
    <row r="20" spans="3:34" x14ac:dyDescent="0.45">
      <c r="C20" s="34">
        <v>6680</v>
      </c>
      <c r="D20" s="34" t="s">
        <v>118</v>
      </c>
      <c r="E20" s="34">
        <v>18</v>
      </c>
      <c r="F20" s="34">
        <v>24</v>
      </c>
      <c r="G20" s="35">
        <v>778.4</v>
      </c>
      <c r="H20" s="36">
        <v>779.4</v>
      </c>
      <c r="L20" s="34">
        <v>6381</v>
      </c>
      <c r="M20" s="34" t="s">
        <v>118</v>
      </c>
      <c r="N20" s="34">
        <v>18</v>
      </c>
      <c r="O20" s="34">
        <v>24</v>
      </c>
      <c r="P20" s="35">
        <v>778.4</v>
      </c>
      <c r="Q20" s="36">
        <v>779.5</v>
      </c>
      <c r="U20" s="34">
        <v>4647</v>
      </c>
      <c r="V20" s="34" t="s">
        <v>453</v>
      </c>
      <c r="W20" s="34">
        <v>13</v>
      </c>
      <c r="X20" s="34">
        <v>19</v>
      </c>
      <c r="Y20" s="35">
        <v>710.4</v>
      </c>
      <c r="Z20" s="36">
        <v>710.4</v>
      </c>
      <c r="AC20" s="34">
        <v>4955</v>
      </c>
      <c r="AD20" s="34" t="s">
        <v>737</v>
      </c>
      <c r="AE20" s="34">
        <v>7</v>
      </c>
      <c r="AF20" s="34">
        <v>18</v>
      </c>
      <c r="AG20" s="35">
        <v>1333.6</v>
      </c>
      <c r="AH20" s="36">
        <v>1333.8</v>
      </c>
    </row>
    <row r="21" spans="3:34" x14ac:dyDescent="0.45">
      <c r="C21" s="34">
        <v>6979</v>
      </c>
      <c r="D21" s="34" t="s">
        <v>118</v>
      </c>
      <c r="E21" s="34">
        <v>18</v>
      </c>
      <c r="F21" s="34">
        <v>24</v>
      </c>
      <c r="G21" s="35">
        <v>778.4</v>
      </c>
      <c r="H21" s="36">
        <v>777.7</v>
      </c>
      <c r="L21" s="34">
        <v>6411</v>
      </c>
      <c r="M21" s="34" t="s">
        <v>118</v>
      </c>
      <c r="N21" s="34">
        <v>18</v>
      </c>
      <c r="O21" s="34">
        <v>24</v>
      </c>
      <c r="P21" s="35">
        <v>778.4</v>
      </c>
      <c r="Q21" s="36">
        <v>778.5</v>
      </c>
      <c r="U21" s="34">
        <v>4697</v>
      </c>
      <c r="V21" s="34" t="s">
        <v>453</v>
      </c>
      <c r="W21" s="34">
        <v>13</v>
      </c>
      <c r="X21" s="34">
        <v>19</v>
      </c>
      <c r="Y21" s="35">
        <v>710.4</v>
      </c>
      <c r="Z21" s="36">
        <v>710.4</v>
      </c>
      <c r="AC21" s="34">
        <v>6836</v>
      </c>
      <c r="AD21" s="34" t="s">
        <v>740</v>
      </c>
      <c r="AE21" s="34">
        <v>7</v>
      </c>
      <c r="AF21" s="34">
        <v>22</v>
      </c>
      <c r="AG21" s="35">
        <v>1767.8</v>
      </c>
      <c r="AH21" s="36">
        <v>1767.9</v>
      </c>
    </row>
    <row r="22" spans="3:34" x14ac:dyDescent="0.45">
      <c r="C22" s="34">
        <v>6481</v>
      </c>
      <c r="D22" s="34" t="s">
        <v>118</v>
      </c>
      <c r="E22" s="34">
        <v>18</v>
      </c>
      <c r="F22" s="34">
        <v>24</v>
      </c>
      <c r="G22" s="35">
        <v>778.4</v>
      </c>
      <c r="H22" s="36">
        <v>778.5</v>
      </c>
      <c r="L22" s="34">
        <v>6512</v>
      </c>
      <c r="M22" s="34" t="s">
        <v>118</v>
      </c>
      <c r="N22" s="34">
        <v>18</v>
      </c>
      <c r="O22" s="34">
        <v>24</v>
      </c>
      <c r="P22" s="35">
        <v>778.4</v>
      </c>
      <c r="Q22" s="36">
        <v>778.5</v>
      </c>
      <c r="U22" s="34">
        <v>4704</v>
      </c>
      <c r="V22" s="34" t="s">
        <v>453</v>
      </c>
      <c r="W22" s="34">
        <v>13</v>
      </c>
      <c r="X22" s="34">
        <v>19</v>
      </c>
      <c r="Y22" s="35">
        <v>710.4</v>
      </c>
      <c r="Z22" s="36">
        <v>710.5</v>
      </c>
      <c r="AC22" s="34">
        <v>4732</v>
      </c>
      <c r="AD22" s="34" t="s">
        <v>741</v>
      </c>
      <c r="AE22" s="34">
        <v>7</v>
      </c>
      <c r="AF22" s="34">
        <v>13</v>
      </c>
      <c r="AG22" s="35">
        <v>891.3</v>
      </c>
      <c r="AH22" s="36">
        <v>893</v>
      </c>
    </row>
    <row r="23" spans="3:34" x14ac:dyDescent="0.45">
      <c r="C23" s="34">
        <v>6679</v>
      </c>
      <c r="D23" s="34" t="s">
        <v>118</v>
      </c>
      <c r="E23" s="34">
        <v>18</v>
      </c>
      <c r="F23" s="34">
        <v>24</v>
      </c>
      <c r="G23" s="35">
        <v>778.4</v>
      </c>
      <c r="H23" s="36">
        <v>778.6</v>
      </c>
      <c r="L23" s="34">
        <v>6563</v>
      </c>
      <c r="M23" s="34" t="s">
        <v>118</v>
      </c>
      <c r="N23" s="34">
        <v>18</v>
      </c>
      <c r="O23" s="34">
        <v>24</v>
      </c>
      <c r="P23" s="35">
        <v>778.4</v>
      </c>
      <c r="Q23" s="36">
        <v>778.6</v>
      </c>
      <c r="U23" s="34">
        <v>4748</v>
      </c>
      <c r="V23" s="34" t="s">
        <v>453</v>
      </c>
      <c r="W23" s="34">
        <v>13</v>
      </c>
      <c r="X23" s="34">
        <v>19</v>
      </c>
      <c r="Y23" s="35">
        <v>710.4</v>
      </c>
      <c r="Z23" s="36">
        <v>710.5</v>
      </c>
      <c r="AC23" s="34">
        <v>4751</v>
      </c>
      <c r="AD23" s="34" t="s">
        <v>742</v>
      </c>
      <c r="AE23" s="34">
        <v>7</v>
      </c>
      <c r="AF23" s="34">
        <v>14</v>
      </c>
      <c r="AG23" s="35">
        <v>962.4</v>
      </c>
      <c r="AH23" s="36">
        <v>960.7</v>
      </c>
    </row>
    <row r="24" spans="3:34" x14ac:dyDescent="0.45">
      <c r="C24" s="34">
        <v>6729</v>
      </c>
      <c r="D24" s="34" t="s">
        <v>118</v>
      </c>
      <c r="E24" s="34">
        <v>18</v>
      </c>
      <c r="F24" s="34">
        <v>24</v>
      </c>
      <c r="G24" s="35">
        <v>778.4</v>
      </c>
      <c r="H24" s="36">
        <v>778.5</v>
      </c>
      <c r="L24" s="34">
        <v>6301</v>
      </c>
      <c r="M24" s="34" t="s">
        <v>118</v>
      </c>
      <c r="N24" s="34">
        <v>18</v>
      </c>
      <c r="O24" s="34">
        <v>24</v>
      </c>
      <c r="P24" s="35">
        <v>778.4</v>
      </c>
      <c r="Q24" s="36">
        <v>779.3</v>
      </c>
      <c r="U24" s="34">
        <v>4598</v>
      </c>
      <c r="V24" s="34" t="s">
        <v>453</v>
      </c>
      <c r="W24" s="34">
        <v>13</v>
      </c>
      <c r="X24" s="34">
        <v>19</v>
      </c>
      <c r="Y24" s="35">
        <v>710.4</v>
      </c>
      <c r="Z24" s="36">
        <v>709.4</v>
      </c>
      <c r="AC24" s="34">
        <v>5617</v>
      </c>
      <c r="AD24" s="34" t="s">
        <v>743</v>
      </c>
      <c r="AE24" s="34">
        <v>7</v>
      </c>
      <c r="AF24" s="34">
        <v>45</v>
      </c>
      <c r="AG24" s="35">
        <v>4488.2</v>
      </c>
      <c r="AH24" s="36">
        <v>4489.7</v>
      </c>
    </row>
    <row r="25" spans="3:34" x14ac:dyDescent="0.45">
      <c r="C25" s="34">
        <v>6879</v>
      </c>
      <c r="D25" s="34" t="s">
        <v>118</v>
      </c>
      <c r="E25" s="34">
        <v>18</v>
      </c>
      <c r="F25" s="34">
        <v>24</v>
      </c>
      <c r="G25" s="35">
        <v>778.4</v>
      </c>
      <c r="H25" s="36">
        <v>778.5</v>
      </c>
      <c r="L25" s="34">
        <v>6331</v>
      </c>
      <c r="M25" s="34" t="s">
        <v>118</v>
      </c>
      <c r="N25" s="34">
        <v>18</v>
      </c>
      <c r="O25" s="34">
        <v>24</v>
      </c>
      <c r="P25" s="35">
        <v>778.4</v>
      </c>
      <c r="Q25" s="36">
        <v>779.5</v>
      </c>
      <c r="U25" s="34">
        <v>5509</v>
      </c>
      <c r="V25" s="34" t="s">
        <v>452</v>
      </c>
      <c r="W25" s="34">
        <v>13</v>
      </c>
      <c r="X25" s="34">
        <v>20</v>
      </c>
      <c r="Y25" s="35">
        <v>823.4</v>
      </c>
      <c r="Z25" s="36">
        <v>825.5</v>
      </c>
      <c r="AC25" s="34">
        <v>5813</v>
      </c>
      <c r="AD25" s="34" t="s">
        <v>744</v>
      </c>
      <c r="AE25" s="34">
        <v>8</v>
      </c>
      <c r="AF25" s="34">
        <v>22</v>
      </c>
      <c r="AG25" s="35">
        <v>1620.7</v>
      </c>
      <c r="AH25" s="36">
        <v>1621</v>
      </c>
    </row>
    <row r="26" spans="3:34" x14ac:dyDescent="0.45">
      <c r="C26" s="34">
        <v>7130</v>
      </c>
      <c r="D26" s="34" t="s">
        <v>118</v>
      </c>
      <c r="E26" s="34">
        <v>18</v>
      </c>
      <c r="F26" s="34">
        <v>24</v>
      </c>
      <c r="G26" s="35">
        <v>778.4</v>
      </c>
      <c r="H26" s="36">
        <v>778.5</v>
      </c>
      <c r="L26" s="34">
        <v>6349</v>
      </c>
      <c r="M26" s="34" t="s">
        <v>118</v>
      </c>
      <c r="N26" s="34">
        <v>18</v>
      </c>
      <c r="O26" s="34">
        <v>24</v>
      </c>
      <c r="P26" s="35">
        <v>778.4</v>
      </c>
      <c r="Q26" s="36">
        <v>778.5</v>
      </c>
      <c r="U26" s="34">
        <v>4550</v>
      </c>
      <c r="V26" s="34" t="s">
        <v>453</v>
      </c>
      <c r="W26" s="34">
        <v>13</v>
      </c>
      <c r="X26" s="34">
        <v>19</v>
      </c>
      <c r="Y26" s="35">
        <v>710.4</v>
      </c>
      <c r="Z26" s="36">
        <v>708.7</v>
      </c>
      <c r="AC26" s="34">
        <v>5817</v>
      </c>
      <c r="AD26" s="34" t="s">
        <v>745</v>
      </c>
      <c r="AE26" s="34">
        <v>8</v>
      </c>
      <c r="AF26" s="34">
        <v>20</v>
      </c>
      <c r="AG26" s="35">
        <v>1462.7</v>
      </c>
      <c r="AH26" s="36">
        <v>1462.9</v>
      </c>
    </row>
    <row r="27" spans="3:34" x14ac:dyDescent="0.45">
      <c r="C27" s="34">
        <v>7180</v>
      </c>
      <c r="D27" s="34" t="s">
        <v>118</v>
      </c>
      <c r="E27" s="34">
        <v>18</v>
      </c>
      <c r="F27" s="34">
        <v>24</v>
      </c>
      <c r="G27" s="35">
        <v>778.4</v>
      </c>
      <c r="H27" s="36">
        <v>778.5</v>
      </c>
      <c r="L27" s="34">
        <v>6461</v>
      </c>
      <c r="M27" s="34" t="s">
        <v>118</v>
      </c>
      <c r="N27" s="34">
        <v>18</v>
      </c>
      <c r="O27" s="34">
        <v>24</v>
      </c>
      <c r="P27" s="35">
        <v>778.4</v>
      </c>
      <c r="Q27" s="36">
        <v>777.5</v>
      </c>
      <c r="U27" s="34">
        <v>6353</v>
      </c>
      <c r="V27" s="34" t="s">
        <v>453</v>
      </c>
      <c r="W27" s="34">
        <v>13</v>
      </c>
      <c r="X27" s="34">
        <v>19</v>
      </c>
      <c r="Y27" s="35">
        <v>710.4</v>
      </c>
      <c r="Z27" s="36">
        <v>710.5</v>
      </c>
      <c r="AC27" s="34">
        <v>4941</v>
      </c>
      <c r="AD27" s="34" t="s">
        <v>746</v>
      </c>
      <c r="AE27" s="34">
        <v>8</v>
      </c>
      <c r="AF27" s="34">
        <v>19</v>
      </c>
      <c r="AG27" s="35">
        <v>1349.6</v>
      </c>
      <c r="AH27" s="36">
        <v>1349.7</v>
      </c>
    </row>
    <row r="28" spans="3:34" x14ac:dyDescent="0.45">
      <c r="C28" s="34">
        <v>7281</v>
      </c>
      <c r="D28" s="34" t="s">
        <v>118</v>
      </c>
      <c r="E28" s="34">
        <v>18</v>
      </c>
      <c r="F28" s="34">
        <v>24</v>
      </c>
      <c r="G28" s="35">
        <v>778.4</v>
      </c>
      <c r="H28" s="36">
        <v>777.6</v>
      </c>
      <c r="L28" s="34">
        <v>6664</v>
      </c>
      <c r="M28" s="34" t="s">
        <v>118</v>
      </c>
      <c r="N28" s="34">
        <v>18</v>
      </c>
      <c r="O28" s="34">
        <v>24</v>
      </c>
      <c r="P28" s="35">
        <v>778.4</v>
      </c>
      <c r="Q28" s="36">
        <v>777.3</v>
      </c>
      <c r="U28" s="34">
        <v>10877</v>
      </c>
      <c r="V28" s="34" t="s">
        <v>454</v>
      </c>
      <c r="W28" s="34">
        <v>14</v>
      </c>
      <c r="X28" s="34">
        <v>25</v>
      </c>
      <c r="Y28" s="35">
        <v>1264.7</v>
      </c>
      <c r="Z28" s="36">
        <v>1264.8</v>
      </c>
      <c r="AC28" s="34">
        <v>4670</v>
      </c>
      <c r="AD28" s="34" t="s">
        <v>747</v>
      </c>
      <c r="AE28" s="34">
        <v>8</v>
      </c>
      <c r="AF28" s="34">
        <v>18</v>
      </c>
      <c r="AG28" s="35">
        <v>1186.5</v>
      </c>
      <c r="AH28" s="36">
        <v>1186.3</v>
      </c>
    </row>
    <row r="29" spans="3:34" x14ac:dyDescent="0.45">
      <c r="C29" s="34">
        <v>6704</v>
      </c>
      <c r="D29" s="34" t="s">
        <v>118</v>
      </c>
      <c r="E29" s="34">
        <v>18</v>
      </c>
      <c r="F29" s="34">
        <v>24</v>
      </c>
      <c r="G29" s="35">
        <v>778.4</v>
      </c>
      <c r="H29" s="36">
        <v>778.5</v>
      </c>
      <c r="L29" s="34">
        <v>4901</v>
      </c>
      <c r="M29" s="34" t="s">
        <v>350</v>
      </c>
      <c r="N29" s="34">
        <v>20</v>
      </c>
      <c r="O29" s="34">
        <v>24</v>
      </c>
      <c r="P29" s="35">
        <v>558.29999999999995</v>
      </c>
      <c r="Q29" s="36">
        <v>557.5</v>
      </c>
      <c r="U29" s="34">
        <v>6711</v>
      </c>
      <c r="V29" s="34" t="s">
        <v>118</v>
      </c>
      <c r="W29" s="34">
        <v>18</v>
      </c>
      <c r="X29" s="34">
        <v>24</v>
      </c>
      <c r="Y29" s="35">
        <v>778.4</v>
      </c>
      <c r="Z29" s="36">
        <v>778.6</v>
      </c>
      <c r="AC29" s="34">
        <v>4722</v>
      </c>
      <c r="AD29" s="34" t="s">
        <v>747</v>
      </c>
      <c r="AE29" s="34">
        <v>8</v>
      </c>
      <c r="AF29" s="34">
        <v>18</v>
      </c>
      <c r="AG29" s="35">
        <v>1186.5</v>
      </c>
      <c r="AH29" s="36">
        <v>1186.9000000000001</v>
      </c>
    </row>
    <row r="30" spans="3:34" x14ac:dyDescent="0.45">
      <c r="C30" s="34">
        <v>6779</v>
      </c>
      <c r="D30" s="34" t="s">
        <v>118</v>
      </c>
      <c r="E30" s="34">
        <v>18</v>
      </c>
      <c r="F30" s="34">
        <v>24</v>
      </c>
      <c r="G30" s="35">
        <v>778.4</v>
      </c>
      <c r="H30" s="36">
        <v>778.5</v>
      </c>
      <c r="L30" s="34">
        <v>11571</v>
      </c>
      <c r="M30" s="34" t="s">
        <v>120</v>
      </c>
      <c r="N30" s="34">
        <v>25</v>
      </c>
      <c r="O30" s="34">
        <v>43</v>
      </c>
      <c r="P30" s="35">
        <v>2195.1</v>
      </c>
      <c r="Q30" s="36">
        <v>2195.3000000000002</v>
      </c>
      <c r="U30" s="34">
        <v>7150</v>
      </c>
      <c r="V30" s="34" t="s">
        <v>455</v>
      </c>
      <c r="W30" s="34">
        <v>18</v>
      </c>
      <c r="X30" s="34">
        <v>23</v>
      </c>
      <c r="Y30" s="35">
        <v>622.29999999999995</v>
      </c>
      <c r="Z30" s="36">
        <v>621.79999999999995</v>
      </c>
      <c r="AC30" s="34">
        <v>5024</v>
      </c>
      <c r="AD30" s="34" t="s">
        <v>748</v>
      </c>
      <c r="AE30" s="34">
        <v>14</v>
      </c>
      <c r="AF30" s="34">
        <v>22</v>
      </c>
      <c r="AG30" s="35">
        <v>894.5</v>
      </c>
      <c r="AH30" s="36">
        <v>894.6</v>
      </c>
    </row>
    <row r="31" spans="3:34" x14ac:dyDescent="0.45">
      <c r="C31" s="34">
        <v>6827</v>
      </c>
      <c r="D31" s="34" t="s">
        <v>118</v>
      </c>
      <c r="E31" s="34">
        <v>18</v>
      </c>
      <c r="F31" s="34">
        <v>24</v>
      </c>
      <c r="G31" s="35">
        <v>778.4</v>
      </c>
      <c r="H31" s="36">
        <v>778.5</v>
      </c>
      <c r="L31" s="34">
        <v>11723</v>
      </c>
      <c r="M31" s="34" t="s">
        <v>120</v>
      </c>
      <c r="N31" s="34">
        <v>25</v>
      </c>
      <c r="O31" s="34">
        <v>43</v>
      </c>
      <c r="P31" s="35">
        <v>2195.1</v>
      </c>
      <c r="Q31" s="36">
        <v>2195.3000000000002</v>
      </c>
      <c r="U31" s="34">
        <v>7218</v>
      </c>
      <c r="V31" s="34" t="s">
        <v>456</v>
      </c>
      <c r="W31" s="34">
        <v>20</v>
      </c>
      <c r="X31" s="34">
        <v>27</v>
      </c>
      <c r="Y31" s="35">
        <v>902.5</v>
      </c>
      <c r="Z31" s="36">
        <v>902.7</v>
      </c>
      <c r="AC31" s="34">
        <v>4972</v>
      </c>
      <c r="AD31" s="34" t="s">
        <v>749</v>
      </c>
      <c r="AE31" s="34">
        <v>15</v>
      </c>
      <c r="AF31" s="34">
        <v>22</v>
      </c>
      <c r="AG31" s="35">
        <v>823.4</v>
      </c>
      <c r="AH31" s="36">
        <v>822.5</v>
      </c>
    </row>
    <row r="32" spans="3:34" x14ac:dyDescent="0.45">
      <c r="C32" s="34">
        <v>6930</v>
      </c>
      <c r="D32" s="34" t="s">
        <v>118</v>
      </c>
      <c r="E32" s="34">
        <v>18</v>
      </c>
      <c r="F32" s="34">
        <v>24</v>
      </c>
      <c r="G32" s="35">
        <v>778.4</v>
      </c>
      <c r="H32" s="36">
        <v>777.8</v>
      </c>
      <c r="L32" s="34">
        <v>12655</v>
      </c>
      <c r="M32" s="34" t="s">
        <v>121</v>
      </c>
      <c r="N32" s="34">
        <v>25</v>
      </c>
      <c r="O32" s="34">
        <v>40</v>
      </c>
      <c r="P32" s="35">
        <v>1824</v>
      </c>
      <c r="Q32" s="36">
        <v>1824.1</v>
      </c>
      <c r="U32" s="34">
        <v>4888</v>
      </c>
      <c r="V32" s="34" t="s">
        <v>350</v>
      </c>
      <c r="W32" s="34">
        <v>20</v>
      </c>
      <c r="X32" s="34">
        <v>24</v>
      </c>
      <c r="Y32" s="35">
        <v>558.29999999999995</v>
      </c>
      <c r="Z32" s="36">
        <v>557.5</v>
      </c>
      <c r="AC32" s="34">
        <v>4976</v>
      </c>
      <c r="AD32" s="34" t="s">
        <v>749</v>
      </c>
      <c r="AE32" s="34">
        <v>15</v>
      </c>
      <c r="AF32" s="34">
        <v>22</v>
      </c>
      <c r="AG32" s="35">
        <v>823.4</v>
      </c>
      <c r="AH32" s="36">
        <v>823.7</v>
      </c>
    </row>
    <row r="33" spans="3:34" x14ac:dyDescent="0.45">
      <c r="C33" s="34">
        <v>9135</v>
      </c>
      <c r="D33" s="34" t="s">
        <v>119</v>
      </c>
      <c r="E33" s="34">
        <v>22</v>
      </c>
      <c r="F33" s="34">
        <v>43</v>
      </c>
      <c r="G33" s="35">
        <v>2535.4</v>
      </c>
      <c r="H33" s="36">
        <v>2533.6</v>
      </c>
      <c r="L33" s="34">
        <v>11623</v>
      </c>
      <c r="M33" s="34" t="s">
        <v>120</v>
      </c>
      <c r="N33" s="34">
        <v>25</v>
      </c>
      <c r="O33" s="34">
        <v>43</v>
      </c>
      <c r="P33" s="35">
        <v>2195.1</v>
      </c>
      <c r="Q33" s="36">
        <v>2195.1999999999998</v>
      </c>
      <c r="U33" s="34">
        <v>7965</v>
      </c>
      <c r="V33" s="34" t="s">
        <v>457</v>
      </c>
      <c r="W33" s="34">
        <v>20</v>
      </c>
      <c r="X33" s="34">
        <v>28</v>
      </c>
      <c r="Y33" s="35">
        <v>1065.5999999999999</v>
      </c>
      <c r="Z33" s="36">
        <v>1064.9000000000001</v>
      </c>
      <c r="AC33" s="34">
        <v>4938</v>
      </c>
      <c r="AD33" s="34" t="s">
        <v>750</v>
      </c>
      <c r="AE33" s="34">
        <v>15</v>
      </c>
      <c r="AF33" s="34">
        <v>20</v>
      </c>
      <c r="AG33" s="35">
        <v>665.4</v>
      </c>
      <c r="AH33" s="36">
        <v>666.7</v>
      </c>
    </row>
    <row r="34" spans="3:34" x14ac:dyDescent="0.45">
      <c r="C34" s="34">
        <v>12544</v>
      </c>
      <c r="D34" s="34" t="s">
        <v>120</v>
      </c>
      <c r="E34" s="34">
        <v>25</v>
      </c>
      <c r="F34" s="34">
        <v>43</v>
      </c>
      <c r="G34" s="35">
        <v>2195.1</v>
      </c>
      <c r="H34" s="36">
        <v>2195.4</v>
      </c>
      <c r="L34" s="34">
        <v>11677</v>
      </c>
      <c r="M34" s="34" t="s">
        <v>120</v>
      </c>
      <c r="N34" s="34">
        <v>25</v>
      </c>
      <c r="O34" s="34">
        <v>43</v>
      </c>
      <c r="P34" s="35">
        <v>2195.1</v>
      </c>
      <c r="Q34" s="36">
        <v>2195.3000000000002</v>
      </c>
      <c r="U34" s="34">
        <v>6845</v>
      </c>
      <c r="V34" s="34" t="s">
        <v>458</v>
      </c>
      <c r="W34" s="34">
        <v>21</v>
      </c>
      <c r="X34" s="34">
        <v>28</v>
      </c>
      <c r="Y34" s="35">
        <v>952.5</v>
      </c>
      <c r="Z34" s="36">
        <v>952.6</v>
      </c>
      <c r="AC34" s="34">
        <v>8171</v>
      </c>
      <c r="AD34" s="34" t="s">
        <v>751</v>
      </c>
      <c r="AE34" s="34">
        <v>23</v>
      </c>
      <c r="AF34" s="34">
        <v>33</v>
      </c>
      <c r="AG34" s="35">
        <v>1295.7</v>
      </c>
      <c r="AH34" s="36">
        <v>1295.8</v>
      </c>
    </row>
    <row r="35" spans="3:34" x14ac:dyDescent="0.45">
      <c r="C35" s="34">
        <v>11329</v>
      </c>
      <c r="D35" s="34" t="s">
        <v>120</v>
      </c>
      <c r="E35" s="34">
        <v>25</v>
      </c>
      <c r="F35" s="34">
        <v>43</v>
      </c>
      <c r="G35" s="35">
        <v>2195.1</v>
      </c>
      <c r="H35" s="36">
        <v>2195.3000000000002</v>
      </c>
      <c r="L35" s="34">
        <v>11921</v>
      </c>
      <c r="M35" s="34" t="s">
        <v>120</v>
      </c>
      <c r="N35" s="34">
        <v>25</v>
      </c>
      <c r="O35" s="34">
        <v>43</v>
      </c>
      <c r="P35" s="35">
        <v>2195.1</v>
      </c>
      <c r="Q35" s="36">
        <v>2195.3000000000002</v>
      </c>
      <c r="U35" s="34">
        <v>6848</v>
      </c>
      <c r="V35" s="34" t="s">
        <v>458</v>
      </c>
      <c r="W35" s="34">
        <v>21</v>
      </c>
      <c r="X35" s="34">
        <v>28</v>
      </c>
      <c r="Y35" s="35">
        <v>952.5</v>
      </c>
      <c r="Z35" s="36">
        <v>953.3</v>
      </c>
      <c r="AC35" s="34">
        <v>5170</v>
      </c>
      <c r="AD35" s="34" t="s">
        <v>752</v>
      </c>
      <c r="AE35" s="34">
        <v>23</v>
      </c>
      <c r="AF35" s="34">
        <v>27</v>
      </c>
      <c r="AG35" s="35">
        <v>631.29999999999995</v>
      </c>
      <c r="AH35" s="36">
        <v>631.6</v>
      </c>
    </row>
    <row r="36" spans="3:34" x14ac:dyDescent="0.45">
      <c r="C36" s="34">
        <v>12139</v>
      </c>
      <c r="D36" s="34" t="s">
        <v>120</v>
      </c>
      <c r="E36" s="34">
        <v>25</v>
      </c>
      <c r="F36" s="34">
        <v>43</v>
      </c>
      <c r="G36" s="35">
        <v>2195.1</v>
      </c>
      <c r="H36" s="36">
        <v>2195.3000000000002</v>
      </c>
      <c r="L36" s="34">
        <v>12373</v>
      </c>
      <c r="M36" s="34" t="s">
        <v>121</v>
      </c>
      <c r="N36" s="34">
        <v>25</v>
      </c>
      <c r="O36" s="34">
        <v>40</v>
      </c>
      <c r="P36" s="35">
        <v>1824</v>
      </c>
      <c r="Q36" s="36">
        <v>1824</v>
      </c>
      <c r="U36" s="34">
        <v>11977</v>
      </c>
      <c r="V36" s="34" t="s">
        <v>120</v>
      </c>
      <c r="W36" s="34">
        <v>25</v>
      </c>
      <c r="X36" s="34">
        <v>43</v>
      </c>
      <c r="Y36" s="35">
        <v>2195.1</v>
      </c>
      <c r="Z36" s="36">
        <v>2195.4</v>
      </c>
      <c r="AC36" s="34">
        <v>5175</v>
      </c>
      <c r="AD36" s="34" t="s">
        <v>752</v>
      </c>
      <c r="AE36" s="34">
        <v>23</v>
      </c>
      <c r="AF36" s="34">
        <v>27</v>
      </c>
      <c r="AG36" s="35">
        <v>631.29999999999995</v>
      </c>
      <c r="AH36" s="36">
        <v>632.4</v>
      </c>
    </row>
    <row r="37" spans="3:34" x14ac:dyDescent="0.45">
      <c r="C37" s="34">
        <v>11909</v>
      </c>
      <c r="D37" s="34" t="s">
        <v>120</v>
      </c>
      <c r="E37" s="34">
        <v>25</v>
      </c>
      <c r="F37" s="34">
        <v>43</v>
      </c>
      <c r="G37" s="35">
        <v>2195.1</v>
      </c>
      <c r="H37" s="36">
        <v>2195.3000000000002</v>
      </c>
      <c r="L37" s="34">
        <v>12421</v>
      </c>
      <c r="M37" s="34" t="s">
        <v>121</v>
      </c>
      <c r="N37" s="34">
        <v>25</v>
      </c>
      <c r="O37" s="34">
        <v>40</v>
      </c>
      <c r="P37" s="35">
        <v>1824</v>
      </c>
      <c r="Q37" s="36">
        <v>1824</v>
      </c>
      <c r="U37" s="34">
        <v>12692</v>
      </c>
      <c r="V37" s="34" t="s">
        <v>121</v>
      </c>
      <c r="W37" s="34">
        <v>25</v>
      </c>
      <c r="X37" s="34">
        <v>40</v>
      </c>
      <c r="Y37" s="35">
        <v>1824</v>
      </c>
      <c r="Z37" s="36">
        <v>1824</v>
      </c>
      <c r="AC37" s="34">
        <v>11673</v>
      </c>
      <c r="AD37" s="34" t="s">
        <v>753</v>
      </c>
      <c r="AE37" s="34">
        <v>23</v>
      </c>
      <c r="AF37" s="34">
        <v>43</v>
      </c>
      <c r="AG37" s="35">
        <v>2464.3000000000002</v>
      </c>
      <c r="AH37" s="36">
        <v>2463.5</v>
      </c>
    </row>
    <row r="38" spans="3:34" x14ac:dyDescent="0.45">
      <c r="C38" s="34">
        <v>12419</v>
      </c>
      <c r="D38" s="34" t="s">
        <v>121</v>
      </c>
      <c r="E38" s="34">
        <v>25</v>
      </c>
      <c r="F38" s="34">
        <v>40</v>
      </c>
      <c r="G38" s="35">
        <v>1824</v>
      </c>
      <c r="H38" s="36">
        <v>1824.1</v>
      </c>
      <c r="L38" s="34">
        <v>12478</v>
      </c>
      <c r="M38" s="34" t="s">
        <v>121</v>
      </c>
      <c r="N38" s="34">
        <v>25</v>
      </c>
      <c r="O38" s="34">
        <v>40</v>
      </c>
      <c r="P38" s="35">
        <v>1824</v>
      </c>
      <c r="Q38" s="36">
        <v>1824</v>
      </c>
      <c r="U38" s="34">
        <v>10031</v>
      </c>
      <c r="V38" s="34" t="s">
        <v>459</v>
      </c>
      <c r="W38" s="34">
        <v>28</v>
      </c>
      <c r="X38" s="34">
        <v>42</v>
      </c>
      <c r="Y38" s="35">
        <v>1722.9</v>
      </c>
      <c r="Z38" s="36">
        <v>1723.1</v>
      </c>
      <c r="AC38" s="34">
        <v>5220</v>
      </c>
      <c r="AD38" s="34" t="s">
        <v>752</v>
      </c>
      <c r="AE38" s="34">
        <v>23</v>
      </c>
      <c r="AF38" s="34">
        <v>27</v>
      </c>
      <c r="AG38" s="35">
        <v>631.29999999999995</v>
      </c>
      <c r="AH38" s="36">
        <v>631.6</v>
      </c>
    </row>
    <row r="39" spans="3:34" x14ac:dyDescent="0.45">
      <c r="C39" s="34">
        <v>12476</v>
      </c>
      <c r="D39" s="34" t="s">
        <v>121</v>
      </c>
      <c r="E39" s="34">
        <v>25</v>
      </c>
      <c r="F39" s="34">
        <v>40</v>
      </c>
      <c r="G39" s="35">
        <v>1824</v>
      </c>
      <c r="H39" s="36">
        <v>1824</v>
      </c>
      <c r="L39" s="34">
        <v>12316</v>
      </c>
      <c r="M39" s="34" t="s">
        <v>121</v>
      </c>
      <c r="N39" s="34">
        <v>25</v>
      </c>
      <c r="O39" s="34">
        <v>40</v>
      </c>
      <c r="P39" s="35">
        <v>1824</v>
      </c>
      <c r="Q39" s="36">
        <v>1824.1</v>
      </c>
      <c r="U39" s="34">
        <v>10087</v>
      </c>
      <c r="V39" s="34" t="s">
        <v>460</v>
      </c>
      <c r="W39" s="34">
        <v>28</v>
      </c>
      <c r="X39" s="34">
        <v>36</v>
      </c>
      <c r="Y39" s="35">
        <v>1037.5999999999999</v>
      </c>
      <c r="Z39" s="36">
        <v>1037.0999999999999</v>
      </c>
      <c r="AC39" s="34">
        <v>11951</v>
      </c>
      <c r="AD39" s="34" t="s">
        <v>120</v>
      </c>
      <c r="AE39" s="34">
        <v>25</v>
      </c>
      <c r="AF39" s="34">
        <v>43</v>
      </c>
      <c r="AG39" s="35">
        <v>2195.1</v>
      </c>
      <c r="AH39" s="36">
        <v>2195.3000000000002</v>
      </c>
    </row>
    <row r="40" spans="3:34" x14ac:dyDescent="0.45">
      <c r="C40" s="34">
        <v>11379</v>
      </c>
      <c r="D40" s="34" t="s">
        <v>120</v>
      </c>
      <c r="E40" s="34">
        <v>25</v>
      </c>
      <c r="F40" s="34">
        <v>43</v>
      </c>
      <c r="G40" s="35">
        <v>2195.1</v>
      </c>
      <c r="H40" s="36">
        <v>2195.1</v>
      </c>
      <c r="L40" s="34">
        <v>11772</v>
      </c>
      <c r="M40" s="34" t="s">
        <v>120</v>
      </c>
      <c r="N40" s="34">
        <v>25</v>
      </c>
      <c r="O40" s="34">
        <v>43</v>
      </c>
      <c r="P40" s="35">
        <v>2195.1</v>
      </c>
      <c r="Q40" s="36">
        <v>2197</v>
      </c>
      <c r="U40" s="34">
        <v>10137</v>
      </c>
      <c r="V40" s="34" t="s">
        <v>460</v>
      </c>
      <c r="W40" s="34">
        <v>28</v>
      </c>
      <c r="X40" s="34">
        <v>36</v>
      </c>
      <c r="Y40" s="35">
        <v>1037.5999999999999</v>
      </c>
      <c r="Z40" s="36">
        <v>1036.9000000000001</v>
      </c>
      <c r="AC40" s="34">
        <v>4806</v>
      </c>
      <c r="AD40" s="34" t="s">
        <v>754</v>
      </c>
      <c r="AE40" s="34">
        <v>28</v>
      </c>
      <c r="AF40" s="34">
        <v>33</v>
      </c>
      <c r="AG40" s="35">
        <v>682.4</v>
      </c>
      <c r="AH40" s="36">
        <v>682.3</v>
      </c>
    </row>
    <row r="41" spans="3:34" x14ac:dyDescent="0.45">
      <c r="C41" s="34">
        <v>11932</v>
      </c>
      <c r="D41" s="34" t="s">
        <v>121</v>
      </c>
      <c r="E41" s="34">
        <v>25</v>
      </c>
      <c r="F41" s="34">
        <v>40</v>
      </c>
      <c r="G41" s="35">
        <v>1824</v>
      </c>
      <c r="H41" s="36">
        <v>1824.1</v>
      </c>
      <c r="L41" s="34">
        <v>11821</v>
      </c>
      <c r="M41" s="34" t="s">
        <v>120</v>
      </c>
      <c r="N41" s="34">
        <v>25</v>
      </c>
      <c r="O41" s="34">
        <v>43</v>
      </c>
      <c r="P41" s="35">
        <v>2195.1</v>
      </c>
      <c r="Q41" s="36">
        <v>2195.4</v>
      </c>
      <c r="U41" s="34">
        <v>10038</v>
      </c>
      <c r="V41" s="34" t="s">
        <v>460</v>
      </c>
      <c r="W41" s="34">
        <v>28</v>
      </c>
      <c r="X41" s="34">
        <v>36</v>
      </c>
      <c r="Y41" s="35">
        <v>1037.5999999999999</v>
      </c>
      <c r="Z41" s="36">
        <v>1036.9000000000001</v>
      </c>
      <c r="AC41" s="34">
        <v>4861</v>
      </c>
      <c r="AD41" s="34" t="s">
        <v>754</v>
      </c>
      <c r="AE41" s="34">
        <v>28</v>
      </c>
      <c r="AF41" s="34">
        <v>33</v>
      </c>
      <c r="AG41" s="35">
        <v>682.4</v>
      </c>
      <c r="AH41" s="36">
        <v>682.5</v>
      </c>
    </row>
    <row r="42" spans="3:34" x14ac:dyDescent="0.45">
      <c r="C42" s="34">
        <v>11981</v>
      </c>
      <c r="D42" s="34" t="s">
        <v>121</v>
      </c>
      <c r="E42" s="34">
        <v>25</v>
      </c>
      <c r="F42" s="34">
        <v>40</v>
      </c>
      <c r="G42" s="35">
        <v>1824</v>
      </c>
      <c r="H42" s="36">
        <v>1824.1</v>
      </c>
      <c r="L42" s="34">
        <v>11872</v>
      </c>
      <c r="M42" s="34" t="s">
        <v>120</v>
      </c>
      <c r="N42" s="34">
        <v>25</v>
      </c>
      <c r="O42" s="34">
        <v>43</v>
      </c>
      <c r="P42" s="35">
        <v>2195.1</v>
      </c>
      <c r="Q42" s="36">
        <v>2195.4</v>
      </c>
      <c r="U42" s="34">
        <v>10188</v>
      </c>
      <c r="V42" s="34" t="s">
        <v>460</v>
      </c>
      <c r="W42" s="34">
        <v>28</v>
      </c>
      <c r="X42" s="34">
        <v>36</v>
      </c>
      <c r="Y42" s="35">
        <v>1037.5999999999999</v>
      </c>
      <c r="Z42" s="36">
        <v>1036.5999999999999</v>
      </c>
      <c r="AC42" s="34">
        <v>4920</v>
      </c>
      <c r="AD42" s="34" t="s">
        <v>754</v>
      </c>
      <c r="AE42" s="34">
        <v>28</v>
      </c>
      <c r="AF42" s="34">
        <v>33</v>
      </c>
      <c r="AG42" s="35">
        <v>682.4</v>
      </c>
      <c r="AH42" s="36">
        <v>682.3</v>
      </c>
    </row>
    <row r="43" spans="3:34" x14ac:dyDescent="0.45">
      <c r="C43" s="34">
        <v>12010</v>
      </c>
      <c r="D43" s="34" t="s">
        <v>120</v>
      </c>
      <c r="E43" s="34">
        <v>25</v>
      </c>
      <c r="F43" s="34">
        <v>43</v>
      </c>
      <c r="G43" s="35">
        <v>2195.1</v>
      </c>
      <c r="H43" s="36">
        <v>2195.3000000000002</v>
      </c>
      <c r="L43" s="34">
        <v>11975</v>
      </c>
      <c r="M43" s="34" t="s">
        <v>120</v>
      </c>
      <c r="N43" s="34">
        <v>25</v>
      </c>
      <c r="O43" s="34">
        <v>43</v>
      </c>
      <c r="P43" s="35">
        <v>2195.1</v>
      </c>
      <c r="Q43" s="36">
        <v>2195.1</v>
      </c>
      <c r="U43" s="34">
        <v>9705</v>
      </c>
      <c r="V43" s="34" t="s">
        <v>460</v>
      </c>
      <c r="W43" s="34">
        <v>28</v>
      </c>
      <c r="X43" s="34">
        <v>36</v>
      </c>
      <c r="Y43" s="35">
        <v>1037.5999999999999</v>
      </c>
      <c r="Z43" s="36">
        <v>1036.5999999999999</v>
      </c>
      <c r="AC43" s="34">
        <v>4928</v>
      </c>
      <c r="AD43" s="34" t="s">
        <v>754</v>
      </c>
      <c r="AE43" s="34">
        <v>28</v>
      </c>
      <c r="AF43" s="34">
        <v>33</v>
      </c>
      <c r="AG43" s="35">
        <v>682.4</v>
      </c>
      <c r="AH43" s="36">
        <v>682.6</v>
      </c>
    </row>
    <row r="44" spans="3:34" x14ac:dyDescent="0.45">
      <c r="C44" s="34">
        <v>12089</v>
      </c>
      <c r="D44" s="34" t="s">
        <v>120</v>
      </c>
      <c r="E44" s="34">
        <v>25</v>
      </c>
      <c r="F44" s="34">
        <v>43</v>
      </c>
      <c r="G44" s="35">
        <v>2195.1</v>
      </c>
      <c r="H44" s="36">
        <v>2195.1999999999998</v>
      </c>
      <c r="L44" s="34">
        <v>12235</v>
      </c>
      <c r="M44" s="34" t="s">
        <v>120</v>
      </c>
      <c r="N44" s="34">
        <v>25</v>
      </c>
      <c r="O44" s="34">
        <v>43</v>
      </c>
      <c r="P44" s="35">
        <v>2195.1</v>
      </c>
      <c r="Q44" s="36">
        <v>2195.1999999999998</v>
      </c>
      <c r="U44" s="34">
        <v>9963</v>
      </c>
      <c r="V44" s="34" t="s">
        <v>461</v>
      </c>
      <c r="W44" s="34">
        <v>28</v>
      </c>
      <c r="X44" s="34">
        <v>43</v>
      </c>
      <c r="Y44" s="35">
        <v>1851</v>
      </c>
      <c r="Z44" s="36">
        <v>1851.1</v>
      </c>
      <c r="AC44" s="34">
        <v>19486</v>
      </c>
      <c r="AD44" s="34" t="s">
        <v>754</v>
      </c>
      <c r="AE44" s="34">
        <v>28</v>
      </c>
      <c r="AF44" s="34">
        <v>33</v>
      </c>
      <c r="AG44" s="35">
        <v>682.4</v>
      </c>
      <c r="AH44" s="36">
        <v>680.8</v>
      </c>
    </row>
    <row r="45" spans="3:34" x14ac:dyDescent="0.45">
      <c r="C45" s="34">
        <v>12877</v>
      </c>
      <c r="D45" s="34" t="s">
        <v>121</v>
      </c>
      <c r="E45" s="34">
        <v>25</v>
      </c>
      <c r="F45" s="34">
        <v>40</v>
      </c>
      <c r="G45" s="35">
        <v>1824</v>
      </c>
      <c r="H45" s="36">
        <v>1824.3</v>
      </c>
      <c r="L45" s="34">
        <v>12093</v>
      </c>
      <c r="M45" s="34" t="s">
        <v>120</v>
      </c>
      <c r="N45" s="34">
        <v>25</v>
      </c>
      <c r="O45" s="34">
        <v>43</v>
      </c>
      <c r="P45" s="35">
        <v>2195.1</v>
      </c>
      <c r="Q45" s="36">
        <v>2195.4</v>
      </c>
      <c r="U45" s="34">
        <v>9584</v>
      </c>
      <c r="V45" s="34" t="s">
        <v>351</v>
      </c>
      <c r="W45" s="34">
        <v>29</v>
      </c>
      <c r="X45" s="34">
        <v>40</v>
      </c>
      <c r="Y45" s="35">
        <v>1316.8</v>
      </c>
      <c r="Z45" s="36">
        <v>1316.9</v>
      </c>
      <c r="AC45" s="34">
        <v>4832</v>
      </c>
      <c r="AD45" s="34" t="s">
        <v>755</v>
      </c>
      <c r="AE45" s="34">
        <v>32</v>
      </c>
      <c r="AF45" s="34">
        <v>35</v>
      </c>
      <c r="AG45" s="35">
        <v>474.3</v>
      </c>
      <c r="AH45" s="36">
        <v>474.2</v>
      </c>
    </row>
    <row r="46" spans="3:34" x14ac:dyDescent="0.45">
      <c r="C46" s="34">
        <v>12984</v>
      </c>
      <c r="D46" s="34" t="s">
        <v>121</v>
      </c>
      <c r="E46" s="34">
        <v>25</v>
      </c>
      <c r="F46" s="34">
        <v>40</v>
      </c>
      <c r="G46" s="35">
        <v>1824</v>
      </c>
      <c r="H46" s="36">
        <v>1824</v>
      </c>
      <c r="L46" s="34">
        <v>12286</v>
      </c>
      <c r="M46" s="34" t="s">
        <v>120</v>
      </c>
      <c r="N46" s="34">
        <v>25</v>
      </c>
      <c r="O46" s="34">
        <v>43</v>
      </c>
      <c r="P46" s="35">
        <v>2195.1</v>
      </c>
      <c r="Q46" s="36">
        <v>2195.1999999999998</v>
      </c>
      <c r="U46" s="34">
        <v>9291</v>
      </c>
      <c r="V46" s="34" t="s">
        <v>462</v>
      </c>
      <c r="W46" s="34">
        <v>29</v>
      </c>
      <c r="X46" s="34">
        <v>42</v>
      </c>
      <c r="Y46" s="35">
        <v>1559.8</v>
      </c>
      <c r="Z46" s="36">
        <v>1560</v>
      </c>
      <c r="AC46" s="34">
        <v>7181</v>
      </c>
      <c r="AD46" s="34" t="s">
        <v>756</v>
      </c>
      <c r="AE46" s="34">
        <v>32</v>
      </c>
      <c r="AF46" s="34">
        <v>36</v>
      </c>
      <c r="AG46" s="35">
        <v>587.4</v>
      </c>
      <c r="AH46" s="36">
        <v>587.29999999999995</v>
      </c>
    </row>
    <row r="47" spans="3:34" x14ac:dyDescent="0.45">
      <c r="C47" s="34">
        <v>13165</v>
      </c>
      <c r="D47" s="34" t="s">
        <v>121</v>
      </c>
      <c r="E47" s="34">
        <v>25</v>
      </c>
      <c r="F47" s="34">
        <v>40</v>
      </c>
      <c r="G47" s="35">
        <v>1824</v>
      </c>
      <c r="H47" s="36">
        <v>1824</v>
      </c>
      <c r="L47" s="34">
        <v>12153</v>
      </c>
      <c r="M47" s="34" t="s">
        <v>120</v>
      </c>
      <c r="N47" s="34">
        <v>25</v>
      </c>
      <c r="O47" s="34">
        <v>43</v>
      </c>
      <c r="P47" s="35">
        <v>2195.1</v>
      </c>
      <c r="Q47" s="36">
        <v>2195.3000000000002</v>
      </c>
      <c r="U47" s="34">
        <v>9102</v>
      </c>
      <c r="V47" s="34" t="s">
        <v>125</v>
      </c>
      <c r="W47" s="34">
        <v>29</v>
      </c>
      <c r="X47" s="34">
        <v>43</v>
      </c>
      <c r="Y47" s="35">
        <v>1687.9</v>
      </c>
      <c r="Z47" s="36">
        <v>1688.1</v>
      </c>
      <c r="AC47" s="34">
        <v>7131</v>
      </c>
      <c r="AD47" s="34" t="s">
        <v>756</v>
      </c>
      <c r="AE47" s="34">
        <v>32</v>
      </c>
      <c r="AF47" s="34">
        <v>36</v>
      </c>
      <c r="AG47" s="35">
        <v>587.4</v>
      </c>
      <c r="AH47" s="36">
        <v>587.1</v>
      </c>
    </row>
    <row r="48" spans="3:34" x14ac:dyDescent="0.45">
      <c r="C48" s="34">
        <v>13347</v>
      </c>
      <c r="D48" s="34" t="s">
        <v>121</v>
      </c>
      <c r="E48" s="34">
        <v>25</v>
      </c>
      <c r="F48" s="34">
        <v>40</v>
      </c>
      <c r="G48" s="35">
        <v>1824</v>
      </c>
      <c r="H48" s="36">
        <v>1824.2</v>
      </c>
      <c r="L48" s="34">
        <v>12488</v>
      </c>
      <c r="M48" s="34" t="s">
        <v>120</v>
      </c>
      <c r="N48" s="34">
        <v>25</v>
      </c>
      <c r="O48" s="34">
        <v>43</v>
      </c>
      <c r="P48" s="35">
        <v>2195.1</v>
      </c>
      <c r="Q48" s="36">
        <v>2195.4</v>
      </c>
      <c r="U48" s="34">
        <v>9248</v>
      </c>
      <c r="V48" s="34" t="s">
        <v>463</v>
      </c>
      <c r="W48" s="34">
        <v>29</v>
      </c>
      <c r="X48" s="34">
        <v>36</v>
      </c>
      <c r="Y48" s="35">
        <v>874.5</v>
      </c>
      <c r="Z48" s="36">
        <v>873.7</v>
      </c>
      <c r="AC48" s="34">
        <v>17835</v>
      </c>
      <c r="AD48" s="34" t="s">
        <v>755</v>
      </c>
      <c r="AE48" s="34">
        <v>32</v>
      </c>
      <c r="AF48" s="34">
        <v>35</v>
      </c>
      <c r="AG48" s="35">
        <v>474.3</v>
      </c>
      <c r="AH48" s="36">
        <v>474.3</v>
      </c>
    </row>
    <row r="49" spans="3:34" x14ac:dyDescent="0.45">
      <c r="C49" s="34">
        <v>12524</v>
      </c>
      <c r="D49" s="34" t="s">
        <v>121</v>
      </c>
      <c r="E49" s="34">
        <v>25</v>
      </c>
      <c r="F49" s="34">
        <v>40</v>
      </c>
      <c r="G49" s="35">
        <v>1824</v>
      </c>
      <c r="H49" s="36">
        <v>1824</v>
      </c>
      <c r="L49" s="34">
        <v>12544</v>
      </c>
      <c r="M49" s="34" t="s">
        <v>121</v>
      </c>
      <c r="N49" s="34">
        <v>25</v>
      </c>
      <c r="O49" s="34">
        <v>40</v>
      </c>
      <c r="P49" s="35">
        <v>1824</v>
      </c>
      <c r="Q49" s="36">
        <v>1824</v>
      </c>
      <c r="U49" s="34">
        <v>9335</v>
      </c>
      <c r="V49" s="34" t="s">
        <v>463</v>
      </c>
      <c r="W49" s="34">
        <v>29</v>
      </c>
      <c r="X49" s="34">
        <v>36</v>
      </c>
      <c r="Y49" s="35">
        <v>874.5</v>
      </c>
      <c r="Z49" s="36">
        <v>875.5</v>
      </c>
      <c r="AC49" s="34">
        <v>5652</v>
      </c>
      <c r="AD49" s="34" t="s">
        <v>757</v>
      </c>
      <c r="AE49" s="34">
        <v>34</v>
      </c>
      <c r="AF49" s="34">
        <v>41</v>
      </c>
      <c r="AG49" s="35">
        <v>944.5</v>
      </c>
      <c r="AH49" s="36">
        <v>944.7</v>
      </c>
    </row>
    <row r="50" spans="3:34" x14ac:dyDescent="0.45">
      <c r="C50" s="34">
        <v>12804</v>
      </c>
      <c r="D50" s="34" t="s">
        <v>121</v>
      </c>
      <c r="E50" s="34">
        <v>25</v>
      </c>
      <c r="F50" s="34">
        <v>40</v>
      </c>
      <c r="G50" s="35">
        <v>1824</v>
      </c>
      <c r="H50" s="36">
        <v>1824.1</v>
      </c>
      <c r="L50" s="34">
        <v>12668</v>
      </c>
      <c r="M50" s="34" t="s">
        <v>120</v>
      </c>
      <c r="N50" s="34">
        <v>25</v>
      </c>
      <c r="O50" s="34">
        <v>43</v>
      </c>
      <c r="P50" s="35">
        <v>2195.1</v>
      </c>
      <c r="Q50" s="36">
        <v>2195.1</v>
      </c>
      <c r="U50" s="34">
        <v>9381</v>
      </c>
      <c r="V50" s="34" t="s">
        <v>463</v>
      </c>
      <c r="W50" s="34">
        <v>29</v>
      </c>
      <c r="X50" s="34">
        <v>36</v>
      </c>
      <c r="Y50" s="35">
        <v>874.5</v>
      </c>
      <c r="Z50" s="36">
        <v>875.6</v>
      </c>
      <c r="AC50" s="34">
        <v>4711</v>
      </c>
      <c r="AD50" s="34" t="s">
        <v>758</v>
      </c>
      <c r="AE50" s="34">
        <v>34</v>
      </c>
      <c r="AF50" s="34">
        <v>38</v>
      </c>
      <c r="AG50" s="35">
        <v>574.29999999999995</v>
      </c>
      <c r="AH50" s="36">
        <v>574.29999999999995</v>
      </c>
    </row>
    <row r="51" spans="3:34" x14ac:dyDescent="0.45">
      <c r="C51" s="34">
        <v>13115</v>
      </c>
      <c r="D51" s="34" t="s">
        <v>121</v>
      </c>
      <c r="E51" s="34">
        <v>25</v>
      </c>
      <c r="F51" s="34">
        <v>40</v>
      </c>
      <c r="G51" s="35">
        <v>1824</v>
      </c>
      <c r="H51" s="36">
        <v>1824.1</v>
      </c>
      <c r="L51" s="34">
        <v>16747</v>
      </c>
      <c r="M51" s="34" t="s">
        <v>120</v>
      </c>
      <c r="N51" s="34">
        <v>25</v>
      </c>
      <c r="O51" s="34">
        <v>43</v>
      </c>
      <c r="P51" s="35">
        <v>2195.1</v>
      </c>
      <c r="Q51" s="36">
        <v>2195.1999999999998</v>
      </c>
      <c r="U51" s="34">
        <v>9153</v>
      </c>
      <c r="V51" s="34" t="s">
        <v>463</v>
      </c>
      <c r="W51" s="34">
        <v>29</v>
      </c>
      <c r="X51" s="34">
        <v>36</v>
      </c>
      <c r="Y51" s="35">
        <v>874.5</v>
      </c>
      <c r="Z51" s="36">
        <v>875.8</v>
      </c>
      <c r="AC51" s="34">
        <v>3443</v>
      </c>
      <c r="AD51" s="34" t="s">
        <v>758</v>
      </c>
      <c r="AE51" s="34">
        <v>34</v>
      </c>
      <c r="AF51" s="34">
        <v>38</v>
      </c>
      <c r="AG51" s="35">
        <v>574.29999999999995</v>
      </c>
      <c r="AH51" s="36">
        <v>574.5</v>
      </c>
    </row>
    <row r="52" spans="3:34" x14ac:dyDescent="0.45">
      <c r="C52" s="34">
        <v>13233</v>
      </c>
      <c r="D52" s="34" t="s">
        <v>121</v>
      </c>
      <c r="E52" s="34">
        <v>25</v>
      </c>
      <c r="F52" s="34">
        <v>40</v>
      </c>
      <c r="G52" s="35">
        <v>1824</v>
      </c>
      <c r="H52" s="36">
        <v>1824.1</v>
      </c>
      <c r="L52" s="34">
        <v>12043</v>
      </c>
      <c r="M52" s="34" t="s">
        <v>120</v>
      </c>
      <c r="N52" s="34">
        <v>25</v>
      </c>
      <c r="O52" s="34">
        <v>43</v>
      </c>
      <c r="P52" s="35">
        <v>2195.1</v>
      </c>
      <c r="Q52" s="36">
        <v>2195.3000000000002</v>
      </c>
      <c r="U52" s="34">
        <v>9201</v>
      </c>
      <c r="V52" s="34" t="s">
        <v>463</v>
      </c>
      <c r="W52" s="34">
        <v>29</v>
      </c>
      <c r="X52" s="34">
        <v>36</v>
      </c>
      <c r="Y52" s="35">
        <v>874.5</v>
      </c>
      <c r="Z52" s="36">
        <v>874.7</v>
      </c>
      <c r="AC52" s="34">
        <v>6144</v>
      </c>
      <c r="AD52" s="34" t="s">
        <v>759</v>
      </c>
      <c r="AE52" s="34">
        <v>34</v>
      </c>
      <c r="AF52" s="34">
        <v>39</v>
      </c>
      <c r="AG52" s="35">
        <v>687.4</v>
      </c>
      <c r="AH52" s="36">
        <v>687.6</v>
      </c>
    </row>
    <row r="53" spans="3:34" x14ac:dyDescent="0.45">
      <c r="C53" s="34">
        <v>12060</v>
      </c>
      <c r="D53" s="34" t="s">
        <v>120</v>
      </c>
      <c r="E53" s="34">
        <v>25</v>
      </c>
      <c r="F53" s="34">
        <v>43</v>
      </c>
      <c r="G53" s="35">
        <v>2195.1</v>
      </c>
      <c r="H53" s="36">
        <v>2195.3000000000002</v>
      </c>
      <c r="L53" s="34">
        <v>12435</v>
      </c>
      <c r="M53" s="34" t="s">
        <v>120</v>
      </c>
      <c r="N53" s="34">
        <v>25</v>
      </c>
      <c r="O53" s="34">
        <v>43</v>
      </c>
      <c r="P53" s="35">
        <v>2195.1</v>
      </c>
      <c r="Q53" s="36">
        <v>2195.3000000000002</v>
      </c>
      <c r="U53" s="34">
        <v>9297</v>
      </c>
      <c r="V53" s="34" t="s">
        <v>463</v>
      </c>
      <c r="W53" s="34">
        <v>29</v>
      </c>
      <c r="X53" s="34">
        <v>36</v>
      </c>
      <c r="Y53" s="35">
        <v>874.5</v>
      </c>
      <c r="Z53" s="36">
        <v>874.8</v>
      </c>
      <c r="AC53" s="34">
        <v>18018</v>
      </c>
      <c r="AD53" s="34" t="s">
        <v>760</v>
      </c>
      <c r="AE53" s="34">
        <v>36</v>
      </c>
      <c r="AF53" s="34">
        <v>41</v>
      </c>
      <c r="AG53" s="35">
        <v>702.4</v>
      </c>
      <c r="AH53" s="36">
        <v>702.1</v>
      </c>
    </row>
    <row r="54" spans="3:34" x14ac:dyDescent="0.45">
      <c r="C54" s="34">
        <v>12191</v>
      </c>
      <c r="D54" s="34" t="s">
        <v>120</v>
      </c>
      <c r="E54" s="34">
        <v>25</v>
      </c>
      <c r="F54" s="34">
        <v>43</v>
      </c>
      <c r="G54" s="35">
        <v>2195.1</v>
      </c>
      <c r="H54" s="36">
        <v>2195.1</v>
      </c>
      <c r="L54" s="34">
        <v>12533</v>
      </c>
      <c r="M54" s="34" t="s">
        <v>120</v>
      </c>
      <c r="N54" s="34">
        <v>25</v>
      </c>
      <c r="O54" s="34">
        <v>43</v>
      </c>
      <c r="P54" s="35">
        <v>2195.1</v>
      </c>
      <c r="Q54" s="36">
        <v>2195</v>
      </c>
      <c r="U54" s="34">
        <v>8818</v>
      </c>
      <c r="V54" s="34" t="s">
        <v>464</v>
      </c>
      <c r="W54" s="34">
        <v>29</v>
      </c>
      <c r="X54" s="34">
        <v>50</v>
      </c>
      <c r="Y54" s="35">
        <v>2434.1999999999998</v>
      </c>
      <c r="Z54" s="36">
        <v>2435.4</v>
      </c>
      <c r="AC54" s="34">
        <v>11237</v>
      </c>
      <c r="AD54" s="34" t="s">
        <v>761</v>
      </c>
      <c r="AE54" s="34">
        <v>37</v>
      </c>
      <c r="AF54" s="34">
        <v>58</v>
      </c>
      <c r="AG54" s="35">
        <v>2529.4</v>
      </c>
      <c r="AH54" s="36">
        <v>2527.4</v>
      </c>
    </row>
    <row r="55" spans="3:34" x14ac:dyDescent="0.45">
      <c r="C55" s="34">
        <v>12733</v>
      </c>
      <c r="D55" s="34" t="s">
        <v>121</v>
      </c>
      <c r="E55" s="34">
        <v>25</v>
      </c>
      <c r="F55" s="34">
        <v>40</v>
      </c>
      <c r="G55" s="35">
        <v>1824</v>
      </c>
      <c r="H55" s="36">
        <v>1824</v>
      </c>
      <c r="L55" s="34">
        <v>13849</v>
      </c>
      <c r="M55" s="34" t="s">
        <v>120</v>
      </c>
      <c r="N55" s="34">
        <v>25</v>
      </c>
      <c r="O55" s="34">
        <v>43</v>
      </c>
      <c r="P55" s="35">
        <v>2195.1</v>
      </c>
      <c r="Q55" s="36">
        <v>2195.6</v>
      </c>
      <c r="U55" s="34">
        <v>9349</v>
      </c>
      <c r="V55" s="34" t="s">
        <v>463</v>
      </c>
      <c r="W55" s="34">
        <v>29</v>
      </c>
      <c r="X55" s="34">
        <v>36</v>
      </c>
      <c r="Y55" s="35">
        <v>874.5</v>
      </c>
      <c r="Z55" s="36">
        <v>873.8</v>
      </c>
      <c r="AC55" s="34">
        <v>9386</v>
      </c>
      <c r="AD55" s="34" t="s">
        <v>472</v>
      </c>
      <c r="AE55" s="34">
        <v>53</v>
      </c>
      <c r="AF55" s="34">
        <v>68</v>
      </c>
      <c r="AG55" s="35">
        <v>1904.1</v>
      </c>
      <c r="AH55" s="36">
        <v>1902.4</v>
      </c>
    </row>
    <row r="56" spans="3:34" x14ac:dyDescent="0.45">
      <c r="C56" s="34">
        <v>11959</v>
      </c>
      <c r="D56" s="34" t="s">
        <v>120</v>
      </c>
      <c r="E56" s="34">
        <v>25</v>
      </c>
      <c r="F56" s="34">
        <v>43</v>
      </c>
      <c r="G56" s="35">
        <v>2195.1</v>
      </c>
      <c r="H56" s="36">
        <v>2195.1999999999998</v>
      </c>
      <c r="L56" s="34">
        <v>16666</v>
      </c>
      <c r="M56" s="34" t="s">
        <v>120</v>
      </c>
      <c r="N56" s="34">
        <v>25</v>
      </c>
      <c r="O56" s="34">
        <v>43</v>
      </c>
      <c r="P56" s="35">
        <v>2195.1</v>
      </c>
      <c r="Q56" s="36">
        <v>2195.4</v>
      </c>
      <c r="U56" s="34">
        <v>8890</v>
      </c>
      <c r="V56" s="34" t="s">
        <v>465</v>
      </c>
      <c r="W56" s="34">
        <v>29</v>
      </c>
      <c r="X56" s="34">
        <v>52</v>
      </c>
      <c r="Y56" s="35">
        <v>2661.4</v>
      </c>
      <c r="Z56" s="36">
        <v>2662.6</v>
      </c>
      <c r="AC56" s="34">
        <v>5810</v>
      </c>
      <c r="AD56" s="34" t="s">
        <v>762</v>
      </c>
      <c r="AE56" s="34">
        <v>54</v>
      </c>
      <c r="AF56" s="34">
        <v>67</v>
      </c>
      <c r="AG56" s="35">
        <v>1677.9</v>
      </c>
      <c r="AH56" s="36">
        <v>1678.1</v>
      </c>
    </row>
    <row r="57" spans="3:34" x14ac:dyDescent="0.45">
      <c r="C57" s="34">
        <v>12372</v>
      </c>
      <c r="D57" s="34" t="s">
        <v>121</v>
      </c>
      <c r="E57" s="34">
        <v>25</v>
      </c>
      <c r="F57" s="34">
        <v>40</v>
      </c>
      <c r="G57" s="35">
        <v>1824</v>
      </c>
      <c r="H57" s="36">
        <v>1824.1</v>
      </c>
      <c r="L57" s="34">
        <v>12354</v>
      </c>
      <c r="M57" s="34" t="s">
        <v>120</v>
      </c>
      <c r="N57" s="34">
        <v>25</v>
      </c>
      <c r="O57" s="34">
        <v>43</v>
      </c>
      <c r="P57" s="35">
        <v>2195.1</v>
      </c>
      <c r="Q57" s="36">
        <v>2195.1999999999998</v>
      </c>
      <c r="U57" s="34">
        <v>5957</v>
      </c>
      <c r="V57" s="34" t="s">
        <v>466</v>
      </c>
      <c r="W57" s="34">
        <v>37</v>
      </c>
      <c r="X57" s="34">
        <v>53</v>
      </c>
      <c r="Y57" s="35">
        <v>1918</v>
      </c>
      <c r="Z57" s="36">
        <v>1919.1</v>
      </c>
      <c r="AC57" s="34">
        <v>7410</v>
      </c>
      <c r="AD57" s="34" t="s">
        <v>474</v>
      </c>
      <c r="AE57" s="34">
        <v>54</v>
      </c>
      <c r="AF57" s="34">
        <v>68</v>
      </c>
      <c r="AG57" s="35">
        <v>1791</v>
      </c>
      <c r="AH57" s="36">
        <v>1791.2</v>
      </c>
    </row>
    <row r="58" spans="3:34" x14ac:dyDescent="0.45">
      <c r="C58" s="34">
        <v>12645</v>
      </c>
      <c r="D58" s="34" t="s">
        <v>120</v>
      </c>
      <c r="E58" s="34">
        <v>25</v>
      </c>
      <c r="F58" s="34">
        <v>43</v>
      </c>
      <c r="G58" s="35">
        <v>2195.1</v>
      </c>
      <c r="H58" s="36">
        <v>2195.4</v>
      </c>
      <c r="L58" s="34">
        <v>14622</v>
      </c>
      <c r="M58" s="34" t="s">
        <v>120</v>
      </c>
      <c r="N58" s="34">
        <v>25</v>
      </c>
      <c r="O58" s="34">
        <v>43</v>
      </c>
      <c r="P58" s="35">
        <v>2195.1</v>
      </c>
      <c r="Q58" s="36">
        <v>2195.1999999999998</v>
      </c>
      <c r="U58" s="34">
        <v>4768</v>
      </c>
      <c r="V58" s="34" t="s">
        <v>467</v>
      </c>
      <c r="W58" s="34">
        <v>37</v>
      </c>
      <c r="X58" s="34">
        <v>52</v>
      </c>
      <c r="Y58" s="35">
        <v>1804.9</v>
      </c>
      <c r="Z58" s="36">
        <v>1806.1</v>
      </c>
      <c r="AC58" s="34">
        <v>5920</v>
      </c>
      <c r="AD58" s="34" t="s">
        <v>762</v>
      </c>
      <c r="AE58" s="34">
        <v>54</v>
      </c>
      <c r="AF58" s="34">
        <v>67</v>
      </c>
      <c r="AG58" s="35">
        <v>1677.9</v>
      </c>
      <c r="AH58" s="36">
        <v>1678.2</v>
      </c>
    </row>
    <row r="59" spans="3:34" x14ac:dyDescent="0.45">
      <c r="C59" s="34">
        <v>13036</v>
      </c>
      <c r="D59" s="34" t="s">
        <v>121</v>
      </c>
      <c r="E59" s="34">
        <v>25</v>
      </c>
      <c r="F59" s="34">
        <v>40</v>
      </c>
      <c r="G59" s="35">
        <v>1824</v>
      </c>
      <c r="H59" s="36">
        <v>1824.1</v>
      </c>
      <c r="L59" s="34">
        <v>11238</v>
      </c>
      <c r="M59" s="34" t="s">
        <v>120</v>
      </c>
      <c r="N59" s="34">
        <v>25</v>
      </c>
      <c r="O59" s="34">
        <v>43</v>
      </c>
      <c r="P59" s="35">
        <v>2195.1</v>
      </c>
      <c r="Q59" s="36">
        <v>2194.6999999999998</v>
      </c>
      <c r="U59" s="34">
        <v>4817</v>
      </c>
      <c r="V59" s="34" t="s">
        <v>467</v>
      </c>
      <c r="W59" s="34">
        <v>37</v>
      </c>
      <c r="X59" s="34">
        <v>52</v>
      </c>
      <c r="Y59" s="35">
        <v>1804.9</v>
      </c>
      <c r="Z59" s="36">
        <v>1807</v>
      </c>
      <c r="AC59" s="34">
        <v>7510</v>
      </c>
      <c r="AD59" s="34" t="s">
        <v>474</v>
      </c>
      <c r="AE59" s="34">
        <v>54</v>
      </c>
      <c r="AF59" s="34">
        <v>68</v>
      </c>
      <c r="AG59" s="35">
        <v>1791</v>
      </c>
      <c r="AH59" s="36">
        <v>1791.2</v>
      </c>
    </row>
    <row r="60" spans="3:34" x14ac:dyDescent="0.45">
      <c r="C60" s="34">
        <v>12074</v>
      </c>
      <c r="D60" s="34" t="s">
        <v>121</v>
      </c>
      <c r="E60" s="34">
        <v>25</v>
      </c>
      <c r="F60" s="34">
        <v>40</v>
      </c>
      <c r="G60" s="35">
        <v>1824</v>
      </c>
      <c r="H60" s="36">
        <v>1824.1</v>
      </c>
      <c r="L60" s="34">
        <v>12593</v>
      </c>
      <c r="M60" s="34" t="s">
        <v>121</v>
      </c>
      <c r="N60" s="34">
        <v>25</v>
      </c>
      <c r="O60" s="34">
        <v>40</v>
      </c>
      <c r="P60" s="35">
        <v>1824</v>
      </c>
      <c r="Q60" s="36">
        <v>1824</v>
      </c>
      <c r="U60" s="34">
        <v>6057</v>
      </c>
      <c r="V60" s="34" t="s">
        <v>466</v>
      </c>
      <c r="W60" s="34">
        <v>37</v>
      </c>
      <c r="X60" s="34">
        <v>53</v>
      </c>
      <c r="Y60" s="35">
        <v>1918</v>
      </c>
      <c r="Z60" s="36">
        <v>1919.1</v>
      </c>
      <c r="AC60" s="34">
        <v>5891</v>
      </c>
      <c r="AD60" s="34" t="s">
        <v>762</v>
      </c>
      <c r="AE60" s="34">
        <v>54</v>
      </c>
      <c r="AF60" s="34">
        <v>67</v>
      </c>
      <c r="AG60" s="35">
        <v>1677.9</v>
      </c>
      <c r="AH60" s="36">
        <v>1678.2</v>
      </c>
    </row>
    <row r="61" spans="3:34" x14ac:dyDescent="0.45">
      <c r="C61" s="34">
        <v>12120</v>
      </c>
      <c r="D61" s="34" t="s">
        <v>121</v>
      </c>
      <c r="E61" s="34">
        <v>25</v>
      </c>
      <c r="F61" s="34">
        <v>40</v>
      </c>
      <c r="G61" s="35">
        <v>1824</v>
      </c>
      <c r="H61" s="36">
        <v>1824</v>
      </c>
      <c r="L61" s="34">
        <v>13003</v>
      </c>
      <c r="M61" s="34" t="s">
        <v>120</v>
      </c>
      <c r="N61" s="34">
        <v>25</v>
      </c>
      <c r="O61" s="34">
        <v>43</v>
      </c>
      <c r="P61" s="35">
        <v>2195.1</v>
      </c>
      <c r="Q61" s="36">
        <v>2195.6</v>
      </c>
      <c r="U61" s="34">
        <v>5973</v>
      </c>
      <c r="V61" s="34" t="s">
        <v>128</v>
      </c>
      <c r="W61" s="34">
        <v>38</v>
      </c>
      <c r="X61" s="34">
        <v>43</v>
      </c>
      <c r="Y61" s="35">
        <v>744.4</v>
      </c>
      <c r="Z61" s="36">
        <v>743.2</v>
      </c>
      <c r="AC61" s="34">
        <v>7460</v>
      </c>
      <c r="AD61" s="34" t="s">
        <v>474</v>
      </c>
      <c r="AE61" s="34">
        <v>54</v>
      </c>
      <c r="AF61" s="34">
        <v>68</v>
      </c>
      <c r="AG61" s="35">
        <v>1791</v>
      </c>
      <c r="AH61" s="36">
        <v>1791.3</v>
      </c>
    </row>
    <row r="62" spans="3:34" x14ac:dyDescent="0.45">
      <c r="C62" s="34">
        <v>12175</v>
      </c>
      <c r="D62" s="34" t="s">
        <v>121</v>
      </c>
      <c r="E62" s="34">
        <v>25</v>
      </c>
      <c r="F62" s="34">
        <v>40</v>
      </c>
      <c r="G62" s="35">
        <v>1824</v>
      </c>
      <c r="H62" s="36">
        <v>1824</v>
      </c>
      <c r="L62" s="34">
        <v>14424</v>
      </c>
      <c r="M62" s="34" t="s">
        <v>120</v>
      </c>
      <c r="N62" s="34">
        <v>25</v>
      </c>
      <c r="O62" s="34">
        <v>43</v>
      </c>
      <c r="P62" s="35">
        <v>2195.1</v>
      </c>
      <c r="Q62" s="36">
        <v>2194.9</v>
      </c>
      <c r="U62" s="34">
        <v>8939</v>
      </c>
      <c r="V62" s="34" t="s">
        <v>468</v>
      </c>
      <c r="W62" s="34">
        <v>43</v>
      </c>
      <c r="X62" s="34">
        <v>61</v>
      </c>
      <c r="Y62" s="35">
        <v>2250.1999999999998</v>
      </c>
      <c r="Z62" s="36">
        <v>2251.4</v>
      </c>
      <c r="AC62" s="34">
        <v>13234</v>
      </c>
      <c r="AD62" s="34" t="s">
        <v>762</v>
      </c>
      <c r="AE62" s="34">
        <v>54</v>
      </c>
      <c r="AF62" s="34">
        <v>67</v>
      </c>
      <c r="AG62" s="35">
        <v>1677.9</v>
      </c>
      <c r="AH62" s="36">
        <v>1678.2</v>
      </c>
    </row>
    <row r="63" spans="3:34" x14ac:dyDescent="0.45">
      <c r="C63" s="34">
        <v>12241</v>
      </c>
      <c r="D63" s="34" t="s">
        <v>120</v>
      </c>
      <c r="E63" s="34">
        <v>25</v>
      </c>
      <c r="F63" s="34">
        <v>43</v>
      </c>
      <c r="G63" s="35">
        <v>2195.1</v>
      </c>
      <c r="H63" s="36">
        <v>2195.3000000000002</v>
      </c>
      <c r="L63" s="34">
        <v>17018</v>
      </c>
      <c r="M63" s="34" t="s">
        <v>120</v>
      </c>
      <c r="N63" s="34">
        <v>25</v>
      </c>
      <c r="O63" s="34">
        <v>43</v>
      </c>
      <c r="P63" s="35">
        <v>2195.1</v>
      </c>
      <c r="Q63" s="36">
        <v>2195.5</v>
      </c>
      <c r="U63" s="34">
        <v>8621</v>
      </c>
      <c r="V63" s="34" t="s">
        <v>469</v>
      </c>
      <c r="W63" s="34">
        <v>46</v>
      </c>
      <c r="X63" s="34">
        <v>61</v>
      </c>
      <c r="Y63" s="35">
        <v>1848</v>
      </c>
      <c r="Z63" s="36">
        <v>1848.2</v>
      </c>
      <c r="AC63" s="34">
        <v>19224</v>
      </c>
      <c r="AD63" s="34" t="s">
        <v>762</v>
      </c>
      <c r="AE63" s="34">
        <v>54</v>
      </c>
      <c r="AF63" s="34">
        <v>67</v>
      </c>
      <c r="AG63" s="35">
        <v>1677.9</v>
      </c>
      <c r="AH63" s="36">
        <v>1678.3</v>
      </c>
    </row>
    <row r="64" spans="3:34" x14ac:dyDescent="0.45">
      <c r="C64" s="34">
        <v>12390</v>
      </c>
      <c r="D64" s="34" t="s">
        <v>120</v>
      </c>
      <c r="E64" s="34">
        <v>25</v>
      </c>
      <c r="F64" s="34">
        <v>43</v>
      </c>
      <c r="G64" s="35">
        <v>2195.1</v>
      </c>
      <c r="H64" s="36">
        <v>2195.1999999999998</v>
      </c>
      <c r="L64" s="34">
        <v>13559</v>
      </c>
      <c r="M64" s="34" t="s">
        <v>120</v>
      </c>
      <c r="N64" s="34">
        <v>25</v>
      </c>
      <c r="O64" s="34">
        <v>43</v>
      </c>
      <c r="P64" s="35">
        <v>2195.1</v>
      </c>
      <c r="Q64" s="36">
        <v>2195.1999999999998</v>
      </c>
      <c r="U64" s="34">
        <v>7415</v>
      </c>
      <c r="V64" s="34" t="s">
        <v>470</v>
      </c>
      <c r="W64" s="34">
        <v>51</v>
      </c>
      <c r="X64" s="34">
        <v>61</v>
      </c>
      <c r="Y64" s="35">
        <v>1375.8</v>
      </c>
      <c r="Z64" s="36">
        <v>1375.9</v>
      </c>
      <c r="AC64" s="34">
        <v>19420</v>
      </c>
      <c r="AD64" s="34" t="s">
        <v>762</v>
      </c>
      <c r="AE64" s="34">
        <v>54</v>
      </c>
      <c r="AF64" s="34">
        <v>67</v>
      </c>
      <c r="AG64" s="35">
        <v>1677.9</v>
      </c>
      <c r="AH64" s="36">
        <v>1678.2</v>
      </c>
    </row>
    <row r="65" spans="3:34" x14ac:dyDescent="0.45">
      <c r="C65" s="34">
        <v>12442</v>
      </c>
      <c r="D65" s="34" t="s">
        <v>120</v>
      </c>
      <c r="E65" s="34">
        <v>25</v>
      </c>
      <c r="F65" s="34">
        <v>43</v>
      </c>
      <c r="G65" s="35">
        <v>2195.1</v>
      </c>
      <c r="H65" s="36">
        <v>2195</v>
      </c>
      <c r="L65" s="34">
        <v>13905</v>
      </c>
      <c r="M65" s="34" t="s">
        <v>120</v>
      </c>
      <c r="N65" s="34">
        <v>25</v>
      </c>
      <c r="O65" s="34">
        <v>43</v>
      </c>
      <c r="P65" s="35">
        <v>2195.1</v>
      </c>
      <c r="Q65" s="36">
        <v>2196.3000000000002</v>
      </c>
      <c r="U65" s="34">
        <v>6809</v>
      </c>
      <c r="V65" s="34" t="s">
        <v>138</v>
      </c>
      <c r="W65" s="34">
        <v>52</v>
      </c>
      <c r="X65" s="34">
        <v>61</v>
      </c>
      <c r="Y65" s="35">
        <v>1276.7</v>
      </c>
      <c r="Z65" s="36">
        <v>1276.9000000000001</v>
      </c>
      <c r="AC65" s="34">
        <v>19474</v>
      </c>
      <c r="AD65" s="34" t="s">
        <v>762</v>
      </c>
      <c r="AE65" s="34">
        <v>54</v>
      </c>
      <c r="AF65" s="34">
        <v>67</v>
      </c>
      <c r="AG65" s="35">
        <v>1677.9</v>
      </c>
      <c r="AH65" s="36">
        <v>1678.2</v>
      </c>
    </row>
    <row r="66" spans="3:34" x14ac:dyDescent="0.45">
      <c r="C66" s="34">
        <v>12683</v>
      </c>
      <c r="D66" s="34" t="s">
        <v>121</v>
      </c>
      <c r="E66" s="34">
        <v>25</v>
      </c>
      <c r="F66" s="34">
        <v>40</v>
      </c>
      <c r="G66" s="35">
        <v>1824</v>
      </c>
      <c r="H66" s="36">
        <v>1824</v>
      </c>
      <c r="L66" s="34">
        <v>13989</v>
      </c>
      <c r="M66" s="34" t="s">
        <v>120</v>
      </c>
      <c r="N66" s="34">
        <v>25</v>
      </c>
      <c r="O66" s="34">
        <v>43</v>
      </c>
      <c r="P66" s="35">
        <v>2195.1</v>
      </c>
      <c r="Q66" s="36">
        <v>2196.3000000000002</v>
      </c>
      <c r="U66" s="34">
        <v>6707</v>
      </c>
      <c r="V66" s="34" t="s">
        <v>471</v>
      </c>
      <c r="W66" s="34">
        <v>53</v>
      </c>
      <c r="X66" s="34">
        <v>61</v>
      </c>
      <c r="Y66" s="35">
        <v>1148.5999999999999</v>
      </c>
      <c r="Z66" s="36">
        <v>1148.5999999999999</v>
      </c>
      <c r="AC66" s="34">
        <v>5870</v>
      </c>
      <c r="AD66" s="34" t="s">
        <v>762</v>
      </c>
      <c r="AE66" s="34">
        <v>54</v>
      </c>
      <c r="AF66" s="34">
        <v>67</v>
      </c>
      <c r="AG66" s="35">
        <v>1677.9</v>
      </c>
      <c r="AH66" s="36">
        <v>1678.1</v>
      </c>
    </row>
    <row r="67" spans="3:34" x14ac:dyDescent="0.45">
      <c r="C67" s="34">
        <v>11429</v>
      </c>
      <c r="D67" s="34" t="s">
        <v>120</v>
      </c>
      <c r="E67" s="34">
        <v>25</v>
      </c>
      <c r="F67" s="34">
        <v>43</v>
      </c>
      <c r="G67" s="35">
        <v>2195.1</v>
      </c>
      <c r="H67" s="36">
        <v>2195</v>
      </c>
      <c r="L67" s="34">
        <v>12583</v>
      </c>
      <c r="M67" s="34" t="s">
        <v>120</v>
      </c>
      <c r="N67" s="34">
        <v>25</v>
      </c>
      <c r="O67" s="34">
        <v>43</v>
      </c>
      <c r="P67" s="35">
        <v>2195.1</v>
      </c>
      <c r="Q67" s="36">
        <v>2192.9</v>
      </c>
      <c r="U67" s="34">
        <v>6718</v>
      </c>
      <c r="V67" s="34" t="s">
        <v>471</v>
      </c>
      <c r="W67" s="34">
        <v>53</v>
      </c>
      <c r="X67" s="34">
        <v>61</v>
      </c>
      <c r="Y67" s="35">
        <v>1148.5999999999999</v>
      </c>
      <c r="Z67" s="36">
        <v>1147.9000000000001</v>
      </c>
      <c r="AC67" s="34">
        <v>19272</v>
      </c>
      <c r="AD67" s="34" t="s">
        <v>762</v>
      </c>
      <c r="AE67" s="34">
        <v>54</v>
      </c>
      <c r="AF67" s="34">
        <v>67</v>
      </c>
      <c r="AG67" s="35">
        <v>1677.9</v>
      </c>
      <c r="AH67" s="36">
        <v>1678.3</v>
      </c>
    </row>
    <row r="68" spans="3:34" x14ac:dyDescent="0.45">
      <c r="C68" s="34">
        <v>12187</v>
      </c>
      <c r="D68" s="34" t="s">
        <v>120</v>
      </c>
      <c r="E68" s="34">
        <v>25</v>
      </c>
      <c r="F68" s="34">
        <v>43</v>
      </c>
      <c r="G68" s="35">
        <v>2195.1</v>
      </c>
      <c r="H68" s="36">
        <v>2196.1</v>
      </c>
      <c r="L68" s="34">
        <v>13136</v>
      </c>
      <c r="M68" s="34" t="s">
        <v>120</v>
      </c>
      <c r="N68" s="34">
        <v>25</v>
      </c>
      <c r="O68" s="34">
        <v>43</v>
      </c>
      <c r="P68" s="35">
        <v>2195.1</v>
      </c>
      <c r="Q68" s="36">
        <v>2195.5</v>
      </c>
      <c r="U68" s="34">
        <v>6757</v>
      </c>
      <c r="V68" s="34" t="s">
        <v>471</v>
      </c>
      <c r="W68" s="34">
        <v>53</v>
      </c>
      <c r="X68" s="34">
        <v>61</v>
      </c>
      <c r="Y68" s="35">
        <v>1148.5999999999999</v>
      </c>
      <c r="Z68" s="36">
        <v>1148.5</v>
      </c>
      <c r="AC68" s="34">
        <v>5773</v>
      </c>
      <c r="AD68" s="34" t="s">
        <v>763</v>
      </c>
      <c r="AE68" s="34">
        <v>54</v>
      </c>
      <c r="AF68" s="34">
        <v>66</v>
      </c>
      <c r="AG68" s="35">
        <v>1548.9</v>
      </c>
      <c r="AH68" s="36">
        <v>1549.1</v>
      </c>
    </row>
    <row r="69" spans="3:34" x14ac:dyDescent="0.45">
      <c r="C69" s="34">
        <v>12593</v>
      </c>
      <c r="D69" s="34" t="s">
        <v>120</v>
      </c>
      <c r="E69" s="34">
        <v>25</v>
      </c>
      <c r="F69" s="34">
        <v>43</v>
      </c>
      <c r="G69" s="35">
        <v>2195.1</v>
      </c>
      <c r="H69" s="36">
        <v>2195.4</v>
      </c>
      <c r="L69" s="34">
        <v>11136</v>
      </c>
      <c r="M69" s="34" t="s">
        <v>120</v>
      </c>
      <c r="N69" s="34">
        <v>25</v>
      </c>
      <c r="O69" s="34">
        <v>43</v>
      </c>
      <c r="P69" s="35">
        <v>2195.1</v>
      </c>
      <c r="Q69" s="36">
        <v>2195.5</v>
      </c>
      <c r="U69" s="34">
        <v>6807</v>
      </c>
      <c r="V69" s="34" t="s">
        <v>471</v>
      </c>
      <c r="W69" s="34">
        <v>53</v>
      </c>
      <c r="X69" s="34">
        <v>61</v>
      </c>
      <c r="Y69" s="35">
        <v>1148.5999999999999</v>
      </c>
      <c r="Z69" s="36">
        <v>1148.4000000000001</v>
      </c>
      <c r="AC69" s="34">
        <v>5793</v>
      </c>
      <c r="AD69" s="34" t="s">
        <v>764</v>
      </c>
      <c r="AE69" s="34">
        <v>54</v>
      </c>
      <c r="AF69" s="34">
        <v>65</v>
      </c>
      <c r="AG69" s="35">
        <v>1447.8</v>
      </c>
      <c r="AH69" s="36">
        <v>1448.1</v>
      </c>
    </row>
    <row r="70" spans="3:34" x14ac:dyDescent="0.45">
      <c r="C70" s="34">
        <v>12803</v>
      </c>
      <c r="D70" s="34" t="s">
        <v>120</v>
      </c>
      <c r="E70" s="34">
        <v>25</v>
      </c>
      <c r="F70" s="34">
        <v>43</v>
      </c>
      <c r="G70" s="35">
        <v>2195.1</v>
      </c>
      <c r="H70" s="36">
        <v>2195.3000000000002</v>
      </c>
      <c r="L70" s="34">
        <v>14098</v>
      </c>
      <c r="M70" s="34" t="s">
        <v>120</v>
      </c>
      <c r="N70" s="34">
        <v>25</v>
      </c>
      <c r="O70" s="34">
        <v>43</v>
      </c>
      <c r="P70" s="35">
        <v>2195.1</v>
      </c>
      <c r="Q70" s="36">
        <v>2194.6</v>
      </c>
      <c r="U70" s="34">
        <v>6712</v>
      </c>
      <c r="V70" s="34" t="s">
        <v>471</v>
      </c>
      <c r="W70" s="34">
        <v>53</v>
      </c>
      <c r="X70" s="34">
        <v>61</v>
      </c>
      <c r="Y70" s="35">
        <v>1148.5999999999999</v>
      </c>
      <c r="Z70" s="36">
        <v>1146.9000000000001</v>
      </c>
      <c r="AC70" s="34">
        <v>13047</v>
      </c>
      <c r="AD70" s="34" t="s">
        <v>762</v>
      </c>
      <c r="AE70" s="34">
        <v>54</v>
      </c>
      <c r="AF70" s="34">
        <v>67</v>
      </c>
      <c r="AG70" s="35">
        <v>1677.9</v>
      </c>
      <c r="AH70" s="36">
        <v>1678.3</v>
      </c>
    </row>
    <row r="71" spans="3:34" x14ac:dyDescent="0.45">
      <c r="C71" s="34">
        <v>12926</v>
      </c>
      <c r="D71" s="34" t="s">
        <v>121</v>
      </c>
      <c r="E71" s="34">
        <v>25</v>
      </c>
      <c r="F71" s="34">
        <v>40</v>
      </c>
      <c r="G71" s="35">
        <v>1824</v>
      </c>
      <c r="H71" s="36">
        <v>1824.1</v>
      </c>
      <c r="L71" s="34">
        <v>11082</v>
      </c>
      <c r="M71" s="34" t="s">
        <v>120</v>
      </c>
      <c r="N71" s="34">
        <v>25</v>
      </c>
      <c r="O71" s="34">
        <v>43</v>
      </c>
      <c r="P71" s="35">
        <v>2195.1</v>
      </c>
      <c r="Q71" s="36">
        <v>2193.6</v>
      </c>
      <c r="U71" s="34">
        <v>6767</v>
      </c>
      <c r="V71" s="34" t="s">
        <v>471</v>
      </c>
      <c r="W71" s="34">
        <v>53</v>
      </c>
      <c r="X71" s="34">
        <v>61</v>
      </c>
      <c r="Y71" s="35">
        <v>1148.5999999999999</v>
      </c>
      <c r="Z71" s="36">
        <v>1146.8</v>
      </c>
      <c r="AC71" s="34">
        <v>19520</v>
      </c>
      <c r="AD71" s="34" t="s">
        <v>762</v>
      </c>
      <c r="AE71" s="34">
        <v>54</v>
      </c>
      <c r="AF71" s="34">
        <v>67</v>
      </c>
      <c r="AG71" s="35">
        <v>1677.9</v>
      </c>
      <c r="AH71" s="36">
        <v>1678.2</v>
      </c>
    </row>
    <row r="72" spans="3:34" x14ac:dyDescent="0.45">
      <c r="C72" s="34">
        <v>13790</v>
      </c>
      <c r="D72" s="34" t="s">
        <v>120</v>
      </c>
      <c r="E72" s="34">
        <v>25</v>
      </c>
      <c r="F72" s="34">
        <v>43</v>
      </c>
      <c r="G72" s="35">
        <v>2195.1</v>
      </c>
      <c r="H72" s="36">
        <v>2195.1999999999998</v>
      </c>
      <c r="L72" s="34">
        <v>13265</v>
      </c>
      <c r="M72" s="34" t="s">
        <v>120</v>
      </c>
      <c r="N72" s="34">
        <v>25</v>
      </c>
      <c r="O72" s="34">
        <v>43</v>
      </c>
      <c r="P72" s="35">
        <v>2195.1</v>
      </c>
      <c r="Q72" s="36">
        <v>2196.3000000000002</v>
      </c>
      <c r="U72" s="34">
        <v>9900</v>
      </c>
      <c r="V72" s="34" t="s">
        <v>472</v>
      </c>
      <c r="W72" s="34">
        <v>53</v>
      </c>
      <c r="X72" s="34">
        <v>68</v>
      </c>
      <c r="Y72" s="35">
        <v>1904.1</v>
      </c>
      <c r="Z72" s="36">
        <v>1904.2</v>
      </c>
      <c r="AC72" s="34">
        <v>19570</v>
      </c>
      <c r="AD72" s="34" t="s">
        <v>762</v>
      </c>
      <c r="AE72" s="34">
        <v>54</v>
      </c>
      <c r="AF72" s="34">
        <v>67</v>
      </c>
      <c r="AG72" s="35">
        <v>1677.9</v>
      </c>
      <c r="AH72" s="36">
        <v>1678.2</v>
      </c>
    </row>
    <row r="73" spans="3:34" x14ac:dyDescent="0.45">
      <c r="C73" s="34">
        <v>12117</v>
      </c>
      <c r="D73" s="34" t="s">
        <v>120</v>
      </c>
      <c r="E73" s="34">
        <v>25</v>
      </c>
      <c r="F73" s="34">
        <v>43</v>
      </c>
      <c r="G73" s="35">
        <v>2195.1</v>
      </c>
      <c r="H73" s="36">
        <v>2197.1999999999998</v>
      </c>
      <c r="L73" s="34">
        <v>8179</v>
      </c>
      <c r="M73" s="34" t="s">
        <v>351</v>
      </c>
      <c r="N73" s="34">
        <v>29</v>
      </c>
      <c r="O73" s="34">
        <v>40</v>
      </c>
      <c r="P73" s="35">
        <v>1316.8</v>
      </c>
      <c r="Q73" s="36">
        <v>1316.8</v>
      </c>
      <c r="U73" s="34">
        <v>11731</v>
      </c>
      <c r="V73" s="34" t="s">
        <v>473</v>
      </c>
      <c r="W73" s="34">
        <v>53</v>
      </c>
      <c r="X73" s="34">
        <v>71</v>
      </c>
      <c r="Y73" s="35">
        <v>2258.3000000000002</v>
      </c>
      <c r="Z73" s="36">
        <v>2258.1</v>
      </c>
      <c r="AC73" s="34">
        <v>19115</v>
      </c>
      <c r="AD73" s="34" t="s">
        <v>762</v>
      </c>
      <c r="AE73" s="34">
        <v>54</v>
      </c>
      <c r="AF73" s="34">
        <v>67</v>
      </c>
      <c r="AG73" s="35">
        <v>1677.9</v>
      </c>
      <c r="AH73" s="36">
        <v>1678.1</v>
      </c>
    </row>
    <row r="74" spans="3:34" x14ac:dyDescent="0.45">
      <c r="C74" s="34">
        <v>12289</v>
      </c>
      <c r="D74" s="34" t="s">
        <v>120</v>
      </c>
      <c r="E74" s="34">
        <v>25</v>
      </c>
      <c r="F74" s="34">
        <v>43</v>
      </c>
      <c r="G74" s="35">
        <v>2195.1</v>
      </c>
      <c r="H74" s="36">
        <v>2195.1999999999998</v>
      </c>
      <c r="L74" s="34">
        <v>8388</v>
      </c>
      <c r="M74" s="34" t="s">
        <v>351</v>
      </c>
      <c r="N74" s="34">
        <v>29</v>
      </c>
      <c r="O74" s="34">
        <v>40</v>
      </c>
      <c r="P74" s="35">
        <v>1316.8</v>
      </c>
      <c r="Q74" s="36">
        <v>1316.9</v>
      </c>
      <c r="U74" s="34">
        <v>6809</v>
      </c>
      <c r="V74" s="34" t="s">
        <v>140</v>
      </c>
      <c r="W74" s="34">
        <v>53</v>
      </c>
      <c r="X74" s="34">
        <v>62</v>
      </c>
      <c r="Y74" s="35">
        <v>1276.7</v>
      </c>
      <c r="Z74" s="36">
        <v>1276.9000000000001</v>
      </c>
      <c r="AC74" s="34">
        <v>7597</v>
      </c>
      <c r="AD74" s="34" t="s">
        <v>474</v>
      </c>
      <c r="AE74" s="34">
        <v>54</v>
      </c>
      <c r="AF74" s="34">
        <v>68</v>
      </c>
      <c r="AG74" s="35">
        <v>1791</v>
      </c>
      <c r="AH74" s="36">
        <v>1791.3</v>
      </c>
    </row>
    <row r="75" spans="3:34" x14ac:dyDescent="0.45">
      <c r="C75" s="34">
        <v>12340</v>
      </c>
      <c r="D75" s="34" t="s">
        <v>120</v>
      </c>
      <c r="E75" s="34">
        <v>25</v>
      </c>
      <c r="F75" s="34">
        <v>43</v>
      </c>
      <c r="G75" s="35">
        <v>2195.1</v>
      </c>
      <c r="H75" s="36">
        <v>2195.4</v>
      </c>
      <c r="L75" s="34">
        <v>8487</v>
      </c>
      <c r="M75" s="34" t="s">
        <v>351</v>
      </c>
      <c r="N75" s="34">
        <v>29</v>
      </c>
      <c r="O75" s="34">
        <v>40</v>
      </c>
      <c r="P75" s="35">
        <v>1316.8</v>
      </c>
      <c r="Q75" s="36">
        <v>1316.8</v>
      </c>
      <c r="U75" s="34">
        <v>8119</v>
      </c>
      <c r="V75" s="34" t="s">
        <v>474</v>
      </c>
      <c r="W75" s="34">
        <v>54</v>
      </c>
      <c r="X75" s="34">
        <v>68</v>
      </c>
      <c r="Y75" s="35">
        <v>1791</v>
      </c>
      <c r="Z75" s="36">
        <v>1791.2</v>
      </c>
      <c r="AC75" s="34">
        <v>19371</v>
      </c>
      <c r="AD75" s="34" t="s">
        <v>762</v>
      </c>
      <c r="AE75" s="34">
        <v>54</v>
      </c>
      <c r="AF75" s="34">
        <v>67</v>
      </c>
      <c r="AG75" s="35">
        <v>1677.9</v>
      </c>
      <c r="AH75" s="36">
        <v>1678.2</v>
      </c>
    </row>
    <row r="76" spans="3:34" x14ac:dyDescent="0.45">
      <c r="C76" s="34">
        <v>14817</v>
      </c>
      <c r="D76" s="34" t="s">
        <v>120</v>
      </c>
      <c r="E76" s="34">
        <v>25</v>
      </c>
      <c r="F76" s="34">
        <v>43</v>
      </c>
      <c r="G76" s="35">
        <v>2195.1</v>
      </c>
      <c r="H76" s="36">
        <v>2195.1</v>
      </c>
      <c r="L76" s="34">
        <v>8732</v>
      </c>
      <c r="M76" s="34" t="s">
        <v>351</v>
      </c>
      <c r="N76" s="34">
        <v>29</v>
      </c>
      <c r="O76" s="34">
        <v>40</v>
      </c>
      <c r="P76" s="35">
        <v>1316.8</v>
      </c>
      <c r="Q76" s="36">
        <v>1316.9</v>
      </c>
      <c r="U76" s="34">
        <v>10627</v>
      </c>
      <c r="V76" s="34" t="s">
        <v>475</v>
      </c>
      <c r="W76" s="34">
        <v>54</v>
      </c>
      <c r="X76" s="34">
        <v>71</v>
      </c>
      <c r="Y76" s="35">
        <v>2145.1999999999998</v>
      </c>
      <c r="Z76" s="36">
        <v>2145.5</v>
      </c>
      <c r="AC76" s="34">
        <v>4954</v>
      </c>
      <c r="AD76" s="34" t="s">
        <v>765</v>
      </c>
      <c r="AE76" s="34">
        <v>54</v>
      </c>
      <c r="AF76" s="34">
        <v>63</v>
      </c>
      <c r="AG76" s="35">
        <v>1277.7</v>
      </c>
      <c r="AH76" s="36">
        <v>1277.8</v>
      </c>
    </row>
    <row r="77" spans="3:34" x14ac:dyDescent="0.45">
      <c r="C77" s="34">
        <v>16617</v>
      </c>
      <c r="D77" s="34" t="s">
        <v>120</v>
      </c>
      <c r="E77" s="34">
        <v>25</v>
      </c>
      <c r="F77" s="34">
        <v>43</v>
      </c>
      <c r="G77" s="35">
        <v>2195.1</v>
      </c>
      <c r="H77" s="36">
        <v>2195.1999999999998</v>
      </c>
      <c r="L77" s="34">
        <v>8783</v>
      </c>
      <c r="M77" s="34" t="s">
        <v>351</v>
      </c>
      <c r="N77" s="34">
        <v>29</v>
      </c>
      <c r="O77" s="34">
        <v>40</v>
      </c>
      <c r="P77" s="35">
        <v>1316.8</v>
      </c>
      <c r="Q77" s="36">
        <v>1316.9</v>
      </c>
      <c r="U77" s="34">
        <v>5438</v>
      </c>
      <c r="V77" s="34" t="s">
        <v>476</v>
      </c>
      <c r="W77" s="34">
        <v>54</v>
      </c>
      <c r="X77" s="34">
        <v>61</v>
      </c>
      <c r="Y77" s="35">
        <v>1035.5999999999999</v>
      </c>
      <c r="Z77" s="36">
        <v>1035.9000000000001</v>
      </c>
      <c r="AC77" s="34">
        <v>7445</v>
      </c>
      <c r="AD77" s="34" t="s">
        <v>474</v>
      </c>
      <c r="AE77" s="34">
        <v>54</v>
      </c>
      <c r="AF77" s="34">
        <v>68</v>
      </c>
      <c r="AG77" s="35">
        <v>1791</v>
      </c>
      <c r="AH77" s="36">
        <v>1792.2</v>
      </c>
    </row>
    <row r="78" spans="3:34" x14ac:dyDescent="0.45">
      <c r="C78" s="34">
        <v>16676</v>
      </c>
      <c r="D78" s="34" t="s">
        <v>120</v>
      </c>
      <c r="E78" s="34">
        <v>25</v>
      </c>
      <c r="F78" s="34">
        <v>43</v>
      </c>
      <c r="G78" s="35">
        <v>2195.1</v>
      </c>
      <c r="H78" s="36">
        <v>2195.1</v>
      </c>
      <c r="L78" s="34">
        <v>8833</v>
      </c>
      <c r="M78" s="34" t="s">
        <v>351</v>
      </c>
      <c r="N78" s="34">
        <v>29</v>
      </c>
      <c r="O78" s="34">
        <v>40</v>
      </c>
      <c r="P78" s="35">
        <v>1316.8</v>
      </c>
      <c r="Q78" s="36">
        <v>1316.9</v>
      </c>
      <c r="U78" s="34">
        <v>5437</v>
      </c>
      <c r="V78" s="34" t="s">
        <v>476</v>
      </c>
      <c r="W78" s="34">
        <v>54</v>
      </c>
      <c r="X78" s="34">
        <v>61</v>
      </c>
      <c r="Y78" s="35">
        <v>1035.5999999999999</v>
      </c>
      <c r="Z78" s="36">
        <v>1035.7</v>
      </c>
      <c r="AC78" s="34">
        <v>5572</v>
      </c>
      <c r="AD78" s="34" t="s">
        <v>762</v>
      </c>
      <c r="AE78" s="34">
        <v>54</v>
      </c>
      <c r="AF78" s="34">
        <v>67</v>
      </c>
      <c r="AG78" s="35">
        <v>1677.9</v>
      </c>
      <c r="AH78" s="36">
        <v>1679.1</v>
      </c>
    </row>
    <row r="79" spans="3:34" x14ac:dyDescent="0.45">
      <c r="C79" s="34">
        <v>11593</v>
      </c>
      <c r="D79" s="34" t="s">
        <v>120</v>
      </c>
      <c r="E79" s="34">
        <v>25</v>
      </c>
      <c r="F79" s="34">
        <v>43</v>
      </c>
      <c r="G79" s="35">
        <v>2195.1</v>
      </c>
      <c r="H79" s="36">
        <v>2195.4</v>
      </c>
      <c r="L79" s="34">
        <v>8103</v>
      </c>
      <c r="M79" s="34" t="s">
        <v>125</v>
      </c>
      <c r="N79" s="34">
        <v>29</v>
      </c>
      <c r="O79" s="34">
        <v>43</v>
      </c>
      <c r="P79" s="35">
        <v>1687.9</v>
      </c>
      <c r="Q79" s="36">
        <v>1688.1</v>
      </c>
      <c r="U79" s="34">
        <v>7413</v>
      </c>
      <c r="V79" s="34" t="s">
        <v>474</v>
      </c>
      <c r="W79" s="34">
        <v>54</v>
      </c>
      <c r="X79" s="34">
        <v>68</v>
      </c>
      <c r="Y79" s="35">
        <v>1791</v>
      </c>
      <c r="Z79" s="36">
        <v>1791.2</v>
      </c>
      <c r="AC79" s="34">
        <v>7641</v>
      </c>
      <c r="AD79" s="34" t="s">
        <v>474</v>
      </c>
      <c r="AE79" s="34">
        <v>54</v>
      </c>
      <c r="AF79" s="34">
        <v>68</v>
      </c>
      <c r="AG79" s="35">
        <v>1791</v>
      </c>
      <c r="AH79" s="36">
        <v>1792.3</v>
      </c>
    </row>
    <row r="80" spans="3:34" x14ac:dyDescent="0.45">
      <c r="C80" s="34">
        <v>12693</v>
      </c>
      <c r="D80" s="34" t="s">
        <v>120</v>
      </c>
      <c r="E80" s="34">
        <v>25</v>
      </c>
      <c r="F80" s="34">
        <v>43</v>
      </c>
      <c r="G80" s="35">
        <v>2195.1</v>
      </c>
      <c r="H80" s="36">
        <v>2195.1999999999998</v>
      </c>
      <c r="L80" s="34">
        <v>8433</v>
      </c>
      <c r="M80" s="34" t="s">
        <v>351</v>
      </c>
      <c r="N80" s="34">
        <v>29</v>
      </c>
      <c r="O80" s="34">
        <v>40</v>
      </c>
      <c r="P80" s="35">
        <v>1316.8</v>
      </c>
      <c r="Q80" s="36">
        <v>1316.9</v>
      </c>
      <c r="U80" s="34">
        <v>5389</v>
      </c>
      <c r="V80" s="34" t="s">
        <v>476</v>
      </c>
      <c r="W80" s="34">
        <v>54</v>
      </c>
      <c r="X80" s="34">
        <v>61</v>
      </c>
      <c r="Y80" s="35">
        <v>1035.5999999999999</v>
      </c>
      <c r="Z80" s="36">
        <v>1035.8</v>
      </c>
      <c r="AC80" s="34">
        <v>4792</v>
      </c>
      <c r="AD80" s="34" t="s">
        <v>477</v>
      </c>
      <c r="AE80" s="34">
        <v>54</v>
      </c>
      <c r="AF80" s="34">
        <v>58</v>
      </c>
      <c r="AG80" s="35">
        <v>629.4</v>
      </c>
      <c r="AH80" s="36">
        <v>627.29999999999995</v>
      </c>
    </row>
    <row r="81" spans="3:34" x14ac:dyDescent="0.45">
      <c r="C81" s="34">
        <v>13676</v>
      </c>
      <c r="D81" s="34" t="s">
        <v>120</v>
      </c>
      <c r="E81" s="34">
        <v>25</v>
      </c>
      <c r="F81" s="34">
        <v>43</v>
      </c>
      <c r="G81" s="35">
        <v>2195.1</v>
      </c>
      <c r="H81" s="36">
        <v>2195.3000000000002</v>
      </c>
      <c r="L81" s="34">
        <v>8533</v>
      </c>
      <c r="M81" s="34" t="s">
        <v>351</v>
      </c>
      <c r="N81" s="34">
        <v>29</v>
      </c>
      <c r="O81" s="34">
        <v>40</v>
      </c>
      <c r="P81" s="35">
        <v>1316.8</v>
      </c>
      <c r="Q81" s="36">
        <v>1316.9</v>
      </c>
      <c r="U81" s="34">
        <v>5499</v>
      </c>
      <c r="V81" s="34" t="s">
        <v>476</v>
      </c>
      <c r="W81" s="34">
        <v>54</v>
      </c>
      <c r="X81" s="34">
        <v>61</v>
      </c>
      <c r="Y81" s="35">
        <v>1035.5999999999999</v>
      </c>
      <c r="Z81" s="36">
        <v>1034.0999999999999</v>
      </c>
      <c r="AC81" s="34">
        <v>5972</v>
      </c>
      <c r="AD81" s="34" t="s">
        <v>762</v>
      </c>
      <c r="AE81" s="34">
        <v>54</v>
      </c>
      <c r="AF81" s="34">
        <v>67</v>
      </c>
      <c r="AG81" s="35">
        <v>1677.9</v>
      </c>
      <c r="AH81" s="36">
        <v>1679.1</v>
      </c>
    </row>
    <row r="82" spans="3:34" x14ac:dyDescent="0.45">
      <c r="C82" s="34">
        <v>13915</v>
      </c>
      <c r="D82" s="34" t="s">
        <v>120</v>
      </c>
      <c r="E82" s="34">
        <v>25</v>
      </c>
      <c r="F82" s="34">
        <v>43</v>
      </c>
      <c r="G82" s="35">
        <v>2195.1</v>
      </c>
      <c r="H82" s="36">
        <v>2195.1</v>
      </c>
      <c r="L82" s="34">
        <v>8584</v>
      </c>
      <c r="M82" s="34" t="s">
        <v>351</v>
      </c>
      <c r="N82" s="34">
        <v>29</v>
      </c>
      <c r="O82" s="34">
        <v>40</v>
      </c>
      <c r="P82" s="35">
        <v>1316.8</v>
      </c>
      <c r="Q82" s="36">
        <v>1316.8</v>
      </c>
      <c r="U82" s="34">
        <v>5500</v>
      </c>
      <c r="V82" s="34" t="s">
        <v>476</v>
      </c>
      <c r="W82" s="34">
        <v>54</v>
      </c>
      <c r="X82" s="34">
        <v>61</v>
      </c>
      <c r="Y82" s="35">
        <v>1035.5999999999999</v>
      </c>
      <c r="Z82" s="36">
        <v>1035.7</v>
      </c>
      <c r="AC82" s="34">
        <v>7695</v>
      </c>
      <c r="AD82" s="34" t="s">
        <v>474</v>
      </c>
      <c r="AE82" s="34">
        <v>54</v>
      </c>
      <c r="AF82" s="34">
        <v>68</v>
      </c>
      <c r="AG82" s="35">
        <v>1791</v>
      </c>
      <c r="AH82" s="36">
        <v>1792.2</v>
      </c>
    </row>
    <row r="83" spans="3:34" x14ac:dyDescent="0.45">
      <c r="C83" s="34">
        <v>12165</v>
      </c>
      <c r="D83" s="34" t="s">
        <v>121</v>
      </c>
      <c r="E83" s="34">
        <v>25</v>
      </c>
      <c r="F83" s="34">
        <v>40</v>
      </c>
      <c r="G83" s="35">
        <v>1824</v>
      </c>
      <c r="H83" s="36">
        <v>1826.1</v>
      </c>
      <c r="L83" s="34">
        <v>8636</v>
      </c>
      <c r="M83" s="34" t="s">
        <v>351</v>
      </c>
      <c r="N83" s="34">
        <v>29</v>
      </c>
      <c r="O83" s="34">
        <v>40</v>
      </c>
      <c r="P83" s="35">
        <v>1316.8</v>
      </c>
      <c r="Q83" s="36">
        <v>1316.9</v>
      </c>
      <c r="U83" s="34">
        <v>5390</v>
      </c>
      <c r="V83" s="34" t="s">
        <v>476</v>
      </c>
      <c r="W83" s="34">
        <v>54</v>
      </c>
      <c r="X83" s="34">
        <v>61</v>
      </c>
      <c r="Y83" s="35">
        <v>1035.5999999999999</v>
      </c>
      <c r="Z83" s="36">
        <v>1033.8</v>
      </c>
      <c r="AC83" s="34">
        <v>5094</v>
      </c>
      <c r="AD83" s="34" t="s">
        <v>766</v>
      </c>
      <c r="AE83" s="34">
        <v>54</v>
      </c>
      <c r="AF83" s="34">
        <v>64</v>
      </c>
      <c r="AG83" s="35">
        <v>1348.7</v>
      </c>
      <c r="AH83" s="36">
        <v>1347.8</v>
      </c>
    </row>
    <row r="84" spans="3:34" x14ac:dyDescent="0.45">
      <c r="C84" s="34">
        <v>12744</v>
      </c>
      <c r="D84" s="34" t="s">
        <v>120</v>
      </c>
      <c r="E84" s="34">
        <v>25</v>
      </c>
      <c r="F84" s="34">
        <v>43</v>
      </c>
      <c r="G84" s="35">
        <v>2195.1</v>
      </c>
      <c r="H84" s="36">
        <v>2195.4</v>
      </c>
      <c r="L84" s="34">
        <v>8684</v>
      </c>
      <c r="M84" s="34" t="s">
        <v>351</v>
      </c>
      <c r="N84" s="34">
        <v>29</v>
      </c>
      <c r="O84" s="34">
        <v>40</v>
      </c>
      <c r="P84" s="35">
        <v>1316.8</v>
      </c>
      <c r="Q84" s="36">
        <v>1316.9</v>
      </c>
      <c r="U84" s="34">
        <v>10029</v>
      </c>
      <c r="V84" s="34" t="s">
        <v>475</v>
      </c>
      <c r="W84" s="34">
        <v>54</v>
      </c>
      <c r="X84" s="34">
        <v>71</v>
      </c>
      <c r="Y84" s="35">
        <v>2145.1999999999998</v>
      </c>
      <c r="Z84" s="36">
        <v>2146.5</v>
      </c>
      <c r="AC84" s="34">
        <v>7494</v>
      </c>
      <c r="AD84" s="34" t="s">
        <v>474</v>
      </c>
      <c r="AE84" s="34">
        <v>54</v>
      </c>
      <c r="AF84" s="34">
        <v>68</v>
      </c>
      <c r="AG84" s="35">
        <v>1791</v>
      </c>
      <c r="AH84" s="36">
        <v>1788.7</v>
      </c>
    </row>
    <row r="85" spans="3:34" x14ac:dyDescent="0.45">
      <c r="C85" s="34">
        <v>13226</v>
      </c>
      <c r="D85" s="34" t="s">
        <v>120</v>
      </c>
      <c r="E85" s="34">
        <v>25</v>
      </c>
      <c r="F85" s="34">
        <v>43</v>
      </c>
      <c r="G85" s="35">
        <v>2195.1</v>
      </c>
      <c r="H85" s="36">
        <v>2195.3000000000002</v>
      </c>
      <c r="L85" s="34">
        <v>8883</v>
      </c>
      <c r="M85" s="34" t="s">
        <v>351</v>
      </c>
      <c r="N85" s="34">
        <v>29</v>
      </c>
      <c r="O85" s="34">
        <v>40</v>
      </c>
      <c r="P85" s="35">
        <v>1316.8</v>
      </c>
      <c r="Q85" s="36">
        <v>1316.8</v>
      </c>
      <c r="U85" s="34">
        <v>7459</v>
      </c>
      <c r="V85" s="34" t="s">
        <v>474</v>
      </c>
      <c r="W85" s="34">
        <v>54</v>
      </c>
      <c r="X85" s="34">
        <v>68</v>
      </c>
      <c r="Y85" s="35">
        <v>1791</v>
      </c>
      <c r="Z85" s="36">
        <v>1792.1</v>
      </c>
      <c r="AC85" s="34">
        <v>5156</v>
      </c>
      <c r="AD85" s="34" t="s">
        <v>767</v>
      </c>
      <c r="AE85" s="34">
        <v>57</v>
      </c>
      <c r="AF85" s="34">
        <v>67</v>
      </c>
      <c r="AG85" s="35">
        <v>1308.7</v>
      </c>
      <c r="AH85" s="36">
        <v>1308.9000000000001</v>
      </c>
    </row>
    <row r="86" spans="3:34" x14ac:dyDescent="0.45">
      <c r="C86" s="34">
        <v>13501</v>
      </c>
      <c r="D86" s="34" t="s">
        <v>120</v>
      </c>
      <c r="E86" s="34">
        <v>25</v>
      </c>
      <c r="F86" s="34">
        <v>43</v>
      </c>
      <c r="G86" s="35">
        <v>2195.1</v>
      </c>
      <c r="H86" s="36">
        <v>2195.4</v>
      </c>
      <c r="L86" s="34">
        <v>8943</v>
      </c>
      <c r="M86" s="34" t="s">
        <v>351</v>
      </c>
      <c r="N86" s="34">
        <v>29</v>
      </c>
      <c r="O86" s="34">
        <v>40</v>
      </c>
      <c r="P86" s="35">
        <v>1316.8</v>
      </c>
      <c r="Q86" s="36">
        <v>1316.9</v>
      </c>
      <c r="U86" s="34">
        <v>7639</v>
      </c>
      <c r="V86" s="34" t="s">
        <v>474</v>
      </c>
      <c r="W86" s="34">
        <v>54</v>
      </c>
      <c r="X86" s="34">
        <v>68</v>
      </c>
      <c r="Y86" s="35">
        <v>1791</v>
      </c>
      <c r="Z86" s="36">
        <v>1792.2</v>
      </c>
      <c r="AC86" s="34">
        <v>5553</v>
      </c>
      <c r="AD86" s="34" t="s">
        <v>768</v>
      </c>
      <c r="AE86" s="34">
        <v>57</v>
      </c>
      <c r="AF86" s="34">
        <v>70</v>
      </c>
      <c r="AG86" s="35">
        <v>1662.9</v>
      </c>
      <c r="AH86" s="36">
        <v>1662.7</v>
      </c>
    </row>
    <row r="87" spans="3:34" x14ac:dyDescent="0.45">
      <c r="C87" s="34">
        <v>14126</v>
      </c>
      <c r="D87" s="34" t="s">
        <v>120</v>
      </c>
      <c r="E87" s="34">
        <v>25</v>
      </c>
      <c r="F87" s="34">
        <v>43</v>
      </c>
      <c r="G87" s="35">
        <v>2195.1</v>
      </c>
      <c r="H87" s="36">
        <v>2195.6</v>
      </c>
      <c r="L87" s="34">
        <v>8266</v>
      </c>
      <c r="M87" s="34" t="s">
        <v>351</v>
      </c>
      <c r="N87" s="34">
        <v>29</v>
      </c>
      <c r="O87" s="34">
        <v>40</v>
      </c>
      <c r="P87" s="35">
        <v>1316.8</v>
      </c>
      <c r="Q87" s="36">
        <v>1316.8</v>
      </c>
      <c r="U87" s="34">
        <v>8260</v>
      </c>
      <c r="V87" s="34" t="s">
        <v>474</v>
      </c>
      <c r="W87" s="34">
        <v>54</v>
      </c>
      <c r="X87" s="34">
        <v>68</v>
      </c>
      <c r="Y87" s="35">
        <v>1791</v>
      </c>
      <c r="Z87" s="36">
        <v>1792.2</v>
      </c>
      <c r="AC87" s="34">
        <v>5540</v>
      </c>
      <c r="AD87" s="34" t="s">
        <v>768</v>
      </c>
      <c r="AE87" s="34">
        <v>57</v>
      </c>
      <c r="AF87" s="34">
        <v>70</v>
      </c>
      <c r="AG87" s="35">
        <v>1662.9</v>
      </c>
      <c r="AH87" s="36">
        <v>1663</v>
      </c>
    </row>
    <row r="88" spans="3:34" x14ac:dyDescent="0.45">
      <c r="C88" s="34">
        <v>16735</v>
      </c>
      <c r="D88" s="34" t="s">
        <v>120</v>
      </c>
      <c r="E88" s="34">
        <v>25</v>
      </c>
      <c r="F88" s="34">
        <v>43</v>
      </c>
      <c r="G88" s="35">
        <v>2195.1</v>
      </c>
      <c r="H88" s="36">
        <v>2195.1999999999998</v>
      </c>
      <c r="L88" s="34">
        <v>9577</v>
      </c>
      <c r="M88" s="34" t="s">
        <v>351</v>
      </c>
      <c r="N88" s="34">
        <v>29</v>
      </c>
      <c r="O88" s="34">
        <v>40</v>
      </c>
      <c r="P88" s="35">
        <v>1316.8</v>
      </c>
      <c r="Q88" s="36">
        <v>1316.8</v>
      </c>
      <c r="U88" s="34">
        <v>4899</v>
      </c>
      <c r="V88" s="34" t="s">
        <v>477</v>
      </c>
      <c r="W88" s="34">
        <v>54</v>
      </c>
      <c r="X88" s="34">
        <v>58</v>
      </c>
      <c r="Y88" s="35">
        <v>629.4</v>
      </c>
      <c r="Z88" s="36">
        <v>628.5</v>
      </c>
      <c r="AC88" s="34">
        <v>5600</v>
      </c>
      <c r="AD88" s="34" t="s">
        <v>768</v>
      </c>
      <c r="AE88" s="34">
        <v>57</v>
      </c>
      <c r="AF88" s="34">
        <v>70</v>
      </c>
      <c r="AG88" s="35">
        <v>1662.9</v>
      </c>
      <c r="AH88" s="36">
        <v>1663</v>
      </c>
    </row>
    <row r="89" spans="3:34" x14ac:dyDescent="0.45">
      <c r="C89" s="34">
        <v>13060</v>
      </c>
      <c r="D89" s="34" t="s">
        <v>120</v>
      </c>
      <c r="E89" s="34">
        <v>25</v>
      </c>
      <c r="F89" s="34">
        <v>43</v>
      </c>
      <c r="G89" s="35">
        <v>2195.1</v>
      </c>
      <c r="H89" s="36">
        <v>2195.3000000000002</v>
      </c>
      <c r="L89" s="34">
        <v>18798</v>
      </c>
      <c r="M89" s="34" t="s">
        <v>351</v>
      </c>
      <c r="N89" s="34">
        <v>29</v>
      </c>
      <c r="O89" s="34">
        <v>40</v>
      </c>
      <c r="P89" s="35">
        <v>1316.8</v>
      </c>
      <c r="Q89" s="36">
        <v>1317.1</v>
      </c>
      <c r="U89" s="34">
        <v>6447</v>
      </c>
      <c r="V89" s="34" t="s">
        <v>358</v>
      </c>
      <c r="W89" s="34">
        <v>61</v>
      </c>
      <c r="X89" s="34">
        <v>68</v>
      </c>
      <c r="Y89" s="35">
        <v>936.5</v>
      </c>
      <c r="Z89" s="36">
        <v>936</v>
      </c>
      <c r="AC89" s="34">
        <v>5620</v>
      </c>
      <c r="AD89" s="34" t="s">
        <v>769</v>
      </c>
      <c r="AE89" s="34">
        <v>59</v>
      </c>
      <c r="AF89" s="34">
        <v>68</v>
      </c>
      <c r="AG89" s="35">
        <v>1179.5999999999999</v>
      </c>
      <c r="AH89" s="36">
        <v>1179.8</v>
      </c>
    </row>
    <row r="90" spans="3:34" x14ac:dyDescent="0.45">
      <c r="C90" s="34">
        <v>13174</v>
      </c>
      <c r="D90" s="34" t="s">
        <v>120</v>
      </c>
      <c r="E90" s="34">
        <v>25</v>
      </c>
      <c r="F90" s="34">
        <v>43</v>
      </c>
      <c r="G90" s="35">
        <v>2195.1</v>
      </c>
      <c r="H90" s="36">
        <v>2195.4</v>
      </c>
      <c r="L90" s="34">
        <v>18225</v>
      </c>
      <c r="M90" s="34" t="s">
        <v>351</v>
      </c>
      <c r="N90" s="34">
        <v>29</v>
      </c>
      <c r="O90" s="34">
        <v>40</v>
      </c>
      <c r="P90" s="35">
        <v>1316.8</v>
      </c>
      <c r="Q90" s="36">
        <v>1316.9</v>
      </c>
      <c r="U90" s="34">
        <v>6951</v>
      </c>
      <c r="V90" s="34" t="s">
        <v>358</v>
      </c>
      <c r="W90" s="34">
        <v>61</v>
      </c>
      <c r="X90" s="34">
        <v>68</v>
      </c>
      <c r="Y90" s="35">
        <v>936.5</v>
      </c>
      <c r="Z90" s="36">
        <v>934.6</v>
      </c>
      <c r="AC90" s="34">
        <v>4741</v>
      </c>
      <c r="AD90" s="34" t="s">
        <v>770</v>
      </c>
      <c r="AE90" s="34">
        <v>59</v>
      </c>
      <c r="AF90" s="34">
        <v>67</v>
      </c>
      <c r="AG90" s="35">
        <v>1066.5</v>
      </c>
      <c r="AH90" s="36">
        <v>1066.8</v>
      </c>
    </row>
    <row r="91" spans="3:34" x14ac:dyDescent="0.45">
      <c r="C91" s="34">
        <v>13743</v>
      </c>
      <c r="D91" s="34" t="s">
        <v>120</v>
      </c>
      <c r="E91" s="34">
        <v>25</v>
      </c>
      <c r="F91" s="34">
        <v>43</v>
      </c>
      <c r="G91" s="35">
        <v>2195.1</v>
      </c>
      <c r="H91" s="36">
        <v>2194.6999999999998</v>
      </c>
      <c r="L91" s="34">
        <v>7827</v>
      </c>
      <c r="M91" s="34" t="s">
        <v>125</v>
      </c>
      <c r="N91" s="34">
        <v>29</v>
      </c>
      <c r="O91" s="34">
        <v>43</v>
      </c>
      <c r="P91" s="35">
        <v>1687.9</v>
      </c>
      <c r="Q91" s="36">
        <v>1688.2</v>
      </c>
      <c r="U91" s="34">
        <v>10655</v>
      </c>
      <c r="V91" s="34" t="s">
        <v>478</v>
      </c>
      <c r="W91" s="34">
        <v>62</v>
      </c>
      <c r="X91" s="34">
        <v>82</v>
      </c>
      <c r="Y91" s="35">
        <v>2299.1999999999998</v>
      </c>
      <c r="Z91" s="36">
        <v>2299.5</v>
      </c>
      <c r="AC91" s="34">
        <v>5495</v>
      </c>
      <c r="AD91" s="34" t="s">
        <v>771</v>
      </c>
      <c r="AE91" s="34">
        <v>60</v>
      </c>
      <c r="AF91" s="34">
        <v>68</v>
      </c>
      <c r="AG91" s="35">
        <v>1064.5999999999999</v>
      </c>
      <c r="AH91" s="36">
        <v>1064.7</v>
      </c>
    </row>
    <row r="92" spans="3:34" x14ac:dyDescent="0.45">
      <c r="C92" s="34">
        <v>15697</v>
      </c>
      <c r="D92" s="34" t="s">
        <v>120</v>
      </c>
      <c r="E92" s="34">
        <v>25</v>
      </c>
      <c r="F92" s="34">
        <v>43</v>
      </c>
      <c r="G92" s="35">
        <v>2195.1</v>
      </c>
      <c r="H92" s="36">
        <v>2195.4</v>
      </c>
      <c r="L92" s="34">
        <v>18056</v>
      </c>
      <c r="M92" s="34" t="s">
        <v>351</v>
      </c>
      <c r="N92" s="34">
        <v>29</v>
      </c>
      <c r="O92" s="34">
        <v>40</v>
      </c>
      <c r="P92" s="35">
        <v>1316.8</v>
      </c>
      <c r="Q92" s="36">
        <v>1317.1</v>
      </c>
      <c r="U92" s="34">
        <v>7281</v>
      </c>
      <c r="V92" s="34" t="s">
        <v>479</v>
      </c>
      <c r="W92" s="34">
        <v>62</v>
      </c>
      <c r="X92" s="34">
        <v>70</v>
      </c>
      <c r="Y92" s="35">
        <v>1014.6</v>
      </c>
      <c r="Z92" s="36">
        <v>1014.7</v>
      </c>
      <c r="AC92" s="34">
        <v>5123</v>
      </c>
      <c r="AD92" s="34" t="s">
        <v>772</v>
      </c>
      <c r="AE92" s="34">
        <v>62</v>
      </c>
      <c r="AF92" s="34">
        <v>67</v>
      </c>
      <c r="AG92" s="35">
        <v>660.3</v>
      </c>
      <c r="AH92" s="36">
        <v>660.6</v>
      </c>
    </row>
    <row r="93" spans="3:34" x14ac:dyDescent="0.45">
      <c r="C93" s="34">
        <v>17136</v>
      </c>
      <c r="D93" s="34" t="s">
        <v>120</v>
      </c>
      <c r="E93" s="34">
        <v>25</v>
      </c>
      <c r="F93" s="34">
        <v>43</v>
      </c>
      <c r="G93" s="35">
        <v>2195.1</v>
      </c>
      <c r="H93" s="36">
        <v>2195.4</v>
      </c>
      <c r="L93" s="34">
        <v>18114</v>
      </c>
      <c r="M93" s="34" t="s">
        <v>351</v>
      </c>
      <c r="N93" s="34">
        <v>29</v>
      </c>
      <c r="O93" s="34">
        <v>40</v>
      </c>
      <c r="P93" s="35">
        <v>1316.8</v>
      </c>
      <c r="Q93" s="36">
        <v>1316.9</v>
      </c>
      <c r="U93" s="34">
        <v>5134</v>
      </c>
      <c r="V93" s="34" t="s">
        <v>480</v>
      </c>
      <c r="W93" s="34">
        <v>62</v>
      </c>
      <c r="X93" s="34">
        <v>68</v>
      </c>
      <c r="Y93" s="35">
        <v>773.4</v>
      </c>
      <c r="Z93" s="36">
        <v>772.7</v>
      </c>
      <c r="AC93" s="34">
        <v>4855</v>
      </c>
      <c r="AD93" s="34" t="s">
        <v>773</v>
      </c>
      <c r="AE93" s="34">
        <v>65</v>
      </c>
      <c r="AF93" s="34">
        <v>70</v>
      </c>
      <c r="AG93" s="35">
        <v>701.4</v>
      </c>
      <c r="AH93" s="36">
        <v>702.5</v>
      </c>
    </row>
    <row r="94" spans="3:34" x14ac:dyDescent="0.45">
      <c r="C94" s="34">
        <v>11912</v>
      </c>
      <c r="D94" s="34" t="s">
        <v>120</v>
      </c>
      <c r="E94" s="34">
        <v>25</v>
      </c>
      <c r="F94" s="34">
        <v>43</v>
      </c>
      <c r="G94" s="35">
        <v>2195.1</v>
      </c>
      <c r="H94" s="36">
        <v>2197.1999999999998</v>
      </c>
      <c r="L94" s="34">
        <v>18384</v>
      </c>
      <c r="M94" s="34" t="s">
        <v>351</v>
      </c>
      <c r="N94" s="34">
        <v>29</v>
      </c>
      <c r="O94" s="34">
        <v>40</v>
      </c>
      <c r="P94" s="35">
        <v>1316.8</v>
      </c>
      <c r="Q94" s="36">
        <v>1317</v>
      </c>
      <c r="U94" s="34">
        <v>7291</v>
      </c>
      <c r="V94" s="34" t="s">
        <v>479</v>
      </c>
      <c r="W94" s="34">
        <v>62</v>
      </c>
      <c r="X94" s="34">
        <v>70</v>
      </c>
      <c r="Y94" s="35">
        <v>1014.6</v>
      </c>
      <c r="Z94" s="36">
        <v>1015.7</v>
      </c>
      <c r="AC94" s="34">
        <v>5462</v>
      </c>
      <c r="AD94" s="34" t="s">
        <v>774</v>
      </c>
      <c r="AE94" s="34">
        <v>70</v>
      </c>
      <c r="AF94" s="34">
        <v>82</v>
      </c>
      <c r="AG94" s="35">
        <v>1415.7</v>
      </c>
      <c r="AH94" s="36">
        <v>1416</v>
      </c>
    </row>
    <row r="95" spans="3:34" x14ac:dyDescent="0.45">
      <c r="C95" s="34">
        <v>13013</v>
      </c>
      <c r="D95" s="34" t="s">
        <v>120</v>
      </c>
      <c r="E95" s="34">
        <v>25</v>
      </c>
      <c r="F95" s="34">
        <v>43</v>
      </c>
      <c r="G95" s="35">
        <v>2195.1</v>
      </c>
      <c r="H95" s="36">
        <v>2195.3000000000002</v>
      </c>
      <c r="L95" s="34">
        <v>18896</v>
      </c>
      <c r="M95" s="34" t="s">
        <v>351</v>
      </c>
      <c r="N95" s="34">
        <v>29</v>
      </c>
      <c r="O95" s="34">
        <v>40</v>
      </c>
      <c r="P95" s="35">
        <v>1316.8</v>
      </c>
      <c r="Q95" s="36">
        <v>1317.1</v>
      </c>
      <c r="U95" s="34">
        <v>8799</v>
      </c>
      <c r="V95" s="34" t="s">
        <v>481</v>
      </c>
      <c r="W95" s="34">
        <v>62</v>
      </c>
      <c r="X95" s="34">
        <v>71</v>
      </c>
      <c r="Y95" s="35">
        <v>1127.7</v>
      </c>
      <c r="Z95" s="36">
        <v>1126.3</v>
      </c>
      <c r="AC95" s="34">
        <v>4834</v>
      </c>
      <c r="AD95" s="34" t="s">
        <v>485</v>
      </c>
      <c r="AE95" s="34">
        <v>71</v>
      </c>
      <c r="AF95" s="34">
        <v>82</v>
      </c>
      <c r="AG95" s="35">
        <v>1302.5999999999999</v>
      </c>
      <c r="AH95" s="36">
        <v>1302.7</v>
      </c>
    </row>
    <row r="96" spans="3:34" x14ac:dyDescent="0.45">
      <c r="C96" s="34">
        <v>13270</v>
      </c>
      <c r="D96" s="34" t="s">
        <v>120</v>
      </c>
      <c r="E96" s="34">
        <v>25</v>
      </c>
      <c r="F96" s="34">
        <v>43</v>
      </c>
      <c r="G96" s="35">
        <v>2195.1</v>
      </c>
      <c r="H96" s="36">
        <v>2195.4</v>
      </c>
      <c r="L96" s="34">
        <v>17916</v>
      </c>
      <c r="M96" s="34" t="s">
        <v>351</v>
      </c>
      <c r="N96" s="34">
        <v>29</v>
      </c>
      <c r="O96" s="34">
        <v>40</v>
      </c>
      <c r="P96" s="35">
        <v>1316.8</v>
      </c>
      <c r="Q96" s="36">
        <v>1317.3</v>
      </c>
      <c r="U96" s="34">
        <v>8839</v>
      </c>
      <c r="V96" s="34" t="s">
        <v>481</v>
      </c>
      <c r="W96" s="34">
        <v>62</v>
      </c>
      <c r="X96" s="34">
        <v>71</v>
      </c>
      <c r="Y96" s="35">
        <v>1127.7</v>
      </c>
      <c r="Z96" s="36">
        <v>1129</v>
      </c>
      <c r="AC96" s="34">
        <v>4840</v>
      </c>
      <c r="AD96" s="34" t="s">
        <v>485</v>
      </c>
      <c r="AE96" s="34">
        <v>71</v>
      </c>
      <c r="AF96" s="34">
        <v>82</v>
      </c>
      <c r="AG96" s="35">
        <v>1302.5999999999999</v>
      </c>
      <c r="AH96" s="36">
        <v>1303.7</v>
      </c>
    </row>
    <row r="97" spans="3:34" x14ac:dyDescent="0.45">
      <c r="C97" s="34">
        <v>13455</v>
      </c>
      <c r="D97" s="34" t="s">
        <v>120</v>
      </c>
      <c r="E97" s="34">
        <v>25</v>
      </c>
      <c r="F97" s="34">
        <v>43</v>
      </c>
      <c r="G97" s="35">
        <v>2195.1</v>
      </c>
      <c r="H97" s="36">
        <v>2195.4</v>
      </c>
      <c r="L97" s="34">
        <v>18335</v>
      </c>
      <c r="M97" s="34" t="s">
        <v>351</v>
      </c>
      <c r="N97" s="34">
        <v>29</v>
      </c>
      <c r="O97" s="34">
        <v>40</v>
      </c>
      <c r="P97" s="35">
        <v>1316.8</v>
      </c>
      <c r="Q97" s="36">
        <v>1317</v>
      </c>
      <c r="U97" s="34">
        <v>8847</v>
      </c>
      <c r="V97" s="34" t="s">
        <v>481</v>
      </c>
      <c r="W97" s="34">
        <v>62</v>
      </c>
      <c r="X97" s="34">
        <v>71</v>
      </c>
      <c r="Y97" s="35">
        <v>1127.7</v>
      </c>
      <c r="Z97" s="36">
        <v>1126.8</v>
      </c>
      <c r="AC97" s="34">
        <v>19807</v>
      </c>
      <c r="AD97" s="34" t="s">
        <v>485</v>
      </c>
      <c r="AE97" s="34">
        <v>71</v>
      </c>
      <c r="AF97" s="34">
        <v>82</v>
      </c>
      <c r="AG97" s="35">
        <v>1302.5999999999999</v>
      </c>
      <c r="AH97" s="36">
        <v>1302.9000000000001</v>
      </c>
    </row>
    <row r="98" spans="3:34" x14ac:dyDescent="0.45">
      <c r="C98" s="34">
        <v>14076</v>
      </c>
      <c r="D98" s="34" t="s">
        <v>120</v>
      </c>
      <c r="E98" s="34">
        <v>25</v>
      </c>
      <c r="F98" s="34">
        <v>43</v>
      </c>
      <c r="G98" s="35">
        <v>2195.1</v>
      </c>
      <c r="H98" s="36">
        <v>2195.1999999999998</v>
      </c>
      <c r="L98" s="34">
        <v>18179</v>
      </c>
      <c r="M98" s="34" t="s">
        <v>351</v>
      </c>
      <c r="N98" s="34">
        <v>29</v>
      </c>
      <c r="O98" s="34">
        <v>40</v>
      </c>
      <c r="P98" s="35">
        <v>1316.8</v>
      </c>
      <c r="Q98" s="36">
        <v>1317.1</v>
      </c>
      <c r="U98" s="34">
        <v>10604</v>
      </c>
      <c r="V98" s="34" t="s">
        <v>478</v>
      </c>
      <c r="W98" s="34">
        <v>62</v>
      </c>
      <c r="X98" s="34">
        <v>82</v>
      </c>
      <c r="Y98" s="35">
        <v>2299.1999999999998</v>
      </c>
      <c r="Z98" s="36">
        <v>2300.4</v>
      </c>
      <c r="AC98" s="34">
        <v>4856</v>
      </c>
      <c r="AD98" s="34" t="s">
        <v>485</v>
      </c>
      <c r="AE98" s="34">
        <v>71</v>
      </c>
      <c r="AF98" s="34">
        <v>82</v>
      </c>
      <c r="AG98" s="35">
        <v>1302.5999999999999</v>
      </c>
      <c r="AH98" s="36">
        <v>1303.9000000000001</v>
      </c>
    </row>
    <row r="99" spans="3:34" x14ac:dyDescent="0.45">
      <c r="C99" s="34">
        <v>14395</v>
      </c>
      <c r="D99" s="34" t="s">
        <v>120</v>
      </c>
      <c r="E99" s="34">
        <v>25</v>
      </c>
      <c r="F99" s="34">
        <v>43</v>
      </c>
      <c r="G99" s="35">
        <v>2195.1</v>
      </c>
      <c r="H99" s="36">
        <v>2195.1</v>
      </c>
      <c r="L99" s="34">
        <v>18442</v>
      </c>
      <c r="M99" s="34" t="s">
        <v>351</v>
      </c>
      <c r="N99" s="34">
        <v>29</v>
      </c>
      <c r="O99" s="34">
        <v>40</v>
      </c>
      <c r="P99" s="35">
        <v>1316.8</v>
      </c>
      <c r="Q99" s="36">
        <v>1316.7</v>
      </c>
      <c r="U99" s="34">
        <v>8792</v>
      </c>
      <c r="V99" s="34" t="s">
        <v>481</v>
      </c>
      <c r="W99" s="34">
        <v>62</v>
      </c>
      <c r="X99" s="34">
        <v>71</v>
      </c>
      <c r="Y99" s="35">
        <v>1127.7</v>
      </c>
      <c r="Z99" s="36">
        <v>1127.9000000000001</v>
      </c>
      <c r="AC99" s="34">
        <v>4710</v>
      </c>
      <c r="AD99" s="34" t="s">
        <v>364</v>
      </c>
      <c r="AE99" s="34">
        <v>72</v>
      </c>
      <c r="AF99" s="34">
        <v>82</v>
      </c>
      <c r="AG99" s="35">
        <v>1189.5999999999999</v>
      </c>
      <c r="AH99" s="36">
        <v>1189.9000000000001</v>
      </c>
    </row>
    <row r="100" spans="3:34" x14ac:dyDescent="0.45">
      <c r="C100" s="34">
        <v>16993</v>
      </c>
      <c r="D100" s="34" t="s">
        <v>120</v>
      </c>
      <c r="E100" s="34">
        <v>25</v>
      </c>
      <c r="F100" s="34">
        <v>43</v>
      </c>
      <c r="G100" s="35">
        <v>2195.1</v>
      </c>
      <c r="H100" s="36">
        <v>2195.4</v>
      </c>
      <c r="L100" s="34">
        <v>18508</v>
      </c>
      <c r="M100" s="34" t="s">
        <v>351</v>
      </c>
      <c r="N100" s="34">
        <v>29</v>
      </c>
      <c r="O100" s="34">
        <v>40</v>
      </c>
      <c r="P100" s="35">
        <v>1316.8</v>
      </c>
      <c r="Q100" s="36">
        <v>1317</v>
      </c>
      <c r="U100" s="34">
        <v>5207</v>
      </c>
      <c r="V100" s="34" t="s">
        <v>480</v>
      </c>
      <c r="W100" s="34">
        <v>62</v>
      </c>
      <c r="X100" s="34">
        <v>68</v>
      </c>
      <c r="Y100" s="35">
        <v>773.4</v>
      </c>
      <c r="Z100" s="36">
        <v>773.7</v>
      </c>
      <c r="AC100" s="34">
        <v>15856</v>
      </c>
      <c r="AD100" s="34" t="s">
        <v>489</v>
      </c>
      <c r="AE100" s="34">
        <v>93</v>
      </c>
      <c r="AF100" s="34">
        <v>104</v>
      </c>
      <c r="AG100" s="35">
        <v>1315.7</v>
      </c>
      <c r="AH100" s="36">
        <v>1318.1</v>
      </c>
    </row>
    <row r="101" spans="3:34" x14ac:dyDescent="0.45">
      <c r="C101" s="34">
        <v>13124</v>
      </c>
      <c r="D101" s="34" t="s">
        <v>120</v>
      </c>
      <c r="E101" s="34">
        <v>25</v>
      </c>
      <c r="F101" s="34">
        <v>43</v>
      </c>
      <c r="G101" s="35">
        <v>2195.1</v>
      </c>
      <c r="H101" s="36">
        <v>2195.3000000000002</v>
      </c>
      <c r="L101" s="34">
        <v>18568</v>
      </c>
      <c r="M101" s="34" t="s">
        <v>351</v>
      </c>
      <c r="N101" s="34">
        <v>29</v>
      </c>
      <c r="O101" s="34">
        <v>40</v>
      </c>
      <c r="P101" s="35">
        <v>1316.8</v>
      </c>
      <c r="Q101" s="36">
        <v>1317.4</v>
      </c>
      <c r="U101" s="34">
        <v>5257</v>
      </c>
      <c r="V101" s="34" t="s">
        <v>480</v>
      </c>
      <c r="W101" s="34">
        <v>62</v>
      </c>
      <c r="X101" s="34">
        <v>68</v>
      </c>
      <c r="Y101" s="35">
        <v>773.4</v>
      </c>
      <c r="Z101" s="36">
        <v>773.7</v>
      </c>
      <c r="AC101" s="34">
        <v>16698</v>
      </c>
      <c r="AD101" s="34" t="s">
        <v>489</v>
      </c>
      <c r="AE101" s="34">
        <v>93</v>
      </c>
      <c r="AF101" s="34">
        <v>104</v>
      </c>
      <c r="AG101" s="35">
        <v>1315.7</v>
      </c>
      <c r="AH101" s="36">
        <v>1318</v>
      </c>
    </row>
    <row r="102" spans="3:34" x14ac:dyDescent="0.45">
      <c r="C102" s="34">
        <v>14706</v>
      </c>
      <c r="D102" s="34" t="s">
        <v>120</v>
      </c>
      <c r="E102" s="34">
        <v>25</v>
      </c>
      <c r="F102" s="34">
        <v>43</v>
      </c>
      <c r="G102" s="35">
        <v>2195.1</v>
      </c>
      <c r="H102" s="36">
        <v>2195.6</v>
      </c>
      <c r="L102" s="34">
        <v>18666</v>
      </c>
      <c r="M102" s="34" t="s">
        <v>351</v>
      </c>
      <c r="N102" s="34">
        <v>29</v>
      </c>
      <c r="O102" s="34">
        <v>40</v>
      </c>
      <c r="P102" s="35">
        <v>1316.8</v>
      </c>
      <c r="Q102" s="36">
        <v>1317.5</v>
      </c>
      <c r="U102" s="34">
        <v>10868</v>
      </c>
      <c r="V102" s="34" t="s">
        <v>482</v>
      </c>
      <c r="W102" s="34">
        <v>62</v>
      </c>
      <c r="X102" s="34">
        <v>79</v>
      </c>
      <c r="Y102" s="35">
        <v>1958</v>
      </c>
      <c r="Z102" s="36">
        <v>1959.1</v>
      </c>
      <c r="AC102" s="34">
        <v>17484</v>
      </c>
      <c r="AD102" s="34" t="s">
        <v>489</v>
      </c>
      <c r="AE102" s="34">
        <v>93</v>
      </c>
      <c r="AF102" s="34">
        <v>104</v>
      </c>
      <c r="AG102" s="35">
        <v>1315.7</v>
      </c>
      <c r="AH102" s="36">
        <v>1318</v>
      </c>
    </row>
    <row r="103" spans="3:34" x14ac:dyDescent="0.45">
      <c r="C103" s="34">
        <v>14986</v>
      </c>
      <c r="D103" s="34" t="s">
        <v>120</v>
      </c>
      <c r="E103" s="34">
        <v>25</v>
      </c>
      <c r="F103" s="34">
        <v>43</v>
      </c>
      <c r="G103" s="35">
        <v>2195.1</v>
      </c>
      <c r="H103" s="36">
        <v>2195.3000000000002</v>
      </c>
      <c r="L103" s="34">
        <v>18846</v>
      </c>
      <c r="M103" s="34" t="s">
        <v>351</v>
      </c>
      <c r="N103" s="34">
        <v>29</v>
      </c>
      <c r="O103" s="34">
        <v>40</v>
      </c>
      <c r="P103" s="35">
        <v>1316.8</v>
      </c>
      <c r="Q103" s="36">
        <v>1317.2</v>
      </c>
      <c r="U103" s="34">
        <v>5267</v>
      </c>
      <c r="V103" s="34" t="s">
        <v>480</v>
      </c>
      <c r="W103" s="34">
        <v>62</v>
      </c>
      <c r="X103" s="34">
        <v>68</v>
      </c>
      <c r="Y103" s="35">
        <v>773.4</v>
      </c>
      <c r="Z103" s="36">
        <v>773.8</v>
      </c>
      <c r="AC103" s="34">
        <v>5121</v>
      </c>
      <c r="AD103" s="34" t="s">
        <v>775</v>
      </c>
      <c r="AE103" s="34">
        <v>100</v>
      </c>
      <c r="AF103" s="34">
        <v>104</v>
      </c>
      <c r="AG103" s="35">
        <v>546.29999999999995</v>
      </c>
      <c r="AH103" s="36">
        <v>546.4</v>
      </c>
    </row>
    <row r="104" spans="3:34" x14ac:dyDescent="0.45">
      <c r="C104" s="34">
        <v>15572</v>
      </c>
      <c r="D104" s="34" t="s">
        <v>120</v>
      </c>
      <c r="E104" s="34">
        <v>25</v>
      </c>
      <c r="F104" s="34">
        <v>43</v>
      </c>
      <c r="G104" s="35">
        <v>2195.1</v>
      </c>
      <c r="H104" s="36">
        <v>2196.1999999999998</v>
      </c>
      <c r="L104" s="34">
        <v>18749</v>
      </c>
      <c r="M104" s="34" t="s">
        <v>351</v>
      </c>
      <c r="N104" s="34">
        <v>29</v>
      </c>
      <c r="O104" s="34">
        <v>40</v>
      </c>
      <c r="P104" s="35">
        <v>1316.8</v>
      </c>
      <c r="Q104" s="36">
        <v>1317</v>
      </c>
      <c r="U104" s="34">
        <v>11468</v>
      </c>
      <c r="V104" s="34" t="s">
        <v>147</v>
      </c>
      <c r="W104" s="34">
        <v>63</v>
      </c>
      <c r="X104" s="34">
        <v>81</v>
      </c>
      <c r="Y104" s="35">
        <v>2100.1</v>
      </c>
      <c r="Z104" s="36">
        <v>2100.1999999999998</v>
      </c>
      <c r="AC104" s="34">
        <v>5182</v>
      </c>
      <c r="AD104" s="34" t="s">
        <v>775</v>
      </c>
      <c r="AE104" s="34">
        <v>100</v>
      </c>
      <c r="AF104" s="34">
        <v>104</v>
      </c>
      <c r="AG104" s="35">
        <v>546.29999999999995</v>
      </c>
      <c r="AH104" s="36">
        <v>546.4</v>
      </c>
    </row>
    <row r="105" spans="3:34" x14ac:dyDescent="0.45">
      <c r="C105" s="34">
        <v>15933</v>
      </c>
      <c r="D105" s="34" t="s">
        <v>120</v>
      </c>
      <c r="E105" s="34">
        <v>25</v>
      </c>
      <c r="F105" s="34">
        <v>43</v>
      </c>
      <c r="G105" s="35">
        <v>2195.1</v>
      </c>
      <c r="H105" s="36">
        <v>2195.1</v>
      </c>
      <c r="L105" s="34">
        <v>17989</v>
      </c>
      <c r="M105" s="34" t="s">
        <v>351</v>
      </c>
      <c r="N105" s="34">
        <v>29</v>
      </c>
      <c r="O105" s="34">
        <v>40</v>
      </c>
      <c r="P105" s="35">
        <v>1316.8</v>
      </c>
      <c r="Q105" s="36">
        <v>1316.8</v>
      </c>
      <c r="U105" s="34">
        <v>11424</v>
      </c>
      <c r="V105" s="34" t="s">
        <v>147</v>
      </c>
      <c r="W105" s="34">
        <v>63</v>
      </c>
      <c r="X105" s="34">
        <v>81</v>
      </c>
      <c r="Y105" s="35">
        <v>2100.1</v>
      </c>
      <c r="Z105" s="36">
        <v>2100.4</v>
      </c>
      <c r="AC105" s="34">
        <v>9683</v>
      </c>
      <c r="AD105" s="34" t="s">
        <v>776</v>
      </c>
      <c r="AE105" s="34">
        <v>107</v>
      </c>
      <c r="AF105" s="34">
        <v>116</v>
      </c>
      <c r="AG105" s="35">
        <v>1319.8</v>
      </c>
      <c r="AH105" s="36">
        <v>1320.1</v>
      </c>
    </row>
    <row r="106" spans="3:34" x14ac:dyDescent="0.45">
      <c r="C106" s="34">
        <v>16527</v>
      </c>
      <c r="D106" s="34" t="s">
        <v>120</v>
      </c>
      <c r="E106" s="34">
        <v>25</v>
      </c>
      <c r="F106" s="34">
        <v>43</v>
      </c>
      <c r="G106" s="35">
        <v>2195.1</v>
      </c>
      <c r="H106" s="36">
        <v>2195.1999999999998</v>
      </c>
      <c r="L106" s="34">
        <v>18279</v>
      </c>
      <c r="M106" s="34" t="s">
        <v>351</v>
      </c>
      <c r="N106" s="34">
        <v>29</v>
      </c>
      <c r="O106" s="34">
        <v>40</v>
      </c>
      <c r="P106" s="35">
        <v>1316.8</v>
      </c>
      <c r="Q106" s="36">
        <v>1317.4</v>
      </c>
      <c r="U106" s="34">
        <v>11551</v>
      </c>
      <c r="V106" s="34" t="s">
        <v>147</v>
      </c>
      <c r="W106" s="34">
        <v>63</v>
      </c>
      <c r="X106" s="34">
        <v>81</v>
      </c>
      <c r="Y106" s="35">
        <v>2100.1</v>
      </c>
      <c r="Z106" s="36">
        <v>2101.1999999999998</v>
      </c>
      <c r="AC106" s="34">
        <v>14580</v>
      </c>
      <c r="AD106" s="34" t="s">
        <v>159</v>
      </c>
      <c r="AE106" s="34">
        <v>112</v>
      </c>
      <c r="AF106" s="34">
        <v>131</v>
      </c>
      <c r="AG106" s="35">
        <v>1892.1</v>
      </c>
      <c r="AH106" s="36">
        <v>1892.3</v>
      </c>
    </row>
    <row r="107" spans="3:34" x14ac:dyDescent="0.45">
      <c r="C107" s="34">
        <v>12489</v>
      </c>
      <c r="D107" s="34" t="s">
        <v>120</v>
      </c>
      <c r="E107" s="34">
        <v>25</v>
      </c>
      <c r="F107" s="34">
        <v>43</v>
      </c>
      <c r="G107" s="35">
        <v>2195.1</v>
      </c>
      <c r="H107" s="36">
        <v>2196.3000000000002</v>
      </c>
      <c r="L107" s="34">
        <v>8406</v>
      </c>
      <c r="M107" s="34" t="s">
        <v>351</v>
      </c>
      <c r="N107" s="34">
        <v>29</v>
      </c>
      <c r="O107" s="34">
        <v>40</v>
      </c>
      <c r="P107" s="35">
        <v>1316.8</v>
      </c>
      <c r="Q107" s="36">
        <v>1315.9</v>
      </c>
      <c r="U107" s="34">
        <v>11680</v>
      </c>
      <c r="V107" s="34" t="s">
        <v>147</v>
      </c>
      <c r="W107" s="34">
        <v>63</v>
      </c>
      <c r="X107" s="34">
        <v>81</v>
      </c>
      <c r="Y107" s="35">
        <v>2100.1</v>
      </c>
      <c r="Z107" s="36">
        <v>2101</v>
      </c>
      <c r="AC107" s="34">
        <v>14740</v>
      </c>
      <c r="AD107" s="34" t="s">
        <v>159</v>
      </c>
      <c r="AE107" s="34">
        <v>112</v>
      </c>
      <c r="AF107" s="34">
        <v>131</v>
      </c>
      <c r="AG107" s="35">
        <v>1892.1</v>
      </c>
      <c r="AH107" s="36">
        <v>1892.2</v>
      </c>
    </row>
    <row r="108" spans="3:34" x14ac:dyDescent="0.45">
      <c r="C108" s="34">
        <v>12854</v>
      </c>
      <c r="D108" s="34" t="s">
        <v>120</v>
      </c>
      <c r="E108" s="34">
        <v>25</v>
      </c>
      <c r="F108" s="34">
        <v>43</v>
      </c>
      <c r="G108" s="35">
        <v>2195.1</v>
      </c>
      <c r="H108" s="36">
        <v>2195.6999999999998</v>
      </c>
      <c r="L108" s="34">
        <v>16216</v>
      </c>
      <c r="M108" s="34" t="s">
        <v>351</v>
      </c>
      <c r="N108" s="34">
        <v>29</v>
      </c>
      <c r="O108" s="34">
        <v>40</v>
      </c>
      <c r="P108" s="35">
        <v>1316.8</v>
      </c>
      <c r="Q108" s="36">
        <v>1316.8</v>
      </c>
      <c r="U108" s="34">
        <v>11344</v>
      </c>
      <c r="V108" s="34" t="s">
        <v>147</v>
      </c>
      <c r="W108" s="34">
        <v>63</v>
      </c>
      <c r="X108" s="34">
        <v>81</v>
      </c>
      <c r="Y108" s="35">
        <v>2100.1</v>
      </c>
      <c r="Z108" s="36">
        <v>2101.3000000000002</v>
      </c>
      <c r="AC108" s="34">
        <v>14640</v>
      </c>
      <c r="AD108" s="34" t="s">
        <v>159</v>
      </c>
      <c r="AE108" s="34">
        <v>112</v>
      </c>
      <c r="AF108" s="34">
        <v>131</v>
      </c>
      <c r="AG108" s="35">
        <v>1892.1</v>
      </c>
      <c r="AH108" s="36">
        <v>1892.3</v>
      </c>
    </row>
    <row r="109" spans="3:34" x14ac:dyDescent="0.45">
      <c r="C109" s="34">
        <v>12911</v>
      </c>
      <c r="D109" s="34" t="s">
        <v>120</v>
      </c>
      <c r="E109" s="34">
        <v>25</v>
      </c>
      <c r="F109" s="34">
        <v>43</v>
      </c>
      <c r="G109" s="35">
        <v>2195.1</v>
      </c>
      <c r="H109" s="36">
        <v>2195.4</v>
      </c>
      <c r="L109" s="34">
        <v>16527</v>
      </c>
      <c r="M109" s="34" t="s">
        <v>351</v>
      </c>
      <c r="N109" s="34">
        <v>29</v>
      </c>
      <c r="O109" s="34">
        <v>40</v>
      </c>
      <c r="P109" s="35">
        <v>1316.8</v>
      </c>
      <c r="Q109" s="36">
        <v>1317.7</v>
      </c>
      <c r="U109" s="34">
        <v>11485</v>
      </c>
      <c r="V109" s="34" t="s">
        <v>149</v>
      </c>
      <c r="W109" s="34">
        <v>63</v>
      </c>
      <c r="X109" s="34">
        <v>82</v>
      </c>
      <c r="Y109" s="35">
        <v>2171.1</v>
      </c>
      <c r="Z109" s="36">
        <v>2172.4</v>
      </c>
      <c r="AC109" s="34">
        <v>14790</v>
      </c>
      <c r="AD109" s="34" t="s">
        <v>159</v>
      </c>
      <c r="AE109" s="34">
        <v>112</v>
      </c>
      <c r="AF109" s="34">
        <v>131</v>
      </c>
      <c r="AG109" s="35">
        <v>1892.1</v>
      </c>
      <c r="AH109" s="36">
        <v>1892.3</v>
      </c>
    </row>
    <row r="110" spans="3:34" x14ac:dyDescent="0.45">
      <c r="C110" s="34">
        <v>13841</v>
      </c>
      <c r="D110" s="34" t="s">
        <v>120</v>
      </c>
      <c r="E110" s="34">
        <v>25</v>
      </c>
      <c r="F110" s="34">
        <v>43</v>
      </c>
      <c r="G110" s="35">
        <v>2195.1</v>
      </c>
      <c r="H110" s="36">
        <v>2197.3000000000002</v>
      </c>
      <c r="L110" s="34">
        <v>8076</v>
      </c>
      <c r="M110" s="34" t="s">
        <v>126</v>
      </c>
      <c r="N110" s="34">
        <v>30</v>
      </c>
      <c r="O110" s="34">
        <v>43</v>
      </c>
      <c r="P110" s="35">
        <v>1586.9</v>
      </c>
      <c r="Q110" s="36">
        <v>1587.3</v>
      </c>
      <c r="U110" s="34">
        <v>10211</v>
      </c>
      <c r="V110" s="34" t="s">
        <v>154</v>
      </c>
      <c r="W110" s="34">
        <v>64</v>
      </c>
      <c r="X110" s="34">
        <v>82</v>
      </c>
      <c r="Y110" s="35">
        <v>2057.1</v>
      </c>
      <c r="Z110" s="36">
        <v>2057.1999999999998</v>
      </c>
      <c r="AC110" s="34">
        <v>14892</v>
      </c>
      <c r="AD110" s="34" t="s">
        <v>159</v>
      </c>
      <c r="AE110" s="34">
        <v>112</v>
      </c>
      <c r="AF110" s="34">
        <v>131</v>
      </c>
      <c r="AG110" s="35">
        <v>1892.1</v>
      </c>
      <c r="AH110" s="36">
        <v>1892.3</v>
      </c>
    </row>
    <row r="111" spans="3:34" x14ac:dyDescent="0.45">
      <c r="C111" s="34">
        <v>14332</v>
      </c>
      <c r="D111" s="34" t="s">
        <v>120</v>
      </c>
      <c r="E111" s="34">
        <v>25</v>
      </c>
      <c r="F111" s="34">
        <v>43</v>
      </c>
      <c r="G111" s="35">
        <v>2195.1</v>
      </c>
      <c r="H111" s="36">
        <v>2194.1</v>
      </c>
      <c r="L111" s="34">
        <v>8207</v>
      </c>
      <c r="M111" s="34" t="s">
        <v>352</v>
      </c>
      <c r="N111" s="34">
        <v>35</v>
      </c>
      <c r="O111" s="34">
        <v>40</v>
      </c>
      <c r="P111" s="35">
        <v>702.4</v>
      </c>
      <c r="Q111" s="36">
        <v>701.3</v>
      </c>
      <c r="U111" s="34">
        <v>4941</v>
      </c>
      <c r="V111" s="34" t="s">
        <v>483</v>
      </c>
      <c r="W111" s="34">
        <v>64</v>
      </c>
      <c r="X111" s="34">
        <v>68</v>
      </c>
      <c r="Y111" s="35">
        <v>531.29999999999995</v>
      </c>
      <c r="Z111" s="36">
        <v>531.4</v>
      </c>
      <c r="AC111" s="34">
        <v>14690</v>
      </c>
      <c r="AD111" s="34" t="s">
        <v>159</v>
      </c>
      <c r="AE111" s="34">
        <v>112</v>
      </c>
      <c r="AF111" s="34">
        <v>131</v>
      </c>
      <c r="AG111" s="35">
        <v>1892.1</v>
      </c>
      <c r="AH111" s="36">
        <v>1892.3</v>
      </c>
    </row>
    <row r="112" spans="3:34" x14ac:dyDescent="0.45">
      <c r="C112" s="34">
        <v>14447</v>
      </c>
      <c r="D112" s="34" t="s">
        <v>120</v>
      </c>
      <c r="E112" s="34">
        <v>25</v>
      </c>
      <c r="F112" s="34">
        <v>43</v>
      </c>
      <c r="G112" s="35">
        <v>2195.1</v>
      </c>
      <c r="H112" s="36">
        <v>2194.4</v>
      </c>
      <c r="L112" s="34">
        <v>8429</v>
      </c>
      <c r="M112" s="34" t="s">
        <v>352</v>
      </c>
      <c r="N112" s="34">
        <v>35</v>
      </c>
      <c r="O112" s="34">
        <v>40</v>
      </c>
      <c r="P112" s="35">
        <v>702.4</v>
      </c>
      <c r="Q112" s="36">
        <v>702.6</v>
      </c>
      <c r="U112" s="34">
        <v>4749</v>
      </c>
      <c r="V112" s="34" t="s">
        <v>484</v>
      </c>
      <c r="W112" s="34">
        <v>71</v>
      </c>
      <c r="X112" s="34">
        <v>79</v>
      </c>
      <c r="Y112" s="35">
        <v>961.5</v>
      </c>
      <c r="Z112" s="36">
        <v>961.5</v>
      </c>
      <c r="AC112" s="34">
        <v>14942</v>
      </c>
      <c r="AD112" s="34" t="s">
        <v>159</v>
      </c>
      <c r="AE112" s="34">
        <v>112</v>
      </c>
      <c r="AF112" s="34">
        <v>131</v>
      </c>
      <c r="AG112" s="35">
        <v>1892.1</v>
      </c>
      <c r="AH112" s="36">
        <v>1892.4</v>
      </c>
    </row>
    <row r="113" spans="3:34" x14ac:dyDescent="0.45">
      <c r="C113" s="34">
        <v>14607</v>
      </c>
      <c r="D113" s="34" t="s">
        <v>120</v>
      </c>
      <c r="E113" s="34">
        <v>25</v>
      </c>
      <c r="F113" s="34">
        <v>43</v>
      </c>
      <c r="G113" s="35">
        <v>2195.1</v>
      </c>
      <c r="H113" s="36">
        <v>2195.5</v>
      </c>
      <c r="L113" s="34">
        <v>8429</v>
      </c>
      <c r="M113" s="34" t="s">
        <v>353</v>
      </c>
      <c r="N113" s="34">
        <v>35</v>
      </c>
      <c r="O113" s="34">
        <v>46</v>
      </c>
      <c r="P113" s="35">
        <v>1404.7</v>
      </c>
      <c r="Q113" s="36">
        <v>1405.8</v>
      </c>
      <c r="U113" s="34">
        <v>4859</v>
      </c>
      <c r="V113" s="34" t="s">
        <v>485</v>
      </c>
      <c r="W113" s="34">
        <v>71</v>
      </c>
      <c r="X113" s="34">
        <v>82</v>
      </c>
      <c r="Y113" s="35">
        <v>1302.5999999999999</v>
      </c>
      <c r="Z113" s="36">
        <v>1303.7</v>
      </c>
      <c r="AC113" s="34">
        <v>15055</v>
      </c>
      <c r="AD113" s="34" t="s">
        <v>159</v>
      </c>
      <c r="AE113" s="34">
        <v>112</v>
      </c>
      <c r="AF113" s="34">
        <v>131</v>
      </c>
      <c r="AG113" s="35">
        <v>1892.1</v>
      </c>
      <c r="AH113" s="36">
        <v>1892.4</v>
      </c>
    </row>
    <row r="114" spans="3:34" x14ac:dyDescent="0.45">
      <c r="C114" s="34">
        <v>14936</v>
      </c>
      <c r="D114" s="34" t="s">
        <v>120</v>
      </c>
      <c r="E114" s="34">
        <v>25</v>
      </c>
      <c r="F114" s="34">
        <v>43</v>
      </c>
      <c r="G114" s="35">
        <v>2195.1</v>
      </c>
      <c r="H114" s="36">
        <v>2194.6</v>
      </c>
      <c r="L114" s="34">
        <v>5582</v>
      </c>
      <c r="M114" s="34" t="s">
        <v>128</v>
      </c>
      <c r="N114" s="34">
        <v>38</v>
      </c>
      <c r="O114" s="34">
        <v>43</v>
      </c>
      <c r="P114" s="35">
        <v>744.4</v>
      </c>
      <c r="Q114" s="36">
        <v>743.2</v>
      </c>
      <c r="U114" s="34">
        <v>4409</v>
      </c>
      <c r="V114" s="34" t="s">
        <v>486</v>
      </c>
      <c r="W114" s="34">
        <v>72</v>
      </c>
      <c r="X114" s="34">
        <v>79</v>
      </c>
      <c r="Y114" s="35">
        <v>848.4</v>
      </c>
      <c r="Z114" s="36">
        <v>848.5</v>
      </c>
      <c r="AC114" s="34">
        <v>16798</v>
      </c>
      <c r="AD114" s="34" t="s">
        <v>159</v>
      </c>
      <c r="AE114" s="34">
        <v>112</v>
      </c>
      <c r="AF114" s="34">
        <v>131</v>
      </c>
      <c r="AG114" s="35">
        <v>1892.1</v>
      </c>
      <c r="AH114" s="36">
        <v>1892.3</v>
      </c>
    </row>
    <row r="115" spans="3:34" x14ac:dyDescent="0.45">
      <c r="C115" s="34">
        <v>13553</v>
      </c>
      <c r="D115" s="34" t="s">
        <v>120</v>
      </c>
      <c r="E115" s="34">
        <v>25</v>
      </c>
      <c r="F115" s="34">
        <v>43</v>
      </c>
      <c r="G115" s="35">
        <v>2195.1</v>
      </c>
      <c r="H115" s="36">
        <v>2195</v>
      </c>
      <c r="L115" s="34">
        <v>4858</v>
      </c>
      <c r="M115" s="34" t="s">
        <v>354</v>
      </c>
      <c r="N115" s="34">
        <v>43</v>
      </c>
      <c r="O115" s="34">
        <v>53</v>
      </c>
      <c r="P115" s="35">
        <v>1232.7</v>
      </c>
      <c r="Q115" s="36">
        <v>1232.7</v>
      </c>
      <c r="U115" s="34">
        <v>4161</v>
      </c>
      <c r="V115" s="34" t="s">
        <v>486</v>
      </c>
      <c r="W115" s="34">
        <v>72</v>
      </c>
      <c r="X115" s="34">
        <v>79</v>
      </c>
      <c r="Y115" s="35">
        <v>848.4</v>
      </c>
      <c r="Z115" s="36">
        <v>847.4</v>
      </c>
      <c r="AC115" s="34">
        <v>14618</v>
      </c>
      <c r="AD115" s="34" t="s">
        <v>159</v>
      </c>
      <c r="AE115" s="34">
        <v>112</v>
      </c>
      <c r="AF115" s="34">
        <v>131</v>
      </c>
      <c r="AG115" s="35">
        <v>1892.1</v>
      </c>
      <c r="AH115" s="36">
        <v>1892.3</v>
      </c>
    </row>
    <row r="116" spans="3:34" x14ac:dyDescent="0.45">
      <c r="C116" s="34">
        <v>15627</v>
      </c>
      <c r="D116" s="34" t="s">
        <v>120</v>
      </c>
      <c r="E116" s="34">
        <v>25</v>
      </c>
      <c r="F116" s="34">
        <v>43</v>
      </c>
      <c r="G116" s="35">
        <v>2195.1</v>
      </c>
      <c r="H116" s="36">
        <v>2195.3000000000002</v>
      </c>
      <c r="L116" s="34">
        <v>7212</v>
      </c>
      <c r="M116" s="34" t="s">
        <v>130</v>
      </c>
      <c r="N116" s="34">
        <v>47</v>
      </c>
      <c r="O116" s="34">
        <v>54</v>
      </c>
      <c r="P116" s="35">
        <v>886.5</v>
      </c>
      <c r="Q116" s="36">
        <v>886.7</v>
      </c>
      <c r="U116" s="34">
        <v>4259</v>
      </c>
      <c r="V116" s="34" t="s">
        <v>486</v>
      </c>
      <c r="W116" s="34">
        <v>72</v>
      </c>
      <c r="X116" s="34">
        <v>79</v>
      </c>
      <c r="Y116" s="35">
        <v>848.4</v>
      </c>
      <c r="Z116" s="36">
        <v>849.2</v>
      </c>
      <c r="AC116" s="34">
        <v>17025</v>
      </c>
      <c r="AD116" s="34" t="s">
        <v>159</v>
      </c>
      <c r="AE116" s="34">
        <v>112</v>
      </c>
      <c r="AF116" s="34">
        <v>131</v>
      </c>
      <c r="AG116" s="35">
        <v>1892.1</v>
      </c>
      <c r="AH116" s="36">
        <v>1892.4</v>
      </c>
    </row>
    <row r="117" spans="3:34" x14ac:dyDescent="0.45">
      <c r="C117" s="34">
        <v>16826</v>
      </c>
      <c r="D117" s="34" t="s">
        <v>120</v>
      </c>
      <c r="E117" s="34">
        <v>25</v>
      </c>
      <c r="F117" s="34">
        <v>43</v>
      </c>
      <c r="G117" s="35">
        <v>2195.1</v>
      </c>
      <c r="H117" s="36">
        <v>2195.1999999999998</v>
      </c>
      <c r="L117" s="34">
        <v>7005</v>
      </c>
      <c r="M117" s="34" t="s">
        <v>134</v>
      </c>
      <c r="N117" s="34">
        <v>51</v>
      </c>
      <c r="O117" s="34">
        <v>62</v>
      </c>
      <c r="P117" s="35">
        <v>1503.9</v>
      </c>
      <c r="Q117" s="36">
        <v>1504.1</v>
      </c>
      <c r="U117" s="34">
        <v>4458</v>
      </c>
      <c r="V117" s="34" t="s">
        <v>486</v>
      </c>
      <c r="W117" s="34">
        <v>72</v>
      </c>
      <c r="X117" s="34">
        <v>79</v>
      </c>
      <c r="Y117" s="35">
        <v>848.4</v>
      </c>
      <c r="Z117" s="36">
        <v>848.9</v>
      </c>
      <c r="AC117" s="34">
        <v>17128</v>
      </c>
      <c r="AD117" s="34" t="s">
        <v>159</v>
      </c>
      <c r="AE117" s="34">
        <v>112</v>
      </c>
      <c r="AF117" s="34">
        <v>131</v>
      </c>
      <c r="AG117" s="35">
        <v>1892.1</v>
      </c>
      <c r="AH117" s="36">
        <v>1892.3</v>
      </c>
    </row>
    <row r="118" spans="3:34" x14ac:dyDescent="0.45">
      <c r="C118" s="34">
        <v>11282</v>
      </c>
      <c r="D118" s="34" t="s">
        <v>120</v>
      </c>
      <c r="E118" s="34">
        <v>25</v>
      </c>
      <c r="F118" s="34">
        <v>43</v>
      </c>
      <c r="G118" s="35">
        <v>2195.1</v>
      </c>
      <c r="H118" s="36">
        <v>2195.3000000000002</v>
      </c>
      <c r="L118" s="34">
        <v>6956</v>
      </c>
      <c r="M118" s="34" t="s">
        <v>134</v>
      </c>
      <c r="N118" s="34">
        <v>51</v>
      </c>
      <c r="O118" s="34">
        <v>62</v>
      </c>
      <c r="P118" s="35">
        <v>1503.9</v>
      </c>
      <c r="Q118" s="36">
        <v>1504</v>
      </c>
      <c r="U118" s="34">
        <v>4698</v>
      </c>
      <c r="V118" s="34" t="s">
        <v>364</v>
      </c>
      <c r="W118" s="34">
        <v>72</v>
      </c>
      <c r="X118" s="34">
        <v>82</v>
      </c>
      <c r="Y118" s="35">
        <v>1189.5999999999999</v>
      </c>
      <c r="Z118" s="36">
        <v>1190.3</v>
      </c>
      <c r="AC118" s="34">
        <v>17247</v>
      </c>
      <c r="AD118" s="34" t="s">
        <v>159</v>
      </c>
      <c r="AE118" s="34">
        <v>112</v>
      </c>
      <c r="AF118" s="34">
        <v>131</v>
      </c>
      <c r="AG118" s="35">
        <v>1892.1</v>
      </c>
      <c r="AH118" s="36">
        <v>1892.3</v>
      </c>
    </row>
    <row r="119" spans="3:34" x14ac:dyDescent="0.45">
      <c r="C119" s="34">
        <v>11443</v>
      </c>
      <c r="D119" s="34" t="s">
        <v>120</v>
      </c>
      <c r="E119" s="34">
        <v>25</v>
      </c>
      <c r="F119" s="34">
        <v>43</v>
      </c>
      <c r="G119" s="35">
        <v>2195.1</v>
      </c>
      <c r="H119" s="36">
        <v>2196.4</v>
      </c>
      <c r="L119" s="34">
        <v>5222</v>
      </c>
      <c r="M119" s="34" t="s">
        <v>139</v>
      </c>
      <c r="N119" s="34">
        <v>52</v>
      </c>
      <c r="O119" s="34">
        <v>59</v>
      </c>
      <c r="P119" s="35">
        <v>985.6</v>
      </c>
      <c r="Q119" s="36">
        <v>983.7</v>
      </c>
      <c r="U119" s="34">
        <v>4309</v>
      </c>
      <c r="V119" s="34" t="s">
        <v>486</v>
      </c>
      <c r="W119" s="34">
        <v>72</v>
      </c>
      <c r="X119" s="34">
        <v>79</v>
      </c>
      <c r="Y119" s="35">
        <v>848.4</v>
      </c>
      <c r="Z119" s="36">
        <v>848.7</v>
      </c>
      <c r="AC119" s="34">
        <v>14842</v>
      </c>
      <c r="AD119" s="34" t="s">
        <v>159</v>
      </c>
      <c r="AE119" s="34">
        <v>112</v>
      </c>
      <c r="AF119" s="34">
        <v>131</v>
      </c>
      <c r="AG119" s="35">
        <v>1892.1</v>
      </c>
      <c r="AH119" s="36">
        <v>1892.2</v>
      </c>
    </row>
    <row r="120" spans="3:34" x14ac:dyDescent="0.45">
      <c r="C120" s="34">
        <v>11542</v>
      </c>
      <c r="D120" s="34" t="s">
        <v>120</v>
      </c>
      <c r="E120" s="34">
        <v>25</v>
      </c>
      <c r="F120" s="34">
        <v>43</v>
      </c>
      <c r="G120" s="35">
        <v>2195.1</v>
      </c>
      <c r="H120" s="36">
        <v>2196.1</v>
      </c>
      <c r="L120" s="34">
        <v>6401</v>
      </c>
      <c r="M120" s="34" t="s">
        <v>140</v>
      </c>
      <c r="N120" s="34">
        <v>53</v>
      </c>
      <c r="O120" s="34">
        <v>62</v>
      </c>
      <c r="P120" s="35">
        <v>1276.7</v>
      </c>
      <c r="Q120" s="36">
        <v>1276.9000000000001</v>
      </c>
      <c r="U120" s="34">
        <v>4359</v>
      </c>
      <c r="V120" s="34" t="s">
        <v>486</v>
      </c>
      <c r="W120" s="34">
        <v>72</v>
      </c>
      <c r="X120" s="34">
        <v>79</v>
      </c>
      <c r="Y120" s="35">
        <v>848.4</v>
      </c>
      <c r="Z120" s="36">
        <v>848.6</v>
      </c>
      <c r="AC120" s="34">
        <v>16466</v>
      </c>
      <c r="AD120" s="34" t="s">
        <v>159</v>
      </c>
      <c r="AE120" s="34">
        <v>112</v>
      </c>
      <c r="AF120" s="34">
        <v>131</v>
      </c>
      <c r="AG120" s="35">
        <v>1892.1</v>
      </c>
      <c r="AH120" s="36">
        <v>1892.4</v>
      </c>
    </row>
    <row r="121" spans="3:34" x14ac:dyDescent="0.45">
      <c r="C121" s="34">
        <v>11581</v>
      </c>
      <c r="D121" s="34" t="s">
        <v>120</v>
      </c>
      <c r="E121" s="34">
        <v>25</v>
      </c>
      <c r="F121" s="34">
        <v>43</v>
      </c>
      <c r="G121" s="35">
        <v>2195.1</v>
      </c>
      <c r="H121" s="36">
        <v>2194.3000000000002</v>
      </c>
      <c r="L121" s="34">
        <v>6452</v>
      </c>
      <c r="M121" s="34" t="s">
        <v>140</v>
      </c>
      <c r="N121" s="34">
        <v>53</v>
      </c>
      <c r="O121" s="34">
        <v>62</v>
      </c>
      <c r="P121" s="35">
        <v>1276.7</v>
      </c>
      <c r="Q121" s="36">
        <v>1276.9000000000001</v>
      </c>
      <c r="U121" s="34">
        <v>4508</v>
      </c>
      <c r="V121" s="34" t="s">
        <v>486</v>
      </c>
      <c r="W121" s="34">
        <v>72</v>
      </c>
      <c r="X121" s="34">
        <v>79</v>
      </c>
      <c r="Y121" s="35">
        <v>848.4</v>
      </c>
      <c r="Z121" s="36">
        <v>847.6</v>
      </c>
      <c r="AC121" s="34">
        <v>16958</v>
      </c>
      <c r="AD121" s="34" t="s">
        <v>159</v>
      </c>
      <c r="AE121" s="34">
        <v>112</v>
      </c>
      <c r="AF121" s="34">
        <v>131</v>
      </c>
      <c r="AG121" s="35">
        <v>1892.1</v>
      </c>
      <c r="AH121" s="36">
        <v>1892.3</v>
      </c>
    </row>
    <row r="122" spans="3:34" x14ac:dyDescent="0.45">
      <c r="C122" s="34">
        <v>11619</v>
      </c>
      <c r="D122" s="34" t="s">
        <v>122</v>
      </c>
      <c r="E122" s="34">
        <v>25</v>
      </c>
      <c r="F122" s="34">
        <v>50</v>
      </c>
      <c r="G122" s="35">
        <v>2941.4</v>
      </c>
      <c r="H122" s="36">
        <v>2942.7</v>
      </c>
      <c r="L122" s="34">
        <v>5221</v>
      </c>
      <c r="M122" s="34" t="s">
        <v>141</v>
      </c>
      <c r="N122" s="34">
        <v>53</v>
      </c>
      <c r="O122" s="34">
        <v>60</v>
      </c>
      <c r="P122" s="35">
        <v>985.6</v>
      </c>
      <c r="Q122" s="36">
        <v>985.7</v>
      </c>
      <c r="U122" s="34">
        <v>4050</v>
      </c>
      <c r="V122" s="34" t="s">
        <v>486</v>
      </c>
      <c r="W122" s="34">
        <v>72</v>
      </c>
      <c r="X122" s="34">
        <v>79</v>
      </c>
      <c r="Y122" s="35">
        <v>848.4</v>
      </c>
      <c r="Z122" s="36">
        <v>848.4</v>
      </c>
      <c r="AC122" s="34">
        <v>15142</v>
      </c>
      <c r="AD122" s="34" t="s">
        <v>159</v>
      </c>
      <c r="AE122" s="34">
        <v>112</v>
      </c>
      <c r="AF122" s="34">
        <v>131</v>
      </c>
      <c r="AG122" s="35">
        <v>1892.1</v>
      </c>
      <c r="AH122" s="36">
        <v>1892.4</v>
      </c>
    </row>
    <row r="123" spans="3:34" x14ac:dyDescent="0.45">
      <c r="C123" s="34">
        <v>12624</v>
      </c>
      <c r="D123" s="34" t="s">
        <v>121</v>
      </c>
      <c r="E123" s="34">
        <v>25</v>
      </c>
      <c r="F123" s="34">
        <v>40</v>
      </c>
      <c r="G123" s="35">
        <v>1824</v>
      </c>
      <c r="H123" s="36">
        <v>1824.2</v>
      </c>
      <c r="L123" s="34">
        <v>5222</v>
      </c>
      <c r="M123" s="34" t="s">
        <v>141</v>
      </c>
      <c r="N123" s="34">
        <v>53</v>
      </c>
      <c r="O123" s="34">
        <v>60</v>
      </c>
      <c r="P123" s="35">
        <v>985.6</v>
      </c>
      <c r="Q123" s="36">
        <v>983.7</v>
      </c>
      <c r="U123" s="34">
        <v>4210</v>
      </c>
      <c r="V123" s="34" t="s">
        <v>486</v>
      </c>
      <c r="W123" s="34">
        <v>72</v>
      </c>
      <c r="X123" s="34">
        <v>79</v>
      </c>
      <c r="Y123" s="35">
        <v>848.4</v>
      </c>
      <c r="Z123" s="36">
        <v>847.7</v>
      </c>
      <c r="AC123" s="34">
        <v>14531</v>
      </c>
      <c r="AD123" s="34" t="s">
        <v>159</v>
      </c>
      <c r="AE123" s="34">
        <v>112</v>
      </c>
      <c r="AF123" s="34">
        <v>131</v>
      </c>
      <c r="AG123" s="35">
        <v>1892.1</v>
      </c>
      <c r="AH123" s="36">
        <v>1892.6</v>
      </c>
    </row>
    <row r="124" spans="3:34" x14ac:dyDescent="0.45">
      <c r="C124" s="34">
        <v>13345</v>
      </c>
      <c r="D124" s="34" t="s">
        <v>120</v>
      </c>
      <c r="E124" s="34">
        <v>25</v>
      </c>
      <c r="F124" s="34">
        <v>43</v>
      </c>
      <c r="G124" s="35">
        <v>2195.1</v>
      </c>
      <c r="H124" s="36">
        <v>2195.1</v>
      </c>
      <c r="L124" s="34">
        <v>5893</v>
      </c>
      <c r="M124" s="34" t="s">
        <v>140</v>
      </c>
      <c r="N124" s="34">
        <v>53</v>
      </c>
      <c r="O124" s="34">
        <v>62</v>
      </c>
      <c r="P124" s="35">
        <v>1276.7</v>
      </c>
      <c r="Q124" s="36">
        <v>1276.9000000000001</v>
      </c>
      <c r="U124" s="34">
        <v>4112</v>
      </c>
      <c r="V124" s="34" t="s">
        <v>486</v>
      </c>
      <c r="W124" s="34">
        <v>72</v>
      </c>
      <c r="X124" s="34">
        <v>79</v>
      </c>
      <c r="Y124" s="35">
        <v>848.4</v>
      </c>
      <c r="Z124" s="36">
        <v>848.2</v>
      </c>
      <c r="AC124" s="34">
        <v>14998</v>
      </c>
      <c r="AD124" s="34" t="s">
        <v>159</v>
      </c>
      <c r="AE124" s="34">
        <v>112</v>
      </c>
      <c r="AF124" s="34">
        <v>131</v>
      </c>
      <c r="AG124" s="35">
        <v>1892.1</v>
      </c>
      <c r="AH124" s="36">
        <v>1892.5</v>
      </c>
    </row>
    <row r="125" spans="3:34" x14ac:dyDescent="0.45">
      <c r="C125" s="34">
        <v>13960</v>
      </c>
      <c r="D125" s="34" t="s">
        <v>120</v>
      </c>
      <c r="E125" s="34">
        <v>25</v>
      </c>
      <c r="F125" s="34">
        <v>43</v>
      </c>
      <c r="G125" s="35">
        <v>2195.1</v>
      </c>
      <c r="H125" s="36">
        <v>2194.3000000000002</v>
      </c>
      <c r="L125" s="34">
        <v>4684</v>
      </c>
      <c r="M125" s="34" t="s">
        <v>355</v>
      </c>
      <c r="N125" s="34">
        <v>55</v>
      </c>
      <c r="O125" s="34">
        <v>61</v>
      </c>
      <c r="P125" s="35">
        <v>922.5</v>
      </c>
      <c r="Q125" s="36">
        <v>921.8</v>
      </c>
      <c r="U125" s="34">
        <v>4583</v>
      </c>
      <c r="V125" s="34" t="s">
        <v>486</v>
      </c>
      <c r="W125" s="34">
        <v>72</v>
      </c>
      <c r="X125" s="34">
        <v>79</v>
      </c>
      <c r="Y125" s="35">
        <v>848.4</v>
      </c>
      <c r="Z125" s="36">
        <v>847.5</v>
      </c>
      <c r="AC125" s="34">
        <v>7253</v>
      </c>
      <c r="AD125" s="34" t="s">
        <v>777</v>
      </c>
      <c r="AE125" s="34">
        <v>112</v>
      </c>
      <c r="AF125" s="34">
        <v>115</v>
      </c>
      <c r="AG125" s="35">
        <v>482.3</v>
      </c>
      <c r="AH125" s="36">
        <v>482.3</v>
      </c>
    </row>
    <row r="126" spans="3:34" x14ac:dyDescent="0.45">
      <c r="C126" s="34">
        <v>14557</v>
      </c>
      <c r="D126" s="34" t="s">
        <v>120</v>
      </c>
      <c r="E126" s="34">
        <v>25</v>
      </c>
      <c r="F126" s="34">
        <v>43</v>
      </c>
      <c r="G126" s="35">
        <v>2195.1</v>
      </c>
      <c r="H126" s="36">
        <v>2193.4</v>
      </c>
      <c r="L126" s="34">
        <v>4731</v>
      </c>
      <c r="M126" s="34" t="s">
        <v>143</v>
      </c>
      <c r="N126" s="34">
        <v>56</v>
      </c>
      <c r="O126" s="34">
        <v>62</v>
      </c>
      <c r="P126" s="35">
        <v>922.5</v>
      </c>
      <c r="Q126" s="36">
        <v>922.5</v>
      </c>
      <c r="U126" s="34">
        <v>4661</v>
      </c>
      <c r="V126" s="34" t="s">
        <v>487</v>
      </c>
      <c r="W126" s="34">
        <v>73</v>
      </c>
      <c r="X126" s="34">
        <v>82</v>
      </c>
      <c r="Y126" s="35">
        <v>1058.5</v>
      </c>
      <c r="Z126" s="36">
        <v>1059.5999999999999</v>
      </c>
      <c r="AC126" s="34">
        <v>9833</v>
      </c>
      <c r="AD126" s="34" t="s">
        <v>778</v>
      </c>
      <c r="AE126" s="34">
        <v>112</v>
      </c>
      <c r="AF126" s="34">
        <v>116</v>
      </c>
      <c r="AG126" s="35">
        <v>595.29999999999995</v>
      </c>
      <c r="AH126" s="36">
        <v>595.4</v>
      </c>
    </row>
    <row r="127" spans="3:34" x14ac:dyDescent="0.45">
      <c r="C127" s="34">
        <v>16895</v>
      </c>
      <c r="D127" s="34" t="s">
        <v>120</v>
      </c>
      <c r="E127" s="34">
        <v>25</v>
      </c>
      <c r="F127" s="34">
        <v>43</v>
      </c>
      <c r="G127" s="35">
        <v>2195.1</v>
      </c>
      <c r="H127" s="36">
        <v>2196.1999999999998</v>
      </c>
      <c r="L127" s="34">
        <v>4783</v>
      </c>
      <c r="M127" s="34" t="s">
        <v>143</v>
      </c>
      <c r="N127" s="34">
        <v>56</v>
      </c>
      <c r="O127" s="34">
        <v>62</v>
      </c>
      <c r="P127" s="35">
        <v>922.5</v>
      </c>
      <c r="Q127" s="36">
        <v>922.7</v>
      </c>
      <c r="U127" s="34">
        <v>7438</v>
      </c>
      <c r="V127" s="34" t="s">
        <v>488</v>
      </c>
      <c r="W127" s="34">
        <v>85</v>
      </c>
      <c r="X127" s="34">
        <v>90</v>
      </c>
      <c r="Y127" s="35">
        <v>791.4</v>
      </c>
      <c r="Z127" s="36">
        <v>790.6</v>
      </c>
      <c r="AC127" s="34">
        <v>7200</v>
      </c>
      <c r="AD127" s="34" t="s">
        <v>779</v>
      </c>
      <c r="AE127" s="34">
        <v>115</v>
      </c>
      <c r="AF127" s="34">
        <v>122</v>
      </c>
      <c r="AG127" s="35">
        <v>762.4</v>
      </c>
      <c r="AH127" s="36">
        <v>762.1</v>
      </c>
    </row>
    <row r="128" spans="3:34" x14ac:dyDescent="0.45">
      <c r="C128" s="34">
        <v>11089</v>
      </c>
      <c r="D128" s="34" t="s">
        <v>122</v>
      </c>
      <c r="E128" s="34">
        <v>25</v>
      </c>
      <c r="F128" s="34">
        <v>50</v>
      </c>
      <c r="G128" s="35">
        <v>2941.4</v>
      </c>
      <c r="H128" s="36">
        <v>2942.8</v>
      </c>
      <c r="L128" s="34">
        <v>4684</v>
      </c>
      <c r="M128" s="34" t="s">
        <v>143</v>
      </c>
      <c r="N128" s="34">
        <v>56</v>
      </c>
      <c r="O128" s="34">
        <v>62</v>
      </c>
      <c r="P128" s="35">
        <v>922.5</v>
      </c>
      <c r="Q128" s="36">
        <v>921.8</v>
      </c>
      <c r="U128" s="34">
        <v>7450</v>
      </c>
      <c r="V128" s="34" t="s">
        <v>488</v>
      </c>
      <c r="W128" s="34">
        <v>85</v>
      </c>
      <c r="X128" s="34">
        <v>90</v>
      </c>
      <c r="Y128" s="35">
        <v>791.4</v>
      </c>
      <c r="Z128" s="36">
        <v>790.8</v>
      </c>
      <c r="AC128" s="34">
        <v>7150</v>
      </c>
      <c r="AD128" s="34" t="s">
        <v>779</v>
      </c>
      <c r="AE128" s="34">
        <v>115</v>
      </c>
      <c r="AF128" s="34">
        <v>122</v>
      </c>
      <c r="AG128" s="35">
        <v>762.4</v>
      </c>
      <c r="AH128" s="36">
        <v>762.4</v>
      </c>
    </row>
    <row r="129" spans="3:34" x14ac:dyDescent="0.45">
      <c r="C129" s="34">
        <v>11180</v>
      </c>
      <c r="D129" s="34" t="s">
        <v>122</v>
      </c>
      <c r="E129" s="34">
        <v>25</v>
      </c>
      <c r="F129" s="34">
        <v>50</v>
      </c>
      <c r="G129" s="35">
        <v>2941.4</v>
      </c>
      <c r="H129" s="36">
        <v>2942.3</v>
      </c>
      <c r="L129" s="34">
        <v>4925</v>
      </c>
      <c r="M129" s="34" t="s">
        <v>143</v>
      </c>
      <c r="N129" s="34">
        <v>56</v>
      </c>
      <c r="O129" s="34">
        <v>62</v>
      </c>
      <c r="P129" s="35">
        <v>922.5</v>
      </c>
      <c r="Q129" s="36">
        <v>921.8</v>
      </c>
      <c r="U129" s="34">
        <v>5898</v>
      </c>
      <c r="V129" s="34" t="s">
        <v>489</v>
      </c>
      <c r="W129" s="34">
        <v>93</v>
      </c>
      <c r="X129" s="34">
        <v>104</v>
      </c>
      <c r="Y129" s="35">
        <v>1315.7</v>
      </c>
      <c r="Z129" s="36">
        <v>1316.9</v>
      </c>
      <c r="AC129" s="34">
        <v>7180</v>
      </c>
      <c r="AD129" s="34" t="s">
        <v>779</v>
      </c>
      <c r="AE129" s="34">
        <v>115</v>
      </c>
      <c r="AF129" s="34">
        <v>122</v>
      </c>
      <c r="AG129" s="35">
        <v>762.4</v>
      </c>
      <c r="AH129" s="36">
        <v>762.5</v>
      </c>
    </row>
    <row r="130" spans="3:34" x14ac:dyDescent="0.45">
      <c r="C130" s="34">
        <v>11466</v>
      </c>
      <c r="D130" s="34" t="s">
        <v>122</v>
      </c>
      <c r="E130" s="34">
        <v>25</v>
      </c>
      <c r="F130" s="34">
        <v>50</v>
      </c>
      <c r="G130" s="35">
        <v>2941.4</v>
      </c>
      <c r="H130" s="36">
        <v>2943.6</v>
      </c>
      <c r="L130" s="34">
        <v>4716</v>
      </c>
      <c r="M130" s="34" t="s">
        <v>143</v>
      </c>
      <c r="N130" s="34">
        <v>56</v>
      </c>
      <c r="O130" s="34">
        <v>62</v>
      </c>
      <c r="P130" s="35">
        <v>922.5</v>
      </c>
      <c r="Q130" s="36">
        <v>922.6</v>
      </c>
      <c r="U130" s="34">
        <v>5958</v>
      </c>
      <c r="V130" s="34" t="s">
        <v>489</v>
      </c>
      <c r="W130" s="34">
        <v>93</v>
      </c>
      <c r="X130" s="34">
        <v>104</v>
      </c>
      <c r="Y130" s="35">
        <v>1315.7</v>
      </c>
      <c r="Z130" s="36">
        <v>1317</v>
      </c>
      <c r="AC130" s="34">
        <v>7252</v>
      </c>
      <c r="AD130" s="34" t="s">
        <v>779</v>
      </c>
      <c r="AE130" s="34">
        <v>115</v>
      </c>
      <c r="AF130" s="34">
        <v>122</v>
      </c>
      <c r="AG130" s="35">
        <v>762.4</v>
      </c>
      <c r="AH130" s="36">
        <v>761.5</v>
      </c>
    </row>
    <row r="131" spans="3:34" x14ac:dyDescent="0.45">
      <c r="C131" s="34">
        <v>11513</v>
      </c>
      <c r="D131" s="34" t="s">
        <v>122</v>
      </c>
      <c r="E131" s="34">
        <v>25</v>
      </c>
      <c r="F131" s="34">
        <v>50</v>
      </c>
      <c r="G131" s="35">
        <v>2941.4</v>
      </c>
      <c r="H131" s="36">
        <v>2943.6</v>
      </c>
      <c r="L131" s="34">
        <v>4766</v>
      </c>
      <c r="M131" s="34" t="s">
        <v>143</v>
      </c>
      <c r="N131" s="34">
        <v>56</v>
      </c>
      <c r="O131" s="34">
        <v>62</v>
      </c>
      <c r="P131" s="35">
        <v>922.5</v>
      </c>
      <c r="Q131" s="36">
        <v>924.5</v>
      </c>
      <c r="U131" s="34">
        <v>9929</v>
      </c>
      <c r="V131" s="34" t="s">
        <v>490</v>
      </c>
      <c r="W131" s="34">
        <v>100</v>
      </c>
      <c r="X131" s="34">
        <v>115</v>
      </c>
      <c r="Y131" s="35">
        <v>1950.2</v>
      </c>
      <c r="Z131" s="36">
        <v>1950.3</v>
      </c>
      <c r="AC131" s="34">
        <v>7130</v>
      </c>
      <c r="AD131" s="34" t="s">
        <v>779</v>
      </c>
      <c r="AE131" s="34">
        <v>115</v>
      </c>
      <c r="AF131" s="34">
        <v>122</v>
      </c>
      <c r="AG131" s="35">
        <v>762.4</v>
      </c>
      <c r="AH131" s="36">
        <v>762.5</v>
      </c>
    </row>
    <row r="132" spans="3:34" x14ac:dyDescent="0.45">
      <c r="C132" s="34">
        <v>11711</v>
      </c>
      <c r="D132" s="34" t="s">
        <v>122</v>
      </c>
      <c r="E132" s="34">
        <v>25</v>
      </c>
      <c r="F132" s="34">
        <v>50</v>
      </c>
      <c r="G132" s="35">
        <v>2941.4</v>
      </c>
      <c r="H132" s="36">
        <v>2941.8</v>
      </c>
      <c r="L132" s="34">
        <v>4812</v>
      </c>
      <c r="M132" s="34" t="s">
        <v>143</v>
      </c>
      <c r="N132" s="34">
        <v>56</v>
      </c>
      <c r="O132" s="34">
        <v>62</v>
      </c>
      <c r="P132" s="35">
        <v>922.5</v>
      </c>
      <c r="Q132" s="36">
        <v>922.8</v>
      </c>
      <c r="U132" s="34">
        <v>14737</v>
      </c>
      <c r="V132" s="34" t="s">
        <v>159</v>
      </c>
      <c r="W132" s="34">
        <v>112</v>
      </c>
      <c r="X132" s="34">
        <v>131</v>
      </c>
      <c r="Y132" s="35">
        <v>1892.1</v>
      </c>
      <c r="Z132" s="36">
        <v>1892.3</v>
      </c>
      <c r="AC132" s="34">
        <v>7102</v>
      </c>
      <c r="AD132" s="34" t="s">
        <v>779</v>
      </c>
      <c r="AE132" s="34">
        <v>115</v>
      </c>
      <c r="AF132" s="34">
        <v>122</v>
      </c>
      <c r="AG132" s="35">
        <v>762.4</v>
      </c>
      <c r="AH132" s="36">
        <v>761.7</v>
      </c>
    </row>
    <row r="133" spans="3:34" x14ac:dyDescent="0.45">
      <c r="C133" s="34">
        <v>11734</v>
      </c>
      <c r="D133" s="34" t="s">
        <v>120</v>
      </c>
      <c r="E133" s="34">
        <v>25</v>
      </c>
      <c r="F133" s="34">
        <v>43</v>
      </c>
      <c r="G133" s="35">
        <v>2195.1</v>
      </c>
      <c r="H133" s="36">
        <v>2195.5</v>
      </c>
      <c r="L133" s="34">
        <v>4831</v>
      </c>
      <c r="M133" s="34" t="s">
        <v>143</v>
      </c>
      <c r="N133" s="34">
        <v>56</v>
      </c>
      <c r="O133" s="34">
        <v>62</v>
      </c>
      <c r="P133" s="35">
        <v>922.5</v>
      </c>
      <c r="Q133" s="36">
        <v>921.8</v>
      </c>
      <c r="U133" s="34">
        <v>14937</v>
      </c>
      <c r="V133" s="34" t="s">
        <v>159</v>
      </c>
      <c r="W133" s="34">
        <v>112</v>
      </c>
      <c r="X133" s="34">
        <v>131</v>
      </c>
      <c r="Y133" s="35">
        <v>1892.1</v>
      </c>
      <c r="Z133" s="36">
        <v>1892.3</v>
      </c>
      <c r="AC133" s="34">
        <v>7365</v>
      </c>
      <c r="AD133" s="34" t="s">
        <v>779</v>
      </c>
      <c r="AE133" s="34">
        <v>115</v>
      </c>
      <c r="AF133" s="34">
        <v>122</v>
      </c>
      <c r="AG133" s="35">
        <v>762.4</v>
      </c>
      <c r="AH133" s="36">
        <v>760.5</v>
      </c>
    </row>
    <row r="134" spans="3:34" x14ac:dyDescent="0.45">
      <c r="C134" s="34">
        <v>11801</v>
      </c>
      <c r="D134" s="34" t="s">
        <v>122</v>
      </c>
      <c r="E134" s="34">
        <v>25</v>
      </c>
      <c r="F134" s="34">
        <v>50</v>
      </c>
      <c r="G134" s="35">
        <v>2941.4</v>
      </c>
      <c r="H134" s="36">
        <v>2942.9</v>
      </c>
      <c r="L134" s="34">
        <v>4933</v>
      </c>
      <c r="M134" s="34" t="s">
        <v>143</v>
      </c>
      <c r="N134" s="34">
        <v>56</v>
      </c>
      <c r="O134" s="34">
        <v>62</v>
      </c>
      <c r="P134" s="35">
        <v>922.5</v>
      </c>
      <c r="Q134" s="36">
        <v>921.7</v>
      </c>
      <c r="U134" s="34">
        <v>15481</v>
      </c>
      <c r="V134" s="34" t="s">
        <v>159</v>
      </c>
      <c r="W134" s="34">
        <v>112</v>
      </c>
      <c r="X134" s="34">
        <v>131</v>
      </c>
      <c r="Y134" s="35">
        <v>1892.1</v>
      </c>
      <c r="Z134" s="36">
        <v>1892.3</v>
      </c>
      <c r="AC134" s="34">
        <v>7233</v>
      </c>
      <c r="AD134" s="34" t="s">
        <v>779</v>
      </c>
      <c r="AE134" s="34">
        <v>115</v>
      </c>
      <c r="AF134" s="34">
        <v>122</v>
      </c>
      <c r="AG134" s="35">
        <v>762.4</v>
      </c>
      <c r="AH134" s="36">
        <v>763.4</v>
      </c>
    </row>
    <row r="135" spans="3:34" x14ac:dyDescent="0.45">
      <c r="C135" s="34">
        <v>13623</v>
      </c>
      <c r="D135" s="34" t="s">
        <v>120</v>
      </c>
      <c r="E135" s="34">
        <v>25</v>
      </c>
      <c r="F135" s="34">
        <v>43</v>
      </c>
      <c r="G135" s="35">
        <v>2195.1</v>
      </c>
      <c r="H135" s="36">
        <v>2196.3000000000002</v>
      </c>
      <c r="L135" s="34">
        <v>8424</v>
      </c>
      <c r="M135" s="34" t="s">
        <v>356</v>
      </c>
      <c r="N135" s="34">
        <v>61</v>
      </c>
      <c r="O135" s="34">
        <v>71</v>
      </c>
      <c r="P135" s="35">
        <v>1290.7</v>
      </c>
      <c r="Q135" s="36">
        <v>1290.8</v>
      </c>
      <c r="U135" s="34">
        <v>15528</v>
      </c>
      <c r="V135" s="34" t="s">
        <v>159</v>
      </c>
      <c r="W135" s="34">
        <v>112</v>
      </c>
      <c r="X135" s="34">
        <v>131</v>
      </c>
      <c r="Y135" s="35">
        <v>1892.1</v>
      </c>
      <c r="Z135" s="36">
        <v>1892.3</v>
      </c>
      <c r="AC135" s="34">
        <v>11830</v>
      </c>
      <c r="AD135" s="34" t="s">
        <v>492</v>
      </c>
      <c r="AE135" s="34">
        <v>116</v>
      </c>
      <c r="AF135" s="34">
        <v>133</v>
      </c>
      <c r="AG135" s="35">
        <v>1640</v>
      </c>
      <c r="AH135" s="36">
        <v>1640.3</v>
      </c>
    </row>
    <row r="136" spans="3:34" x14ac:dyDescent="0.45">
      <c r="C136" s="34">
        <v>15107</v>
      </c>
      <c r="D136" s="34" t="s">
        <v>120</v>
      </c>
      <c r="E136" s="34">
        <v>25</v>
      </c>
      <c r="F136" s="34">
        <v>43</v>
      </c>
      <c r="G136" s="35">
        <v>2195.1</v>
      </c>
      <c r="H136" s="36">
        <v>2195.6999999999998</v>
      </c>
      <c r="L136" s="34">
        <v>10566</v>
      </c>
      <c r="M136" s="34" t="s">
        <v>146</v>
      </c>
      <c r="N136" s="34">
        <v>61</v>
      </c>
      <c r="O136" s="34">
        <v>81</v>
      </c>
      <c r="P136" s="35">
        <v>2391.1999999999998</v>
      </c>
      <c r="Q136" s="36">
        <v>2391.4</v>
      </c>
      <c r="U136" s="34">
        <v>15187</v>
      </c>
      <c r="V136" s="34" t="s">
        <v>159</v>
      </c>
      <c r="W136" s="34">
        <v>112</v>
      </c>
      <c r="X136" s="34">
        <v>131</v>
      </c>
      <c r="Y136" s="35">
        <v>1892.1</v>
      </c>
      <c r="Z136" s="36">
        <v>1892.3</v>
      </c>
      <c r="AC136" s="34">
        <v>11786</v>
      </c>
      <c r="AD136" s="34" t="s">
        <v>492</v>
      </c>
      <c r="AE136" s="34">
        <v>116</v>
      </c>
      <c r="AF136" s="34">
        <v>133</v>
      </c>
      <c r="AG136" s="35">
        <v>1640</v>
      </c>
      <c r="AH136" s="36">
        <v>1640.3</v>
      </c>
    </row>
    <row r="137" spans="3:34" x14ac:dyDescent="0.45">
      <c r="C137" s="34">
        <v>11086</v>
      </c>
      <c r="D137" s="34" t="s">
        <v>122</v>
      </c>
      <c r="E137" s="34">
        <v>25</v>
      </c>
      <c r="F137" s="34">
        <v>50</v>
      </c>
      <c r="G137" s="35">
        <v>2941.4</v>
      </c>
      <c r="H137" s="36">
        <v>2940.4</v>
      </c>
      <c r="L137" s="34">
        <v>10473</v>
      </c>
      <c r="M137" s="34" t="s">
        <v>146</v>
      </c>
      <c r="N137" s="34">
        <v>61</v>
      </c>
      <c r="O137" s="34">
        <v>81</v>
      </c>
      <c r="P137" s="35">
        <v>2391.1999999999998</v>
      </c>
      <c r="Q137" s="36">
        <v>2391.5</v>
      </c>
      <c r="U137" s="34">
        <v>15694</v>
      </c>
      <c r="V137" s="34" t="s">
        <v>159</v>
      </c>
      <c r="W137" s="34">
        <v>112</v>
      </c>
      <c r="X137" s="34">
        <v>131</v>
      </c>
      <c r="Y137" s="35">
        <v>1892.1</v>
      </c>
      <c r="Z137" s="36">
        <v>1892.4</v>
      </c>
      <c r="AC137" s="34">
        <v>13543</v>
      </c>
      <c r="AD137" s="34" t="s">
        <v>780</v>
      </c>
      <c r="AE137" s="34">
        <v>116</v>
      </c>
      <c r="AF137" s="34">
        <v>135</v>
      </c>
      <c r="AG137" s="35">
        <v>1890.1</v>
      </c>
      <c r="AH137" s="36">
        <v>1890.3</v>
      </c>
    </row>
    <row r="138" spans="3:34" x14ac:dyDescent="0.45">
      <c r="C138" s="34">
        <v>11242</v>
      </c>
      <c r="D138" s="34" t="s">
        <v>122</v>
      </c>
      <c r="E138" s="34">
        <v>25</v>
      </c>
      <c r="F138" s="34">
        <v>50</v>
      </c>
      <c r="G138" s="35">
        <v>2941.4</v>
      </c>
      <c r="H138" s="36">
        <v>2943.1</v>
      </c>
      <c r="L138" s="34">
        <v>12606</v>
      </c>
      <c r="M138" s="34" t="s">
        <v>357</v>
      </c>
      <c r="N138" s="34">
        <v>61</v>
      </c>
      <c r="O138" s="34">
        <v>79</v>
      </c>
      <c r="P138" s="35">
        <v>2121.1</v>
      </c>
      <c r="Q138" s="36">
        <v>2121.1</v>
      </c>
      <c r="U138" s="34">
        <v>16630</v>
      </c>
      <c r="V138" s="34" t="s">
        <v>159</v>
      </c>
      <c r="W138" s="34">
        <v>112</v>
      </c>
      <c r="X138" s="34">
        <v>131</v>
      </c>
      <c r="Y138" s="35">
        <v>1892.1</v>
      </c>
      <c r="Z138" s="36">
        <v>1892.2</v>
      </c>
      <c r="AC138" s="34">
        <v>5452</v>
      </c>
      <c r="AD138" s="34" t="s">
        <v>781</v>
      </c>
      <c r="AE138" s="34">
        <v>116</v>
      </c>
      <c r="AF138" s="34">
        <v>122</v>
      </c>
      <c r="AG138" s="35">
        <v>615.4</v>
      </c>
      <c r="AH138" s="36">
        <v>615.4</v>
      </c>
    </row>
    <row r="139" spans="3:34" x14ac:dyDescent="0.45">
      <c r="C139" s="34">
        <v>11292</v>
      </c>
      <c r="D139" s="34" t="s">
        <v>123</v>
      </c>
      <c r="E139" s="34">
        <v>25</v>
      </c>
      <c r="F139" s="34">
        <v>52</v>
      </c>
      <c r="G139" s="35">
        <v>3168.6</v>
      </c>
      <c r="H139" s="36">
        <v>3169.4</v>
      </c>
      <c r="L139" s="34">
        <v>6163</v>
      </c>
      <c r="M139" s="34" t="s">
        <v>358</v>
      </c>
      <c r="N139" s="34">
        <v>61</v>
      </c>
      <c r="O139" s="34">
        <v>68</v>
      </c>
      <c r="P139" s="35">
        <v>936.5</v>
      </c>
      <c r="Q139" s="36">
        <v>936.6</v>
      </c>
      <c r="U139" s="34">
        <v>16993</v>
      </c>
      <c r="V139" s="34" t="s">
        <v>159</v>
      </c>
      <c r="W139" s="34">
        <v>112</v>
      </c>
      <c r="X139" s="34">
        <v>131</v>
      </c>
      <c r="Y139" s="35">
        <v>1892.1</v>
      </c>
      <c r="Z139" s="36">
        <v>1892.3</v>
      </c>
      <c r="AC139" s="34">
        <v>5432</v>
      </c>
      <c r="AD139" s="34" t="s">
        <v>781</v>
      </c>
      <c r="AE139" s="34">
        <v>116</v>
      </c>
      <c r="AF139" s="34">
        <v>122</v>
      </c>
      <c r="AG139" s="35">
        <v>615.4</v>
      </c>
      <c r="AH139" s="36">
        <v>615.4</v>
      </c>
    </row>
    <row r="140" spans="3:34" x14ac:dyDescent="0.45">
      <c r="C140" s="34">
        <v>11332</v>
      </c>
      <c r="D140" s="34" t="s">
        <v>123</v>
      </c>
      <c r="E140" s="34">
        <v>25</v>
      </c>
      <c r="F140" s="34">
        <v>52</v>
      </c>
      <c r="G140" s="35">
        <v>3168.6</v>
      </c>
      <c r="H140" s="36">
        <v>3169.4</v>
      </c>
      <c r="L140" s="34">
        <v>11226</v>
      </c>
      <c r="M140" s="34" t="s">
        <v>146</v>
      </c>
      <c r="N140" s="34">
        <v>61</v>
      </c>
      <c r="O140" s="34">
        <v>81</v>
      </c>
      <c r="P140" s="35">
        <v>2391.1999999999998</v>
      </c>
      <c r="Q140" s="36">
        <v>2392.1999999999998</v>
      </c>
      <c r="U140" s="34">
        <v>17190</v>
      </c>
      <c r="V140" s="34" t="s">
        <v>159</v>
      </c>
      <c r="W140" s="34">
        <v>112</v>
      </c>
      <c r="X140" s="34">
        <v>131</v>
      </c>
      <c r="Y140" s="35">
        <v>1892.1</v>
      </c>
      <c r="Z140" s="36">
        <v>1892.3</v>
      </c>
      <c r="AC140" s="34">
        <v>5480</v>
      </c>
      <c r="AD140" s="34" t="s">
        <v>781</v>
      </c>
      <c r="AE140" s="34">
        <v>116</v>
      </c>
      <c r="AF140" s="34">
        <v>122</v>
      </c>
      <c r="AG140" s="35">
        <v>615.4</v>
      </c>
      <c r="AH140" s="36">
        <v>615.4</v>
      </c>
    </row>
    <row r="141" spans="3:34" x14ac:dyDescent="0.45">
      <c r="C141" s="34">
        <v>11560</v>
      </c>
      <c r="D141" s="34" t="s">
        <v>122</v>
      </c>
      <c r="E141" s="34">
        <v>25</v>
      </c>
      <c r="F141" s="34">
        <v>50</v>
      </c>
      <c r="G141" s="35">
        <v>2941.4</v>
      </c>
      <c r="H141" s="36">
        <v>2942.8</v>
      </c>
      <c r="L141" s="34">
        <v>6188</v>
      </c>
      <c r="M141" s="34" t="s">
        <v>358</v>
      </c>
      <c r="N141" s="34">
        <v>61</v>
      </c>
      <c r="O141" s="34">
        <v>68</v>
      </c>
      <c r="P141" s="35">
        <v>936.5</v>
      </c>
      <c r="Q141" s="36">
        <v>937.5</v>
      </c>
      <c r="U141" s="34">
        <v>17341</v>
      </c>
      <c r="V141" s="34" t="s">
        <v>159</v>
      </c>
      <c r="W141" s="34">
        <v>112</v>
      </c>
      <c r="X141" s="34">
        <v>131</v>
      </c>
      <c r="Y141" s="35">
        <v>1892.1</v>
      </c>
      <c r="Z141" s="36">
        <v>1892.3</v>
      </c>
      <c r="AC141" s="34">
        <v>12362</v>
      </c>
      <c r="AD141" s="34" t="s">
        <v>782</v>
      </c>
      <c r="AE141" s="34">
        <v>117</v>
      </c>
      <c r="AF141" s="34">
        <v>135</v>
      </c>
      <c r="AG141" s="35">
        <v>1777</v>
      </c>
      <c r="AH141" s="36">
        <v>1777.3</v>
      </c>
    </row>
    <row r="142" spans="3:34" x14ac:dyDescent="0.45">
      <c r="C142" s="34">
        <v>11750</v>
      </c>
      <c r="D142" s="34" t="s">
        <v>122</v>
      </c>
      <c r="E142" s="34">
        <v>25</v>
      </c>
      <c r="F142" s="34">
        <v>50</v>
      </c>
      <c r="G142" s="35">
        <v>2941.4</v>
      </c>
      <c r="H142" s="36">
        <v>2941.3</v>
      </c>
      <c r="L142" s="34">
        <v>6212</v>
      </c>
      <c r="M142" s="34" t="s">
        <v>358</v>
      </c>
      <c r="N142" s="34">
        <v>61</v>
      </c>
      <c r="O142" s="34">
        <v>68</v>
      </c>
      <c r="P142" s="35">
        <v>936.5</v>
      </c>
      <c r="Q142" s="36">
        <v>936.5</v>
      </c>
      <c r="U142" s="34">
        <v>17442</v>
      </c>
      <c r="V142" s="34" t="s">
        <v>159</v>
      </c>
      <c r="W142" s="34">
        <v>112</v>
      </c>
      <c r="X142" s="34">
        <v>131</v>
      </c>
      <c r="Y142" s="35">
        <v>1892.1</v>
      </c>
      <c r="Z142" s="36">
        <v>1892.3</v>
      </c>
      <c r="AC142" s="34">
        <v>12057</v>
      </c>
      <c r="AD142" s="34" t="s">
        <v>783</v>
      </c>
      <c r="AE142" s="34">
        <v>117</v>
      </c>
      <c r="AF142" s="34">
        <v>137</v>
      </c>
      <c r="AG142" s="35">
        <v>1963.1</v>
      </c>
      <c r="AH142" s="36">
        <v>1963.3</v>
      </c>
    </row>
    <row r="143" spans="3:34" x14ac:dyDescent="0.45">
      <c r="C143" s="34">
        <v>11781</v>
      </c>
      <c r="D143" s="34" t="s">
        <v>120</v>
      </c>
      <c r="E143" s="34">
        <v>25</v>
      </c>
      <c r="F143" s="34">
        <v>43</v>
      </c>
      <c r="G143" s="35">
        <v>2195.1</v>
      </c>
      <c r="H143" s="36">
        <v>2195.3000000000002</v>
      </c>
      <c r="L143" s="34">
        <v>9959</v>
      </c>
      <c r="M143" s="34" t="s">
        <v>359</v>
      </c>
      <c r="N143" s="34">
        <v>62</v>
      </c>
      <c r="O143" s="34">
        <v>81</v>
      </c>
      <c r="P143" s="35">
        <v>2228.1999999999998</v>
      </c>
      <c r="Q143" s="36">
        <v>2229.1999999999998</v>
      </c>
      <c r="U143" s="34">
        <v>14490</v>
      </c>
      <c r="V143" s="34" t="s">
        <v>159</v>
      </c>
      <c r="W143" s="34">
        <v>112</v>
      </c>
      <c r="X143" s="34">
        <v>131</v>
      </c>
      <c r="Y143" s="35">
        <v>1892.1</v>
      </c>
      <c r="Z143" s="36">
        <v>1892.4</v>
      </c>
      <c r="AC143" s="34">
        <v>4740</v>
      </c>
      <c r="AD143" s="34" t="s">
        <v>784</v>
      </c>
      <c r="AE143" s="34">
        <v>117</v>
      </c>
      <c r="AF143" s="34">
        <v>122</v>
      </c>
      <c r="AG143" s="35">
        <v>502.3</v>
      </c>
      <c r="AH143" s="36">
        <v>502.2</v>
      </c>
    </row>
    <row r="144" spans="3:34" x14ac:dyDescent="0.45">
      <c r="C144" s="34">
        <v>14207</v>
      </c>
      <c r="D144" s="34" t="s">
        <v>120</v>
      </c>
      <c r="E144" s="34">
        <v>25</v>
      </c>
      <c r="F144" s="34">
        <v>43</v>
      </c>
      <c r="G144" s="35">
        <v>2195.1</v>
      </c>
      <c r="H144" s="36">
        <v>2192.9</v>
      </c>
      <c r="L144" s="34">
        <v>10365</v>
      </c>
      <c r="M144" s="34" t="s">
        <v>359</v>
      </c>
      <c r="N144" s="34">
        <v>62</v>
      </c>
      <c r="O144" s="34">
        <v>81</v>
      </c>
      <c r="P144" s="35">
        <v>2228.1999999999998</v>
      </c>
      <c r="Q144" s="36">
        <v>2229.5</v>
      </c>
      <c r="U144" s="34">
        <v>14539</v>
      </c>
      <c r="V144" s="34" t="s">
        <v>159</v>
      </c>
      <c r="W144" s="34">
        <v>112</v>
      </c>
      <c r="X144" s="34">
        <v>131</v>
      </c>
      <c r="Y144" s="35">
        <v>1892.1</v>
      </c>
      <c r="Z144" s="36">
        <v>1892.3</v>
      </c>
      <c r="AC144" s="34">
        <v>5464</v>
      </c>
      <c r="AD144" s="34" t="s">
        <v>785</v>
      </c>
      <c r="AE144" s="34">
        <v>117</v>
      </c>
      <c r="AF144" s="34">
        <v>126</v>
      </c>
      <c r="AG144" s="35">
        <v>830.4</v>
      </c>
      <c r="AH144" s="36">
        <v>830.6</v>
      </c>
    </row>
    <row r="145" spans="3:34" x14ac:dyDescent="0.45">
      <c r="C145" s="34">
        <v>11295</v>
      </c>
      <c r="D145" s="34" t="s">
        <v>124</v>
      </c>
      <c r="E145" s="34">
        <v>27</v>
      </c>
      <c r="F145" s="34">
        <v>43</v>
      </c>
      <c r="G145" s="35">
        <v>2037.1</v>
      </c>
      <c r="H145" s="36">
        <v>2036.4</v>
      </c>
      <c r="L145" s="34">
        <v>11071</v>
      </c>
      <c r="M145" s="34" t="s">
        <v>147</v>
      </c>
      <c r="N145" s="34">
        <v>63</v>
      </c>
      <c r="O145" s="34">
        <v>81</v>
      </c>
      <c r="P145" s="35">
        <v>2100.1</v>
      </c>
      <c r="Q145" s="36">
        <v>2100.1999999999998</v>
      </c>
      <c r="U145" s="34">
        <v>14637</v>
      </c>
      <c r="V145" s="34" t="s">
        <v>159</v>
      </c>
      <c r="W145" s="34">
        <v>112</v>
      </c>
      <c r="X145" s="34">
        <v>131</v>
      </c>
      <c r="Y145" s="35">
        <v>1892.1</v>
      </c>
      <c r="Z145" s="36">
        <v>1892.3</v>
      </c>
      <c r="AC145" s="34">
        <v>4686</v>
      </c>
      <c r="AD145" s="34" t="s">
        <v>784</v>
      </c>
      <c r="AE145" s="34">
        <v>117</v>
      </c>
      <c r="AF145" s="34">
        <v>122</v>
      </c>
      <c r="AG145" s="35">
        <v>502.3</v>
      </c>
      <c r="AH145" s="36">
        <v>500.6</v>
      </c>
    </row>
    <row r="146" spans="3:34" x14ac:dyDescent="0.45">
      <c r="C146" s="34">
        <v>9135</v>
      </c>
      <c r="D146" s="34" t="s">
        <v>125</v>
      </c>
      <c r="E146" s="34">
        <v>29</v>
      </c>
      <c r="F146" s="34">
        <v>43</v>
      </c>
      <c r="G146" s="35">
        <v>1687.9</v>
      </c>
      <c r="H146" s="36">
        <v>1688.1</v>
      </c>
      <c r="L146" s="34">
        <v>11022</v>
      </c>
      <c r="M146" s="34" t="s">
        <v>147</v>
      </c>
      <c r="N146" s="34">
        <v>63</v>
      </c>
      <c r="O146" s="34">
        <v>81</v>
      </c>
      <c r="P146" s="35">
        <v>2100.1</v>
      </c>
      <c r="Q146" s="36">
        <v>2100.1999999999998</v>
      </c>
      <c r="U146" s="34">
        <v>14687</v>
      </c>
      <c r="V146" s="34" t="s">
        <v>159</v>
      </c>
      <c r="W146" s="34">
        <v>112</v>
      </c>
      <c r="X146" s="34">
        <v>131</v>
      </c>
      <c r="Y146" s="35">
        <v>1892.1</v>
      </c>
      <c r="Z146" s="36">
        <v>1892.3</v>
      </c>
      <c r="AC146" s="34">
        <v>4797</v>
      </c>
      <c r="AD146" s="34" t="s">
        <v>784</v>
      </c>
      <c r="AE146" s="34">
        <v>117</v>
      </c>
      <c r="AF146" s="34">
        <v>122</v>
      </c>
      <c r="AG146" s="35">
        <v>502.3</v>
      </c>
      <c r="AH146" s="36">
        <v>502.3</v>
      </c>
    </row>
    <row r="147" spans="3:34" x14ac:dyDescent="0.45">
      <c r="C147" s="34">
        <v>9036</v>
      </c>
      <c r="D147" s="34" t="s">
        <v>126</v>
      </c>
      <c r="E147" s="34">
        <v>30</v>
      </c>
      <c r="F147" s="34">
        <v>43</v>
      </c>
      <c r="G147" s="35">
        <v>1586.9</v>
      </c>
      <c r="H147" s="36">
        <v>1587.3</v>
      </c>
      <c r="L147" s="34">
        <v>11122</v>
      </c>
      <c r="M147" s="34" t="s">
        <v>147</v>
      </c>
      <c r="N147" s="34">
        <v>63</v>
      </c>
      <c r="O147" s="34">
        <v>81</v>
      </c>
      <c r="P147" s="35">
        <v>2100.1</v>
      </c>
      <c r="Q147" s="36">
        <v>2100.1</v>
      </c>
      <c r="U147" s="34">
        <v>14787</v>
      </c>
      <c r="V147" s="34" t="s">
        <v>159</v>
      </c>
      <c r="W147" s="34">
        <v>112</v>
      </c>
      <c r="X147" s="34">
        <v>131</v>
      </c>
      <c r="Y147" s="35">
        <v>1892.1</v>
      </c>
      <c r="Z147" s="36">
        <v>1892.2</v>
      </c>
      <c r="AC147" s="34">
        <v>4754</v>
      </c>
      <c r="AD147" s="34" t="s">
        <v>784</v>
      </c>
      <c r="AE147" s="34">
        <v>117</v>
      </c>
      <c r="AF147" s="34">
        <v>122</v>
      </c>
      <c r="AG147" s="35">
        <v>502.3</v>
      </c>
      <c r="AH147" s="36">
        <v>502.3</v>
      </c>
    </row>
    <row r="148" spans="3:34" x14ac:dyDescent="0.45">
      <c r="C148" s="34">
        <v>9313</v>
      </c>
      <c r="D148" s="34" t="s">
        <v>127</v>
      </c>
      <c r="E148" s="34">
        <v>30</v>
      </c>
      <c r="F148" s="34">
        <v>40</v>
      </c>
      <c r="G148" s="35">
        <v>1215.7</v>
      </c>
      <c r="H148" s="36">
        <v>1215.9000000000001</v>
      </c>
      <c r="L148" s="34">
        <v>11353</v>
      </c>
      <c r="M148" s="34" t="s">
        <v>150</v>
      </c>
      <c r="N148" s="34">
        <v>63</v>
      </c>
      <c r="O148" s="34">
        <v>80</v>
      </c>
      <c r="P148" s="35">
        <v>1944</v>
      </c>
      <c r="Q148" s="36">
        <v>1944</v>
      </c>
      <c r="U148" s="34">
        <v>14837</v>
      </c>
      <c r="V148" s="34" t="s">
        <v>159</v>
      </c>
      <c r="W148" s="34">
        <v>112</v>
      </c>
      <c r="X148" s="34">
        <v>131</v>
      </c>
      <c r="Y148" s="35">
        <v>1892.1</v>
      </c>
      <c r="Z148" s="36">
        <v>1892.3</v>
      </c>
      <c r="AC148" s="34">
        <v>17327</v>
      </c>
      <c r="AD148" s="34" t="s">
        <v>784</v>
      </c>
      <c r="AE148" s="34">
        <v>117</v>
      </c>
      <c r="AF148" s="34">
        <v>122</v>
      </c>
      <c r="AG148" s="35">
        <v>502.3</v>
      </c>
      <c r="AH148" s="36">
        <v>502.3</v>
      </c>
    </row>
    <row r="149" spans="3:34" x14ac:dyDescent="0.45">
      <c r="C149" s="34">
        <v>6029</v>
      </c>
      <c r="D149" s="34" t="s">
        <v>128</v>
      </c>
      <c r="E149" s="34">
        <v>38</v>
      </c>
      <c r="F149" s="34">
        <v>43</v>
      </c>
      <c r="G149" s="35">
        <v>744.4</v>
      </c>
      <c r="H149" s="36">
        <v>743.4</v>
      </c>
      <c r="L149" s="34">
        <v>11092</v>
      </c>
      <c r="M149" s="34" t="s">
        <v>147</v>
      </c>
      <c r="N149" s="34">
        <v>63</v>
      </c>
      <c r="O149" s="34">
        <v>81</v>
      </c>
      <c r="P149" s="35">
        <v>2100.1</v>
      </c>
      <c r="Q149" s="36">
        <v>2100.4</v>
      </c>
      <c r="U149" s="34">
        <v>14887</v>
      </c>
      <c r="V149" s="34" t="s">
        <v>159</v>
      </c>
      <c r="W149" s="34">
        <v>112</v>
      </c>
      <c r="X149" s="34">
        <v>131</v>
      </c>
      <c r="Y149" s="35">
        <v>1892.1</v>
      </c>
      <c r="Z149" s="36">
        <v>1892.3</v>
      </c>
      <c r="AC149" s="34">
        <v>11257</v>
      </c>
      <c r="AD149" s="34" t="s">
        <v>786</v>
      </c>
      <c r="AE149" s="34">
        <v>118</v>
      </c>
      <c r="AF149" s="34">
        <v>135</v>
      </c>
      <c r="AG149" s="35">
        <v>1664</v>
      </c>
      <c r="AH149" s="36">
        <v>1664.2</v>
      </c>
    </row>
    <row r="150" spans="3:34" x14ac:dyDescent="0.45">
      <c r="C150" s="34">
        <v>6082</v>
      </c>
      <c r="D150" s="34" t="s">
        <v>128</v>
      </c>
      <c r="E150" s="34">
        <v>38</v>
      </c>
      <c r="F150" s="34">
        <v>43</v>
      </c>
      <c r="G150" s="35">
        <v>744.4</v>
      </c>
      <c r="H150" s="36">
        <v>743.4</v>
      </c>
      <c r="L150" s="34">
        <v>11191</v>
      </c>
      <c r="M150" s="34" t="s">
        <v>149</v>
      </c>
      <c r="N150" s="34">
        <v>63</v>
      </c>
      <c r="O150" s="34">
        <v>82</v>
      </c>
      <c r="P150" s="35">
        <v>2171.1</v>
      </c>
      <c r="Q150" s="36">
        <v>2171.1</v>
      </c>
      <c r="U150" s="34">
        <v>14987</v>
      </c>
      <c r="V150" s="34" t="s">
        <v>159</v>
      </c>
      <c r="W150" s="34">
        <v>112</v>
      </c>
      <c r="X150" s="34">
        <v>131</v>
      </c>
      <c r="Y150" s="35">
        <v>1892.1</v>
      </c>
      <c r="Z150" s="36">
        <v>1892.3</v>
      </c>
      <c r="AC150" s="34">
        <v>10812</v>
      </c>
      <c r="AD150" s="34" t="s">
        <v>787</v>
      </c>
      <c r="AE150" s="34">
        <v>118</v>
      </c>
      <c r="AF150" s="34">
        <v>137</v>
      </c>
      <c r="AG150" s="35">
        <v>1850</v>
      </c>
      <c r="AH150" s="36">
        <v>1850.3</v>
      </c>
    </row>
    <row r="151" spans="3:34" x14ac:dyDescent="0.45">
      <c r="C151" s="34">
        <v>6133</v>
      </c>
      <c r="D151" s="34" t="s">
        <v>128</v>
      </c>
      <c r="E151" s="34">
        <v>38</v>
      </c>
      <c r="F151" s="34">
        <v>43</v>
      </c>
      <c r="G151" s="35">
        <v>744.4</v>
      </c>
      <c r="H151" s="36">
        <v>743.5</v>
      </c>
      <c r="L151" s="34">
        <v>11445</v>
      </c>
      <c r="M151" s="34" t="s">
        <v>148</v>
      </c>
      <c r="N151" s="34">
        <v>63</v>
      </c>
      <c r="O151" s="34">
        <v>79</v>
      </c>
      <c r="P151" s="35">
        <v>1829.9</v>
      </c>
      <c r="Q151" s="36">
        <v>1830</v>
      </c>
      <c r="U151" s="34">
        <v>15037</v>
      </c>
      <c r="V151" s="34" t="s">
        <v>159</v>
      </c>
      <c r="W151" s="34">
        <v>112</v>
      </c>
      <c r="X151" s="34">
        <v>131</v>
      </c>
      <c r="Y151" s="35">
        <v>1892.1</v>
      </c>
      <c r="Z151" s="36">
        <v>1892.3</v>
      </c>
      <c r="AC151" s="34">
        <v>10234</v>
      </c>
      <c r="AD151" s="34" t="s">
        <v>788</v>
      </c>
      <c r="AE151" s="34">
        <v>119</v>
      </c>
      <c r="AF151" s="34">
        <v>135</v>
      </c>
      <c r="AG151" s="35">
        <v>1606.9</v>
      </c>
      <c r="AH151" s="36">
        <v>1607.1</v>
      </c>
    </row>
    <row r="152" spans="3:34" x14ac:dyDescent="0.45">
      <c r="C152" s="34">
        <v>6331</v>
      </c>
      <c r="D152" s="34" t="s">
        <v>128</v>
      </c>
      <c r="E152" s="34">
        <v>38</v>
      </c>
      <c r="F152" s="34">
        <v>43</v>
      </c>
      <c r="G152" s="35">
        <v>744.4</v>
      </c>
      <c r="H152" s="36">
        <v>743.6</v>
      </c>
      <c r="L152" s="34">
        <v>11664</v>
      </c>
      <c r="M152" s="34" t="s">
        <v>147</v>
      </c>
      <c r="N152" s="34">
        <v>63</v>
      </c>
      <c r="O152" s="34">
        <v>81</v>
      </c>
      <c r="P152" s="35">
        <v>2100.1</v>
      </c>
      <c r="Q152" s="36">
        <v>2100.1</v>
      </c>
      <c r="U152" s="34">
        <v>15090</v>
      </c>
      <c r="V152" s="34" t="s">
        <v>159</v>
      </c>
      <c r="W152" s="34">
        <v>112</v>
      </c>
      <c r="X152" s="34">
        <v>131</v>
      </c>
      <c r="Y152" s="35">
        <v>1892.1</v>
      </c>
      <c r="Z152" s="36">
        <v>1892.2</v>
      </c>
      <c r="AC152" s="34">
        <v>4293</v>
      </c>
      <c r="AD152" s="34" t="s">
        <v>789</v>
      </c>
      <c r="AE152" s="34">
        <v>119</v>
      </c>
      <c r="AF152" s="34">
        <v>124</v>
      </c>
      <c r="AG152" s="35">
        <v>516.29999999999995</v>
      </c>
      <c r="AH152" s="36">
        <v>517</v>
      </c>
    </row>
    <row r="153" spans="3:34" x14ac:dyDescent="0.45">
      <c r="C153" s="34">
        <v>4671</v>
      </c>
      <c r="D153" s="34" t="s">
        <v>129</v>
      </c>
      <c r="E153" s="34">
        <v>39</v>
      </c>
      <c r="F153" s="34">
        <v>50</v>
      </c>
      <c r="G153" s="35">
        <v>1376.7</v>
      </c>
      <c r="H153" s="36">
        <v>1377.8</v>
      </c>
      <c r="L153" s="34">
        <v>11512</v>
      </c>
      <c r="M153" s="34" t="s">
        <v>147</v>
      </c>
      <c r="N153" s="34">
        <v>63</v>
      </c>
      <c r="O153" s="34">
        <v>81</v>
      </c>
      <c r="P153" s="35">
        <v>2100.1</v>
      </c>
      <c r="Q153" s="36">
        <v>2101</v>
      </c>
      <c r="U153" s="34">
        <v>15238</v>
      </c>
      <c r="V153" s="34" t="s">
        <v>159</v>
      </c>
      <c r="W153" s="34">
        <v>112</v>
      </c>
      <c r="X153" s="34">
        <v>131</v>
      </c>
      <c r="Y153" s="35">
        <v>1892.1</v>
      </c>
      <c r="Z153" s="36">
        <v>1892.3</v>
      </c>
      <c r="AC153" s="34">
        <v>4408</v>
      </c>
      <c r="AD153" s="34" t="s">
        <v>789</v>
      </c>
      <c r="AE153" s="34">
        <v>119</v>
      </c>
      <c r="AF153" s="34">
        <v>124</v>
      </c>
      <c r="AG153" s="35">
        <v>516.29999999999995</v>
      </c>
      <c r="AH153" s="36">
        <v>517.1</v>
      </c>
    </row>
    <row r="154" spans="3:34" x14ac:dyDescent="0.45">
      <c r="C154" s="34">
        <v>7719</v>
      </c>
      <c r="D154" s="34" t="s">
        <v>130</v>
      </c>
      <c r="E154" s="34">
        <v>47</v>
      </c>
      <c r="F154" s="34">
        <v>54</v>
      </c>
      <c r="G154" s="35">
        <v>886.5</v>
      </c>
      <c r="H154" s="36">
        <v>886.5</v>
      </c>
      <c r="L154" s="34">
        <v>11839</v>
      </c>
      <c r="M154" s="34" t="s">
        <v>147</v>
      </c>
      <c r="N154" s="34">
        <v>63</v>
      </c>
      <c r="O154" s="34">
        <v>81</v>
      </c>
      <c r="P154" s="35">
        <v>2100.1</v>
      </c>
      <c r="Q154" s="36">
        <v>2100.9</v>
      </c>
      <c r="U154" s="34">
        <v>15339</v>
      </c>
      <c r="V154" s="34" t="s">
        <v>159</v>
      </c>
      <c r="W154" s="34">
        <v>112</v>
      </c>
      <c r="X154" s="34">
        <v>131</v>
      </c>
      <c r="Y154" s="35">
        <v>1892.1</v>
      </c>
      <c r="Z154" s="36">
        <v>1892.3</v>
      </c>
      <c r="AC154" s="34">
        <v>4807</v>
      </c>
      <c r="AD154" s="34" t="s">
        <v>790</v>
      </c>
      <c r="AE154" s="34">
        <v>120</v>
      </c>
      <c r="AF154" s="34">
        <v>130</v>
      </c>
      <c r="AG154" s="35">
        <v>917.5</v>
      </c>
      <c r="AH154" s="36">
        <v>916.6</v>
      </c>
    </row>
    <row r="155" spans="3:34" x14ac:dyDescent="0.45">
      <c r="C155" s="34">
        <v>5233</v>
      </c>
      <c r="D155" s="34" t="s">
        <v>131</v>
      </c>
      <c r="E155" s="34">
        <v>50</v>
      </c>
      <c r="F155" s="34">
        <v>54</v>
      </c>
      <c r="G155" s="35">
        <v>599.4</v>
      </c>
      <c r="H155" s="36">
        <v>599.4</v>
      </c>
      <c r="L155" s="34">
        <v>11915</v>
      </c>
      <c r="M155" s="34" t="s">
        <v>147</v>
      </c>
      <c r="N155" s="34">
        <v>63</v>
      </c>
      <c r="O155" s="34">
        <v>81</v>
      </c>
      <c r="P155" s="35">
        <v>2100.1</v>
      </c>
      <c r="Q155" s="36">
        <v>2100.9</v>
      </c>
      <c r="U155" s="34">
        <v>15580</v>
      </c>
      <c r="V155" s="34" t="s">
        <v>159</v>
      </c>
      <c r="W155" s="34">
        <v>112</v>
      </c>
      <c r="X155" s="34">
        <v>131</v>
      </c>
      <c r="Y155" s="35">
        <v>1892.1</v>
      </c>
      <c r="Z155" s="36">
        <v>1892.3</v>
      </c>
      <c r="AC155" s="34">
        <v>5464</v>
      </c>
      <c r="AD155" s="34" t="s">
        <v>791</v>
      </c>
      <c r="AE155" s="34">
        <v>120</v>
      </c>
      <c r="AF155" s="34">
        <v>129</v>
      </c>
      <c r="AG155" s="35">
        <v>830.4</v>
      </c>
      <c r="AH155" s="36">
        <v>830.6</v>
      </c>
    </row>
    <row r="156" spans="3:34" x14ac:dyDescent="0.45">
      <c r="C156" s="34">
        <v>6381</v>
      </c>
      <c r="D156" s="34" t="s">
        <v>132</v>
      </c>
      <c r="E156" s="34">
        <v>50</v>
      </c>
      <c r="F156" s="34">
        <v>59</v>
      </c>
      <c r="G156" s="35">
        <v>1212.7</v>
      </c>
      <c r="H156" s="36">
        <v>1212.9000000000001</v>
      </c>
      <c r="L156" s="34">
        <v>11245</v>
      </c>
      <c r="M156" s="34" t="s">
        <v>149</v>
      </c>
      <c r="N156" s="34">
        <v>63</v>
      </c>
      <c r="O156" s="34">
        <v>82</v>
      </c>
      <c r="P156" s="35">
        <v>2171.1</v>
      </c>
      <c r="Q156" s="36">
        <v>2171.8000000000002</v>
      </c>
      <c r="U156" s="34">
        <v>15631</v>
      </c>
      <c r="V156" s="34" t="s">
        <v>159</v>
      </c>
      <c r="W156" s="34">
        <v>112</v>
      </c>
      <c r="X156" s="34">
        <v>131</v>
      </c>
      <c r="Y156" s="35">
        <v>1892.1</v>
      </c>
      <c r="Z156" s="36">
        <v>1892.3</v>
      </c>
      <c r="AC156" s="34">
        <v>9747</v>
      </c>
      <c r="AD156" s="34" t="s">
        <v>792</v>
      </c>
      <c r="AE156" s="34">
        <v>121</v>
      </c>
      <c r="AF156" s="34">
        <v>135</v>
      </c>
      <c r="AG156" s="35">
        <v>1450.9</v>
      </c>
      <c r="AH156" s="36">
        <v>1451</v>
      </c>
    </row>
    <row r="157" spans="3:34" x14ac:dyDescent="0.45">
      <c r="C157" s="34">
        <v>7521</v>
      </c>
      <c r="D157" s="34" t="s">
        <v>133</v>
      </c>
      <c r="E157" s="34">
        <v>50</v>
      </c>
      <c r="F157" s="34">
        <v>61</v>
      </c>
      <c r="G157" s="35">
        <v>1503.9</v>
      </c>
      <c r="H157" s="36">
        <v>1504</v>
      </c>
      <c r="L157" s="34">
        <v>11713</v>
      </c>
      <c r="M157" s="34" t="s">
        <v>147</v>
      </c>
      <c r="N157" s="34">
        <v>63</v>
      </c>
      <c r="O157" s="34">
        <v>81</v>
      </c>
      <c r="P157" s="35">
        <v>2100.1</v>
      </c>
      <c r="Q157" s="36">
        <v>2101</v>
      </c>
      <c r="U157" s="34">
        <v>15742</v>
      </c>
      <c r="V157" s="34" t="s">
        <v>159</v>
      </c>
      <c r="W157" s="34">
        <v>112</v>
      </c>
      <c r="X157" s="34">
        <v>131</v>
      </c>
      <c r="Y157" s="35">
        <v>1892.1</v>
      </c>
      <c r="Z157" s="36">
        <v>1892.3</v>
      </c>
      <c r="AC157" s="34">
        <v>9561</v>
      </c>
      <c r="AD157" s="34" t="s">
        <v>793</v>
      </c>
      <c r="AE157" s="34">
        <v>121</v>
      </c>
      <c r="AF157" s="34">
        <v>137</v>
      </c>
      <c r="AG157" s="35">
        <v>1636.9</v>
      </c>
      <c r="AH157" s="36">
        <v>1637</v>
      </c>
    </row>
    <row r="158" spans="3:34" x14ac:dyDescent="0.45">
      <c r="C158" s="34">
        <v>7521</v>
      </c>
      <c r="D158" s="34" t="s">
        <v>134</v>
      </c>
      <c r="E158" s="34">
        <v>51</v>
      </c>
      <c r="F158" s="34">
        <v>62</v>
      </c>
      <c r="G158" s="35">
        <v>1503.9</v>
      </c>
      <c r="H158" s="36">
        <v>1504</v>
      </c>
      <c r="L158" s="34">
        <v>8572</v>
      </c>
      <c r="M158" s="34" t="s">
        <v>360</v>
      </c>
      <c r="N158" s="34">
        <v>63</v>
      </c>
      <c r="O158" s="34">
        <v>71</v>
      </c>
      <c r="P158" s="35">
        <v>999.6</v>
      </c>
      <c r="Q158" s="36">
        <v>999.7</v>
      </c>
      <c r="U158" s="34">
        <v>15894</v>
      </c>
      <c r="V158" s="34" t="s">
        <v>159</v>
      </c>
      <c r="W158" s="34">
        <v>112</v>
      </c>
      <c r="X158" s="34">
        <v>131</v>
      </c>
      <c r="Y158" s="35">
        <v>1892.1</v>
      </c>
      <c r="Z158" s="36">
        <v>1892.3</v>
      </c>
      <c r="AC158" s="34">
        <v>9547</v>
      </c>
      <c r="AD158" s="34" t="s">
        <v>794</v>
      </c>
      <c r="AE158" s="34">
        <v>122</v>
      </c>
      <c r="AF158" s="34">
        <v>135</v>
      </c>
      <c r="AG158" s="35">
        <v>1363.8</v>
      </c>
      <c r="AH158" s="36">
        <v>1363.9</v>
      </c>
    </row>
    <row r="159" spans="3:34" x14ac:dyDescent="0.45">
      <c r="C159" s="34">
        <v>6381</v>
      </c>
      <c r="D159" s="34" t="s">
        <v>135</v>
      </c>
      <c r="E159" s="34">
        <v>51</v>
      </c>
      <c r="F159" s="34">
        <v>60</v>
      </c>
      <c r="G159" s="35">
        <v>1212.7</v>
      </c>
      <c r="H159" s="36">
        <v>1212.9000000000001</v>
      </c>
      <c r="L159" s="34">
        <v>8671</v>
      </c>
      <c r="M159" s="34" t="s">
        <v>360</v>
      </c>
      <c r="N159" s="34">
        <v>63</v>
      </c>
      <c r="O159" s="34">
        <v>71</v>
      </c>
      <c r="P159" s="35">
        <v>999.6</v>
      </c>
      <c r="Q159" s="36">
        <v>999.8</v>
      </c>
      <c r="U159" s="34">
        <v>15991</v>
      </c>
      <c r="V159" s="34" t="s">
        <v>159</v>
      </c>
      <c r="W159" s="34">
        <v>112</v>
      </c>
      <c r="X159" s="34">
        <v>131</v>
      </c>
      <c r="Y159" s="35">
        <v>1892.1</v>
      </c>
      <c r="Z159" s="36">
        <v>1892.3</v>
      </c>
      <c r="AC159" s="34">
        <v>4408</v>
      </c>
      <c r="AD159" s="34" t="s">
        <v>795</v>
      </c>
      <c r="AE159" s="34">
        <v>122</v>
      </c>
      <c r="AF159" s="34">
        <v>127</v>
      </c>
      <c r="AG159" s="35">
        <v>516.29999999999995</v>
      </c>
      <c r="AH159" s="36">
        <v>517.1</v>
      </c>
    </row>
    <row r="160" spans="3:34" x14ac:dyDescent="0.45">
      <c r="C160" s="34">
        <v>7376</v>
      </c>
      <c r="D160" s="34" t="s">
        <v>136</v>
      </c>
      <c r="E160" s="34">
        <v>51</v>
      </c>
      <c r="F160" s="34">
        <v>63</v>
      </c>
      <c r="G160" s="35">
        <v>1617.9</v>
      </c>
      <c r="H160" s="36">
        <v>1618.2</v>
      </c>
      <c r="L160" s="34">
        <v>11036</v>
      </c>
      <c r="M160" s="34" t="s">
        <v>147</v>
      </c>
      <c r="N160" s="34">
        <v>63</v>
      </c>
      <c r="O160" s="34">
        <v>81</v>
      </c>
      <c r="P160" s="35">
        <v>2100.1</v>
      </c>
      <c r="Q160" s="36">
        <v>2101.1</v>
      </c>
      <c r="U160" s="34">
        <v>16578</v>
      </c>
      <c r="V160" s="34" t="s">
        <v>159</v>
      </c>
      <c r="W160" s="34">
        <v>112</v>
      </c>
      <c r="X160" s="34">
        <v>131</v>
      </c>
      <c r="Y160" s="35">
        <v>1892.1</v>
      </c>
      <c r="Z160" s="36">
        <v>1892.3</v>
      </c>
      <c r="AC160" s="34">
        <v>4602</v>
      </c>
      <c r="AD160" s="34" t="s">
        <v>795</v>
      </c>
      <c r="AE160" s="34">
        <v>122</v>
      </c>
      <c r="AF160" s="34">
        <v>127</v>
      </c>
      <c r="AG160" s="35">
        <v>516.29999999999995</v>
      </c>
      <c r="AH160" s="36">
        <v>514.1</v>
      </c>
    </row>
    <row r="161" spans="3:34" x14ac:dyDescent="0.45">
      <c r="C161" s="34">
        <v>5233</v>
      </c>
      <c r="D161" s="34" t="s">
        <v>137</v>
      </c>
      <c r="E161" s="34">
        <v>51</v>
      </c>
      <c r="F161" s="34">
        <v>55</v>
      </c>
      <c r="G161" s="35">
        <v>599.4</v>
      </c>
      <c r="H161" s="36">
        <v>599.4</v>
      </c>
      <c r="L161" s="34">
        <v>7212</v>
      </c>
      <c r="M161" s="34" t="s">
        <v>151</v>
      </c>
      <c r="N161" s="34">
        <v>63</v>
      </c>
      <c r="O161" s="34">
        <v>70</v>
      </c>
      <c r="P161" s="35">
        <v>886.5</v>
      </c>
      <c r="Q161" s="36">
        <v>886.7</v>
      </c>
      <c r="U161" s="34">
        <v>16678</v>
      </c>
      <c r="V161" s="34" t="s">
        <v>159</v>
      </c>
      <c r="W161" s="34">
        <v>112</v>
      </c>
      <c r="X161" s="34">
        <v>131</v>
      </c>
      <c r="Y161" s="35">
        <v>1892.1</v>
      </c>
      <c r="Z161" s="36">
        <v>1892.3</v>
      </c>
      <c r="AC161" s="34">
        <v>11990</v>
      </c>
      <c r="AD161" s="34" t="s">
        <v>796</v>
      </c>
      <c r="AE161" s="34">
        <v>123</v>
      </c>
      <c r="AF161" s="34">
        <v>146</v>
      </c>
      <c r="AG161" s="35">
        <v>2461.4</v>
      </c>
      <c r="AH161" s="36">
        <v>2461.6</v>
      </c>
    </row>
    <row r="162" spans="3:34" x14ac:dyDescent="0.45">
      <c r="C162" s="34">
        <v>5260</v>
      </c>
      <c r="D162" s="34" t="s">
        <v>137</v>
      </c>
      <c r="E162" s="34">
        <v>51</v>
      </c>
      <c r="F162" s="34">
        <v>55</v>
      </c>
      <c r="G162" s="35">
        <v>599.4</v>
      </c>
      <c r="H162" s="36">
        <v>599.5</v>
      </c>
      <c r="L162" s="34">
        <v>8672</v>
      </c>
      <c r="M162" s="34" t="s">
        <v>360</v>
      </c>
      <c r="N162" s="34">
        <v>63</v>
      </c>
      <c r="O162" s="34">
        <v>71</v>
      </c>
      <c r="P162" s="35">
        <v>999.6</v>
      </c>
      <c r="Q162" s="36">
        <v>1000.8</v>
      </c>
      <c r="U162" s="34">
        <v>16729</v>
      </c>
      <c r="V162" s="34" t="s">
        <v>159</v>
      </c>
      <c r="W162" s="34">
        <v>112</v>
      </c>
      <c r="X162" s="34">
        <v>131</v>
      </c>
      <c r="Y162" s="35">
        <v>1892.1</v>
      </c>
      <c r="Z162" s="36">
        <v>1892.3</v>
      </c>
      <c r="AC162" s="34">
        <v>8900</v>
      </c>
      <c r="AD162" s="34" t="s">
        <v>797</v>
      </c>
      <c r="AE162" s="34">
        <v>123</v>
      </c>
      <c r="AF162" s="34">
        <v>135</v>
      </c>
      <c r="AG162" s="35">
        <v>1292.8</v>
      </c>
      <c r="AH162" s="36">
        <v>1293</v>
      </c>
    </row>
    <row r="163" spans="3:34" x14ac:dyDescent="0.45">
      <c r="C163" s="34">
        <v>7185</v>
      </c>
      <c r="D163" s="34" t="s">
        <v>138</v>
      </c>
      <c r="E163" s="34">
        <v>52</v>
      </c>
      <c r="F163" s="34">
        <v>61</v>
      </c>
      <c r="G163" s="35">
        <v>1276.7</v>
      </c>
      <c r="H163" s="36">
        <v>1276.8</v>
      </c>
      <c r="L163" s="34">
        <v>11141</v>
      </c>
      <c r="M163" s="34" t="s">
        <v>149</v>
      </c>
      <c r="N163" s="34">
        <v>63</v>
      </c>
      <c r="O163" s="34">
        <v>82</v>
      </c>
      <c r="P163" s="35">
        <v>2171.1</v>
      </c>
      <c r="Q163" s="36">
        <v>2172.1</v>
      </c>
      <c r="U163" s="34">
        <v>16778</v>
      </c>
      <c r="V163" s="34" t="s">
        <v>159</v>
      </c>
      <c r="W163" s="34">
        <v>112</v>
      </c>
      <c r="X163" s="34">
        <v>131</v>
      </c>
      <c r="Y163" s="35">
        <v>1892.1</v>
      </c>
      <c r="Z163" s="36">
        <v>1892.3</v>
      </c>
      <c r="AC163" s="34">
        <v>8421</v>
      </c>
      <c r="AD163" s="34" t="s">
        <v>798</v>
      </c>
      <c r="AE163" s="34">
        <v>123</v>
      </c>
      <c r="AF163" s="34">
        <v>137</v>
      </c>
      <c r="AG163" s="35">
        <v>1478.8</v>
      </c>
      <c r="AH163" s="36">
        <v>1479</v>
      </c>
    </row>
    <row r="164" spans="3:34" x14ac:dyDescent="0.45">
      <c r="C164" s="34">
        <v>5550</v>
      </c>
      <c r="D164" s="34" t="s">
        <v>139</v>
      </c>
      <c r="E164" s="34">
        <v>52</v>
      </c>
      <c r="F164" s="34">
        <v>59</v>
      </c>
      <c r="G164" s="35">
        <v>985.6</v>
      </c>
      <c r="H164" s="36">
        <v>983.6</v>
      </c>
      <c r="L164" s="34">
        <v>11342</v>
      </c>
      <c r="M164" s="34" t="s">
        <v>149</v>
      </c>
      <c r="N164" s="34">
        <v>63</v>
      </c>
      <c r="O164" s="34">
        <v>82</v>
      </c>
      <c r="P164" s="35">
        <v>2171.1</v>
      </c>
      <c r="Q164" s="36">
        <v>2172.1</v>
      </c>
      <c r="U164" s="34">
        <v>16892</v>
      </c>
      <c r="V164" s="34" t="s">
        <v>159</v>
      </c>
      <c r="W164" s="34">
        <v>112</v>
      </c>
      <c r="X164" s="34">
        <v>131</v>
      </c>
      <c r="Y164" s="35">
        <v>1892.1</v>
      </c>
      <c r="Z164" s="36">
        <v>1892.3</v>
      </c>
      <c r="AC164" s="34">
        <v>8951</v>
      </c>
      <c r="AD164" s="34" t="s">
        <v>797</v>
      </c>
      <c r="AE164" s="34">
        <v>123</v>
      </c>
      <c r="AF164" s="34">
        <v>135</v>
      </c>
      <c r="AG164" s="35">
        <v>1292.8</v>
      </c>
      <c r="AH164" s="36">
        <v>1293.0999999999999</v>
      </c>
    </row>
    <row r="165" spans="3:34" x14ac:dyDescent="0.45">
      <c r="C165" s="34">
        <v>5504</v>
      </c>
      <c r="D165" s="34" t="s">
        <v>139</v>
      </c>
      <c r="E165" s="34">
        <v>52</v>
      </c>
      <c r="F165" s="34">
        <v>59</v>
      </c>
      <c r="G165" s="35">
        <v>985.6</v>
      </c>
      <c r="H165" s="36">
        <v>984.1</v>
      </c>
      <c r="L165" s="34">
        <v>11393</v>
      </c>
      <c r="M165" s="34" t="s">
        <v>149</v>
      </c>
      <c r="N165" s="34">
        <v>63</v>
      </c>
      <c r="O165" s="34">
        <v>82</v>
      </c>
      <c r="P165" s="35">
        <v>2171.1</v>
      </c>
      <c r="Q165" s="36">
        <v>2172.1999999999998</v>
      </c>
      <c r="U165" s="34">
        <v>16941</v>
      </c>
      <c r="V165" s="34" t="s">
        <v>159</v>
      </c>
      <c r="W165" s="34">
        <v>112</v>
      </c>
      <c r="X165" s="34">
        <v>131</v>
      </c>
      <c r="Y165" s="35">
        <v>1892.1</v>
      </c>
      <c r="Z165" s="36">
        <v>1892.2</v>
      </c>
      <c r="AC165" s="34">
        <v>8855</v>
      </c>
      <c r="AD165" s="34" t="s">
        <v>797</v>
      </c>
      <c r="AE165" s="34">
        <v>123</v>
      </c>
      <c r="AF165" s="34">
        <v>135</v>
      </c>
      <c r="AG165" s="35">
        <v>1292.8</v>
      </c>
      <c r="AH165" s="36">
        <v>1292.9000000000001</v>
      </c>
    </row>
    <row r="166" spans="3:34" x14ac:dyDescent="0.45">
      <c r="C166" s="34">
        <v>5829</v>
      </c>
      <c r="D166" s="34" t="s">
        <v>138</v>
      </c>
      <c r="E166" s="34">
        <v>52</v>
      </c>
      <c r="F166" s="34">
        <v>61</v>
      </c>
      <c r="G166" s="35">
        <v>1276.7</v>
      </c>
      <c r="H166" s="36">
        <v>1276.8</v>
      </c>
      <c r="L166" s="34">
        <v>11461</v>
      </c>
      <c r="M166" s="34" t="s">
        <v>147</v>
      </c>
      <c r="N166" s="34">
        <v>63</v>
      </c>
      <c r="O166" s="34">
        <v>81</v>
      </c>
      <c r="P166" s="35">
        <v>2100.1</v>
      </c>
      <c r="Q166" s="36">
        <v>2101.1999999999998</v>
      </c>
      <c r="U166" s="34">
        <v>17089</v>
      </c>
      <c r="V166" s="34" t="s">
        <v>159</v>
      </c>
      <c r="W166" s="34">
        <v>112</v>
      </c>
      <c r="X166" s="34">
        <v>131</v>
      </c>
      <c r="Y166" s="35">
        <v>1892.1</v>
      </c>
      <c r="Z166" s="36">
        <v>1892.3</v>
      </c>
      <c r="AC166" s="34">
        <v>4602</v>
      </c>
      <c r="AD166" s="34" t="s">
        <v>799</v>
      </c>
      <c r="AE166" s="34">
        <v>123</v>
      </c>
      <c r="AF166" s="34">
        <v>128</v>
      </c>
      <c r="AG166" s="35">
        <v>516.29999999999995</v>
      </c>
      <c r="AH166" s="36">
        <v>514.1</v>
      </c>
    </row>
    <row r="167" spans="3:34" x14ac:dyDescent="0.45">
      <c r="C167" s="34">
        <v>6809</v>
      </c>
      <c r="D167" s="34" t="s">
        <v>138</v>
      </c>
      <c r="E167" s="34">
        <v>52</v>
      </c>
      <c r="F167" s="34">
        <v>61</v>
      </c>
      <c r="G167" s="35">
        <v>1276.7</v>
      </c>
      <c r="H167" s="36">
        <v>1276.9000000000001</v>
      </c>
      <c r="L167" s="34">
        <v>7227</v>
      </c>
      <c r="M167" s="34" t="s">
        <v>151</v>
      </c>
      <c r="N167" s="34">
        <v>63</v>
      </c>
      <c r="O167" s="34">
        <v>70</v>
      </c>
      <c r="P167" s="35">
        <v>886.5</v>
      </c>
      <c r="Q167" s="36">
        <v>886.7</v>
      </c>
      <c r="U167" s="34">
        <v>17551</v>
      </c>
      <c r="V167" s="34" t="s">
        <v>159</v>
      </c>
      <c r="W167" s="34">
        <v>112</v>
      </c>
      <c r="X167" s="34">
        <v>131</v>
      </c>
      <c r="Y167" s="35">
        <v>1892.1</v>
      </c>
      <c r="Z167" s="36">
        <v>1892.3</v>
      </c>
      <c r="AC167" s="34">
        <v>4293</v>
      </c>
      <c r="AD167" s="34" t="s">
        <v>799</v>
      </c>
      <c r="AE167" s="34">
        <v>123</v>
      </c>
      <c r="AF167" s="34">
        <v>128</v>
      </c>
      <c r="AG167" s="35">
        <v>516.29999999999995</v>
      </c>
      <c r="AH167" s="36">
        <v>517</v>
      </c>
    </row>
    <row r="168" spans="3:34" x14ac:dyDescent="0.45">
      <c r="C168" s="34">
        <v>6859</v>
      </c>
      <c r="D168" s="34" t="s">
        <v>138</v>
      </c>
      <c r="E168" s="34">
        <v>52</v>
      </c>
      <c r="F168" s="34">
        <v>61</v>
      </c>
      <c r="G168" s="35">
        <v>1276.7</v>
      </c>
      <c r="H168" s="36">
        <v>1276.9000000000001</v>
      </c>
      <c r="L168" s="34">
        <v>8621</v>
      </c>
      <c r="M168" s="34" t="s">
        <v>360</v>
      </c>
      <c r="N168" s="34">
        <v>63</v>
      </c>
      <c r="O168" s="34">
        <v>71</v>
      </c>
      <c r="P168" s="35">
        <v>999.6</v>
      </c>
      <c r="Q168" s="36">
        <v>999.8</v>
      </c>
      <c r="U168" s="34">
        <v>17822</v>
      </c>
      <c r="V168" s="34" t="s">
        <v>159</v>
      </c>
      <c r="W168" s="34">
        <v>112</v>
      </c>
      <c r="X168" s="34">
        <v>131</v>
      </c>
      <c r="Y168" s="35">
        <v>1892.1</v>
      </c>
      <c r="Z168" s="36">
        <v>1892.3</v>
      </c>
      <c r="AC168" s="34">
        <v>4541</v>
      </c>
      <c r="AD168" s="34" t="s">
        <v>799</v>
      </c>
      <c r="AE168" s="34">
        <v>123</v>
      </c>
      <c r="AF168" s="34">
        <v>128</v>
      </c>
      <c r="AG168" s="35">
        <v>516.29999999999995</v>
      </c>
      <c r="AH168" s="36">
        <v>514.4</v>
      </c>
    </row>
    <row r="169" spans="3:34" x14ac:dyDescent="0.45">
      <c r="C169" s="34">
        <v>6910</v>
      </c>
      <c r="D169" s="34" t="s">
        <v>138</v>
      </c>
      <c r="E169" s="34">
        <v>52</v>
      </c>
      <c r="F169" s="34">
        <v>61</v>
      </c>
      <c r="G169" s="35">
        <v>1276.7</v>
      </c>
      <c r="H169" s="36">
        <v>1277.2</v>
      </c>
      <c r="L169" s="34">
        <v>8721</v>
      </c>
      <c r="M169" s="34" t="s">
        <v>360</v>
      </c>
      <c r="N169" s="34">
        <v>63</v>
      </c>
      <c r="O169" s="34">
        <v>71</v>
      </c>
      <c r="P169" s="35">
        <v>999.6</v>
      </c>
      <c r="Q169" s="36">
        <v>999.7</v>
      </c>
      <c r="U169" s="34">
        <v>17872</v>
      </c>
      <c r="V169" s="34" t="s">
        <v>159</v>
      </c>
      <c r="W169" s="34">
        <v>112</v>
      </c>
      <c r="X169" s="34">
        <v>131</v>
      </c>
      <c r="Y169" s="35">
        <v>1892.1</v>
      </c>
      <c r="Z169" s="36">
        <v>1892.4</v>
      </c>
      <c r="AC169" s="34">
        <v>4650</v>
      </c>
      <c r="AD169" s="34" t="s">
        <v>799</v>
      </c>
      <c r="AE169" s="34">
        <v>123</v>
      </c>
      <c r="AF169" s="34">
        <v>128</v>
      </c>
      <c r="AG169" s="35">
        <v>516.29999999999995</v>
      </c>
      <c r="AH169" s="36">
        <v>514.29999999999995</v>
      </c>
    </row>
    <row r="170" spans="3:34" x14ac:dyDescent="0.45">
      <c r="C170" s="34">
        <v>7010</v>
      </c>
      <c r="D170" s="34" t="s">
        <v>138</v>
      </c>
      <c r="E170" s="34">
        <v>52</v>
      </c>
      <c r="F170" s="34">
        <v>61</v>
      </c>
      <c r="G170" s="35">
        <v>1276.7</v>
      </c>
      <c r="H170" s="36">
        <v>1276.9000000000001</v>
      </c>
      <c r="L170" s="34">
        <v>10685</v>
      </c>
      <c r="M170" s="34" t="s">
        <v>361</v>
      </c>
      <c r="N170" s="34">
        <v>63</v>
      </c>
      <c r="O170" s="34">
        <v>72</v>
      </c>
      <c r="P170" s="35">
        <v>1130.5999999999999</v>
      </c>
      <c r="Q170" s="36">
        <v>1130.9000000000001</v>
      </c>
      <c r="U170" s="34">
        <v>18944</v>
      </c>
      <c r="V170" s="34" t="s">
        <v>159</v>
      </c>
      <c r="W170" s="34">
        <v>112</v>
      </c>
      <c r="X170" s="34">
        <v>131</v>
      </c>
      <c r="Y170" s="35">
        <v>1892.1</v>
      </c>
      <c r="Z170" s="36">
        <v>1892.3</v>
      </c>
      <c r="AC170" s="34">
        <v>4974</v>
      </c>
      <c r="AD170" s="34" t="s">
        <v>800</v>
      </c>
      <c r="AE170" s="34">
        <v>123</v>
      </c>
      <c r="AF170" s="34">
        <v>129</v>
      </c>
      <c r="AG170" s="35">
        <v>615.4</v>
      </c>
      <c r="AH170" s="36">
        <v>615.5</v>
      </c>
    </row>
    <row r="171" spans="3:34" x14ac:dyDescent="0.45">
      <c r="C171" s="34">
        <v>7060</v>
      </c>
      <c r="D171" s="34" t="s">
        <v>138</v>
      </c>
      <c r="E171" s="34">
        <v>52</v>
      </c>
      <c r="F171" s="34">
        <v>61</v>
      </c>
      <c r="G171" s="35">
        <v>1276.7</v>
      </c>
      <c r="H171" s="36">
        <v>1276.9000000000001</v>
      </c>
      <c r="L171" s="34">
        <v>10972</v>
      </c>
      <c r="M171" s="34" t="s">
        <v>147</v>
      </c>
      <c r="N171" s="34">
        <v>63</v>
      </c>
      <c r="O171" s="34">
        <v>81</v>
      </c>
      <c r="P171" s="35">
        <v>2100.1</v>
      </c>
      <c r="Q171" s="36">
        <v>2101.1</v>
      </c>
      <c r="U171" s="34">
        <v>14587</v>
      </c>
      <c r="V171" s="34" t="s">
        <v>159</v>
      </c>
      <c r="W171" s="34">
        <v>112</v>
      </c>
      <c r="X171" s="34">
        <v>131</v>
      </c>
      <c r="Y171" s="35">
        <v>1892.1</v>
      </c>
      <c r="Z171" s="36">
        <v>1892.3</v>
      </c>
      <c r="AC171" s="34">
        <v>11981</v>
      </c>
      <c r="AD171" s="34" t="s">
        <v>796</v>
      </c>
      <c r="AE171" s="34">
        <v>123</v>
      </c>
      <c r="AF171" s="34">
        <v>146</v>
      </c>
      <c r="AG171" s="35">
        <v>2461.4</v>
      </c>
      <c r="AH171" s="36">
        <v>2461.5</v>
      </c>
    </row>
    <row r="172" spans="3:34" x14ac:dyDescent="0.45">
      <c r="C172" s="34">
        <v>5829</v>
      </c>
      <c r="D172" s="34" t="s">
        <v>140</v>
      </c>
      <c r="E172" s="34">
        <v>53</v>
      </c>
      <c r="F172" s="34">
        <v>62</v>
      </c>
      <c r="G172" s="35">
        <v>1276.7</v>
      </c>
      <c r="H172" s="36">
        <v>1276.8</v>
      </c>
      <c r="L172" s="34">
        <v>11291</v>
      </c>
      <c r="M172" s="34" t="s">
        <v>149</v>
      </c>
      <c r="N172" s="34">
        <v>63</v>
      </c>
      <c r="O172" s="34">
        <v>82</v>
      </c>
      <c r="P172" s="35">
        <v>2171.1</v>
      </c>
      <c r="Q172" s="36">
        <v>2172.1</v>
      </c>
      <c r="U172" s="34">
        <v>14604</v>
      </c>
      <c r="V172" s="34" t="s">
        <v>159</v>
      </c>
      <c r="W172" s="34">
        <v>112</v>
      </c>
      <c r="X172" s="34">
        <v>131</v>
      </c>
      <c r="Y172" s="35">
        <v>1892.1</v>
      </c>
      <c r="Z172" s="36">
        <v>1892.3</v>
      </c>
      <c r="AC172" s="34">
        <v>4408</v>
      </c>
      <c r="AD172" s="34" t="s">
        <v>799</v>
      </c>
      <c r="AE172" s="34">
        <v>123</v>
      </c>
      <c r="AF172" s="34">
        <v>128</v>
      </c>
      <c r="AG172" s="35">
        <v>516.29999999999995</v>
      </c>
      <c r="AH172" s="36">
        <v>517.1</v>
      </c>
    </row>
    <row r="173" spans="3:34" x14ac:dyDescent="0.45">
      <c r="C173" s="34">
        <v>6613</v>
      </c>
      <c r="D173" s="34" t="s">
        <v>140</v>
      </c>
      <c r="E173" s="34">
        <v>53</v>
      </c>
      <c r="F173" s="34">
        <v>62</v>
      </c>
      <c r="G173" s="35">
        <v>1276.7</v>
      </c>
      <c r="H173" s="36">
        <v>1276.8</v>
      </c>
      <c r="L173" s="34">
        <v>11311</v>
      </c>
      <c r="M173" s="34" t="s">
        <v>147</v>
      </c>
      <c r="N173" s="34">
        <v>63</v>
      </c>
      <c r="O173" s="34">
        <v>81</v>
      </c>
      <c r="P173" s="35">
        <v>2100.1</v>
      </c>
      <c r="Q173" s="36">
        <v>2101.1</v>
      </c>
      <c r="U173" s="34">
        <v>15138</v>
      </c>
      <c r="V173" s="34" t="s">
        <v>159</v>
      </c>
      <c r="W173" s="34">
        <v>112</v>
      </c>
      <c r="X173" s="34">
        <v>131</v>
      </c>
      <c r="Y173" s="35">
        <v>1892.1</v>
      </c>
      <c r="Z173" s="36">
        <v>1892.3</v>
      </c>
      <c r="AC173" s="34">
        <v>4164</v>
      </c>
      <c r="AD173" s="34" t="s">
        <v>799</v>
      </c>
      <c r="AE173" s="34">
        <v>123</v>
      </c>
      <c r="AF173" s="34">
        <v>128</v>
      </c>
      <c r="AG173" s="35">
        <v>516.29999999999995</v>
      </c>
      <c r="AH173" s="36">
        <v>517.29999999999995</v>
      </c>
    </row>
    <row r="174" spans="3:34" x14ac:dyDescent="0.45">
      <c r="C174" s="34">
        <v>6809</v>
      </c>
      <c r="D174" s="34" t="s">
        <v>140</v>
      </c>
      <c r="E174" s="34">
        <v>53</v>
      </c>
      <c r="F174" s="34">
        <v>62</v>
      </c>
      <c r="G174" s="35">
        <v>1276.7</v>
      </c>
      <c r="H174" s="36">
        <v>1276.9000000000001</v>
      </c>
      <c r="L174" s="34">
        <v>11618</v>
      </c>
      <c r="M174" s="34" t="s">
        <v>147</v>
      </c>
      <c r="N174" s="34">
        <v>63</v>
      </c>
      <c r="O174" s="34">
        <v>81</v>
      </c>
      <c r="P174" s="35">
        <v>2100.1</v>
      </c>
      <c r="Q174" s="36">
        <v>2101.1999999999998</v>
      </c>
      <c r="U174" s="34">
        <v>15435</v>
      </c>
      <c r="V174" s="34" t="s">
        <v>159</v>
      </c>
      <c r="W174" s="34">
        <v>112</v>
      </c>
      <c r="X174" s="34">
        <v>131</v>
      </c>
      <c r="Y174" s="35">
        <v>1892.1</v>
      </c>
      <c r="Z174" s="36">
        <v>1892.3</v>
      </c>
      <c r="AC174" s="34">
        <v>9515</v>
      </c>
      <c r="AD174" s="34" t="s">
        <v>801</v>
      </c>
      <c r="AE174" s="34">
        <v>123</v>
      </c>
      <c r="AF174" s="34">
        <v>140</v>
      </c>
      <c r="AG174" s="35">
        <v>1821</v>
      </c>
      <c r="AH174" s="36">
        <v>1822.2</v>
      </c>
    </row>
    <row r="175" spans="3:34" x14ac:dyDescent="0.45">
      <c r="C175" s="34">
        <v>7010</v>
      </c>
      <c r="D175" s="34" t="s">
        <v>140</v>
      </c>
      <c r="E175" s="34">
        <v>53</v>
      </c>
      <c r="F175" s="34">
        <v>62</v>
      </c>
      <c r="G175" s="35">
        <v>1276.7</v>
      </c>
      <c r="H175" s="36">
        <v>1276.9000000000001</v>
      </c>
      <c r="L175" s="34">
        <v>11787</v>
      </c>
      <c r="M175" s="34" t="s">
        <v>150</v>
      </c>
      <c r="N175" s="34">
        <v>63</v>
      </c>
      <c r="O175" s="34">
        <v>80</v>
      </c>
      <c r="P175" s="35">
        <v>1944</v>
      </c>
      <c r="Q175" s="36">
        <v>1945</v>
      </c>
      <c r="U175" s="34">
        <v>16045</v>
      </c>
      <c r="V175" s="34" t="s">
        <v>159</v>
      </c>
      <c r="W175" s="34">
        <v>112</v>
      </c>
      <c r="X175" s="34">
        <v>131</v>
      </c>
      <c r="Y175" s="35">
        <v>1892.1</v>
      </c>
      <c r="Z175" s="36">
        <v>1892.3</v>
      </c>
      <c r="AC175" s="34">
        <v>4740</v>
      </c>
      <c r="AD175" s="34" t="s">
        <v>802</v>
      </c>
      <c r="AE175" s="34">
        <v>124</v>
      </c>
      <c r="AF175" s="34">
        <v>129</v>
      </c>
      <c r="AG175" s="35">
        <v>502.3</v>
      </c>
      <c r="AH175" s="36">
        <v>502.2</v>
      </c>
    </row>
    <row r="176" spans="3:34" x14ac:dyDescent="0.45">
      <c r="C176" s="34">
        <v>6909</v>
      </c>
      <c r="D176" s="34" t="s">
        <v>140</v>
      </c>
      <c r="E176" s="34">
        <v>53</v>
      </c>
      <c r="F176" s="34">
        <v>62</v>
      </c>
      <c r="G176" s="35">
        <v>1276.7</v>
      </c>
      <c r="H176" s="36">
        <v>1276.9000000000001</v>
      </c>
      <c r="L176" s="34">
        <v>8571</v>
      </c>
      <c r="M176" s="34" t="s">
        <v>360</v>
      </c>
      <c r="N176" s="34">
        <v>63</v>
      </c>
      <c r="O176" s="34">
        <v>71</v>
      </c>
      <c r="P176" s="35">
        <v>999.6</v>
      </c>
      <c r="Q176" s="36">
        <v>999.7</v>
      </c>
      <c r="U176" s="34">
        <v>16092</v>
      </c>
      <c r="V176" s="34" t="s">
        <v>159</v>
      </c>
      <c r="W176" s="34">
        <v>112</v>
      </c>
      <c r="X176" s="34">
        <v>131</v>
      </c>
      <c r="Y176" s="35">
        <v>1892.1</v>
      </c>
      <c r="Z176" s="36">
        <v>1892.3</v>
      </c>
      <c r="AC176" s="34">
        <v>4686</v>
      </c>
      <c r="AD176" s="34" t="s">
        <v>802</v>
      </c>
      <c r="AE176" s="34">
        <v>124</v>
      </c>
      <c r="AF176" s="34">
        <v>129</v>
      </c>
      <c r="AG176" s="35">
        <v>502.3</v>
      </c>
      <c r="AH176" s="36">
        <v>500.6</v>
      </c>
    </row>
    <row r="177" spans="3:34" x14ac:dyDescent="0.45">
      <c r="C177" s="34">
        <v>6910</v>
      </c>
      <c r="D177" s="34" t="s">
        <v>140</v>
      </c>
      <c r="E177" s="34">
        <v>53</v>
      </c>
      <c r="F177" s="34">
        <v>62</v>
      </c>
      <c r="G177" s="35">
        <v>1276.7</v>
      </c>
      <c r="H177" s="36">
        <v>1277.2</v>
      </c>
      <c r="L177" s="34">
        <v>10711</v>
      </c>
      <c r="M177" s="34" t="s">
        <v>361</v>
      </c>
      <c r="N177" s="34">
        <v>63</v>
      </c>
      <c r="O177" s="34">
        <v>72</v>
      </c>
      <c r="P177" s="35">
        <v>1130.5999999999999</v>
      </c>
      <c r="Q177" s="36">
        <v>1130.8</v>
      </c>
      <c r="U177" s="34">
        <v>16838</v>
      </c>
      <c r="V177" s="34" t="s">
        <v>159</v>
      </c>
      <c r="W177" s="34">
        <v>112</v>
      </c>
      <c r="X177" s="34">
        <v>131</v>
      </c>
      <c r="Y177" s="35">
        <v>1892.1</v>
      </c>
      <c r="Z177" s="36">
        <v>1892.3</v>
      </c>
      <c r="AC177" s="34">
        <v>4797</v>
      </c>
      <c r="AD177" s="34" t="s">
        <v>802</v>
      </c>
      <c r="AE177" s="34">
        <v>124</v>
      </c>
      <c r="AF177" s="34">
        <v>129</v>
      </c>
      <c r="AG177" s="35">
        <v>502.3</v>
      </c>
      <c r="AH177" s="36">
        <v>502.3</v>
      </c>
    </row>
    <row r="178" spans="3:34" x14ac:dyDescent="0.45">
      <c r="C178" s="34">
        <v>6959</v>
      </c>
      <c r="D178" s="34" t="s">
        <v>140</v>
      </c>
      <c r="E178" s="34">
        <v>53</v>
      </c>
      <c r="F178" s="34">
        <v>62</v>
      </c>
      <c r="G178" s="35">
        <v>1276.7</v>
      </c>
      <c r="H178" s="36">
        <v>1276.9000000000001</v>
      </c>
      <c r="L178" s="34">
        <v>11169</v>
      </c>
      <c r="M178" s="34" t="s">
        <v>147</v>
      </c>
      <c r="N178" s="34">
        <v>63</v>
      </c>
      <c r="O178" s="34">
        <v>81</v>
      </c>
      <c r="P178" s="35">
        <v>2100.1</v>
      </c>
      <c r="Q178" s="36">
        <v>2101.1999999999998</v>
      </c>
      <c r="U178" s="34">
        <v>17041</v>
      </c>
      <c r="V178" s="34" t="s">
        <v>159</v>
      </c>
      <c r="W178" s="34">
        <v>112</v>
      </c>
      <c r="X178" s="34">
        <v>131</v>
      </c>
      <c r="Y178" s="35">
        <v>1892.1</v>
      </c>
      <c r="Z178" s="36">
        <v>1892.3</v>
      </c>
      <c r="AC178" s="34">
        <v>11396</v>
      </c>
      <c r="AD178" s="34" t="s">
        <v>803</v>
      </c>
      <c r="AE178" s="34">
        <v>125</v>
      </c>
      <c r="AF178" s="34">
        <v>146</v>
      </c>
      <c r="AG178" s="35">
        <v>2277.3000000000002</v>
      </c>
      <c r="AH178" s="36">
        <v>2277.5</v>
      </c>
    </row>
    <row r="179" spans="3:34" x14ac:dyDescent="0.45">
      <c r="C179" s="34">
        <v>6167</v>
      </c>
      <c r="D179" s="34" t="s">
        <v>140</v>
      </c>
      <c r="E179" s="34">
        <v>53</v>
      </c>
      <c r="F179" s="34">
        <v>62</v>
      </c>
      <c r="G179" s="35">
        <v>1276.7</v>
      </c>
      <c r="H179" s="36">
        <v>1276.9000000000001</v>
      </c>
      <c r="L179" s="34">
        <v>11215</v>
      </c>
      <c r="M179" s="34" t="s">
        <v>147</v>
      </c>
      <c r="N179" s="34">
        <v>63</v>
      </c>
      <c r="O179" s="34">
        <v>81</v>
      </c>
      <c r="P179" s="35">
        <v>2100.1</v>
      </c>
      <c r="Q179" s="36">
        <v>2101.1</v>
      </c>
      <c r="U179" s="34">
        <v>17139</v>
      </c>
      <c r="V179" s="34" t="s">
        <v>159</v>
      </c>
      <c r="W179" s="34">
        <v>112</v>
      </c>
      <c r="X179" s="34">
        <v>131</v>
      </c>
      <c r="Y179" s="35">
        <v>1892.1</v>
      </c>
      <c r="Z179" s="36">
        <v>1892.3</v>
      </c>
      <c r="AC179" s="34">
        <v>7508</v>
      </c>
      <c r="AD179" s="34" t="s">
        <v>804</v>
      </c>
      <c r="AE179" s="34">
        <v>125</v>
      </c>
      <c r="AF179" s="34">
        <v>135</v>
      </c>
      <c r="AG179" s="35">
        <v>1108.7</v>
      </c>
      <c r="AH179" s="36">
        <v>1108.8</v>
      </c>
    </row>
    <row r="180" spans="3:34" x14ac:dyDescent="0.45">
      <c r="C180" s="34">
        <v>7060</v>
      </c>
      <c r="D180" s="34" t="s">
        <v>140</v>
      </c>
      <c r="E180" s="34">
        <v>53</v>
      </c>
      <c r="F180" s="34">
        <v>62</v>
      </c>
      <c r="G180" s="35">
        <v>1276.7</v>
      </c>
      <c r="H180" s="36">
        <v>1276.9000000000001</v>
      </c>
      <c r="L180" s="34">
        <v>11261</v>
      </c>
      <c r="M180" s="34" t="s">
        <v>147</v>
      </c>
      <c r="N180" s="34">
        <v>63</v>
      </c>
      <c r="O180" s="34">
        <v>81</v>
      </c>
      <c r="P180" s="35">
        <v>2100.1</v>
      </c>
      <c r="Q180" s="36">
        <v>2101.1999999999998</v>
      </c>
      <c r="U180" s="34">
        <v>17291</v>
      </c>
      <c r="V180" s="34" t="s">
        <v>159</v>
      </c>
      <c r="W180" s="34">
        <v>112</v>
      </c>
      <c r="X180" s="34">
        <v>131</v>
      </c>
      <c r="Y180" s="35">
        <v>1892.1</v>
      </c>
      <c r="Z180" s="36">
        <v>1892.2</v>
      </c>
      <c r="AC180" s="34">
        <v>7444</v>
      </c>
      <c r="AD180" s="34" t="s">
        <v>805</v>
      </c>
      <c r="AE180" s="34">
        <v>125</v>
      </c>
      <c r="AF180" s="34">
        <v>137</v>
      </c>
      <c r="AG180" s="35">
        <v>1294.7</v>
      </c>
      <c r="AH180" s="36">
        <v>1294.0999999999999</v>
      </c>
    </row>
    <row r="181" spans="3:34" x14ac:dyDescent="0.45">
      <c r="C181" s="34">
        <v>7185</v>
      </c>
      <c r="D181" s="34" t="s">
        <v>140</v>
      </c>
      <c r="E181" s="34">
        <v>53</v>
      </c>
      <c r="F181" s="34">
        <v>62</v>
      </c>
      <c r="G181" s="35">
        <v>1276.7</v>
      </c>
      <c r="H181" s="36">
        <v>1276.8</v>
      </c>
      <c r="L181" s="34">
        <v>11367</v>
      </c>
      <c r="M181" s="34" t="s">
        <v>147</v>
      </c>
      <c r="N181" s="34">
        <v>63</v>
      </c>
      <c r="O181" s="34">
        <v>81</v>
      </c>
      <c r="P181" s="35">
        <v>2100.1</v>
      </c>
      <c r="Q181" s="36">
        <v>2101.1999999999998</v>
      </c>
      <c r="U181" s="34">
        <v>17388</v>
      </c>
      <c r="V181" s="34" t="s">
        <v>159</v>
      </c>
      <c r="W181" s="34">
        <v>112</v>
      </c>
      <c r="X181" s="34">
        <v>131</v>
      </c>
      <c r="Y181" s="35">
        <v>1892.1</v>
      </c>
      <c r="Z181" s="36">
        <v>1892.4</v>
      </c>
      <c r="AC181" s="34">
        <v>10693</v>
      </c>
      <c r="AD181" s="34" t="s">
        <v>806</v>
      </c>
      <c r="AE181" s="34">
        <v>127</v>
      </c>
      <c r="AF181" s="34">
        <v>146</v>
      </c>
      <c r="AG181" s="35">
        <v>2133.3000000000002</v>
      </c>
      <c r="AH181" s="36">
        <v>2133.6</v>
      </c>
    </row>
    <row r="182" spans="3:34" x14ac:dyDescent="0.45">
      <c r="C182" s="34">
        <v>6476</v>
      </c>
      <c r="D182" s="34" t="s">
        <v>140</v>
      </c>
      <c r="E182" s="34">
        <v>53</v>
      </c>
      <c r="F182" s="34">
        <v>62</v>
      </c>
      <c r="G182" s="35">
        <v>1276.7</v>
      </c>
      <c r="H182" s="36">
        <v>1277</v>
      </c>
      <c r="L182" s="34">
        <v>11471</v>
      </c>
      <c r="M182" s="34" t="s">
        <v>149</v>
      </c>
      <c r="N182" s="34">
        <v>63</v>
      </c>
      <c r="O182" s="34">
        <v>82</v>
      </c>
      <c r="P182" s="35">
        <v>2171.1</v>
      </c>
      <c r="Q182" s="36">
        <v>2172.1999999999998</v>
      </c>
      <c r="U182" s="34">
        <v>17501</v>
      </c>
      <c r="V182" s="34" t="s">
        <v>159</v>
      </c>
      <c r="W182" s="34">
        <v>112</v>
      </c>
      <c r="X182" s="34">
        <v>131</v>
      </c>
      <c r="Y182" s="35">
        <v>1892.1</v>
      </c>
      <c r="Z182" s="36">
        <v>1892.3</v>
      </c>
      <c r="AC182" s="34">
        <v>6801</v>
      </c>
      <c r="AD182" s="34" t="s">
        <v>807</v>
      </c>
      <c r="AE182" s="34">
        <v>127</v>
      </c>
      <c r="AF182" s="34">
        <v>137</v>
      </c>
      <c r="AG182" s="35">
        <v>1150.7</v>
      </c>
      <c r="AH182" s="36">
        <v>1150.9000000000001</v>
      </c>
    </row>
    <row r="183" spans="3:34" x14ac:dyDescent="0.45">
      <c r="C183" s="34">
        <v>6859</v>
      </c>
      <c r="D183" s="34" t="s">
        <v>140</v>
      </c>
      <c r="E183" s="34">
        <v>53</v>
      </c>
      <c r="F183" s="34">
        <v>62</v>
      </c>
      <c r="G183" s="35">
        <v>1276.7</v>
      </c>
      <c r="H183" s="36">
        <v>1276.9000000000001</v>
      </c>
      <c r="L183" s="34">
        <v>11636</v>
      </c>
      <c r="M183" s="34" t="s">
        <v>149</v>
      </c>
      <c r="N183" s="34">
        <v>63</v>
      </c>
      <c r="O183" s="34">
        <v>82</v>
      </c>
      <c r="P183" s="35">
        <v>2171.1</v>
      </c>
      <c r="Q183" s="36">
        <v>2172.4</v>
      </c>
      <c r="U183" s="34">
        <v>17603</v>
      </c>
      <c r="V183" s="34" t="s">
        <v>159</v>
      </c>
      <c r="W183" s="34">
        <v>112</v>
      </c>
      <c r="X183" s="34">
        <v>131</v>
      </c>
      <c r="Y183" s="35">
        <v>1892.1</v>
      </c>
      <c r="Z183" s="36">
        <v>1892.3</v>
      </c>
      <c r="AC183" s="34">
        <v>7395</v>
      </c>
      <c r="AD183" s="34" t="s">
        <v>808</v>
      </c>
      <c r="AE183" s="34">
        <v>127</v>
      </c>
      <c r="AF183" s="34">
        <v>140</v>
      </c>
      <c r="AG183" s="35">
        <v>1492.8</v>
      </c>
      <c r="AH183" s="36">
        <v>1493</v>
      </c>
    </row>
    <row r="184" spans="3:34" x14ac:dyDescent="0.45">
      <c r="C184" s="34">
        <v>5494</v>
      </c>
      <c r="D184" s="34" t="s">
        <v>141</v>
      </c>
      <c r="E184" s="34">
        <v>53</v>
      </c>
      <c r="F184" s="34">
        <v>60</v>
      </c>
      <c r="G184" s="35">
        <v>985.6</v>
      </c>
      <c r="H184" s="36">
        <v>985.7</v>
      </c>
      <c r="L184" s="34">
        <v>11573</v>
      </c>
      <c r="M184" s="34" t="s">
        <v>149</v>
      </c>
      <c r="N184" s="34">
        <v>63</v>
      </c>
      <c r="O184" s="34">
        <v>82</v>
      </c>
      <c r="P184" s="35">
        <v>2171.1</v>
      </c>
      <c r="Q184" s="36">
        <v>2172.1</v>
      </c>
      <c r="U184" s="34">
        <v>17710</v>
      </c>
      <c r="V184" s="34" t="s">
        <v>159</v>
      </c>
      <c r="W184" s="34">
        <v>112</v>
      </c>
      <c r="X184" s="34">
        <v>131</v>
      </c>
      <c r="Y184" s="35">
        <v>1892.1</v>
      </c>
      <c r="Z184" s="36">
        <v>1892.3</v>
      </c>
      <c r="AC184" s="34">
        <v>6972</v>
      </c>
      <c r="AD184" s="34" t="s">
        <v>809</v>
      </c>
      <c r="AE184" s="34">
        <v>127</v>
      </c>
      <c r="AF184" s="34">
        <v>135</v>
      </c>
      <c r="AG184" s="35">
        <v>964.6</v>
      </c>
      <c r="AH184" s="36">
        <v>964.9</v>
      </c>
    </row>
    <row r="185" spans="3:34" x14ac:dyDescent="0.45">
      <c r="C185" s="34">
        <v>5550</v>
      </c>
      <c r="D185" s="34" t="s">
        <v>141</v>
      </c>
      <c r="E185" s="34">
        <v>53</v>
      </c>
      <c r="F185" s="34">
        <v>60</v>
      </c>
      <c r="G185" s="35">
        <v>985.6</v>
      </c>
      <c r="H185" s="36">
        <v>983.6</v>
      </c>
      <c r="L185" s="34">
        <v>8773</v>
      </c>
      <c r="M185" s="34" t="s">
        <v>360</v>
      </c>
      <c r="N185" s="34">
        <v>63</v>
      </c>
      <c r="O185" s="34">
        <v>71</v>
      </c>
      <c r="P185" s="35">
        <v>999.6</v>
      </c>
      <c r="Q185" s="36">
        <v>997.8</v>
      </c>
      <c r="U185" s="34">
        <v>17762</v>
      </c>
      <c r="V185" s="34" t="s">
        <v>159</v>
      </c>
      <c r="W185" s="34">
        <v>112</v>
      </c>
      <c r="X185" s="34">
        <v>131</v>
      </c>
      <c r="Y185" s="35">
        <v>1892.1</v>
      </c>
      <c r="Z185" s="36">
        <v>1892.3</v>
      </c>
      <c r="AC185" s="34">
        <v>6953</v>
      </c>
      <c r="AD185" s="34" t="s">
        <v>809</v>
      </c>
      <c r="AE185" s="34">
        <v>127</v>
      </c>
      <c r="AF185" s="34">
        <v>135</v>
      </c>
      <c r="AG185" s="35">
        <v>964.6</v>
      </c>
      <c r="AH185" s="36">
        <v>964.5</v>
      </c>
    </row>
    <row r="186" spans="3:34" x14ac:dyDescent="0.45">
      <c r="C186" s="34">
        <v>6810</v>
      </c>
      <c r="D186" s="34" t="s">
        <v>140</v>
      </c>
      <c r="E186" s="34">
        <v>53</v>
      </c>
      <c r="F186" s="34">
        <v>62</v>
      </c>
      <c r="G186" s="35">
        <v>1276.7</v>
      </c>
      <c r="H186" s="36">
        <v>1276.8</v>
      </c>
      <c r="L186" s="34">
        <v>10662</v>
      </c>
      <c r="M186" s="34" t="s">
        <v>361</v>
      </c>
      <c r="N186" s="34">
        <v>63</v>
      </c>
      <c r="O186" s="34">
        <v>72</v>
      </c>
      <c r="P186" s="35">
        <v>1130.5999999999999</v>
      </c>
      <c r="Q186" s="36">
        <v>1130.7</v>
      </c>
      <c r="U186" s="34">
        <v>17955</v>
      </c>
      <c r="V186" s="34" t="s">
        <v>159</v>
      </c>
      <c r="W186" s="34">
        <v>112</v>
      </c>
      <c r="X186" s="34">
        <v>131</v>
      </c>
      <c r="Y186" s="35">
        <v>1892.1</v>
      </c>
      <c r="Z186" s="36">
        <v>1892.3</v>
      </c>
      <c r="AC186" s="34">
        <v>7001</v>
      </c>
      <c r="AD186" s="34" t="s">
        <v>809</v>
      </c>
      <c r="AE186" s="34">
        <v>127</v>
      </c>
      <c r="AF186" s="34">
        <v>135</v>
      </c>
      <c r="AG186" s="35">
        <v>964.6</v>
      </c>
      <c r="AH186" s="36">
        <v>964.4</v>
      </c>
    </row>
    <row r="187" spans="3:34" x14ac:dyDescent="0.45">
      <c r="C187" s="34">
        <v>5504</v>
      </c>
      <c r="D187" s="34" t="s">
        <v>141</v>
      </c>
      <c r="E187" s="34">
        <v>53</v>
      </c>
      <c r="F187" s="34">
        <v>60</v>
      </c>
      <c r="G187" s="35">
        <v>985.6</v>
      </c>
      <c r="H187" s="36">
        <v>984.1</v>
      </c>
      <c r="L187" s="34">
        <v>9457</v>
      </c>
      <c r="M187" s="34" t="s">
        <v>153</v>
      </c>
      <c r="N187" s="34">
        <v>64</v>
      </c>
      <c r="O187" s="34">
        <v>81</v>
      </c>
      <c r="P187" s="35">
        <v>1986</v>
      </c>
      <c r="Q187" s="36">
        <v>1986.2</v>
      </c>
      <c r="U187" s="34">
        <v>15793</v>
      </c>
      <c r="V187" s="34" t="s">
        <v>159</v>
      </c>
      <c r="W187" s="34">
        <v>112</v>
      </c>
      <c r="X187" s="34">
        <v>131</v>
      </c>
      <c r="Y187" s="35">
        <v>1892.1</v>
      </c>
      <c r="Z187" s="36">
        <v>1892.3</v>
      </c>
      <c r="AC187" s="34">
        <v>7103</v>
      </c>
      <c r="AD187" s="34" t="s">
        <v>809</v>
      </c>
      <c r="AE187" s="34">
        <v>127</v>
      </c>
      <c r="AF187" s="34">
        <v>135</v>
      </c>
      <c r="AG187" s="35">
        <v>964.6</v>
      </c>
      <c r="AH187" s="36">
        <v>964.2</v>
      </c>
    </row>
    <row r="188" spans="3:34" x14ac:dyDescent="0.45">
      <c r="C188" s="34">
        <v>5540</v>
      </c>
      <c r="D188" s="34" t="s">
        <v>141</v>
      </c>
      <c r="E188" s="34">
        <v>53</v>
      </c>
      <c r="F188" s="34">
        <v>60</v>
      </c>
      <c r="G188" s="35">
        <v>985.6</v>
      </c>
      <c r="H188" s="36">
        <v>985.6</v>
      </c>
      <c r="L188" s="34">
        <v>9344</v>
      </c>
      <c r="M188" s="34" t="s">
        <v>153</v>
      </c>
      <c r="N188" s="34">
        <v>64</v>
      </c>
      <c r="O188" s="34">
        <v>81</v>
      </c>
      <c r="P188" s="35">
        <v>1986</v>
      </c>
      <c r="Q188" s="36">
        <v>1986.2</v>
      </c>
      <c r="U188" s="34">
        <v>15845</v>
      </c>
      <c r="V188" s="34" t="s">
        <v>159</v>
      </c>
      <c r="W188" s="34">
        <v>112</v>
      </c>
      <c r="X188" s="34">
        <v>131</v>
      </c>
      <c r="Y188" s="35">
        <v>1892.1</v>
      </c>
      <c r="Z188" s="36">
        <v>1892.3</v>
      </c>
      <c r="AC188" s="34">
        <v>4740</v>
      </c>
      <c r="AD188" s="34" t="s">
        <v>810</v>
      </c>
      <c r="AE188" s="34">
        <v>127</v>
      </c>
      <c r="AF188" s="34">
        <v>131</v>
      </c>
      <c r="AG188" s="35">
        <v>502.3</v>
      </c>
      <c r="AH188" s="36">
        <v>502.2</v>
      </c>
    </row>
    <row r="189" spans="3:34" x14ac:dyDescent="0.45">
      <c r="C189" s="34">
        <v>6882</v>
      </c>
      <c r="D189" s="34" t="s">
        <v>140</v>
      </c>
      <c r="E189" s="34">
        <v>53</v>
      </c>
      <c r="F189" s="34">
        <v>62</v>
      </c>
      <c r="G189" s="35">
        <v>1276.7</v>
      </c>
      <c r="H189" s="36">
        <v>1277</v>
      </c>
      <c r="L189" s="34">
        <v>9504</v>
      </c>
      <c r="M189" s="34" t="s">
        <v>153</v>
      </c>
      <c r="N189" s="34">
        <v>64</v>
      </c>
      <c r="O189" s="34">
        <v>81</v>
      </c>
      <c r="P189" s="35">
        <v>1986</v>
      </c>
      <c r="Q189" s="36">
        <v>1986.4</v>
      </c>
      <c r="U189" s="34">
        <v>15944</v>
      </c>
      <c r="V189" s="34" t="s">
        <v>159</v>
      </c>
      <c r="W189" s="34">
        <v>112</v>
      </c>
      <c r="X189" s="34">
        <v>131</v>
      </c>
      <c r="Y189" s="35">
        <v>1892.1</v>
      </c>
      <c r="Z189" s="36">
        <v>1892.3</v>
      </c>
      <c r="AC189" s="34">
        <v>4797</v>
      </c>
      <c r="AD189" s="34" t="s">
        <v>810</v>
      </c>
      <c r="AE189" s="34">
        <v>127</v>
      </c>
      <c r="AF189" s="34">
        <v>131</v>
      </c>
      <c r="AG189" s="35">
        <v>502.3</v>
      </c>
      <c r="AH189" s="36">
        <v>502.3</v>
      </c>
    </row>
    <row r="190" spans="3:34" x14ac:dyDescent="0.45">
      <c r="C190" s="34">
        <v>12814</v>
      </c>
      <c r="D190" s="34" t="s">
        <v>142</v>
      </c>
      <c r="E190" s="34">
        <v>53</v>
      </c>
      <c r="F190" s="34">
        <v>82</v>
      </c>
      <c r="G190" s="35">
        <v>3429.8</v>
      </c>
      <c r="H190" s="36">
        <v>3431.8</v>
      </c>
      <c r="L190" s="34">
        <v>9548</v>
      </c>
      <c r="M190" s="34" t="s">
        <v>154</v>
      </c>
      <c r="N190" s="34">
        <v>64</v>
      </c>
      <c r="O190" s="34">
        <v>82</v>
      </c>
      <c r="P190" s="35">
        <v>2057.1</v>
      </c>
      <c r="Q190" s="36">
        <v>2057.6</v>
      </c>
      <c r="U190" s="34">
        <v>16529</v>
      </c>
      <c r="V190" s="34" t="s">
        <v>159</v>
      </c>
      <c r="W190" s="34">
        <v>112</v>
      </c>
      <c r="X190" s="34">
        <v>131</v>
      </c>
      <c r="Y190" s="35">
        <v>1892.1</v>
      </c>
      <c r="Z190" s="36">
        <v>1892.3</v>
      </c>
      <c r="AC190" s="34">
        <v>7023</v>
      </c>
      <c r="AD190" s="34" t="s">
        <v>809</v>
      </c>
      <c r="AE190" s="34">
        <v>127</v>
      </c>
      <c r="AF190" s="34">
        <v>135</v>
      </c>
      <c r="AG190" s="35">
        <v>964.6</v>
      </c>
      <c r="AH190" s="36">
        <v>962.4</v>
      </c>
    </row>
    <row r="191" spans="3:34" x14ac:dyDescent="0.45">
      <c r="C191" s="34">
        <v>7111</v>
      </c>
      <c r="D191" s="34" t="s">
        <v>140</v>
      </c>
      <c r="E191" s="34">
        <v>53</v>
      </c>
      <c r="F191" s="34">
        <v>62</v>
      </c>
      <c r="G191" s="35">
        <v>1276.7</v>
      </c>
      <c r="H191" s="36">
        <v>1277.8</v>
      </c>
      <c r="L191" s="34">
        <v>9287</v>
      </c>
      <c r="M191" s="34" t="s">
        <v>153</v>
      </c>
      <c r="N191" s="34">
        <v>64</v>
      </c>
      <c r="O191" s="34">
        <v>81</v>
      </c>
      <c r="P191" s="35">
        <v>1986</v>
      </c>
      <c r="Q191" s="36">
        <v>1986.2</v>
      </c>
      <c r="U191" s="34">
        <v>17239</v>
      </c>
      <c r="V191" s="34" t="s">
        <v>159</v>
      </c>
      <c r="W191" s="34">
        <v>112</v>
      </c>
      <c r="X191" s="34">
        <v>131</v>
      </c>
      <c r="Y191" s="35">
        <v>1892.1</v>
      </c>
      <c r="Z191" s="36">
        <v>1892.2</v>
      </c>
      <c r="AC191" s="34">
        <v>7050</v>
      </c>
      <c r="AD191" s="34" t="s">
        <v>809</v>
      </c>
      <c r="AE191" s="34">
        <v>127</v>
      </c>
      <c r="AF191" s="34">
        <v>135</v>
      </c>
      <c r="AG191" s="35">
        <v>964.6</v>
      </c>
      <c r="AH191" s="36">
        <v>964.1</v>
      </c>
    </row>
    <row r="192" spans="3:34" x14ac:dyDescent="0.45">
      <c r="C192" s="34">
        <v>4989</v>
      </c>
      <c r="D192" s="34" t="s">
        <v>143</v>
      </c>
      <c r="E192" s="34">
        <v>56</v>
      </c>
      <c r="F192" s="34">
        <v>62</v>
      </c>
      <c r="G192" s="35">
        <v>922.5</v>
      </c>
      <c r="H192" s="36">
        <v>922.7</v>
      </c>
      <c r="L192" s="34">
        <v>9332</v>
      </c>
      <c r="M192" s="34" t="s">
        <v>153</v>
      </c>
      <c r="N192" s="34">
        <v>64</v>
      </c>
      <c r="O192" s="34">
        <v>81</v>
      </c>
      <c r="P192" s="35">
        <v>1986</v>
      </c>
      <c r="Q192" s="36">
        <v>1986.2</v>
      </c>
      <c r="U192" s="34">
        <v>17650</v>
      </c>
      <c r="V192" s="34" t="s">
        <v>159</v>
      </c>
      <c r="W192" s="34">
        <v>112</v>
      </c>
      <c r="X192" s="34">
        <v>131</v>
      </c>
      <c r="Y192" s="35">
        <v>1892.1</v>
      </c>
      <c r="Z192" s="36">
        <v>1892.3</v>
      </c>
      <c r="AC192" s="34">
        <v>4686</v>
      </c>
      <c r="AD192" s="34" t="s">
        <v>810</v>
      </c>
      <c r="AE192" s="34">
        <v>127</v>
      </c>
      <c r="AF192" s="34">
        <v>131</v>
      </c>
      <c r="AG192" s="35">
        <v>502.3</v>
      </c>
      <c r="AH192" s="36">
        <v>500.6</v>
      </c>
    </row>
    <row r="193" spans="3:34" x14ac:dyDescent="0.45">
      <c r="C193" s="34">
        <v>4981</v>
      </c>
      <c r="D193" s="34" t="s">
        <v>143</v>
      </c>
      <c r="E193" s="34">
        <v>56</v>
      </c>
      <c r="F193" s="34">
        <v>62</v>
      </c>
      <c r="G193" s="35">
        <v>922.5</v>
      </c>
      <c r="H193" s="36">
        <v>922.8</v>
      </c>
      <c r="L193" s="34">
        <v>9407</v>
      </c>
      <c r="M193" s="34" t="s">
        <v>153</v>
      </c>
      <c r="N193" s="34">
        <v>64</v>
      </c>
      <c r="O193" s="34">
        <v>81</v>
      </c>
      <c r="P193" s="35">
        <v>1986</v>
      </c>
      <c r="Q193" s="36">
        <v>1986.1</v>
      </c>
      <c r="U193" s="34">
        <v>18625</v>
      </c>
      <c r="V193" s="34" t="s">
        <v>159</v>
      </c>
      <c r="W193" s="34">
        <v>112</v>
      </c>
      <c r="X193" s="34">
        <v>131</v>
      </c>
      <c r="Y193" s="35">
        <v>1892.1</v>
      </c>
      <c r="Z193" s="36">
        <v>1892.3</v>
      </c>
      <c r="AC193" s="34">
        <v>4754</v>
      </c>
      <c r="AD193" s="34" t="s">
        <v>810</v>
      </c>
      <c r="AE193" s="34">
        <v>127</v>
      </c>
      <c r="AF193" s="34">
        <v>131</v>
      </c>
      <c r="AG193" s="35">
        <v>502.3</v>
      </c>
      <c r="AH193" s="36">
        <v>502.3</v>
      </c>
    </row>
    <row r="194" spans="3:34" x14ac:dyDescent="0.45">
      <c r="C194" s="34">
        <v>4999</v>
      </c>
      <c r="D194" s="34" t="s">
        <v>143</v>
      </c>
      <c r="E194" s="34">
        <v>56</v>
      </c>
      <c r="F194" s="34">
        <v>62</v>
      </c>
      <c r="G194" s="35">
        <v>922.5</v>
      </c>
      <c r="H194" s="36">
        <v>922.6</v>
      </c>
      <c r="L194" s="34">
        <v>9292</v>
      </c>
      <c r="M194" s="34" t="s">
        <v>153</v>
      </c>
      <c r="N194" s="34">
        <v>64</v>
      </c>
      <c r="O194" s="34">
        <v>81</v>
      </c>
      <c r="P194" s="35">
        <v>1986</v>
      </c>
      <c r="Q194" s="36">
        <v>1987.9</v>
      </c>
      <c r="U194" s="34">
        <v>15288</v>
      </c>
      <c r="V194" s="34" t="s">
        <v>159</v>
      </c>
      <c r="W194" s="34">
        <v>112</v>
      </c>
      <c r="X194" s="34">
        <v>131</v>
      </c>
      <c r="Y194" s="35">
        <v>1892.1</v>
      </c>
      <c r="Z194" s="36">
        <v>1892.3</v>
      </c>
      <c r="AC194" s="34">
        <v>5990</v>
      </c>
      <c r="AD194" s="34" t="s">
        <v>811</v>
      </c>
      <c r="AE194" s="34">
        <v>128</v>
      </c>
      <c r="AF194" s="34">
        <v>135</v>
      </c>
      <c r="AG194" s="35">
        <v>865.5</v>
      </c>
      <c r="AH194" s="36">
        <v>865.7</v>
      </c>
    </row>
    <row r="195" spans="3:34" x14ac:dyDescent="0.45">
      <c r="C195" s="34">
        <v>11385</v>
      </c>
      <c r="D195" s="34" t="s">
        <v>144</v>
      </c>
      <c r="E195" s="34">
        <v>61</v>
      </c>
      <c r="F195" s="34">
        <v>80</v>
      </c>
      <c r="G195" s="35">
        <v>2235.1</v>
      </c>
      <c r="H195" s="36">
        <v>2235.3000000000002</v>
      </c>
      <c r="L195" s="34">
        <v>9542</v>
      </c>
      <c r="M195" s="34" t="s">
        <v>153</v>
      </c>
      <c r="N195" s="34">
        <v>64</v>
      </c>
      <c r="O195" s="34">
        <v>81</v>
      </c>
      <c r="P195" s="35">
        <v>1986</v>
      </c>
      <c r="Q195" s="36">
        <v>1987.1</v>
      </c>
      <c r="U195" s="34">
        <v>11943</v>
      </c>
      <c r="V195" s="34" t="s">
        <v>368</v>
      </c>
      <c r="W195" s="34">
        <v>112</v>
      </c>
      <c r="X195" s="34">
        <v>117</v>
      </c>
      <c r="Y195" s="35">
        <v>708.4</v>
      </c>
      <c r="Z195" s="36">
        <v>708.5</v>
      </c>
      <c r="AC195" s="34">
        <v>4797</v>
      </c>
      <c r="AD195" s="34" t="s">
        <v>812</v>
      </c>
      <c r="AE195" s="34">
        <v>128</v>
      </c>
      <c r="AF195" s="34">
        <v>132</v>
      </c>
      <c r="AG195" s="35">
        <v>502.3</v>
      </c>
      <c r="AH195" s="36">
        <v>502.3</v>
      </c>
    </row>
    <row r="196" spans="3:34" x14ac:dyDescent="0.45">
      <c r="C196" s="34">
        <v>11252</v>
      </c>
      <c r="D196" s="34" t="s">
        <v>145</v>
      </c>
      <c r="E196" s="34">
        <v>61</v>
      </c>
      <c r="F196" s="34">
        <v>82</v>
      </c>
      <c r="G196" s="35">
        <v>2462.3000000000002</v>
      </c>
      <c r="H196" s="36">
        <v>2463.4</v>
      </c>
      <c r="L196" s="34">
        <v>9986</v>
      </c>
      <c r="M196" s="34" t="s">
        <v>362</v>
      </c>
      <c r="N196" s="34">
        <v>64</v>
      </c>
      <c r="O196" s="34">
        <v>79</v>
      </c>
      <c r="P196" s="35">
        <v>1715.9</v>
      </c>
      <c r="Q196" s="36">
        <v>1716.6</v>
      </c>
      <c r="U196" s="34">
        <v>14040</v>
      </c>
      <c r="V196" s="34" t="s">
        <v>491</v>
      </c>
      <c r="W196" s="34">
        <v>114</v>
      </c>
      <c r="X196" s="34">
        <v>133</v>
      </c>
      <c r="Y196" s="35">
        <v>1844.1</v>
      </c>
      <c r="Z196" s="36">
        <v>1844.3</v>
      </c>
      <c r="AC196" s="34">
        <v>4740</v>
      </c>
      <c r="AD196" s="34" t="s">
        <v>812</v>
      </c>
      <c r="AE196" s="34">
        <v>128</v>
      </c>
      <c r="AF196" s="34">
        <v>132</v>
      </c>
      <c r="AG196" s="35">
        <v>502.3</v>
      </c>
      <c r="AH196" s="36">
        <v>502.2</v>
      </c>
    </row>
    <row r="197" spans="3:34" x14ac:dyDescent="0.45">
      <c r="C197" s="34">
        <v>11269</v>
      </c>
      <c r="D197" s="34" t="s">
        <v>146</v>
      </c>
      <c r="E197" s="34">
        <v>61</v>
      </c>
      <c r="F197" s="34">
        <v>81</v>
      </c>
      <c r="G197" s="35">
        <v>2391.1999999999998</v>
      </c>
      <c r="H197" s="36">
        <v>2392.4</v>
      </c>
      <c r="L197" s="34">
        <v>4858</v>
      </c>
      <c r="M197" s="34" t="s">
        <v>363</v>
      </c>
      <c r="N197" s="34">
        <v>71</v>
      </c>
      <c r="O197" s="34">
        <v>81</v>
      </c>
      <c r="P197" s="35">
        <v>1231.5999999999999</v>
      </c>
      <c r="Q197" s="36">
        <v>1232.7</v>
      </c>
      <c r="U197" s="34">
        <v>14111</v>
      </c>
      <c r="V197" s="34" t="s">
        <v>491</v>
      </c>
      <c r="W197" s="34">
        <v>114</v>
      </c>
      <c r="X197" s="34">
        <v>133</v>
      </c>
      <c r="Y197" s="35">
        <v>1844.1</v>
      </c>
      <c r="Z197" s="36">
        <v>1844.4</v>
      </c>
      <c r="AC197" s="34">
        <v>9741</v>
      </c>
      <c r="AD197" s="34" t="s">
        <v>813</v>
      </c>
      <c r="AE197" s="34">
        <v>129</v>
      </c>
      <c r="AF197" s="34">
        <v>146</v>
      </c>
      <c r="AG197" s="35">
        <v>1963.1</v>
      </c>
      <c r="AH197" s="36">
        <v>1963.5</v>
      </c>
    </row>
    <row r="198" spans="3:34" x14ac:dyDescent="0.45">
      <c r="C198" s="34">
        <v>11324</v>
      </c>
      <c r="D198" s="34" t="s">
        <v>146</v>
      </c>
      <c r="E198" s="34">
        <v>61</v>
      </c>
      <c r="F198" s="34">
        <v>81</v>
      </c>
      <c r="G198" s="35">
        <v>2391.1999999999998</v>
      </c>
      <c r="H198" s="36">
        <v>2392.3000000000002</v>
      </c>
      <c r="L198" s="34">
        <v>19546</v>
      </c>
      <c r="M198" s="34" t="s">
        <v>155</v>
      </c>
      <c r="N198" s="34">
        <v>71</v>
      </c>
      <c r="O198" s="34">
        <v>75</v>
      </c>
      <c r="P198" s="35">
        <v>578.29999999999995</v>
      </c>
      <c r="Q198" s="36">
        <v>578.29999999999995</v>
      </c>
      <c r="U198" s="34">
        <v>11613</v>
      </c>
      <c r="V198" s="34" t="s">
        <v>492</v>
      </c>
      <c r="W198" s="34">
        <v>116</v>
      </c>
      <c r="X198" s="34">
        <v>133</v>
      </c>
      <c r="Y198" s="35">
        <v>1640</v>
      </c>
      <c r="Z198" s="36">
        <v>1640.2</v>
      </c>
      <c r="AC198" s="34">
        <v>5677</v>
      </c>
      <c r="AD198" s="34" t="s">
        <v>814</v>
      </c>
      <c r="AE198" s="34">
        <v>129</v>
      </c>
      <c r="AF198" s="34">
        <v>135</v>
      </c>
      <c r="AG198" s="35">
        <v>794.5</v>
      </c>
      <c r="AH198" s="36">
        <v>794.7</v>
      </c>
    </row>
    <row r="199" spans="3:34" x14ac:dyDescent="0.45">
      <c r="C199" s="34">
        <v>11405</v>
      </c>
      <c r="D199" s="34" t="s">
        <v>146</v>
      </c>
      <c r="E199" s="34">
        <v>61</v>
      </c>
      <c r="F199" s="34">
        <v>81</v>
      </c>
      <c r="G199" s="35">
        <v>2391.1999999999998</v>
      </c>
      <c r="H199" s="36">
        <v>2392.4</v>
      </c>
      <c r="L199" s="34">
        <v>4435</v>
      </c>
      <c r="M199" s="34" t="s">
        <v>155</v>
      </c>
      <c r="N199" s="34">
        <v>71</v>
      </c>
      <c r="O199" s="34">
        <v>75</v>
      </c>
      <c r="P199" s="35">
        <v>578.29999999999995</v>
      </c>
      <c r="Q199" s="36">
        <v>578.20000000000005</v>
      </c>
      <c r="U199" s="34">
        <v>11227</v>
      </c>
      <c r="V199" s="34" t="s">
        <v>492</v>
      </c>
      <c r="W199" s="34">
        <v>116</v>
      </c>
      <c r="X199" s="34">
        <v>133</v>
      </c>
      <c r="Y199" s="35">
        <v>1640</v>
      </c>
      <c r="Z199" s="36">
        <v>1640.3</v>
      </c>
      <c r="AC199" s="34">
        <v>5720</v>
      </c>
      <c r="AD199" s="34" t="s">
        <v>814</v>
      </c>
      <c r="AE199" s="34">
        <v>129</v>
      </c>
      <c r="AF199" s="34">
        <v>135</v>
      </c>
      <c r="AG199" s="35">
        <v>794.5</v>
      </c>
      <c r="AH199" s="36">
        <v>794.7</v>
      </c>
    </row>
    <row r="200" spans="3:34" x14ac:dyDescent="0.45">
      <c r="C200" s="34">
        <v>11580</v>
      </c>
      <c r="D200" s="34" t="s">
        <v>146</v>
      </c>
      <c r="E200" s="34">
        <v>61</v>
      </c>
      <c r="F200" s="34">
        <v>81</v>
      </c>
      <c r="G200" s="35">
        <v>2391.1999999999998</v>
      </c>
      <c r="H200" s="36">
        <v>2392.4</v>
      </c>
      <c r="L200" s="34">
        <v>19379</v>
      </c>
      <c r="M200" s="34" t="s">
        <v>155</v>
      </c>
      <c r="N200" s="34">
        <v>71</v>
      </c>
      <c r="O200" s="34">
        <v>75</v>
      </c>
      <c r="P200" s="35">
        <v>578.29999999999995</v>
      </c>
      <c r="Q200" s="36">
        <v>578.4</v>
      </c>
      <c r="U200" s="34">
        <v>11308</v>
      </c>
      <c r="V200" s="34" t="s">
        <v>492</v>
      </c>
      <c r="W200" s="34">
        <v>116</v>
      </c>
      <c r="X200" s="34">
        <v>133</v>
      </c>
      <c r="Y200" s="35">
        <v>1640</v>
      </c>
      <c r="Z200" s="36">
        <v>1640</v>
      </c>
      <c r="AC200" s="34">
        <v>5542</v>
      </c>
      <c r="AD200" s="34" t="s">
        <v>815</v>
      </c>
      <c r="AE200" s="34">
        <v>129</v>
      </c>
      <c r="AF200" s="34">
        <v>137</v>
      </c>
      <c r="AG200" s="35">
        <v>980.6</v>
      </c>
      <c r="AH200" s="36">
        <v>980.7</v>
      </c>
    </row>
    <row r="201" spans="3:34" x14ac:dyDescent="0.45">
      <c r="C201" s="34">
        <v>11694</v>
      </c>
      <c r="D201" s="34" t="s">
        <v>145</v>
      </c>
      <c r="E201" s="34">
        <v>61</v>
      </c>
      <c r="F201" s="34">
        <v>82</v>
      </c>
      <c r="G201" s="35">
        <v>2462.3000000000002</v>
      </c>
      <c r="H201" s="36">
        <v>2463.4</v>
      </c>
      <c r="L201" s="34">
        <v>19489</v>
      </c>
      <c r="M201" s="34" t="s">
        <v>155</v>
      </c>
      <c r="N201" s="34">
        <v>71</v>
      </c>
      <c r="O201" s="34">
        <v>75</v>
      </c>
      <c r="P201" s="35">
        <v>578.29999999999995</v>
      </c>
      <c r="Q201" s="36">
        <v>578.4</v>
      </c>
      <c r="U201" s="34">
        <v>11560</v>
      </c>
      <c r="V201" s="34" t="s">
        <v>492</v>
      </c>
      <c r="W201" s="34">
        <v>116</v>
      </c>
      <c r="X201" s="34">
        <v>133</v>
      </c>
      <c r="Y201" s="35">
        <v>1640</v>
      </c>
      <c r="Z201" s="36">
        <v>1640.2</v>
      </c>
      <c r="AC201" s="34">
        <v>5733</v>
      </c>
      <c r="AD201" s="34" t="s">
        <v>814</v>
      </c>
      <c r="AE201" s="34">
        <v>129</v>
      </c>
      <c r="AF201" s="34">
        <v>135</v>
      </c>
      <c r="AG201" s="35">
        <v>794.5</v>
      </c>
      <c r="AH201" s="36">
        <v>794.7</v>
      </c>
    </row>
    <row r="202" spans="3:34" x14ac:dyDescent="0.45">
      <c r="C202" s="34">
        <v>11219</v>
      </c>
      <c r="D202" s="34" t="s">
        <v>146</v>
      </c>
      <c r="E202" s="34">
        <v>61</v>
      </c>
      <c r="F202" s="34">
        <v>81</v>
      </c>
      <c r="G202" s="35">
        <v>2391.1999999999998</v>
      </c>
      <c r="H202" s="36">
        <v>2392.4</v>
      </c>
      <c r="L202" s="34">
        <v>4008</v>
      </c>
      <c r="M202" s="34" t="s">
        <v>155</v>
      </c>
      <c r="N202" s="34">
        <v>71</v>
      </c>
      <c r="O202" s="34">
        <v>75</v>
      </c>
      <c r="P202" s="35">
        <v>578.29999999999995</v>
      </c>
      <c r="Q202" s="36">
        <v>578.5</v>
      </c>
      <c r="U202" s="34">
        <v>11968</v>
      </c>
      <c r="V202" s="34" t="s">
        <v>492</v>
      </c>
      <c r="W202" s="34">
        <v>116</v>
      </c>
      <c r="X202" s="34">
        <v>133</v>
      </c>
      <c r="Y202" s="35">
        <v>1640</v>
      </c>
      <c r="Z202" s="36">
        <v>1640.2</v>
      </c>
      <c r="AC202" s="34">
        <v>5550</v>
      </c>
      <c r="AD202" s="34" t="s">
        <v>815</v>
      </c>
      <c r="AE202" s="34">
        <v>129</v>
      </c>
      <c r="AF202" s="34">
        <v>137</v>
      </c>
      <c r="AG202" s="35">
        <v>980.6</v>
      </c>
      <c r="AH202" s="36">
        <v>979.9</v>
      </c>
    </row>
    <row r="203" spans="3:34" x14ac:dyDescent="0.45">
      <c r="C203" s="34">
        <v>11300</v>
      </c>
      <c r="D203" s="34" t="s">
        <v>145</v>
      </c>
      <c r="E203" s="34">
        <v>61</v>
      </c>
      <c r="F203" s="34">
        <v>82</v>
      </c>
      <c r="G203" s="35">
        <v>2462.3000000000002</v>
      </c>
      <c r="H203" s="36">
        <v>2464.1</v>
      </c>
      <c r="L203" s="34">
        <v>4333</v>
      </c>
      <c r="M203" s="34" t="s">
        <v>155</v>
      </c>
      <c r="N203" s="34">
        <v>71</v>
      </c>
      <c r="O203" s="34">
        <v>75</v>
      </c>
      <c r="P203" s="35">
        <v>578.29999999999995</v>
      </c>
      <c r="Q203" s="36">
        <v>578.4</v>
      </c>
      <c r="U203" s="34">
        <v>11278</v>
      </c>
      <c r="V203" s="34" t="s">
        <v>492</v>
      </c>
      <c r="W203" s="34">
        <v>116</v>
      </c>
      <c r="X203" s="34">
        <v>133</v>
      </c>
      <c r="Y203" s="35">
        <v>1640</v>
      </c>
      <c r="Z203" s="36">
        <v>1640.2</v>
      </c>
      <c r="AC203" s="34">
        <v>5661</v>
      </c>
      <c r="AD203" s="34" t="s">
        <v>814</v>
      </c>
      <c r="AE203" s="34">
        <v>129</v>
      </c>
      <c r="AF203" s="34">
        <v>135</v>
      </c>
      <c r="AG203" s="35">
        <v>794.5</v>
      </c>
      <c r="AH203" s="36">
        <v>794.8</v>
      </c>
    </row>
    <row r="204" spans="3:34" x14ac:dyDescent="0.45">
      <c r="C204" s="34">
        <v>11633</v>
      </c>
      <c r="D204" s="34" t="s">
        <v>146</v>
      </c>
      <c r="E204" s="34">
        <v>61</v>
      </c>
      <c r="F204" s="34">
        <v>81</v>
      </c>
      <c r="G204" s="35">
        <v>2391.1999999999998</v>
      </c>
      <c r="H204" s="36">
        <v>2392.3000000000002</v>
      </c>
      <c r="L204" s="34">
        <v>4383</v>
      </c>
      <c r="M204" s="34" t="s">
        <v>155</v>
      </c>
      <c r="N204" s="34">
        <v>71</v>
      </c>
      <c r="O204" s="34">
        <v>75</v>
      </c>
      <c r="P204" s="35">
        <v>578.29999999999995</v>
      </c>
      <c r="Q204" s="36">
        <v>578.4</v>
      </c>
      <c r="U204" s="34">
        <v>11512</v>
      </c>
      <c r="V204" s="34" t="s">
        <v>492</v>
      </c>
      <c r="W204" s="34">
        <v>116</v>
      </c>
      <c r="X204" s="34">
        <v>133</v>
      </c>
      <c r="Y204" s="35">
        <v>1640</v>
      </c>
      <c r="Z204" s="36">
        <v>1640.2</v>
      </c>
      <c r="AC204" s="34">
        <v>5662</v>
      </c>
      <c r="AD204" s="34" t="s">
        <v>814</v>
      </c>
      <c r="AE204" s="34">
        <v>129</v>
      </c>
      <c r="AF204" s="34">
        <v>135</v>
      </c>
      <c r="AG204" s="35">
        <v>794.5</v>
      </c>
      <c r="AH204" s="36">
        <v>794.7</v>
      </c>
    </row>
    <row r="205" spans="3:34" x14ac:dyDescent="0.45">
      <c r="C205" s="34">
        <v>11754</v>
      </c>
      <c r="D205" s="34" t="s">
        <v>144</v>
      </c>
      <c r="E205" s="34">
        <v>61</v>
      </c>
      <c r="F205" s="34">
        <v>80</v>
      </c>
      <c r="G205" s="35">
        <v>2235.1</v>
      </c>
      <c r="H205" s="36">
        <v>2236.1999999999998</v>
      </c>
      <c r="L205" s="34">
        <v>5087</v>
      </c>
      <c r="M205" s="34" t="s">
        <v>155</v>
      </c>
      <c r="N205" s="34">
        <v>71</v>
      </c>
      <c r="O205" s="34">
        <v>75</v>
      </c>
      <c r="P205" s="35">
        <v>578.29999999999995</v>
      </c>
      <c r="Q205" s="36">
        <v>578.5</v>
      </c>
      <c r="U205" s="34">
        <v>11868</v>
      </c>
      <c r="V205" s="34" t="s">
        <v>492</v>
      </c>
      <c r="W205" s="34">
        <v>116</v>
      </c>
      <c r="X205" s="34">
        <v>133</v>
      </c>
      <c r="Y205" s="35">
        <v>1640</v>
      </c>
      <c r="Z205" s="36">
        <v>1640.2</v>
      </c>
      <c r="AC205" s="34">
        <v>5711</v>
      </c>
      <c r="AD205" s="34" t="s">
        <v>814</v>
      </c>
      <c r="AE205" s="34">
        <v>129</v>
      </c>
      <c r="AF205" s="34">
        <v>135</v>
      </c>
      <c r="AG205" s="35">
        <v>794.5</v>
      </c>
      <c r="AH205" s="36">
        <v>794.8</v>
      </c>
    </row>
    <row r="206" spans="3:34" x14ac:dyDescent="0.45">
      <c r="C206" s="34">
        <v>11409</v>
      </c>
      <c r="D206" s="34" t="s">
        <v>147</v>
      </c>
      <c r="E206" s="34">
        <v>63</v>
      </c>
      <c r="F206" s="34">
        <v>81</v>
      </c>
      <c r="G206" s="35">
        <v>2100.1</v>
      </c>
      <c r="H206" s="36">
        <v>2100.1999999999998</v>
      </c>
      <c r="L206" s="34">
        <v>5105</v>
      </c>
      <c r="M206" s="34" t="s">
        <v>155</v>
      </c>
      <c r="N206" s="34">
        <v>71</v>
      </c>
      <c r="O206" s="34">
        <v>75</v>
      </c>
      <c r="P206" s="35">
        <v>578.29999999999995</v>
      </c>
      <c r="Q206" s="36">
        <v>578.5</v>
      </c>
      <c r="U206" s="34">
        <v>13004</v>
      </c>
      <c r="V206" s="34" t="s">
        <v>492</v>
      </c>
      <c r="W206" s="34">
        <v>116</v>
      </c>
      <c r="X206" s="34">
        <v>133</v>
      </c>
      <c r="Y206" s="35">
        <v>1640</v>
      </c>
      <c r="Z206" s="36">
        <v>1640.3</v>
      </c>
      <c r="AC206" s="34">
        <v>5760</v>
      </c>
      <c r="AD206" s="34" t="s">
        <v>814</v>
      </c>
      <c r="AE206" s="34">
        <v>129</v>
      </c>
      <c r="AF206" s="34">
        <v>135</v>
      </c>
      <c r="AG206" s="35">
        <v>794.5</v>
      </c>
      <c r="AH206" s="36">
        <v>794</v>
      </c>
    </row>
    <row r="207" spans="3:34" x14ac:dyDescent="0.45">
      <c r="C207" s="34">
        <v>11766</v>
      </c>
      <c r="D207" s="34" t="s">
        <v>148</v>
      </c>
      <c r="E207" s="34">
        <v>63</v>
      </c>
      <c r="F207" s="34">
        <v>79</v>
      </c>
      <c r="G207" s="35">
        <v>1829.9</v>
      </c>
      <c r="H207" s="36">
        <v>1830</v>
      </c>
      <c r="L207" s="34">
        <v>4689</v>
      </c>
      <c r="M207" s="34" t="s">
        <v>364</v>
      </c>
      <c r="N207" s="34">
        <v>72</v>
      </c>
      <c r="O207" s="34">
        <v>82</v>
      </c>
      <c r="P207" s="35">
        <v>1189.5999999999999</v>
      </c>
      <c r="Q207" s="36">
        <v>1190.7</v>
      </c>
      <c r="U207" s="34">
        <v>8659</v>
      </c>
      <c r="V207" s="34" t="s">
        <v>369</v>
      </c>
      <c r="W207" s="34">
        <v>116</v>
      </c>
      <c r="X207" s="34">
        <v>131</v>
      </c>
      <c r="Y207" s="35">
        <v>1427.8</v>
      </c>
      <c r="Z207" s="36">
        <v>1427.9</v>
      </c>
      <c r="AC207" s="34">
        <v>5770</v>
      </c>
      <c r="AD207" s="34" t="s">
        <v>814</v>
      </c>
      <c r="AE207" s="34">
        <v>129</v>
      </c>
      <c r="AF207" s="34">
        <v>135</v>
      </c>
      <c r="AG207" s="35">
        <v>794.5</v>
      </c>
      <c r="AH207" s="36">
        <v>794.8</v>
      </c>
    </row>
    <row r="208" spans="3:34" x14ac:dyDescent="0.45">
      <c r="C208" s="34">
        <v>10274</v>
      </c>
      <c r="D208" s="34" t="s">
        <v>147</v>
      </c>
      <c r="E208" s="34">
        <v>63</v>
      </c>
      <c r="F208" s="34">
        <v>81</v>
      </c>
      <c r="G208" s="35">
        <v>2100.1</v>
      </c>
      <c r="H208" s="36">
        <v>2100.1</v>
      </c>
      <c r="L208" s="34">
        <v>4642</v>
      </c>
      <c r="M208" s="34" t="s">
        <v>365</v>
      </c>
      <c r="N208" s="34">
        <v>72</v>
      </c>
      <c r="O208" s="34">
        <v>81</v>
      </c>
      <c r="P208" s="35">
        <v>1118.5</v>
      </c>
      <c r="Q208" s="36">
        <v>1118.7</v>
      </c>
      <c r="U208" s="34">
        <v>11768</v>
      </c>
      <c r="V208" s="34" t="s">
        <v>492</v>
      </c>
      <c r="W208" s="34">
        <v>116</v>
      </c>
      <c r="X208" s="34">
        <v>133</v>
      </c>
      <c r="Y208" s="35">
        <v>1640</v>
      </c>
      <c r="Z208" s="36">
        <v>1640.3</v>
      </c>
      <c r="AC208" s="34">
        <v>5907</v>
      </c>
      <c r="AD208" s="34" t="s">
        <v>816</v>
      </c>
      <c r="AE208" s="34">
        <v>129</v>
      </c>
      <c r="AF208" s="34">
        <v>140</v>
      </c>
      <c r="AG208" s="35">
        <v>1322.7</v>
      </c>
      <c r="AH208" s="36">
        <v>1323.1</v>
      </c>
    </row>
    <row r="209" spans="3:34" x14ac:dyDescent="0.45">
      <c r="C209" s="34">
        <v>11349</v>
      </c>
      <c r="D209" s="34" t="s">
        <v>147</v>
      </c>
      <c r="E209" s="34">
        <v>63</v>
      </c>
      <c r="F209" s="34">
        <v>81</v>
      </c>
      <c r="G209" s="35">
        <v>2100.1</v>
      </c>
      <c r="H209" s="36">
        <v>2100.1</v>
      </c>
      <c r="L209" s="34">
        <v>4691</v>
      </c>
      <c r="M209" s="34" t="s">
        <v>365</v>
      </c>
      <c r="N209" s="34">
        <v>72</v>
      </c>
      <c r="O209" s="34">
        <v>81</v>
      </c>
      <c r="P209" s="35">
        <v>1118.5</v>
      </c>
      <c r="Q209" s="36">
        <v>1118.5999999999999</v>
      </c>
      <c r="U209" s="34">
        <v>12169</v>
      </c>
      <c r="V209" s="34" t="s">
        <v>492</v>
      </c>
      <c r="W209" s="34">
        <v>116</v>
      </c>
      <c r="X209" s="34">
        <v>133</v>
      </c>
      <c r="Y209" s="35">
        <v>1640</v>
      </c>
      <c r="Z209" s="36">
        <v>1640.2</v>
      </c>
      <c r="AC209" s="34">
        <v>9270</v>
      </c>
      <c r="AD209" s="34" t="s">
        <v>817</v>
      </c>
      <c r="AE209" s="34">
        <v>131</v>
      </c>
      <c r="AF209" s="34">
        <v>146</v>
      </c>
      <c r="AG209" s="35">
        <v>1777</v>
      </c>
      <c r="AH209" s="36">
        <v>1777.3</v>
      </c>
    </row>
    <row r="210" spans="3:34" x14ac:dyDescent="0.45">
      <c r="C210" s="34">
        <v>11539</v>
      </c>
      <c r="D210" s="34" t="s">
        <v>149</v>
      </c>
      <c r="E210" s="34">
        <v>63</v>
      </c>
      <c r="F210" s="34">
        <v>82</v>
      </c>
      <c r="G210" s="35">
        <v>2171.1</v>
      </c>
      <c r="H210" s="36">
        <v>2171.1999999999998</v>
      </c>
      <c r="L210" s="34">
        <v>4736</v>
      </c>
      <c r="M210" s="34" t="s">
        <v>364</v>
      </c>
      <c r="N210" s="34">
        <v>72</v>
      </c>
      <c r="O210" s="34">
        <v>82</v>
      </c>
      <c r="P210" s="35">
        <v>1189.5999999999999</v>
      </c>
      <c r="Q210" s="36">
        <v>1189.8</v>
      </c>
      <c r="U210" s="34">
        <v>12220</v>
      </c>
      <c r="V210" s="34" t="s">
        <v>492</v>
      </c>
      <c r="W210" s="34">
        <v>116</v>
      </c>
      <c r="X210" s="34">
        <v>133</v>
      </c>
      <c r="Y210" s="35">
        <v>1640</v>
      </c>
      <c r="Z210" s="36">
        <v>1640.2</v>
      </c>
      <c r="AC210" s="34">
        <v>9785</v>
      </c>
      <c r="AD210" s="34" t="s">
        <v>818</v>
      </c>
      <c r="AE210" s="34">
        <v>132</v>
      </c>
      <c r="AF210" s="34">
        <v>146</v>
      </c>
      <c r="AG210" s="35">
        <v>1649</v>
      </c>
      <c r="AH210" s="36">
        <v>1649.1</v>
      </c>
    </row>
    <row r="211" spans="3:34" x14ac:dyDescent="0.45">
      <c r="C211" s="34">
        <v>11359</v>
      </c>
      <c r="D211" s="34" t="s">
        <v>147</v>
      </c>
      <c r="E211" s="34">
        <v>63</v>
      </c>
      <c r="F211" s="34">
        <v>81</v>
      </c>
      <c r="G211" s="35">
        <v>2100.1</v>
      </c>
      <c r="H211" s="36">
        <v>2100.5</v>
      </c>
      <c r="L211" s="34">
        <v>4848</v>
      </c>
      <c r="M211" s="34" t="s">
        <v>366</v>
      </c>
      <c r="N211" s="34">
        <v>99</v>
      </c>
      <c r="O211" s="34">
        <v>106</v>
      </c>
      <c r="P211" s="35">
        <v>889.5</v>
      </c>
      <c r="Q211" s="36">
        <v>889.7</v>
      </c>
      <c r="U211" s="34">
        <v>12332</v>
      </c>
      <c r="V211" s="34" t="s">
        <v>492</v>
      </c>
      <c r="W211" s="34">
        <v>116</v>
      </c>
      <c r="X211" s="34">
        <v>133</v>
      </c>
      <c r="Y211" s="35">
        <v>1640</v>
      </c>
      <c r="Z211" s="36">
        <v>1640.2</v>
      </c>
      <c r="AC211" s="34">
        <v>9136</v>
      </c>
      <c r="AD211" s="34" t="s">
        <v>504</v>
      </c>
      <c r="AE211" s="34">
        <v>133</v>
      </c>
      <c r="AF211" s="34">
        <v>146</v>
      </c>
      <c r="AG211" s="35">
        <v>1549.9</v>
      </c>
      <c r="AH211" s="36">
        <v>1550.1</v>
      </c>
    </row>
    <row r="212" spans="3:34" x14ac:dyDescent="0.45">
      <c r="C212" s="34">
        <v>11489</v>
      </c>
      <c r="D212" s="34" t="s">
        <v>149</v>
      </c>
      <c r="E212" s="34">
        <v>63</v>
      </c>
      <c r="F212" s="34">
        <v>82</v>
      </c>
      <c r="G212" s="35">
        <v>2171.1</v>
      </c>
      <c r="H212" s="36">
        <v>2171.1999999999998</v>
      </c>
      <c r="L212" s="34">
        <v>4836</v>
      </c>
      <c r="M212" s="34" t="s">
        <v>158</v>
      </c>
      <c r="N212" s="34">
        <v>100</v>
      </c>
      <c r="O212" s="34">
        <v>106</v>
      </c>
      <c r="P212" s="35">
        <v>761.4</v>
      </c>
      <c r="Q212" s="36">
        <v>761.6</v>
      </c>
      <c r="U212" s="34">
        <v>12478</v>
      </c>
      <c r="V212" s="34" t="s">
        <v>492</v>
      </c>
      <c r="W212" s="34">
        <v>116</v>
      </c>
      <c r="X212" s="34">
        <v>133</v>
      </c>
      <c r="Y212" s="35">
        <v>1640</v>
      </c>
      <c r="Z212" s="36">
        <v>1640.2</v>
      </c>
      <c r="AC212" s="34">
        <v>9184</v>
      </c>
      <c r="AD212" s="34" t="s">
        <v>504</v>
      </c>
      <c r="AE212" s="34">
        <v>133</v>
      </c>
      <c r="AF212" s="34">
        <v>146</v>
      </c>
      <c r="AG212" s="35">
        <v>1549.9</v>
      </c>
      <c r="AH212" s="36">
        <v>1550.1</v>
      </c>
    </row>
    <row r="213" spans="3:34" x14ac:dyDescent="0.45">
      <c r="C213" s="34">
        <v>11680</v>
      </c>
      <c r="D213" s="34" t="s">
        <v>150</v>
      </c>
      <c r="E213" s="34">
        <v>63</v>
      </c>
      <c r="F213" s="34">
        <v>80</v>
      </c>
      <c r="G213" s="35">
        <v>1944</v>
      </c>
      <c r="H213" s="36">
        <v>1944</v>
      </c>
      <c r="L213" s="34">
        <v>4775</v>
      </c>
      <c r="M213" s="34" t="s">
        <v>158</v>
      </c>
      <c r="N213" s="34">
        <v>100</v>
      </c>
      <c r="O213" s="34">
        <v>106</v>
      </c>
      <c r="P213" s="35">
        <v>761.4</v>
      </c>
      <c r="Q213" s="36">
        <v>761.5</v>
      </c>
      <c r="U213" s="34">
        <v>13534</v>
      </c>
      <c r="V213" s="34" t="s">
        <v>492</v>
      </c>
      <c r="W213" s="34">
        <v>116</v>
      </c>
      <c r="X213" s="34">
        <v>133</v>
      </c>
      <c r="Y213" s="35">
        <v>1640</v>
      </c>
      <c r="Z213" s="36">
        <v>1640.2</v>
      </c>
      <c r="AC213" s="34">
        <v>9232</v>
      </c>
      <c r="AD213" s="34" t="s">
        <v>504</v>
      </c>
      <c r="AE213" s="34">
        <v>133</v>
      </c>
      <c r="AF213" s="34">
        <v>146</v>
      </c>
      <c r="AG213" s="35">
        <v>1549.9</v>
      </c>
      <c r="AH213" s="36">
        <v>1550.1</v>
      </c>
    </row>
    <row r="214" spans="3:34" x14ac:dyDescent="0.45">
      <c r="C214" s="34">
        <v>11740</v>
      </c>
      <c r="D214" s="34" t="s">
        <v>149</v>
      </c>
      <c r="E214" s="34">
        <v>63</v>
      </c>
      <c r="F214" s="34">
        <v>82</v>
      </c>
      <c r="G214" s="35">
        <v>2171.1</v>
      </c>
      <c r="H214" s="36">
        <v>2171.1999999999998</v>
      </c>
      <c r="L214" s="34">
        <v>14601</v>
      </c>
      <c r="M214" s="34" t="s">
        <v>159</v>
      </c>
      <c r="N214" s="34">
        <v>112</v>
      </c>
      <c r="O214" s="34">
        <v>131</v>
      </c>
      <c r="P214" s="35">
        <v>1892.1</v>
      </c>
      <c r="Q214" s="36">
        <v>1892.2</v>
      </c>
      <c r="U214" s="34">
        <v>13604</v>
      </c>
      <c r="V214" s="34" t="s">
        <v>492</v>
      </c>
      <c r="W214" s="34">
        <v>116</v>
      </c>
      <c r="X214" s="34">
        <v>133</v>
      </c>
      <c r="Y214" s="35">
        <v>1640</v>
      </c>
      <c r="Z214" s="36">
        <v>1640.2</v>
      </c>
      <c r="AC214" s="34">
        <v>7380</v>
      </c>
      <c r="AD214" s="34" t="s">
        <v>506</v>
      </c>
      <c r="AE214" s="34">
        <v>134</v>
      </c>
      <c r="AF214" s="34">
        <v>146</v>
      </c>
      <c r="AG214" s="35">
        <v>1436.8</v>
      </c>
      <c r="AH214" s="36">
        <v>1435.8</v>
      </c>
    </row>
    <row r="215" spans="3:34" x14ac:dyDescent="0.45">
      <c r="C215" s="34">
        <v>11590</v>
      </c>
      <c r="D215" s="34" t="s">
        <v>149</v>
      </c>
      <c r="E215" s="34">
        <v>63</v>
      </c>
      <c r="F215" s="34">
        <v>82</v>
      </c>
      <c r="G215" s="35">
        <v>2171.1</v>
      </c>
      <c r="H215" s="36">
        <v>2172.1</v>
      </c>
      <c r="L215" s="34">
        <v>14801</v>
      </c>
      <c r="M215" s="34" t="s">
        <v>159</v>
      </c>
      <c r="N215" s="34">
        <v>112</v>
      </c>
      <c r="O215" s="34">
        <v>131</v>
      </c>
      <c r="P215" s="35">
        <v>1892.1</v>
      </c>
      <c r="Q215" s="36">
        <v>1892.2</v>
      </c>
      <c r="U215" s="34">
        <v>11817</v>
      </c>
      <c r="V215" s="34" t="s">
        <v>492</v>
      </c>
      <c r="W215" s="34">
        <v>116</v>
      </c>
      <c r="X215" s="34">
        <v>133</v>
      </c>
      <c r="Y215" s="35">
        <v>1640</v>
      </c>
      <c r="Z215" s="36">
        <v>1640.2</v>
      </c>
      <c r="AC215" s="34">
        <v>7112</v>
      </c>
      <c r="AD215" s="34" t="s">
        <v>819</v>
      </c>
      <c r="AE215" s="34">
        <v>135</v>
      </c>
      <c r="AF215" s="34">
        <v>146</v>
      </c>
      <c r="AG215" s="35">
        <v>1299.7</v>
      </c>
      <c r="AH215" s="36">
        <v>1300</v>
      </c>
    </row>
    <row r="216" spans="3:34" x14ac:dyDescent="0.45">
      <c r="C216" s="34">
        <v>10521</v>
      </c>
      <c r="D216" s="34" t="s">
        <v>147</v>
      </c>
      <c r="E216" s="34">
        <v>63</v>
      </c>
      <c r="F216" s="34">
        <v>81</v>
      </c>
      <c r="G216" s="35">
        <v>2100.1</v>
      </c>
      <c r="H216" s="36">
        <v>2100.4</v>
      </c>
      <c r="L216" s="34">
        <v>15101</v>
      </c>
      <c r="M216" s="34" t="s">
        <v>159</v>
      </c>
      <c r="N216" s="34">
        <v>112</v>
      </c>
      <c r="O216" s="34">
        <v>131</v>
      </c>
      <c r="P216" s="35">
        <v>1892.1</v>
      </c>
      <c r="Q216" s="36">
        <v>1892.1</v>
      </c>
      <c r="U216" s="34">
        <v>11917</v>
      </c>
      <c r="V216" s="34" t="s">
        <v>492</v>
      </c>
      <c r="W216" s="34">
        <v>116</v>
      </c>
      <c r="X216" s="34">
        <v>133</v>
      </c>
      <c r="Y216" s="35">
        <v>1640</v>
      </c>
      <c r="Z216" s="36">
        <v>1640.1</v>
      </c>
      <c r="AC216" s="34">
        <v>7400</v>
      </c>
      <c r="AD216" s="34" t="s">
        <v>819</v>
      </c>
      <c r="AE216" s="34">
        <v>135</v>
      </c>
      <c r="AF216" s="34">
        <v>146</v>
      </c>
      <c r="AG216" s="35">
        <v>1299.7</v>
      </c>
      <c r="AH216" s="36">
        <v>1299.2</v>
      </c>
    </row>
    <row r="217" spans="3:34" x14ac:dyDescent="0.45">
      <c r="C217" s="34">
        <v>11830</v>
      </c>
      <c r="D217" s="34" t="s">
        <v>147</v>
      </c>
      <c r="E217" s="34">
        <v>63</v>
      </c>
      <c r="F217" s="34">
        <v>81</v>
      </c>
      <c r="G217" s="35">
        <v>2100.1</v>
      </c>
      <c r="H217" s="36">
        <v>2100.1999999999998</v>
      </c>
      <c r="L217" s="34">
        <v>15841</v>
      </c>
      <c r="M217" s="34" t="s">
        <v>159</v>
      </c>
      <c r="N217" s="34">
        <v>112</v>
      </c>
      <c r="O217" s="34">
        <v>131</v>
      </c>
      <c r="P217" s="35">
        <v>1892.1</v>
      </c>
      <c r="Q217" s="36">
        <v>1892.2</v>
      </c>
      <c r="U217" s="34">
        <v>12068</v>
      </c>
      <c r="V217" s="34" t="s">
        <v>492</v>
      </c>
      <c r="W217" s="34">
        <v>116</v>
      </c>
      <c r="X217" s="34">
        <v>133</v>
      </c>
      <c r="Y217" s="35">
        <v>1640</v>
      </c>
      <c r="Z217" s="36">
        <v>1640.1</v>
      </c>
      <c r="AC217" s="34">
        <v>6170</v>
      </c>
      <c r="AD217" s="34" t="s">
        <v>820</v>
      </c>
      <c r="AE217" s="34">
        <v>136</v>
      </c>
      <c r="AF217" s="34">
        <v>146</v>
      </c>
      <c r="AG217" s="35">
        <v>1186.7</v>
      </c>
      <c r="AH217" s="36">
        <v>1187.2</v>
      </c>
    </row>
    <row r="218" spans="3:34" x14ac:dyDescent="0.45">
      <c r="C218" s="34">
        <v>11942</v>
      </c>
      <c r="D218" s="34" t="s">
        <v>147</v>
      </c>
      <c r="E218" s="34">
        <v>63</v>
      </c>
      <c r="F218" s="34">
        <v>81</v>
      </c>
      <c r="G218" s="35">
        <v>2100.1</v>
      </c>
      <c r="H218" s="36">
        <v>2100.1</v>
      </c>
      <c r="L218" s="34">
        <v>16994</v>
      </c>
      <c r="M218" s="34" t="s">
        <v>159</v>
      </c>
      <c r="N218" s="34">
        <v>112</v>
      </c>
      <c r="O218" s="34">
        <v>131</v>
      </c>
      <c r="P218" s="35">
        <v>1892.1</v>
      </c>
      <c r="Q218" s="36">
        <v>1892.2</v>
      </c>
      <c r="U218" s="34">
        <v>12282</v>
      </c>
      <c r="V218" s="34" t="s">
        <v>492</v>
      </c>
      <c r="W218" s="34">
        <v>116</v>
      </c>
      <c r="X218" s="34">
        <v>133</v>
      </c>
      <c r="Y218" s="35">
        <v>1640</v>
      </c>
      <c r="Z218" s="36">
        <v>1640.2</v>
      </c>
      <c r="AC218" s="34">
        <v>6216</v>
      </c>
      <c r="AD218" s="34" t="s">
        <v>820</v>
      </c>
      <c r="AE218" s="34">
        <v>136</v>
      </c>
      <c r="AF218" s="34">
        <v>146</v>
      </c>
      <c r="AG218" s="35">
        <v>1186.7</v>
      </c>
      <c r="AH218" s="36">
        <v>1185.8</v>
      </c>
    </row>
    <row r="219" spans="3:34" x14ac:dyDescent="0.45">
      <c r="C219" s="34">
        <v>10763</v>
      </c>
      <c r="D219" s="34" t="s">
        <v>147</v>
      </c>
      <c r="E219" s="34">
        <v>63</v>
      </c>
      <c r="F219" s="34">
        <v>81</v>
      </c>
      <c r="G219" s="35">
        <v>2100.1</v>
      </c>
      <c r="H219" s="36">
        <v>2100.1999999999998</v>
      </c>
      <c r="L219" s="34">
        <v>14409</v>
      </c>
      <c r="M219" s="34" t="s">
        <v>159</v>
      </c>
      <c r="N219" s="34">
        <v>112</v>
      </c>
      <c r="O219" s="34">
        <v>131</v>
      </c>
      <c r="P219" s="35">
        <v>1892.1</v>
      </c>
      <c r="Q219" s="36">
        <v>1892.2</v>
      </c>
      <c r="U219" s="34">
        <v>12381</v>
      </c>
      <c r="V219" s="34" t="s">
        <v>492</v>
      </c>
      <c r="W219" s="34">
        <v>116</v>
      </c>
      <c r="X219" s="34">
        <v>133</v>
      </c>
      <c r="Y219" s="35">
        <v>1640</v>
      </c>
      <c r="Z219" s="36">
        <v>1640.1</v>
      </c>
      <c r="AC219" s="34">
        <v>6270</v>
      </c>
      <c r="AD219" s="34" t="s">
        <v>820</v>
      </c>
      <c r="AE219" s="34">
        <v>136</v>
      </c>
      <c r="AF219" s="34">
        <v>146</v>
      </c>
      <c r="AG219" s="35">
        <v>1186.7</v>
      </c>
      <c r="AH219" s="36">
        <v>1187.2</v>
      </c>
    </row>
    <row r="220" spans="3:34" x14ac:dyDescent="0.45">
      <c r="C220" s="34">
        <v>11294</v>
      </c>
      <c r="D220" s="34" t="s">
        <v>147</v>
      </c>
      <c r="E220" s="34">
        <v>63</v>
      </c>
      <c r="F220" s="34">
        <v>81</v>
      </c>
      <c r="G220" s="35">
        <v>2100.1</v>
      </c>
      <c r="H220" s="36">
        <v>2101</v>
      </c>
      <c r="L220" s="34">
        <v>14501</v>
      </c>
      <c r="M220" s="34" t="s">
        <v>159</v>
      </c>
      <c r="N220" s="34">
        <v>112</v>
      </c>
      <c r="O220" s="34">
        <v>131</v>
      </c>
      <c r="P220" s="35">
        <v>1892.1</v>
      </c>
      <c r="Q220" s="36">
        <v>1892.2</v>
      </c>
      <c r="U220" s="34">
        <v>12432</v>
      </c>
      <c r="V220" s="34" t="s">
        <v>492</v>
      </c>
      <c r="W220" s="34">
        <v>116</v>
      </c>
      <c r="X220" s="34">
        <v>133</v>
      </c>
      <c r="Y220" s="35">
        <v>1640</v>
      </c>
      <c r="Z220" s="36">
        <v>1640.2</v>
      </c>
      <c r="AC220" s="34">
        <v>6120</v>
      </c>
      <c r="AD220" s="34" t="s">
        <v>820</v>
      </c>
      <c r="AE220" s="34">
        <v>136</v>
      </c>
      <c r="AF220" s="34">
        <v>146</v>
      </c>
      <c r="AG220" s="35">
        <v>1186.7</v>
      </c>
      <c r="AH220" s="36">
        <v>1187</v>
      </c>
    </row>
    <row r="221" spans="3:34" x14ac:dyDescent="0.45">
      <c r="C221" s="34">
        <v>11679</v>
      </c>
      <c r="D221" s="34" t="s">
        <v>147</v>
      </c>
      <c r="E221" s="34">
        <v>63</v>
      </c>
      <c r="F221" s="34">
        <v>81</v>
      </c>
      <c r="G221" s="35">
        <v>2100.1</v>
      </c>
      <c r="H221" s="36">
        <v>2100.8000000000002</v>
      </c>
      <c r="L221" s="34">
        <v>14551</v>
      </c>
      <c r="M221" s="34" t="s">
        <v>159</v>
      </c>
      <c r="N221" s="34">
        <v>112</v>
      </c>
      <c r="O221" s="34">
        <v>131</v>
      </c>
      <c r="P221" s="35">
        <v>1892.1</v>
      </c>
      <c r="Q221" s="36">
        <v>1892.2</v>
      </c>
      <c r="U221" s="34">
        <v>12832</v>
      </c>
      <c r="V221" s="34" t="s">
        <v>492</v>
      </c>
      <c r="W221" s="34">
        <v>116</v>
      </c>
      <c r="X221" s="34">
        <v>133</v>
      </c>
      <c r="Y221" s="35">
        <v>1640</v>
      </c>
      <c r="Z221" s="36">
        <v>1640.3</v>
      </c>
      <c r="AC221" s="34">
        <v>6220</v>
      </c>
      <c r="AD221" s="34" t="s">
        <v>820</v>
      </c>
      <c r="AE221" s="34">
        <v>136</v>
      </c>
      <c r="AF221" s="34">
        <v>146</v>
      </c>
      <c r="AG221" s="35">
        <v>1186.7</v>
      </c>
      <c r="AH221" s="36">
        <v>1187.0999999999999</v>
      </c>
    </row>
    <row r="222" spans="3:34" x14ac:dyDescent="0.45">
      <c r="C222" s="34">
        <v>11752</v>
      </c>
      <c r="D222" s="34" t="s">
        <v>150</v>
      </c>
      <c r="E222" s="34">
        <v>63</v>
      </c>
      <c r="F222" s="34">
        <v>80</v>
      </c>
      <c r="G222" s="35">
        <v>1944</v>
      </c>
      <c r="H222" s="36">
        <v>1944</v>
      </c>
      <c r="L222" s="34">
        <v>14701</v>
      </c>
      <c r="M222" s="34" t="s">
        <v>159</v>
      </c>
      <c r="N222" s="34">
        <v>112</v>
      </c>
      <c r="O222" s="34">
        <v>131</v>
      </c>
      <c r="P222" s="35">
        <v>1892.1</v>
      </c>
      <c r="Q222" s="36">
        <v>1892.2</v>
      </c>
      <c r="U222" s="34">
        <v>13064</v>
      </c>
      <c r="V222" s="34" t="s">
        <v>492</v>
      </c>
      <c r="W222" s="34">
        <v>116</v>
      </c>
      <c r="X222" s="34">
        <v>133</v>
      </c>
      <c r="Y222" s="35">
        <v>1640</v>
      </c>
      <c r="Z222" s="36">
        <v>1640.3</v>
      </c>
      <c r="AC222" s="34">
        <v>6321</v>
      </c>
      <c r="AD222" s="34" t="s">
        <v>820</v>
      </c>
      <c r="AE222" s="34">
        <v>136</v>
      </c>
      <c r="AF222" s="34">
        <v>146</v>
      </c>
      <c r="AG222" s="35">
        <v>1186.7</v>
      </c>
      <c r="AH222" s="36">
        <v>1186.9000000000001</v>
      </c>
    </row>
    <row r="223" spans="3:34" x14ac:dyDescent="0.45">
      <c r="C223" s="34">
        <v>11990</v>
      </c>
      <c r="D223" s="34" t="s">
        <v>147</v>
      </c>
      <c r="E223" s="34">
        <v>63</v>
      </c>
      <c r="F223" s="34">
        <v>81</v>
      </c>
      <c r="G223" s="35">
        <v>2100.1</v>
      </c>
      <c r="H223" s="36">
        <v>2100.1</v>
      </c>
      <c r="L223" s="34">
        <v>14751</v>
      </c>
      <c r="M223" s="34" t="s">
        <v>159</v>
      </c>
      <c r="N223" s="34">
        <v>112</v>
      </c>
      <c r="O223" s="34">
        <v>131</v>
      </c>
      <c r="P223" s="35">
        <v>1892.1</v>
      </c>
      <c r="Q223" s="36">
        <v>1892.2</v>
      </c>
      <c r="U223" s="34">
        <v>13179</v>
      </c>
      <c r="V223" s="34" t="s">
        <v>492</v>
      </c>
      <c r="W223" s="34">
        <v>116</v>
      </c>
      <c r="X223" s="34">
        <v>133</v>
      </c>
      <c r="Y223" s="35">
        <v>1640</v>
      </c>
      <c r="Z223" s="36">
        <v>1640.2</v>
      </c>
      <c r="AC223" s="34">
        <v>6137</v>
      </c>
      <c r="AD223" s="34" t="s">
        <v>820</v>
      </c>
      <c r="AE223" s="34">
        <v>136</v>
      </c>
      <c r="AF223" s="34">
        <v>146</v>
      </c>
      <c r="AG223" s="35">
        <v>1186.7</v>
      </c>
      <c r="AH223" s="36">
        <v>1187.4000000000001</v>
      </c>
    </row>
    <row r="224" spans="3:34" x14ac:dyDescent="0.45">
      <c r="C224" s="34">
        <v>12193</v>
      </c>
      <c r="D224" s="34" t="s">
        <v>147</v>
      </c>
      <c r="E224" s="34">
        <v>63</v>
      </c>
      <c r="F224" s="34">
        <v>81</v>
      </c>
      <c r="G224" s="35">
        <v>2100.1</v>
      </c>
      <c r="H224" s="36">
        <v>2100.3000000000002</v>
      </c>
      <c r="L224" s="34">
        <v>14852</v>
      </c>
      <c r="M224" s="34" t="s">
        <v>159</v>
      </c>
      <c r="N224" s="34">
        <v>112</v>
      </c>
      <c r="O224" s="34">
        <v>131</v>
      </c>
      <c r="P224" s="35">
        <v>1892.1</v>
      </c>
      <c r="Q224" s="36">
        <v>1892.2</v>
      </c>
      <c r="U224" s="34">
        <v>13231</v>
      </c>
      <c r="V224" s="34" t="s">
        <v>492</v>
      </c>
      <c r="W224" s="34">
        <v>116</v>
      </c>
      <c r="X224" s="34">
        <v>133</v>
      </c>
      <c r="Y224" s="35">
        <v>1640</v>
      </c>
      <c r="Z224" s="36">
        <v>1640.1</v>
      </c>
      <c r="AC224" s="34">
        <v>6181</v>
      </c>
      <c r="AD224" s="34" t="s">
        <v>820</v>
      </c>
      <c r="AE224" s="34">
        <v>136</v>
      </c>
      <c r="AF224" s="34">
        <v>146</v>
      </c>
      <c r="AG224" s="35">
        <v>1186.7</v>
      </c>
      <c r="AH224" s="36">
        <v>1187.4000000000001</v>
      </c>
    </row>
    <row r="225" spans="3:34" x14ac:dyDescent="0.45">
      <c r="C225" s="34">
        <v>12406</v>
      </c>
      <c r="D225" s="34" t="s">
        <v>147</v>
      </c>
      <c r="E225" s="34">
        <v>63</v>
      </c>
      <c r="F225" s="34">
        <v>81</v>
      </c>
      <c r="G225" s="35">
        <v>2100.1</v>
      </c>
      <c r="H225" s="36">
        <v>2100.3000000000002</v>
      </c>
      <c r="L225" s="34">
        <v>14951</v>
      </c>
      <c r="M225" s="34" t="s">
        <v>159</v>
      </c>
      <c r="N225" s="34">
        <v>112</v>
      </c>
      <c r="O225" s="34">
        <v>131</v>
      </c>
      <c r="P225" s="35">
        <v>1892.1</v>
      </c>
      <c r="Q225" s="36">
        <v>1892.1</v>
      </c>
      <c r="U225" s="34">
        <v>14255</v>
      </c>
      <c r="V225" s="34" t="s">
        <v>492</v>
      </c>
      <c r="W225" s="34">
        <v>116</v>
      </c>
      <c r="X225" s="34">
        <v>133</v>
      </c>
      <c r="Y225" s="35">
        <v>1640</v>
      </c>
      <c r="Z225" s="36">
        <v>1640.2</v>
      </c>
      <c r="AC225" s="34">
        <v>6234</v>
      </c>
      <c r="AD225" s="34" t="s">
        <v>820</v>
      </c>
      <c r="AE225" s="34">
        <v>136</v>
      </c>
      <c r="AF225" s="34">
        <v>146</v>
      </c>
      <c r="AG225" s="35">
        <v>1186.7</v>
      </c>
      <c r="AH225" s="36">
        <v>1185.4000000000001</v>
      </c>
    </row>
    <row r="226" spans="3:34" x14ac:dyDescent="0.45">
      <c r="C226" s="34">
        <v>13763</v>
      </c>
      <c r="D226" s="34" t="s">
        <v>147</v>
      </c>
      <c r="E226" s="34">
        <v>63</v>
      </c>
      <c r="F226" s="34">
        <v>81</v>
      </c>
      <c r="G226" s="35">
        <v>2100.1</v>
      </c>
      <c r="H226" s="36">
        <v>2100.1</v>
      </c>
      <c r="L226" s="34">
        <v>15001</v>
      </c>
      <c r="M226" s="34" t="s">
        <v>159</v>
      </c>
      <c r="N226" s="34">
        <v>112</v>
      </c>
      <c r="O226" s="34">
        <v>131</v>
      </c>
      <c r="P226" s="35">
        <v>1892.1</v>
      </c>
      <c r="Q226" s="36">
        <v>1892.2</v>
      </c>
      <c r="U226" s="34">
        <v>8579</v>
      </c>
      <c r="V226" s="34" t="s">
        <v>493</v>
      </c>
      <c r="W226" s="34">
        <v>116</v>
      </c>
      <c r="X226" s="34">
        <v>127</v>
      </c>
      <c r="Y226" s="35">
        <v>1042.5999999999999</v>
      </c>
      <c r="Z226" s="36">
        <v>1042.8</v>
      </c>
      <c r="AC226" s="34">
        <v>7400</v>
      </c>
      <c r="AD226" s="34" t="s">
        <v>821</v>
      </c>
      <c r="AE226" s="34">
        <v>136</v>
      </c>
      <c r="AF226" s="34">
        <v>147</v>
      </c>
      <c r="AG226" s="35">
        <v>1299.7</v>
      </c>
      <c r="AH226" s="36">
        <v>1299.2</v>
      </c>
    </row>
    <row r="227" spans="3:34" x14ac:dyDescent="0.45">
      <c r="C227" s="34">
        <v>14535</v>
      </c>
      <c r="D227" s="34" t="s">
        <v>147</v>
      </c>
      <c r="E227" s="34">
        <v>63</v>
      </c>
      <c r="F227" s="34">
        <v>81</v>
      </c>
      <c r="G227" s="35">
        <v>2100.1</v>
      </c>
      <c r="H227" s="36">
        <v>2100.3000000000002</v>
      </c>
      <c r="L227" s="34">
        <v>15051</v>
      </c>
      <c r="M227" s="34" t="s">
        <v>159</v>
      </c>
      <c r="N227" s="34">
        <v>112</v>
      </c>
      <c r="O227" s="34">
        <v>131</v>
      </c>
      <c r="P227" s="35">
        <v>1892.1</v>
      </c>
      <c r="Q227" s="36">
        <v>1892.2</v>
      </c>
      <c r="U227" s="34">
        <v>12018</v>
      </c>
      <c r="V227" s="34" t="s">
        <v>492</v>
      </c>
      <c r="W227" s="34">
        <v>116</v>
      </c>
      <c r="X227" s="34">
        <v>133</v>
      </c>
      <c r="Y227" s="35">
        <v>1640</v>
      </c>
      <c r="Z227" s="36">
        <v>1640.2</v>
      </c>
      <c r="AC227" s="34">
        <v>19405</v>
      </c>
      <c r="AD227" s="34" t="s">
        <v>820</v>
      </c>
      <c r="AE227" s="34">
        <v>136</v>
      </c>
      <c r="AF227" s="34">
        <v>146</v>
      </c>
      <c r="AG227" s="35">
        <v>1186.7</v>
      </c>
      <c r="AH227" s="36">
        <v>1186.7</v>
      </c>
    </row>
    <row r="228" spans="3:34" x14ac:dyDescent="0.45">
      <c r="C228" s="34">
        <v>16795</v>
      </c>
      <c r="D228" s="34" t="s">
        <v>147</v>
      </c>
      <c r="E228" s="34">
        <v>63</v>
      </c>
      <c r="F228" s="34">
        <v>81</v>
      </c>
      <c r="G228" s="35">
        <v>2100.1</v>
      </c>
      <c r="H228" s="36">
        <v>2100.3000000000002</v>
      </c>
      <c r="L228" s="34">
        <v>15291</v>
      </c>
      <c r="M228" s="34" t="s">
        <v>159</v>
      </c>
      <c r="N228" s="34">
        <v>112</v>
      </c>
      <c r="O228" s="34">
        <v>131</v>
      </c>
      <c r="P228" s="35">
        <v>1892.1</v>
      </c>
      <c r="Q228" s="36">
        <v>1892.1</v>
      </c>
      <c r="U228" s="34">
        <v>12119</v>
      </c>
      <c r="V228" s="34" t="s">
        <v>492</v>
      </c>
      <c r="W228" s="34">
        <v>116</v>
      </c>
      <c r="X228" s="34">
        <v>133</v>
      </c>
      <c r="Y228" s="35">
        <v>1640</v>
      </c>
      <c r="Z228" s="36">
        <v>1640.2</v>
      </c>
      <c r="AC228" s="34">
        <v>6131</v>
      </c>
      <c r="AD228" s="34" t="s">
        <v>820</v>
      </c>
      <c r="AE228" s="34">
        <v>136</v>
      </c>
      <c r="AF228" s="34">
        <v>146</v>
      </c>
      <c r="AG228" s="35">
        <v>1186.7</v>
      </c>
      <c r="AH228" s="36">
        <v>1187.5999999999999</v>
      </c>
    </row>
    <row r="229" spans="3:34" x14ac:dyDescent="0.45">
      <c r="C229" s="34">
        <v>10707</v>
      </c>
      <c r="D229" s="34" t="s">
        <v>147</v>
      </c>
      <c r="E229" s="34">
        <v>63</v>
      </c>
      <c r="F229" s="34">
        <v>81</v>
      </c>
      <c r="G229" s="35">
        <v>2100.1</v>
      </c>
      <c r="H229" s="36">
        <v>2100.3000000000002</v>
      </c>
      <c r="L229" s="34">
        <v>15491</v>
      </c>
      <c r="M229" s="34" t="s">
        <v>159</v>
      </c>
      <c r="N229" s="34">
        <v>112</v>
      </c>
      <c r="O229" s="34">
        <v>131</v>
      </c>
      <c r="P229" s="35">
        <v>1892.1</v>
      </c>
      <c r="Q229" s="36">
        <v>1892.1</v>
      </c>
      <c r="U229" s="34">
        <v>12740</v>
      </c>
      <c r="V229" s="34" t="s">
        <v>492</v>
      </c>
      <c r="W229" s="34">
        <v>116</v>
      </c>
      <c r="X229" s="34">
        <v>133</v>
      </c>
      <c r="Y229" s="35">
        <v>1640</v>
      </c>
      <c r="Z229" s="36">
        <v>1640.3</v>
      </c>
      <c r="AC229" s="34">
        <v>12935</v>
      </c>
      <c r="AD229" s="34" t="s">
        <v>820</v>
      </c>
      <c r="AE229" s="34">
        <v>136</v>
      </c>
      <c r="AF229" s="34">
        <v>146</v>
      </c>
      <c r="AG229" s="35">
        <v>1186.7</v>
      </c>
      <c r="AH229" s="36">
        <v>1186.9000000000001</v>
      </c>
    </row>
    <row r="230" spans="3:34" x14ac:dyDescent="0.45">
      <c r="C230" s="34">
        <v>10816</v>
      </c>
      <c r="D230" s="34" t="s">
        <v>147</v>
      </c>
      <c r="E230" s="34">
        <v>63</v>
      </c>
      <c r="F230" s="34">
        <v>81</v>
      </c>
      <c r="G230" s="35">
        <v>2100.1</v>
      </c>
      <c r="H230" s="36">
        <v>2100.1999999999998</v>
      </c>
      <c r="L230" s="34">
        <v>15691</v>
      </c>
      <c r="M230" s="34" t="s">
        <v>159</v>
      </c>
      <c r="N230" s="34">
        <v>112</v>
      </c>
      <c r="O230" s="34">
        <v>131</v>
      </c>
      <c r="P230" s="35">
        <v>1892.1</v>
      </c>
      <c r="Q230" s="36">
        <v>1892.2</v>
      </c>
      <c r="U230" s="34">
        <v>13403</v>
      </c>
      <c r="V230" s="34" t="s">
        <v>492</v>
      </c>
      <c r="W230" s="34">
        <v>116</v>
      </c>
      <c r="X230" s="34">
        <v>133</v>
      </c>
      <c r="Y230" s="35">
        <v>1640</v>
      </c>
      <c r="Z230" s="36">
        <v>1640.2</v>
      </c>
      <c r="AC230" s="34">
        <v>18048</v>
      </c>
      <c r="AD230" s="34" t="s">
        <v>820</v>
      </c>
      <c r="AE230" s="34">
        <v>136</v>
      </c>
      <c r="AF230" s="34">
        <v>146</v>
      </c>
      <c r="AG230" s="35">
        <v>1186.7</v>
      </c>
      <c r="AH230" s="36">
        <v>1187.3</v>
      </c>
    </row>
    <row r="231" spans="3:34" x14ac:dyDescent="0.45">
      <c r="C231" s="34">
        <v>11431</v>
      </c>
      <c r="D231" s="34" t="s">
        <v>147</v>
      </c>
      <c r="E231" s="34">
        <v>63</v>
      </c>
      <c r="F231" s="34">
        <v>81</v>
      </c>
      <c r="G231" s="35">
        <v>2100.1</v>
      </c>
      <c r="H231" s="36">
        <v>2101.8000000000002</v>
      </c>
      <c r="L231" s="34">
        <v>15992</v>
      </c>
      <c r="M231" s="34" t="s">
        <v>159</v>
      </c>
      <c r="N231" s="34">
        <v>112</v>
      </c>
      <c r="O231" s="34">
        <v>131</v>
      </c>
      <c r="P231" s="35">
        <v>1892.1</v>
      </c>
      <c r="Q231" s="36">
        <v>1892.2</v>
      </c>
      <c r="U231" s="34">
        <v>13723</v>
      </c>
      <c r="V231" s="34" t="s">
        <v>492</v>
      </c>
      <c r="W231" s="34">
        <v>116</v>
      </c>
      <c r="X231" s="34">
        <v>133</v>
      </c>
      <c r="Y231" s="35">
        <v>1640</v>
      </c>
      <c r="Z231" s="36">
        <v>1640.2</v>
      </c>
      <c r="AC231" s="34">
        <v>18505</v>
      </c>
      <c r="AD231" s="34" t="s">
        <v>820</v>
      </c>
      <c r="AE231" s="34">
        <v>136</v>
      </c>
      <c r="AF231" s="34">
        <v>146</v>
      </c>
      <c r="AG231" s="35">
        <v>1186.7</v>
      </c>
      <c r="AH231" s="36">
        <v>1187.2</v>
      </c>
    </row>
    <row r="232" spans="3:34" x14ac:dyDescent="0.45">
      <c r="C232" s="34">
        <v>12040</v>
      </c>
      <c r="D232" s="34" t="s">
        <v>147</v>
      </c>
      <c r="E232" s="34">
        <v>63</v>
      </c>
      <c r="F232" s="34">
        <v>81</v>
      </c>
      <c r="G232" s="35">
        <v>2100.1</v>
      </c>
      <c r="H232" s="36">
        <v>2100.4</v>
      </c>
      <c r="L232" s="34">
        <v>16141</v>
      </c>
      <c r="M232" s="34" t="s">
        <v>159</v>
      </c>
      <c r="N232" s="34">
        <v>112</v>
      </c>
      <c r="O232" s="34">
        <v>131</v>
      </c>
      <c r="P232" s="35">
        <v>1892.1</v>
      </c>
      <c r="Q232" s="36">
        <v>1892.2</v>
      </c>
      <c r="U232" s="34">
        <v>14183</v>
      </c>
      <c r="V232" s="34" t="s">
        <v>492</v>
      </c>
      <c r="W232" s="34">
        <v>116</v>
      </c>
      <c r="X232" s="34">
        <v>133</v>
      </c>
      <c r="Y232" s="35">
        <v>1640</v>
      </c>
      <c r="Z232" s="36">
        <v>1640</v>
      </c>
      <c r="AC232" s="34">
        <v>7046</v>
      </c>
      <c r="AD232" s="34" t="s">
        <v>820</v>
      </c>
      <c r="AE232" s="34">
        <v>136</v>
      </c>
      <c r="AF232" s="34">
        <v>146</v>
      </c>
      <c r="AG232" s="35">
        <v>1186.7</v>
      </c>
      <c r="AH232" s="36">
        <v>1186.4000000000001</v>
      </c>
    </row>
    <row r="233" spans="3:34" x14ac:dyDescent="0.45">
      <c r="C233" s="34">
        <v>13634</v>
      </c>
      <c r="D233" s="34" t="s">
        <v>147</v>
      </c>
      <c r="E233" s="34">
        <v>63</v>
      </c>
      <c r="F233" s="34">
        <v>81</v>
      </c>
      <c r="G233" s="35">
        <v>2100.1</v>
      </c>
      <c r="H233" s="36">
        <v>2100.4</v>
      </c>
      <c r="L233" s="34">
        <v>16245</v>
      </c>
      <c r="M233" s="34" t="s">
        <v>159</v>
      </c>
      <c r="N233" s="34">
        <v>112</v>
      </c>
      <c r="O233" s="34">
        <v>131</v>
      </c>
      <c r="P233" s="35">
        <v>1892.1</v>
      </c>
      <c r="Q233" s="36">
        <v>1892.2</v>
      </c>
      <c r="U233" s="34">
        <v>14313</v>
      </c>
      <c r="V233" s="34" t="s">
        <v>492</v>
      </c>
      <c r="W233" s="34">
        <v>116</v>
      </c>
      <c r="X233" s="34">
        <v>133</v>
      </c>
      <c r="Y233" s="35">
        <v>1640</v>
      </c>
      <c r="Z233" s="36">
        <v>1640.1</v>
      </c>
      <c r="AC233" s="34">
        <v>18787</v>
      </c>
      <c r="AD233" s="34" t="s">
        <v>820</v>
      </c>
      <c r="AE233" s="34">
        <v>136</v>
      </c>
      <c r="AF233" s="34">
        <v>146</v>
      </c>
      <c r="AG233" s="35">
        <v>1186.7</v>
      </c>
      <c r="AH233" s="36">
        <v>1187.0999999999999</v>
      </c>
    </row>
    <row r="234" spans="3:34" x14ac:dyDescent="0.45">
      <c r="C234" s="34">
        <v>15056</v>
      </c>
      <c r="D234" s="34" t="s">
        <v>147</v>
      </c>
      <c r="E234" s="34">
        <v>63</v>
      </c>
      <c r="F234" s="34">
        <v>81</v>
      </c>
      <c r="G234" s="35">
        <v>2100.1</v>
      </c>
      <c r="H234" s="36">
        <v>2100.1999999999998</v>
      </c>
      <c r="L234" s="34">
        <v>16541</v>
      </c>
      <c r="M234" s="34" t="s">
        <v>159</v>
      </c>
      <c r="N234" s="34">
        <v>112</v>
      </c>
      <c r="O234" s="34">
        <v>131</v>
      </c>
      <c r="P234" s="35">
        <v>1892.1</v>
      </c>
      <c r="Q234" s="36">
        <v>1892.2</v>
      </c>
      <c r="U234" s="34">
        <v>13354</v>
      </c>
      <c r="V234" s="34" t="s">
        <v>492</v>
      </c>
      <c r="W234" s="34">
        <v>116</v>
      </c>
      <c r="X234" s="34">
        <v>133</v>
      </c>
      <c r="Y234" s="35">
        <v>1640</v>
      </c>
      <c r="Z234" s="36">
        <v>1640.2</v>
      </c>
      <c r="AC234" s="34">
        <v>18854</v>
      </c>
      <c r="AD234" s="34" t="s">
        <v>820</v>
      </c>
      <c r="AE234" s="34">
        <v>136</v>
      </c>
      <c r="AF234" s="34">
        <v>146</v>
      </c>
      <c r="AG234" s="35">
        <v>1186.7</v>
      </c>
      <c r="AH234" s="36">
        <v>1187</v>
      </c>
    </row>
    <row r="235" spans="3:34" x14ac:dyDescent="0.45">
      <c r="C235" s="34">
        <v>16557</v>
      </c>
      <c r="D235" s="34" t="s">
        <v>147</v>
      </c>
      <c r="E235" s="34">
        <v>63</v>
      </c>
      <c r="F235" s="34">
        <v>81</v>
      </c>
      <c r="G235" s="35">
        <v>2100.1</v>
      </c>
      <c r="H235" s="36">
        <v>2100.3000000000002</v>
      </c>
      <c r="L235" s="34">
        <v>16644</v>
      </c>
      <c r="M235" s="34" t="s">
        <v>159</v>
      </c>
      <c r="N235" s="34">
        <v>112</v>
      </c>
      <c r="O235" s="34">
        <v>131</v>
      </c>
      <c r="P235" s="35">
        <v>1892.1</v>
      </c>
      <c r="Q235" s="36">
        <v>1892.2</v>
      </c>
      <c r="U235" s="34">
        <v>13775</v>
      </c>
      <c r="V235" s="34" t="s">
        <v>492</v>
      </c>
      <c r="W235" s="34">
        <v>116</v>
      </c>
      <c r="X235" s="34">
        <v>133</v>
      </c>
      <c r="Y235" s="35">
        <v>1640</v>
      </c>
      <c r="Z235" s="36">
        <v>1640.2</v>
      </c>
      <c r="AC235" s="34">
        <v>19296</v>
      </c>
      <c r="AD235" s="34" t="s">
        <v>820</v>
      </c>
      <c r="AE235" s="34">
        <v>136</v>
      </c>
      <c r="AF235" s="34">
        <v>146</v>
      </c>
      <c r="AG235" s="35">
        <v>1186.7</v>
      </c>
      <c r="AH235" s="36">
        <v>1187</v>
      </c>
    </row>
    <row r="236" spans="3:34" x14ac:dyDescent="0.45">
      <c r="C236" s="34">
        <v>16843</v>
      </c>
      <c r="D236" s="34" t="s">
        <v>147</v>
      </c>
      <c r="E236" s="34">
        <v>63</v>
      </c>
      <c r="F236" s="34">
        <v>81</v>
      </c>
      <c r="G236" s="35">
        <v>2100.1</v>
      </c>
      <c r="H236" s="36">
        <v>2100.1</v>
      </c>
      <c r="L236" s="34">
        <v>16692</v>
      </c>
      <c r="M236" s="34" t="s">
        <v>159</v>
      </c>
      <c r="N236" s="34">
        <v>112</v>
      </c>
      <c r="O236" s="34">
        <v>131</v>
      </c>
      <c r="P236" s="35">
        <v>1892.1</v>
      </c>
      <c r="Q236" s="36">
        <v>1892.2</v>
      </c>
      <c r="U236" s="34">
        <v>13111</v>
      </c>
      <c r="V236" s="34" t="s">
        <v>494</v>
      </c>
      <c r="W236" s="34">
        <v>116</v>
      </c>
      <c r="X236" s="34">
        <v>140</v>
      </c>
      <c r="Y236" s="35">
        <v>2418.3000000000002</v>
      </c>
      <c r="Z236" s="36">
        <v>2418.6</v>
      </c>
      <c r="AC236" s="34">
        <v>12984</v>
      </c>
      <c r="AD236" s="34" t="s">
        <v>820</v>
      </c>
      <c r="AE236" s="34">
        <v>136</v>
      </c>
      <c r="AF236" s="34">
        <v>146</v>
      </c>
      <c r="AG236" s="35">
        <v>1186.7</v>
      </c>
      <c r="AH236" s="36">
        <v>1187.2</v>
      </c>
    </row>
    <row r="237" spans="3:34" x14ac:dyDescent="0.45">
      <c r="C237" s="34">
        <v>11439</v>
      </c>
      <c r="D237" s="34" t="s">
        <v>149</v>
      </c>
      <c r="E237" s="34">
        <v>63</v>
      </c>
      <c r="F237" s="34">
        <v>82</v>
      </c>
      <c r="G237" s="35">
        <v>2171.1</v>
      </c>
      <c r="H237" s="36">
        <v>2172.1</v>
      </c>
      <c r="L237" s="34">
        <v>16743</v>
      </c>
      <c r="M237" s="34" t="s">
        <v>159</v>
      </c>
      <c r="N237" s="34">
        <v>112</v>
      </c>
      <c r="O237" s="34">
        <v>131</v>
      </c>
      <c r="P237" s="35">
        <v>1892.1</v>
      </c>
      <c r="Q237" s="36">
        <v>1892.2</v>
      </c>
      <c r="U237" s="34">
        <v>13484</v>
      </c>
      <c r="V237" s="34" t="s">
        <v>492</v>
      </c>
      <c r="W237" s="34">
        <v>116</v>
      </c>
      <c r="X237" s="34">
        <v>133</v>
      </c>
      <c r="Y237" s="35">
        <v>1640</v>
      </c>
      <c r="Z237" s="36">
        <v>1640.1</v>
      </c>
      <c r="AC237" s="34">
        <v>19566</v>
      </c>
      <c r="AD237" s="34" t="s">
        <v>820</v>
      </c>
      <c r="AE237" s="34">
        <v>136</v>
      </c>
      <c r="AF237" s="34">
        <v>146</v>
      </c>
      <c r="AG237" s="35">
        <v>1186.7</v>
      </c>
      <c r="AH237" s="36">
        <v>1186</v>
      </c>
    </row>
    <row r="238" spans="3:34" x14ac:dyDescent="0.45">
      <c r="C238" s="34">
        <v>11632</v>
      </c>
      <c r="D238" s="34" t="s">
        <v>150</v>
      </c>
      <c r="E238" s="34">
        <v>63</v>
      </c>
      <c r="F238" s="34">
        <v>80</v>
      </c>
      <c r="G238" s="35">
        <v>1944</v>
      </c>
      <c r="H238" s="36">
        <v>1944.1</v>
      </c>
      <c r="L238" s="34">
        <v>16842</v>
      </c>
      <c r="M238" s="34" t="s">
        <v>159</v>
      </c>
      <c r="N238" s="34">
        <v>112</v>
      </c>
      <c r="O238" s="34">
        <v>131</v>
      </c>
      <c r="P238" s="35">
        <v>1892.1</v>
      </c>
      <c r="Q238" s="36">
        <v>1892.2</v>
      </c>
      <c r="U238" s="34">
        <v>15317</v>
      </c>
      <c r="V238" s="34" t="s">
        <v>495</v>
      </c>
      <c r="W238" s="34">
        <v>116</v>
      </c>
      <c r="X238" s="34">
        <v>147</v>
      </c>
      <c r="Y238" s="35">
        <v>3171.9</v>
      </c>
      <c r="Z238" s="36">
        <v>3172.8</v>
      </c>
      <c r="AC238" s="34">
        <v>19516</v>
      </c>
      <c r="AD238" s="34" t="s">
        <v>820</v>
      </c>
      <c r="AE238" s="34">
        <v>136</v>
      </c>
      <c r="AF238" s="34">
        <v>146</v>
      </c>
      <c r="AG238" s="35">
        <v>1186.7</v>
      </c>
      <c r="AH238" s="36">
        <v>1185.9000000000001</v>
      </c>
    </row>
    <row r="239" spans="3:34" x14ac:dyDescent="0.45">
      <c r="C239" s="34">
        <v>11790</v>
      </c>
      <c r="D239" s="34" t="s">
        <v>149</v>
      </c>
      <c r="E239" s="34">
        <v>63</v>
      </c>
      <c r="F239" s="34">
        <v>82</v>
      </c>
      <c r="G239" s="35">
        <v>2171.1</v>
      </c>
      <c r="H239" s="36">
        <v>2171.6</v>
      </c>
      <c r="L239" s="34">
        <v>16892</v>
      </c>
      <c r="M239" s="34" t="s">
        <v>159</v>
      </c>
      <c r="N239" s="34">
        <v>112</v>
      </c>
      <c r="O239" s="34">
        <v>131</v>
      </c>
      <c r="P239" s="35">
        <v>1892.1</v>
      </c>
      <c r="Q239" s="36">
        <v>1892.2</v>
      </c>
      <c r="U239" s="34">
        <v>7065</v>
      </c>
      <c r="V239" s="34" t="s">
        <v>496</v>
      </c>
      <c r="W239" s="34">
        <v>116</v>
      </c>
      <c r="X239" s="34">
        <v>125</v>
      </c>
      <c r="Y239" s="35">
        <v>886.5</v>
      </c>
      <c r="Z239" s="36">
        <v>884.7</v>
      </c>
      <c r="AC239" s="34">
        <v>8804</v>
      </c>
      <c r="AD239" s="34" t="s">
        <v>821</v>
      </c>
      <c r="AE239" s="34">
        <v>136</v>
      </c>
      <c r="AF239" s="34">
        <v>147</v>
      </c>
      <c r="AG239" s="35">
        <v>1299.7</v>
      </c>
      <c r="AH239" s="36">
        <v>1301</v>
      </c>
    </row>
    <row r="240" spans="3:34" x14ac:dyDescent="0.45">
      <c r="C240" s="34">
        <v>13147</v>
      </c>
      <c r="D240" s="34" t="s">
        <v>147</v>
      </c>
      <c r="E240" s="34">
        <v>63</v>
      </c>
      <c r="F240" s="34">
        <v>81</v>
      </c>
      <c r="G240" s="35">
        <v>2100.1</v>
      </c>
      <c r="H240" s="36">
        <v>2100.3000000000002</v>
      </c>
      <c r="L240" s="34">
        <v>16941</v>
      </c>
      <c r="M240" s="34" t="s">
        <v>159</v>
      </c>
      <c r="N240" s="34">
        <v>112</v>
      </c>
      <c r="O240" s="34">
        <v>131</v>
      </c>
      <c r="P240" s="35">
        <v>1892.1</v>
      </c>
      <c r="Q240" s="36">
        <v>1892.2</v>
      </c>
      <c r="U240" s="34">
        <v>7354</v>
      </c>
      <c r="V240" s="34" t="s">
        <v>497</v>
      </c>
      <c r="W240" s="34">
        <v>116</v>
      </c>
      <c r="X240" s="34">
        <v>124</v>
      </c>
      <c r="Y240" s="35">
        <v>799.5</v>
      </c>
      <c r="Z240" s="36">
        <v>797.5</v>
      </c>
      <c r="AC240" s="34">
        <v>5274</v>
      </c>
      <c r="AD240" s="34" t="s">
        <v>822</v>
      </c>
      <c r="AE240" s="34">
        <v>136</v>
      </c>
      <c r="AF240" s="34">
        <v>143</v>
      </c>
      <c r="AG240" s="35">
        <v>915.5</v>
      </c>
      <c r="AH240" s="36">
        <v>916.5</v>
      </c>
    </row>
    <row r="241" spans="3:34" x14ac:dyDescent="0.45">
      <c r="C241" s="34">
        <v>13687</v>
      </c>
      <c r="D241" s="34" t="s">
        <v>147</v>
      </c>
      <c r="E241" s="34">
        <v>63</v>
      </c>
      <c r="F241" s="34">
        <v>81</v>
      </c>
      <c r="G241" s="35">
        <v>2100.1</v>
      </c>
      <c r="H241" s="36">
        <v>2101.1999999999998</v>
      </c>
      <c r="L241" s="34">
        <v>17291</v>
      </c>
      <c r="M241" s="34" t="s">
        <v>159</v>
      </c>
      <c r="N241" s="34">
        <v>112</v>
      </c>
      <c r="O241" s="34">
        <v>131</v>
      </c>
      <c r="P241" s="35">
        <v>1892.1</v>
      </c>
      <c r="Q241" s="36">
        <v>1892.2</v>
      </c>
      <c r="U241" s="34">
        <v>11454</v>
      </c>
      <c r="V241" s="34" t="s">
        <v>492</v>
      </c>
      <c r="W241" s="34">
        <v>116</v>
      </c>
      <c r="X241" s="34">
        <v>133</v>
      </c>
      <c r="Y241" s="35">
        <v>1640</v>
      </c>
      <c r="Z241" s="36">
        <v>1641.3</v>
      </c>
      <c r="AC241" s="34">
        <v>6464</v>
      </c>
      <c r="AD241" s="34" t="s">
        <v>820</v>
      </c>
      <c r="AE241" s="34">
        <v>136</v>
      </c>
      <c r="AF241" s="34">
        <v>146</v>
      </c>
      <c r="AG241" s="35">
        <v>1186.7</v>
      </c>
      <c r="AH241" s="36">
        <v>1187.9000000000001</v>
      </c>
    </row>
    <row r="242" spans="3:34" x14ac:dyDescent="0.45">
      <c r="C242" s="34">
        <v>13907</v>
      </c>
      <c r="D242" s="34" t="s">
        <v>147</v>
      </c>
      <c r="E242" s="34">
        <v>63</v>
      </c>
      <c r="F242" s="34">
        <v>81</v>
      </c>
      <c r="G242" s="35">
        <v>2100.1</v>
      </c>
      <c r="H242" s="36">
        <v>2100.6</v>
      </c>
      <c r="L242" s="34">
        <v>17442</v>
      </c>
      <c r="M242" s="34" t="s">
        <v>159</v>
      </c>
      <c r="N242" s="34">
        <v>112</v>
      </c>
      <c r="O242" s="34">
        <v>131</v>
      </c>
      <c r="P242" s="35">
        <v>1892.1</v>
      </c>
      <c r="Q242" s="36">
        <v>1892.2</v>
      </c>
      <c r="U242" s="34">
        <v>12527</v>
      </c>
      <c r="V242" s="34" t="s">
        <v>492</v>
      </c>
      <c r="W242" s="34">
        <v>116</v>
      </c>
      <c r="X242" s="34">
        <v>133</v>
      </c>
      <c r="Y242" s="35">
        <v>1640</v>
      </c>
      <c r="Z242" s="36">
        <v>1639.9</v>
      </c>
      <c r="AC242" s="34">
        <v>5904</v>
      </c>
      <c r="AD242" s="34" t="s">
        <v>823</v>
      </c>
      <c r="AE242" s="34">
        <v>137</v>
      </c>
      <c r="AF242" s="34">
        <v>146</v>
      </c>
      <c r="AG242" s="35">
        <v>1057.5999999999999</v>
      </c>
      <c r="AH242" s="36">
        <v>1057.9000000000001</v>
      </c>
    </row>
    <row r="243" spans="3:34" x14ac:dyDescent="0.45">
      <c r="C243" s="34">
        <v>16655</v>
      </c>
      <c r="D243" s="34" t="s">
        <v>147</v>
      </c>
      <c r="E243" s="34">
        <v>63</v>
      </c>
      <c r="F243" s="34">
        <v>81</v>
      </c>
      <c r="G243" s="35">
        <v>2100.1</v>
      </c>
      <c r="H243" s="36">
        <v>2100.1</v>
      </c>
      <c r="L243" s="34">
        <v>17741</v>
      </c>
      <c r="M243" s="34" t="s">
        <v>159</v>
      </c>
      <c r="N243" s="34">
        <v>112</v>
      </c>
      <c r="O243" s="34">
        <v>131</v>
      </c>
      <c r="P243" s="35">
        <v>1892.1</v>
      </c>
      <c r="Q243" s="36">
        <v>1892.2</v>
      </c>
      <c r="U243" s="34">
        <v>9749</v>
      </c>
      <c r="V243" s="34" t="s">
        <v>498</v>
      </c>
      <c r="W243" s="34">
        <v>118</v>
      </c>
      <c r="X243" s="34">
        <v>133</v>
      </c>
      <c r="Y243" s="35">
        <v>1413.8</v>
      </c>
      <c r="Z243" s="36">
        <v>1414</v>
      </c>
      <c r="AC243" s="34">
        <v>5370</v>
      </c>
      <c r="AD243" s="34" t="s">
        <v>824</v>
      </c>
      <c r="AE243" s="34">
        <v>138</v>
      </c>
      <c r="AF243" s="34">
        <v>146</v>
      </c>
      <c r="AG243" s="35">
        <v>1000.6</v>
      </c>
      <c r="AH243" s="36">
        <v>1000.6</v>
      </c>
    </row>
    <row r="244" spans="3:34" x14ac:dyDescent="0.45">
      <c r="C244" s="34">
        <v>16917</v>
      </c>
      <c r="D244" s="34" t="s">
        <v>147</v>
      </c>
      <c r="E244" s="34">
        <v>63</v>
      </c>
      <c r="F244" s="34">
        <v>81</v>
      </c>
      <c r="G244" s="35">
        <v>2100.1</v>
      </c>
      <c r="H244" s="36">
        <v>2100.4</v>
      </c>
      <c r="L244" s="34">
        <v>17891</v>
      </c>
      <c r="M244" s="34" t="s">
        <v>159</v>
      </c>
      <c r="N244" s="34">
        <v>112</v>
      </c>
      <c r="O244" s="34">
        <v>131</v>
      </c>
      <c r="P244" s="35">
        <v>1892.1</v>
      </c>
      <c r="Q244" s="36">
        <v>1892.2</v>
      </c>
      <c r="U244" s="34">
        <v>7882</v>
      </c>
      <c r="V244" s="34" t="s">
        <v>499</v>
      </c>
      <c r="W244" s="34">
        <v>122</v>
      </c>
      <c r="X244" s="34">
        <v>133</v>
      </c>
      <c r="Y244" s="35">
        <v>1113.7</v>
      </c>
      <c r="Z244" s="36">
        <v>1113.7</v>
      </c>
      <c r="AC244" s="34">
        <v>5421</v>
      </c>
      <c r="AD244" s="34" t="s">
        <v>824</v>
      </c>
      <c r="AE244" s="34">
        <v>138</v>
      </c>
      <c r="AF244" s="34">
        <v>146</v>
      </c>
      <c r="AG244" s="35">
        <v>1000.6</v>
      </c>
      <c r="AH244" s="36">
        <v>1000.6</v>
      </c>
    </row>
    <row r="245" spans="3:34" x14ac:dyDescent="0.45">
      <c r="C245" s="34">
        <v>18985</v>
      </c>
      <c r="D245" s="34" t="s">
        <v>147</v>
      </c>
      <c r="E245" s="34">
        <v>63</v>
      </c>
      <c r="F245" s="34">
        <v>81</v>
      </c>
      <c r="G245" s="35">
        <v>2100.1</v>
      </c>
      <c r="H245" s="36">
        <v>2100.5</v>
      </c>
      <c r="L245" s="34">
        <v>18645</v>
      </c>
      <c r="M245" s="34" t="s">
        <v>159</v>
      </c>
      <c r="N245" s="34">
        <v>112</v>
      </c>
      <c r="O245" s="34">
        <v>131</v>
      </c>
      <c r="P245" s="35">
        <v>1892.1</v>
      </c>
      <c r="Q245" s="36">
        <v>1892.3</v>
      </c>
      <c r="U245" s="34">
        <v>6444</v>
      </c>
      <c r="V245" s="34" t="s">
        <v>500</v>
      </c>
      <c r="W245" s="34">
        <v>125</v>
      </c>
      <c r="X245" s="34">
        <v>133</v>
      </c>
      <c r="Y245" s="35">
        <v>858.5</v>
      </c>
      <c r="Z245" s="36">
        <v>858.6</v>
      </c>
      <c r="AC245" s="34">
        <v>6103</v>
      </c>
      <c r="AD245" s="34" t="s">
        <v>825</v>
      </c>
      <c r="AE245" s="34">
        <v>138</v>
      </c>
      <c r="AF245" s="34">
        <v>147</v>
      </c>
      <c r="AG245" s="35">
        <v>1113.7</v>
      </c>
      <c r="AH245" s="36">
        <v>1112.0999999999999</v>
      </c>
    </row>
    <row r="246" spans="3:34" x14ac:dyDescent="0.45">
      <c r="C246" s="34">
        <v>10879</v>
      </c>
      <c r="D246" s="34" t="s">
        <v>149</v>
      </c>
      <c r="E246" s="34">
        <v>63</v>
      </c>
      <c r="F246" s="34">
        <v>82</v>
      </c>
      <c r="G246" s="35">
        <v>2171.1</v>
      </c>
      <c r="H246" s="36">
        <v>2171.1</v>
      </c>
      <c r="L246" s="34">
        <v>18816</v>
      </c>
      <c r="M246" s="34" t="s">
        <v>159</v>
      </c>
      <c r="N246" s="34">
        <v>112</v>
      </c>
      <c r="O246" s="34">
        <v>131</v>
      </c>
      <c r="P246" s="35">
        <v>1892.1</v>
      </c>
      <c r="Q246" s="36">
        <v>1892.3</v>
      </c>
      <c r="U246" s="34">
        <v>6382</v>
      </c>
      <c r="V246" s="34" t="s">
        <v>501</v>
      </c>
      <c r="W246" s="34">
        <v>126</v>
      </c>
      <c r="X246" s="34">
        <v>133</v>
      </c>
      <c r="Y246" s="35">
        <v>771.5</v>
      </c>
      <c r="Z246" s="36">
        <v>771.6</v>
      </c>
      <c r="AC246" s="34">
        <v>5344</v>
      </c>
      <c r="AD246" s="34" t="s">
        <v>824</v>
      </c>
      <c r="AE246" s="34">
        <v>138</v>
      </c>
      <c r="AF246" s="34">
        <v>146</v>
      </c>
      <c r="AG246" s="35">
        <v>1000.6</v>
      </c>
      <c r="AH246" s="36">
        <v>998.1</v>
      </c>
    </row>
    <row r="247" spans="3:34" x14ac:dyDescent="0.45">
      <c r="C247" s="34">
        <v>11639</v>
      </c>
      <c r="D247" s="34" t="s">
        <v>149</v>
      </c>
      <c r="E247" s="34">
        <v>63</v>
      </c>
      <c r="F247" s="34">
        <v>82</v>
      </c>
      <c r="G247" s="35">
        <v>2171.1</v>
      </c>
      <c r="H247" s="36">
        <v>2172</v>
      </c>
      <c r="L247" s="34">
        <v>14128</v>
      </c>
      <c r="M247" s="34" t="s">
        <v>159</v>
      </c>
      <c r="N247" s="34">
        <v>112</v>
      </c>
      <c r="O247" s="34">
        <v>131</v>
      </c>
      <c r="P247" s="35">
        <v>1892.1</v>
      </c>
      <c r="Q247" s="36">
        <v>1892.2</v>
      </c>
      <c r="U247" s="34">
        <v>10711</v>
      </c>
      <c r="V247" s="34" t="s">
        <v>502</v>
      </c>
      <c r="W247" s="34">
        <v>131</v>
      </c>
      <c r="X247" s="34">
        <v>147</v>
      </c>
      <c r="Y247" s="35">
        <v>1890.1</v>
      </c>
      <c r="Z247" s="36">
        <v>1890.3</v>
      </c>
      <c r="AC247" s="34">
        <v>5390</v>
      </c>
      <c r="AD247" s="34" t="s">
        <v>824</v>
      </c>
      <c r="AE247" s="34">
        <v>138</v>
      </c>
      <c r="AF247" s="34">
        <v>146</v>
      </c>
      <c r="AG247" s="35">
        <v>1000.6</v>
      </c>
      <c r="AH247" s="36">
        <v>998.4</v>
      </c>
    </row>
    <row r="248" spans="3:34" x14ac:dyDescent="0.45">
      <c r="C248" s="34">
        <v>12291</v>
      </c>
      <c r="D248" s="34" t="s">
        <v>147</v>
      </c>
      <c r="E248" s="34">
        <v>63</v>
      </c>
      <c r="F248" s="34">
        <v>81</v>
      </c>
      <c r="G248" s="35">
        <v>2100.1</v>
      </c>
      <c r="H248" s="36">
        <v>2100.5</v>
      </c>
      <c r="L248" s="34">
        <v>14451</v>
      </c>
      <c r="M248" s="34" t="s">
        <v>159</v>
      </c>
      <c r="N248" s="34">
        <v>112</v>
      </c>
      <c r="O248" s="34">
        <v>131</v>
      </c>
      <c r="P248" s="35">
        <v>1892.1</v>
      </c>
      <c r="Q248" s="36">
        <v>1892.2</v>
      </c>
      <c r="U248" s="34">
        <v>11182</v>
      </c>
      <c r="V248" s="34" t="s">
        <v>503</v>
      </c>
      <c r="W248" s="34">
        <v>132</v>
      </c>
      <c r="X248" s="34">
        <v>147</v>
      </c>
      <c r="Y248" s="35">
        <v>1762</v>
      </c>
      <c r="Z248" s="36">
        <v>1762.3</v>
      </c>
      <c r="AC248" s="34">
        <v>4966</v>
      </c>
      <c r="AD248" s="34" t="s">
        <v>509</v>
      </c>
      <c r="AE248" s="34">
        <v>140</v>
      </c>
      <c r="AF248" s="34">
        <v>146</v>
      </c>
      <c r="AG248" s="35">
        <v>772.5</v>
      </c>
      <c r="AH248" s="36">
        <v>771.8</v>
      </c>
    </row>
    <row r="249" spans="3:34" x14ac:dyDescent="0.45">
      <c r="C249" s="34">
        <v>12352</v>
      </c>
      <c r="D249" s="34" t="s">
        <v>147</v>
      </c>
      <c r="E249" s="34">
        <v>63</v>
      </c>
      <c r="F249" s="34">
        <v>81</v>
      </c>
      <c r="G249" s="35">
        <v>2100.1</v>
      </c>
      <c r="H249" s="36">
        <v>2100.1999999999998</v>
      </c>
      <c r="L249" s="34">
        <v>14522</v>
      </c>
      <c r="M249" s="34" t="s">
        <v>159</v>
      </c>
      <c r="N249" s="34">
        <v>112</v>
      </c>
      <c r="O249" s="34">
        <v>131</v>
      </c>
      <c r="P249" s="35">
        <v>1892.1</v>
      </c>
      <c r="Q249" s="36">
        <v>1892.2</v>
      </c>
      <c r="U249" s="34">
        <v>6142</v>
      </c>
      <c r="V249" s="34" t="s">
        <v>166</v>
      </c>
      <c r="W249" s="34">
        <v>132</v>
      </c>
      <c r="X249" s="34">
        <v>141</v>
      </c>
      <c r="Y249" s="35">
        <v>1136.5999999999999</v>
      </c>
      <c r="Z249" s="36">
        <v>1136.8</v>
      </c>
      <c r="AC249" s="34">
        <v>4900</v>
      </c>
      <c r="AD249" s="34" t="s">
        <v>826</v>
      </c>
      <c r="AE249" s="34">
        <v>142</v>
      </c>
      <c r="AF249" s="34">
        <v>149</v>
      </c>
      <c r="AG249" s="35">
        <v>831.5</v>
      </c>
      <c r="AH249" s="36">
        <v>830.6</v>
      </c>
    </row>
    <row r="250" spans="3:34" x14ac:dyDescent="0.45">
      <c r="C250" s="34">
        <v>12452</v>
      </c>
      <c r="D250" s="34" t="s">
        <v>147</v>
      </c>
      <c r="E250" s="34">
        <v>63</v>
      </c>
      <c r="F250" s="34">
        <v>81</v>
      </c>
      <c r="G250" s="35">
        <v>2100.1</v>
      </c>
      <c r="H250" s="36">
        <v>2100.6</v>
      </c>
      <c r="L250" s="34">
        <v>14651</v>
      </c>
      <c r="M250" s="34" t="s">
        <v>159</v>
      </c>
      <c r="N250" s="34">
        <v>112</v>
      </c>
      <c r="O250" s="34">
        <v>131</v>
      </c>
      <c r="P250" s="35">
        <v>1892.1</v>
      </c>
      <c r="Q250" s="36">
        <v>1892.2</v>
      </c>
      <c r="U250" s="34">
        <v>8522</v>
      </c>
      <c r="V250" s="34" t="s">
        <v>504</v>
      </c>
      <c r="W250" s="34">
        <v>133</v>
      </c>
      <c r="X250" s="34">
        <v>146</v>
      </c>
      <c r="Y250" s="35">
        <v>1549.9</v>
      </c>
      <c r="Z250" s="36">
        <v>1550</v>
      </c>
      <c r="AC250" s="34">
        <v>7486</v>
      </c>
      <c r="AD250" s="34" t="s">
        <v>827</v>
      </c>
      <c r="AE250" s="34">
        <v>146</v>
      </c>
      <c r="AF250" s="34">
        <v>153</v>
      </c>
      <c r="AG250" s="35">
        <v>844.5</v>
      </c>
      <c r="AH250" s="36">
        <v>844.4</v>
      </c>
    </row>
    <row r="251" spans="3:34" x14ac:dyDescent="0.45">
      <c r="C251" s="34">
        <v>12656</v>
      </c>
      <c r="D251" s="34" t="s">
        <v>147</v>
      </c>
      <c r="E251" s="34">
        <v>63</v>
      </c>
      <c r="F251" s="34">
        <v>81</v>
      </c>
      <c r="G251" s="35">
        <v>2100.1</v>
      </c>
      <c r="H251" s="36">
        <v>2100.1</v>
      </c>
      <c r="L251" s="34">
        <v>14807</v>
      </c>
      <c r="M251" s="34" t="s">
        <v>159</v>
      </c>
      <c r="N251" s="34">
        <v>112</v>
      </c>
      <c r="O251" s="34">
        <v>131</v>
      </c>
      <c r="P251" s="35">
        <v>1892.1</v>
      </c>
      <c r="Q251" s="36">
        <v>1892.2</v>
      </c>
      <c r="U251" s="34">
        <v>10087</v>
      </c>
      <c r="V251" s="34" t="s">
        <v>505</v>
      </c>
      <c r="W251" s="34">
        <v>133</v>
      </c>
      <c r="X251" s="34">
        <v>141</v>
      </c>
      <c r="Y251" s="35">
        <v>1037.5999999999999</v>
      </c>
      <c r="Z251" s="36">
        <v>1037.0999999999999</v>
      </c>
      <c r="AC251" s="34">
        <v>5808</v>
      </c>
      <c r="AD251" s="34" t="s">
        <v>828</v>
      </c>
      <c r="AE251" s="34">
        <v>147</v>
      </c>
      <c r="AF251" s="34">
        <v>159</v>
      </c>
      <c r="AG251" s="35">
        <v>1289.7</v>
      </c>
      <c r="AH251" s="36">
        <v>1289.8</v>
      </c>
    </row>
    <row r="252" spans="3:34" x14ac:dyDescent="0.45">
      <c r="C252" s="34">
        <v>12766</v>
      </c>
      <c r="D252" s="34" t="s">
        <v>147</v>
      </c>
      <c r="E252" s="34">
        <v>63</v>
      </c>
      <c r="F252" s="34">
        <v>81</v>
      </c>
      <c r="G252" s="35">
        <v>2100.1</v>
      </c>
      <c r="H252" s="36">
        <v>2100.1</v>
      </c>
      <c r="L252" s="34">
        <v>14901</v>
      </c>
      <c r="M252" s="34" t="s">
        <v>159</v>
      </c>
      <c r="N252" s="34">
        <v>112</v>
      </c>
      <c r="O252" s="34">
        <v>131</v>
      </c>
      <c r="P252" s="35">
        <v>1892.1</v>
      </c>
      <c r="Q252" s="36">
        <v>1892.1</v>
      </c>
      <c r="U252" s="34">
        <v>9455</v>
      </c>
      <c r="V252" s="34" t="s">
        <v>504</v>
      </c>
      <c r="W252" s="34">
        <v>133</v>
      </c>
      <c r="X252" s="34">
        <v>146</v>
      </c>
      <c r="Y252" s="35">
        <v>1549.9</v>
      </c>
      <c r="Z252" s="36">
        <v>1550.4</v>
      </c>
      <c r="AC252" s="34">
        <v>4807</v>
      </c>
      <c r="AD252" s="34" t="s">
        <v>829</v>
      </c>
      <c r="AE252" s="34">
        <v>147</v>
      </c>
      <c r="AF252" s="34">
        <v>155</v>
      </c>
      <c r="AG252" s="35">
        <v>917.5</v>
      </c>
      <c r="AH252" s="36">
        <v>916.6</v>
      </c>
    </row>
    <row r="253" spans="3:34" x14ac:dyDescent="0.45">
      <c r="C253" s="34">
        <v>13084</v>
      </c>
      <c r="D253" s="34" t="s">
        <v>147</v>
      </c>
      <c r="E253" s="34">
        <v>63</v>
      </c>
      <c r="F253" s="34">
        <v>81</v>
      </c>
      <c r="G253" s="35">
        <v>2100.1</v>
      </c>
      <c r="H253" s="36">
        <v>2100</v>
      </c>
      <c r="L253" s="34">
        <v>15151</v>
      </c>
      <c r="M253" s="34" t="s">
        <v>159</v>
      </c>
      <c r="N253" s="34">
        <v>112</v>
      </c>
      <c r="O253" s="34">
        <v>131</v>
      </c>
      <c r="P253" s="35">
        <v>1892.1</v>
      </c>
      <c r="Q253" s="36">
        <v>1892.2</v>
      </c>
      <c r="U253" s="34">
        <v>5638</v>
      </c>
      <c r="V253" s="34" t="s">
        <v>372</v>
      </c>
      <c r="W253" s="34">
        <v>134</v>
      </c>
      <c r="X253" s="34">
        <v>143</v>
      </c>
      <c r="Y253" s="35">
        <v>1165.5999999999999</v>
      </c>
      <c r="Z253" s="36">
        <v>1165.7</v>
      </c>
      <c r="AC253" s="34">
        <v>10971</v>
      </c>
      <c r="AD253" s="34" t="s">
        <v>830</v>
      </c>
      <c r="AE253" s="34">
        <v>147</v>
      </c>
      <c r="AF253" s="34">
        <v>165</v>
      </c>
      <c r="AG253" s="35">
        <v>2000</v>
      </c>
      <c r="AH253" s="36">
        <v>1999.3</v>
      </c>
    </row>
    <row r="254" spans="3:34" x14ac:dyDescent="0.45">
      <c r="C254" s="34">
        <v>13447</v>
      </c>
      <c r="D254" s="34" t="s">
        <v>147</v>
      </c>
      <c r="E254" s="34">
        <v>63</v>
      </c>
      <c r="F254" s="34">
        <v>81</v>
      </c>
      <c r="G254" s="35">
        <v>2100.1</v>
      </c>
      <c r="H254" s="36">
        <v>2100.1999999999998</v>
      </c>
      <c r="L254" s="34">
        <v>15201</v>
      </c>
      <c r="M254" s="34" t="s">
        <v>159</v>
      </c>
      <c r="N254" s="34">
        <v>112</v>
      </c>
      <c r="O254" s="34">
        <v>131</v>
      </c>
      <c r="P254" s="35">
        <v>1892.1</v>
      </c>
      <c r="Q254" s="36">
        <v>1892.1</v>
      </c>
      <c r="U254" s="34">
        <v>8118</v>
      </c>
      <c r="V254" s="34" t="s">
        <v>506</v>
      </c>
      <c r="W254" s="34">
        <v>134</v>
      </c>
      <c r="X254" s="34">
        <v>146</v>
      </c>
      <c r="Y254" s="35">
        <v>1436.8</v>
      </c>
      <c r="Z254" s="36">
        <v>1437</v>
      </c>
      <c r="AC254" s="34">
        <v>6518</v>
      </c>
      <c r="AD254" s="34" t="s">
        <v>831</v>
      </c>
      <c r="AE254" s="34">
        <v>147</v>
      </c>
      <c r="AF254" s="34">
        <v>160</v>
      </c>
      <c r="AG254" s="35">
        <v>1452.7</v>
      </c>
      <c r="AH254" s="36">
        <v>1453</v>
      </c>
    </row>
    <row r="255" spans="3:34" x14ac:dyDescent="0.45">
      <c r="C255" s="34">
        <v>14275</v>
      </c>
      <c r="D255" s="34" t="s">
        <v>147</v>
      </c>
      <c r="E255" s="34">
        <v>63</v>
      </c>
      <c r="F255" s="34">
        <v>81</v>
      </c>
      <c r="G255" s="35">
        <v>2100.1</v>
      </c>
      <c r="H255" s="36">
        <v>2100</v>
      </c>
      <c r="L255" s="34">
        <v>15248</v>
      </c>
      <c r="M255" s="34" t="s">
        <v>159</v>
      </c>
      <c r="N255" s="34">
        <v>112</v>
      </c>
      <c r="O255" s="34">
        <v>131</v>
      </c>
      <c r="P255" s="35">
        <v>1892.1</v>
      </c>
      <c r="Q255" s="36">
        <v>1892.2</v>
      </c>
      <c r="U255" s="34">
        <v>9441</v>
      </c>
      <c r="V255" s="34" t="s">
        <v>507</v>
      </c>
      <c r="W255" s="34">
        <v>134</v>
      </c>
      <c r="X255" s="34">
        <v>147</v>
      </c>
      <c r="Y255" s="35">
        <v>1549.9</v>
      </c>
      <c r="Z255" s="36">
        <v>1550.1</v>
      </c>
      <c r="AC255" s="34">
        <v>4803</v>
      </c>
      <c r="AD255" s="34" t="s">
        <v>829</v>
      </c>
      <c r="AE255" s="34">
        <v>147</v>
      </c>
      <c r="AF255" s="34">
        <v>155</v>
      </c>
      <c r="AG255" s="35">
        <v>917.5</v>
      </c>
      <c r="AH255" s="36">
        <v>916.8</v>
      </c>
    </row>
    <row r="256" spans="3:34" x14ac:dyDescent="0.45">
      <c r="C256" s="34">
        <v>14813</v>
      </c>
      <c r="D256" s="34" t="s">
        <v>147</v>
      </c>
      <c r="E256" s="34">
        <v>63</v>
      </c>
      <c r="F256" s="34">
        <v>81</v>
      </c>
      <c r="G256" s="35">
        <v>2100.1</v>
      </c>
      <c r="H256" s="36">
        <v>2100.3000000000002</v>
      </c>
      <c r="L256" s="34">
        <v>15392</v>
      </c>
      <c r="M256" s="34" t="s">
        <v>159</v>
      </c>
      <c r="N256" s="34">
        <v>112</v>
      </c>
      <c r="O256" s="34">
        <v>131</v>
      </c>
      <c r="P256" s="35">
        <v>1892.1</v>
      </c>
      <c r="Q256" s="36">
        <v>1892.2</v>
      </c>
      <c r="U256" s="34">
        <v>9455</v>
      </c>
      <c r="V256" s="34" t="s">
        <v>507</v>
      </c>
      <c r="W256" s="34">
        <v>134</v>
      </c>
      <c r="X256" s="34">
        <v>147</v>
      </c>
      <c r="Y256" s="35">
        <v>1549.9</v>
      </c>
      <c r="Z256" s="36">
        <v>1550.4</v>
      </c>
      <c r="AC256" s="34">
        <v>5650</v>
      </c>
      <c r="AD256" s="34" t="s">
        <v>828</v>
      </c>
      <c r="AE256" s="34">
        <v>147</v>
      </c>
      <c r="AF256" s="34">
        <v>159</v>
      </c>
      <c r="AG256" s="35">
        <v>1289.7</v>
      </c>
      <c r="AH256" s="36">
        <v>1288.9000000000001</v>
      </c>
    </row>
    <row r="257" spans="3:34" x14ac:dyDescent="0.45">
      <c r="C257" s="34">
        <v>15864</v>
      </c>
      <c r="D257" s="34" t="s">
        <v>147</v>
      </c>
      <c r="E257" s="34">
        <v>63</v>
      </c>
      <c r="F257" s="34">
        <v>81</v>
      </c>
      <c r="G257" s="35">
        <v>2100.1</v>
      </c>
      <c r="H257" s="36">
        <v>2100.4</v>
      </c>
      <c r="L257" s="34">
        <v>15441</v>
      </c>
      <c r="M257" s="34" t="s">
        <v>159</v>
      </c>
      <c r="N257" s="34">
        <v>112</v>
      </c>
      <c r="O257" s="34">
        <v>131</v>
      </c>
      <c r="P257" s="35">
        <v>1892.1</v>
      </c>
      <c r="Q257" s="36">
        <v>1892.1</v>
      </c>
      <c r="U257" s="34">
        <v>9547</v>
      </c>
      <c r="V257" s="34" t="s">
        <v>507</v>
      </c>
      <c r="W257" s="34">
        <v>134</v>
      </c>
      <c r="X257" s="34">
        <v>147</v>
      </c>
      <c r="Y257" s="35">
        <v>1549.9</v>
      </c>
      <c r="Z257" s="36">
        <v>1550</v>
      </c>
      <c r="AC257" s="34">
        <v>8922</v>
      </c>
      <c r="AD257" s="34" t="s">
        <v>832</v>
      </c>
      <c r="AE257" s="34">
        <v>147</v>
      </c>
      <c r="AF257" s="34">
        <v>164</v>
      </c>
      <c r="AG257" s="35">
        <v>1853</v>
      </c>
      <c r="AH257" s="36">
        <v>1852.2</v>
      </c>
    </row>
    <row r="258" spans="3:34" x14ac:dyDescent="0.45">
      <c r="C258" s="34">
        <v>16726</v>
      </c>
      <c r="D258" s="34" t="s">
        <v>147</v>
      </c>
      <c r="E258" s="34">
        <v>63</v>
      </c>
      <c r="F258" s="34">
        <v>81</v>
      </c>
      <c r="G258" s="35">
        <v>2100.1</v>
      </c>
      <c r="H258" s="36">
        <v>2100.1999999999998</v>
      </c>
      <c r="L258" s="34">
        <v>15591</v>
      </c>
      <c r="M258" s="34" t="s">
        <v>159</v>
      </c>
      <c r="N258" s="34">
        <v>112</v>
      </c>
      <c r="O258" s="34">
        <v>131</v>
      </c>
      <c r="P258" s="35">
        <v>1892.1</v>
      </c>
      <c r="Q258" s="36">
        <v>1892.2</v>
      </c>
      <c r="U258" s="34">
        <v>8460</v>
      </c>
      <c r="V258" s="34" t="s">
        <v>507</v>
      </c>
      <c r="W258" s="34">
        <v>134</v>
      </c>
      <c r="X258" s="34">
        <v>147</v>
      </c>
      <c r="Y258" s="35">
        <v>1549.9</v>
      </c>
      <c r="Z258" s="36">
        <v>1550</v>
      </c>
      <c r="AC258" s="34">
        <v>9111</v>
      </c>
      <c r="AD258" s="34" t="s">
        <v>833</v>
      </c>
      <c r="AE258" s="34">
        <v>147</v>
      </c>
      <c r="AF258" s="34">
        <v>163</v>
      </c>
      <c r="AG258" s="35">
        <v>1751.9</v>
      </c>
      <c r="AH258" s="36">
        <v>1751.1</v>
      </c>
    </row>
    <row r="259" spans="3:34" x14ac:dyDescent="0.45">
      <c r="C259" s="34">
        <v>17077</v>
      </c>
      <c r="D259" s="34" t="s">
        <v>147</v>
      </c>
      <c r="E259" s="34">
        <v>63</v>
      </c>
      <c r="F259" s="34">
        <v>81</v>
      </c>
      <c r="G259" s="35">
        <v>2100.1</v>
      </c>
      <c r="H259" s="36">
        <v>2100.4</v>
      </c>
      <c r="L259" s="34">
        <v>15641</v>
      </c>
      <c r="M259" s="34" t="s">
        <v>159</v>
      </c>
      <c r="N259" s="34">
        <v>112</v>
      </c>
      <c r="O259" s="34">
        <v>131</v>
      </c>
      <c r="P259" s="35">
        <v>1892.1</v>
      </c>
      <c r="Q259" s="36">
        <v>1892.2</v>
      </c>
      <c r="U259" s="34">
        <v>8522</v>
      </c>
      <c r="V259" s="34" t="s">
        <v>507</v>
      </c>
      <c r="W259" s="34">
        <v>134</v>
      </c>
      <c r="X259" s="34">
        <v>147</v>
      </c>
      <c r="Y259" s="35">
        <v>1549.9</v>
      </c>
      <c r="Z259" s="36">
        <v>1550</v>
      </c>
      <c r="AC259" s="34">
        <v>5668</v>
      </c>
      <c r="AD259" s="34" t="s">
        <v>828</v>
      </c>
      <c r="AE259" s="34">
        <v>147</v>
      </c>
      <c r="AF259" s="34">
        <v>159</v>
      </c>
      <c r="AG259" s="35">
        <v>1289.7</v>
      </c>
      <c r="AH259" s="36">
        <v>1289.8</v>
      </c>
    </row>
    <row r="260" spans="3:34" x14ac:dyDescent="0.45">
      <c r="C260" s="34">
        <v>11492</v>
      </c>
      <c r="D260" s="34" t="s">
        <v>149</v>
      </c>
      <c r="E260" s="34">
        <v>63</v>
      </c>
      <c r="F260" s="34">
        <v>82</v>
      </c>
      <c r="G260" s="35">
        <v>2171.1</v>
      </c>
      <c r="H260" s="36">
        <v>2173.3000000000002</v>
      </c>
      <c r="L260" s="34">
        <v>15741</v>
      </c>
      <c r="M260" s="34" t="s">
        <v>159</v>
      </c>
      <c r="N260" s="34">
        <v>112</v>
      </c>
      <c r="O260" s="34">
        <v>131</v>
      </c>
      <c r="P260" s="35">
        <v>1892.1</v>
      </c>
      <c r="Q260" s="36">
        <v>1892.2</v>
      </c>
      <c r="U260" s="34">
        <v>9497</v>
      </c>
      <c r="V260" s="34" t="s">
        <v>507</v>
      </c>
      <c r="W260" s="34">
        <v>134</v>
      </c>
      <c r="X260" s="34">
        <v>147</v>
      </c>
      <c r="Y260" s="35">
        <v>1549.9</v>
      </c>
      <c r="Z260" s="36">
        <v>1550.1</v>
      </c>
      <c r="AC260" s="34">
        <v>5706</v>
      </c>
      <c r="AD260" s="34" t="s">
        <v>828</v>
      </c>
      <c r="AE260" s="34">
        <v>147</v>
      </c>
      <c r="AF260" s="34">
        <v>159</v>
      </c>
      <c r="AG260" s="35">
        <v>1289.7</v>
      </c>
      <c r="AH260" s="36">
        <v>1288.9000000000001</v>
      </c>
    </row>
    <row r="261" spans="3:34" x14ac:dyDescent="0.45">
      <c r="C261" s="34">
        <v>11529</v>
      </c>
      <c r="D261" s="34" t="s">
        <v>147</v>
      </c>
      <c r="E261" s="34">
        <v>63</v>
      </c>
      <c r="F261" s="34">
        <v>81</v>
      </c>
      <c r="G261" s="35">
        <v>2100.1</v>
      </c>
      <c r="H261" s="36">
        <v>2101.1</v>
      </c>
      <c r="L261" s="34">
        <v>15791</v>
      </c>
      <c r="M261" s="34" t="s">
        <v>159</v>
      </c>
      <c r="N261" s="34">
        <v>112</v>
      </c>
      <c r="O261" s="34">
        <v>131</v>
      </c>
      <c r="P261" s="35">
        <v>1892.1</v>
      </c>
      <c r="Q261" s="36">
        <v>1892.2</v>
      </c>
      <c r="U261" s="34">
        <v>4760</v>
      </c>
      <c r="V261" s="34" t="s">
        <v>508</v>
      </c>
      <c r="W261" s="34">
        <v>134</v>
      </c>
      <c r="X261" s="34">
        <v>140</v>
      </c>
      <c r="Y261" s="35">
        <v>796.4</v>
      </c>
      <c r="Z261" s="36">
        <v>797.3</v>
      </c>
      <c r="AC261" s="34">
        <v>5266</v>
      </c>
      <c r="AD261" s="34" t="s">
        <v>513</v>
      </c>
      <c r="AE261" s="34">
        <v>148</v>
      </c>
      <c r="AF261" s="34">
        <v>156</v>
      </c>
      <c r="AG261" s="35">
        <v>917.5</v>
      </c>
      <c r="AH261" s="36">
        <v>917.7</v>
      </c>
    </row>
    <row r="262" spans="3:34" x14ac:dyDescent="0.45">
      <c r="C262" s="34">
        <v>11780</v>
      </c>
      <c r="D262" s="34" t="s">
        <v>149</v>
      </c>
      <c r="E262" s="34">
        <v>63</v>
      </c>
      <c r="F262" s="34">
        <v>82</v>
      </c>
      <c r="G262" s="35">
        <v>2171.1</v>
      </c>
      <c r="H262" s="36">
        <v>2173.1</v>
      </c>
      <c r="L262" s="34">
        <v>15891</v>
      </c>
      <c r="M262" s="34" t="s">
        <v>159</v>
      </c>
      <c r="N262" s="34">
        <v>112</v>
      </c>
      <c r="O262" s="34">
        <v>131</v>
      </c>
      <c r="P262" s="35">
        <v>1892.1</v>
      </c>
      <c r="Q262" s="36">
        <v>1892.2</v>
      </c>
      <c r="U262" s="34">
        <v>9610</v>
      </c>
      <c r="V262" s="34" t="s">
        <v>507</v>
      </c>
      <c r="W262" s="34">
        <v>134</v>
      </c>
      <c r="X262" s="34">
        <v>147</v>
      </c>
      <c r="Y262" s="35">
        <v>1549.9</v>
      </c>
      <c r="Z262" s="36">
        <v>1549.9</v>
      </c>
      <c r="AC262" s="34">
        <v>5274</v>
      </c>
      <c r="AD262" s="34" t="s">
        <v>513</v>
      </c>
      <c r="AE262" s="34">
        <v>148</v>
      </c>
      <c r="AF262" s="34">
        <v>156</v>
      </c>
      <c r="AG262" s="35">
        <v>917.5</v>
      </c>
      <c r="AH262" s="36">
        <v>916.5</v>
      </c>
    </row>
    <row r="263" spans="3:34" x14ac:dyDescent="0.45">
      <c r="C263" s="34">
        <v>11803</v>
      </c>
      <c r="D263" s="34" t="s">
        <v>150</v>
      </c>
      <c r="E263" s="34">
        <v>63</v>
      </c>
      <c r="F263" s="34">
        <v>80</v>
      </c>
      <c r="G263" s="35">
        <v>1944</v>
      </c>
      <c r="H263" s="36">
        <v>1944.3</v>
      </c>
      <c r="L263" s="34">
        <v>15941</v>
      </c>
      <c r="M263" s="34" t="s">
        <v>159</v>
      </c>
      <c r="N263" s="34">
        <v>112</v>
      </c>
      <c r="O263" s="34">
        <v>131</v>
      </c>
      <c r="P263" s="35">
        <v>1892.1</v>
      </c>
      <c r="Q263" s="36">
        <v>1892.2</v>
      </c>
      <c r="U263" s="34">
        <v>4737</v>
      </c>
      <c r="V263" s="34" t="s">
        <v>508</v>
      </c>
      <c r="W263" s="34">
        <v>134</v>
      </c>
      <c r="X263" s="34">
        <v>140</v>
      </c>
      <c r="Y263" s="35">
        <v>796.4</v>
      </c>
      <c r="Z263" s="36">
        <v>796.5</v>
      </c>
      <c r="AC263" s="34">
        <v>4807</v>
      </c>
      <c r="AD263" s="34" t="s">
        <v>834</v>
      </c>
      <c r="AE263" s="34">
        <v>149</v>
      </c>
      <c r="AF263" s="34">
        <v>157</v>
      </c>
      <c r="AG263" s="35">
        <v>917.5</v>
      </c>
      <c r="AH263" s="36">
        <v>916.6</v>
      </c>
    </row>
    <row r="264" spans="3:34" x14ac:dyDescent="0.45">
      <c r="C264" s="34">
        <v>12507</v>
      </c>
      <c r="D264" s="34" t="s">
        <v>147</v>
      </c>
      <c r="E264" s="34">
        <v>63</v>
      </c>
      <c r="F264" s="34">
        <v>81</v>
      </c>
      <c r="G264" s="35">
        <v>2100.1</v>
      </c>
      <c r="H264" s="36">
        <v>2100.1</v>
      </c>
      <c r="L264" s="34">
        <v>16041</v>
      </c>
      <c r="M264" s="34" t="s">
        <v>159</v>
      </c>
      <c r="N264" s="34">
        <v>112</v>
      </c>
      <c r="O264" s="34">
        <v>131</v>
      </c>
      <c r="P264" s="35">
        <v>1892.1</v>
      </c>
      <c r="Q264" s="36">
        <v>1892.2</v>
      </c>
      <c r="U264" s="34">
        <v>6913</v>
      </c>
      <c r="V264" s="34" t="s">
        <v>506</v>
      </c>
      <c r="W264" s="34">
        <v>134</v>
      </c>
      <c r="X264" s="34">
        <v>146</v>
      </c>
      <c r="Y264" s="35">
        <v>1436.8</v>
      </c>
      <c r="Z264" s="36">
        <v>1438</v>
      </c>
      <c r="AC264" s="34">
        <v>5211</v>
      </c>
      <c r="AD264" s="34" t="s">
        <v>835</v>
      </c>
      <c r="AE264" s="34">
        <v>151</v>
      </c>
      <c r="AF264" s="34">
        <v>157</v>
      </c>
      <c r="AG264" s="35">
        <v>702.4</v>
      </c>
      <c r="AH264" s="36">
        <v>702.4</v>
      </c>
    </row>
    <row r="265" spans="3:34" x14ac:dyDescent="0.45">
      <c r="C265" s="34">
        <v>12565</v>
      </c>
      <c r="D265" s="34" t="s">
        <v>147</v>
      </c>
      <c r="E265" s="34">
        <v>63</v>
      </c>
      <c r="F265" s="34">
        <v>81</v>
      </c>
      <c r="G265" s="35">
        <v>2100.1</v>
      </c>
      <c r="H265" s="36">
        <v>2100.1</v>
      </c>
      <c r="L265" s="34">
        <v>16091</v>
      </c>
      <c r="M265" s="34" t="s">
        <v>159</v>
      </c>
      <c r="N265" s="34">
        <v>112</v>
      </c>
      <c r="O265" s="34">
        <v>131</v>
      </c>
      <c r="P265" s="35">
        <v>1892.1</v>
      </c>
      <c r="Q265" s="36">
        <v>1892.2</v>
      </c>
      <c r="U265" s="34">
        <v>7848</v>
      </c>
      <c r="V265" s="34" t="s">
        <v>507</v>
      </c>
      <c r="W265" s="34">
        <v>134</v>
      </c>
      <c r="X265" s="34">
        <v>147</v>
      </c>
      <c r="Y265" s="35">
        <v>1549.9</v>
      </c>
      <c r="Z265" s="36">
        <v>1551</v>
      </c>
      <c r="AC265" s="34">
        <v>4727</v>
      </c>
      <c r="AD265" s="34" t="s">
        <v>836</v>
      </c>
      <c r="AE265" s="34">
        <v>153</v>
      </c>
      <c r="AF265" s="34">
        <v>159</v>
      </c>
      <c r="AG265" s="35">
        <v>675.3</v>
      </c>
      <c r="AH265" s="36">
        <v>674.4</v>
      </c>
    </row>
    <row r="266" spans="3:34" x14ac:dyDescent="0.45">
      <c r="C266" s="34">
        <v>12714</v>
      </c>
      <c r="D266" s="34" t="s">
        <v>147</v>
      </c>
      <c r="E266" s="34">
        <v>63</v>
      </c>
      <c r="F266" s="34">
        <v>81</v>
      </c>
      <c r="G266" s="35">
        <v>2100.1</v>
      </c>
      <c r="H266" s="36">
        <v>2100.1999999999998</v>
      </c>
      <c r="L266" s="34">
        <v>16191</v>
      </c>
      <c r="M266" s="34" t="s">
        <v>159</v>
      </c>
      <c r="N266" s="34">
        <v>112</v>
      </c>
      <c r="O266" s="34">
        <v>131</v>
      </c>
      <c r="P266" s="35">
        <v>1892.1</v>
      </c>
      <c r="Q266" s="36">
        <v>1892.2</v>
      </c>
      <c r="U266" s="34">
        <v>9289</v>
      </c>
      <c r="V266" s="34" t="s">
        <v>507</v>
      </c>
      <c r="W266" s="34">
        <v>134</v>
      </c>
      <c r="X266" s="34">
        <v>147</v>
      </c>
      <c r="Y266" s="35">
        <v>1549.9</v>
      </c>
      <c r="Z266" s="36">
        <v>1551.1</v>
      </c>
      <c r="AC266" s="34">
        <v>5488</v>
      </c>
      <c r="AD266" s="34" t="s">
        <v>837</v>
      </c>
      <c r="AE266" s="34">
        <v>153</v>
      </c>
      <c r="AF266" s="34">
        <v>160</v>
      </c>
      <c r="AG266" s="35">
        <v>838.4</v>
      </c>
      <c r="AH266" s="36">
        <v>836.7</v>
      </c>
    </row>
    <row r="267" spans="3:34" x14ac:dyDescent="0.45">
      <c r="C267" s="34">
        <v>12834</v>
      </c>
      <c r="D267" s="34" t="s">
        <v>147</v>
      </c>
      <c r="E267" s="34">
        <v>63</v>
      </c>
      <c r="F267" s="34">
        <v>81</v>
      </c>
      <c r="G267" s="35">
        <v>2100.1</v>
      </c>
      <c r="H267" s="36">
        <v>2100.6</v>
      </c>
      <c r="L267" s="34">
        <v>16304</v>
      </c>
      <c r="M267" s="34" t="s">
        <v>159</v>
      </c>
      <c r="N267" s="34">
        <v>112</v>
      </c>
      <c r="O267" s="34">
        <v>131</v>
      </c>
      <c r="P267" s="35">
        <v>1892.1</v>
      </c>
      <c r="Q267" s="36">
        <v>1892.2</v>
      </c>
      <c r="U267" s="34">
        <v>6203</v>
      </c>
      <c r="V267" s="34" t="s">
        <v>509</v>
      </c>
      <c r="W267" s="34">
        <v>140</v>
      </c>
      <c r="X267" s="34">
        <v>146</v>
      </c>
      <c r="Y267" s="35">
        <v>772.5</v>
      </c>
      <c r="Z267" s="36">
        <v>771.7</v>
      </c>
      <c r="AC267" s="34">
        <v>7553</v>
      </c>
      <c r="AD267" s="34" t="s">
        <v>838</v>
      </c>
      <c r="AE267" s="34">
        <v>160</v>
      </c>
      <c r="AF267" s="34">
        <v>165</v>
      </c>
      <c r="AG267" s="35">
        <v>728.4</v>
      </c>
      <c r="AH267" s="36">
        <v>728.5</v>
      </c>
    </row>
    <row r="268" spans="3:34" x14ac:dyDescent="0.45">
      <c r="C268" s="34">
        <v>12923</v>
      </c>
      <c r="D268" s="34" t="s">
        <v>147</v>
      </c>
      <c r="E268" s="34">
        <v>63</v>
      </c>
      <c r="F268" s="34">
        <v>81</v>
      </c>
      <c r="G268" s="35">
        <v>2100.1</v>
      </c>
      <c r="H268" s="36">
        <v>2100</v>
      </c>
      <c r="L268" s="34">
        <v>16792</v>
      </c>
      <c r="M268" s="34" t="s">
        <v>159</v>
      </c>
      <c r="N268" s="34">
        <v>112</v>
      </c>
      <c r="O268" s="34">
        <v>131</v>
      </c>
      <c r="P268" s="35">
        <v>1892.1</v>
      </c>
      <c r="Q268" s="36">
        <v>1892.2</v>
      </c>
      <c r="U268" s="34">
        <v>6230</v>
      </c>
      <c r="V268" s="34" t="s">
        <v>510</v>
      </c>
      <c r="W268" s="34">
        <v>141</v>
      </c>
      <c r="X268" s="34">
        <v>147</v>
      </c>
      <c r="Y268" s="35">
        <v>771.5</v>
      </c>
      <c r="Z268" s="36">
        <v>771.5</v>
      </c>
      <c r="AC268" s="34">
        <v>4994</v>
      </c>
      <c r="AD268" s="34" t="s">
        <v>839</v>
      </c>
      <c r="AE268" s="34">
        <v>160</v>
      </c>
      <c r="AF268" s="34">
        <v>164</v>
      </c>
      <c r="AG268" s="35">
        <v>581.29999999999995</v>
      </c>
      <c r="AH268" s="36">
        <v>581.29999999999995</v>
      </c>
    </row>
    <row r="269" spans="3:34" x14ac:dyDescent="0.45">
      <c r="C269" s="34">
        <v>13035</v>
      </c>
      <c r="D269" s="34" t="s">
        <v>147</v>
      </c>
      <c r="E269" s="34">
        <v>63</v>
      </c>
      <c r="F269" s="34">
        <v>81</v>
      </c>
      <c r="G269" s="35">
        <v>2100.1</v>
      </c>
      <c r="H269" s="36">
        <v>2100.4</v>
      </c>
      <c r="L269" s="34">
        <v>17091</v>
      </c>
      <c r="M269" s="34" t="s">
        <v>159</v>
      </c>
      <c r="N269" s="34">
        <v>112</v>
      </c>
      <c r="O269" s="34">
        <v>131</v>
      </c>
      <c r="P269" s="35">
        <v>1892.1</v>
      </c>
      <c r="Q269" s="36">
        <v>1892.2</v>
      </c>
      <c r="U269" s="34">
        <v>6203</v>
      </c>
      <c r="V269" s="34" t="s">
        <v>510</v>
      </c>
      <c r="W269" s="34">
        <v>141</v>
      </c>
      <c r="X269" s="34">
        <v>147</v>
      </c>
      <c r="Y269" s="35">
        <v>771.5</v>
      </c>
      <c r="Z269" s="36">
        <v>771.7</v>
      </c>
      <c r="AC269" s="34">
        <v>6336</v>
      </c>
      <c r="AD269" s="34" t="s">
        <v>378</v>
      </c>
      <c r="AE269" s="34">
        <v>161</v>
      </c>
      <c r="AF269" s="34">
        <v>165</v>
      </c>
      <c r="AG269" s="35">
        <v>565.29999999999995</v>
      </c>
      <c r="AH269" s="36">
        <v>565.4</v>
      </c>
    </row>
    <row r="270" spans="3:34" x14ac:dyDescent="0.45">
      <c r="C270" s="34">
        <v>13557</v>
      </c>
      <c r="D270" s="34" t="s">
        <v>147</v>
      </c>
      <c r="E270" s="34">
        <v>63</v>
      </c>
      <c r="F270" s="34">
        <v>81</v>
      </c>
      <c r="G270" s="35">
        <v>2100.1</v>
      </c>
      <c r="H270" s="36">
        <v>2100.4</v>
      </c>
      <c r="L270" s="34">
        <v>17141</v>
      </c>
      <c r="M270" s="34" t="s">
        <v>159</v>
      </c>
      <c r="N270" s="34">
        <v>112</v>
      </c>
      <c r="O270" s="34">
        <v>131</v>
      </c>
      <c r="P270" s="35">
        <v>1892.1</v>
      </c>
      <c r="Q270" s="36">
        <v>1892.2</v>
      </c>
      <c r="U270" s="34">
        <v>6687</v>
      </c>
      <c r="V270" s="34" t="s">
        <v>511</v>
      </c>
      <c r="W270" s="34">
        <v>148</v>
      </c>
      <c r="X270" s="34">
        <v>160</v>
      </c>
      <c r="Y270" s="35">
        <v>1339.7</v>
      </c>
      <c r="Z270" s="36">
        <v>1339.8</v>
      </c>
      <c r="AC270" s="34">
        <v>6828</v>
      </c>
      <c r="AD270" s="34" t="s">
        <v>840</v>
      </c>
      <c r="AE270" s="34">
        <v>163</v>
      </c>
      <c r="AF270" s="34">
        <v>171</v>
      </c>
      <c r="AG270" s="35">
        <v>1075.7</v>
      </c>
      <c r="AH270" s="36">
        <v>1077.8</v>
      </c>
    </row>
    <row r="271" spans="3:34" x14ac:dyDescent="0.45">
      <c r="C271" s="34">
        <v>14614</v>
      </c>
      <c r="D271" s="34" t="s">
        <v>147</v>
      </c>
      <c r="E271" s="34">
        <v>63</v>
      </c>
      <c r="F271" s="34">
        <v>81</v>
      </c>
      <c r="G271" s="35">
        <v>2100.1</v>
      </c>
      <c r="H271" s="36">
        <v>2100.3000000000002</v>
      </c>
      <c r="L271" s="34">
        <v>17191</v>
      </c>
      <c r="M271" s="34" t="s">
        <v>159</v>
      </c>
      <c r="N271" s="34">
        <v>112</v>
      </c>
      <c r="O271" s="34">
        <v>131</v>
      </c>
      <c r="P271" s="35">
        <v>1892.1</v>
      </c>
      <c r="Q271" s="36">
        <v>1892.2</v>
      </c>
      <c r="U271" s="34">
        <v>8657</v>
      </c>
      <c r="V271" s="34" t="s">
        <v>512</v>
      </c>
      <c r="W271" s="34">
        <v>148</v>
      </c>
      <c r="X271" s="34">
        <v>163</v>
      </c>
      <c r="Y271" s="35">
        <v>1638.8</v>
      </c>
      <c r="Z271" s="36">
        <v>1639.1</v>
      </c>
      <c r="AC271" s="34">
        <v>8320</v>
      </c>
      <c r="AD271" s="34" t="s">
        <v>841</v>
      </c>
      <c r="AE271" s="34">
        <v>163</v>
      </c>
      <c r="AF271" s="34">
        <v>169</v>
      </c>
      <c r="AG271" s="35">
        <v>834.5</v>
      </c>
      <c r="AH271" s="36">
        <v>833.7</v>
      </c>
    </row>
    <row r="272" spans="3:34" x14ac:dyDescent="0.45">
      <c r="C272" s="34">
        <v>14901</v>
      </c>
      <c r="D272" s="34" t="s">
        <v>147</v>
      </c>
      <c r="E272" s="34">
        <v>63</v>
      </c>
      <c r="F272" s="34">
        <v>81</v>
      </c>
      <c r="G272" s="35">
        <v>2100.1</v>
      </c>
      <c r="H272" s="36">
        <v>2100.3000000000002</v>
      </c>
      <c r="L272" s="34">
        <v>17341</v>
      </c>
      <c r="M272" s="34" t="s">
        <v>159</v>
      </c>
      <c r="N272" s="34">
        <v>112</v>
      </c>
      <c r="O272" s="34">
        <v>131</v>
      </c>
      <c r="P272" s="35">
        <v>1892.1</v>
      </c>
      <c r="Q272" s="36">
        <v>1892.2</v>
      </c>
      <c r="U272" s="34">
        <v>8874</v>
      </c>
      <c r="V272" s="34" t="s">
        <v>512</v>
      </c>
      <c r="W272" s="34">
        <v>148</v>
      </c>
      <c r="X272" s="34">
        <v>163</v>
      </c>
      <c r="Y272" s="35">
        <v>1638.8</v>
      </c>
      <c r="Z272" s="36">
        <v>1639</v>
      </c>
      <c r="AC272" s="34">
        <v>8320</v>
      </c>
      <c r="AD272" s="34" t="s">
        <v>842</v>
      </c>
      <c r="AE272" s="34">
        <v>164</v>
      </c>
      <c r="AF272" s="34">
        <v>170</v>
      </c>
      <c r="AG272" s="35">
        <v>834.5</v>
      </c>
      <c r="AH272" s="36">
        <v>833.7</v>
      </c>
    </row>
    <row r="273" spans="3:34" x14ac:dyDescent="0.45">
      <c r="C273" s="34">
        <v>17306</v>
      </c>
      <c r="D273" s="34" t="s">
        <v>147</v>
      </c>
      <c r="E273" s="34">
        <v>63</v>
      </c>
      <c r="F273" s="34">
        <v>81</v>
      </c>
      <c r="G273" s="35">
        <v>2100.1</v>
      </c>
      <c r="H273" s="36">
        <v>2100.3000000000002</v>
      </c>
      <c r="L273" s="34">
        <v>17391</v>
      </c>
      <c r="M273" s="34" t="s">
        <v>159</v>
      </c>
      <c r="N273" s="34">
        <v>112</v>
      </c>
      <c r="O273" s="34">
        <v>131</v>
      </c>
      <c r="P273" s="35">
        <v>1892.1</v>
      </c>
      <c r="Q273" s="36">
        <v>1892.2</v>
      </c>
      <c r="U273" s="34">
        <v>6407</v>
      </c>
      <c r="V273" s="34" t="s">
        <v>511</v>
      </c>
      <c r="W273" s="34">
        <v>148</v>
      </c>
      <c r="X273" s="34">
        <v>160</v>
      </c>
      <c r="Y273" s="35">
        <v>1339.7</v>
      </c>
      <c r="Z273" s="36">
        <v>1339.9</v>
      </c>
      <c r="AC273" s="34">
        <v>12191</v>
      </c>
      <c r="AD273" s="34" t="s">
        <v>843</v>
      </c>
      <c r="AE273" s="34">
        <v>164</v>
      </c>
      <c r="AF273" s="34">
        <v>179</v>
      </c>
      <c r="AG273" s="35">
        <v>1950.1</v>
      </c>
      <c r="AH273" s="36">
        <v>1950.4</v>
      </c>
    </row>
    <row r="274" spans="3:34" x14ac:dyDescent="0.45">
      <c r="C274" s="34">
        <v>18891</v>
      </c>
      <c r="D274" s="34" t="s">
        <v>149</v>
      </c>
      <c r="E274" s="34">
        <v>63</v>
      </c>
      <c r="F274" s="34">
        <v>82</v>
      </c>
      <c r="G274" s="35">
        <v>2171.1</v>
      </c>
      <c r="H274" s="36">
        <v>2171.4</v>
      </c>
      <c r="L274" s="34">
        <v>17492</v>
      </c>
      <c r="M274" s="34" t="s">
        <v>159</v>
      </c>
      <c r="N274" s="34">
        <v>112</v>
      </c>
      <c r="O274" s="34">
        <v>131</v>
      </c>
      <c r="P274" s="35">
        <v>1892.1</v>
      </c>
      <c r="Q274" s="36">
        <v>1892.2</v>
      </c>
      <c r="U274" s="34">
        <v>8815</v>
      </c>
      <c r="V274" s="34" t="s">
        <v>512</v>
      </c>
      <c r="W274" s="34">
        <v>148</v>
      </c>
      <c r="X274" s="34">
        <v>163</v>
      </c>
      <c r="Y274" s="35">
        <v>1638.8</v>
      </c>
      <c r="Z274" s="36">
        <v>1639.1</v>
      </c>
      <c r="AC274" s="34">
        <v>5560</v>
      </c>
      <c r="AD274" s="34" t="s">
        <v>844</v>
      </c>
      <c r="AE274" s="34">
        <v>164</v>
      </c>
      <c r="AF274" s="34">
        <v>169</v>
      </c>
      <c r="AG274" s="35">
        <v>721.4</v>
      </c>
      <c r="AH274" s="36">
        <v>722.4</v>
      </c>
    </row>
    <row r="275" spans="3:34" x14ac:dyDescent="0.45">
      <c r="C275" s="34">
        <v>7719</v>
      </c>
      <c r="D275" s="34" t="s">
        <v>151</v>
      </c>
      <c r="E275" s="34">
        <v>63</v>
      </c>
      <c r="F275" s="34">
        <v>70</v>
      </c>
      <c r="G275" s="35">
        <v>886.5</v>
      </c>
      <c r="H275" s="36">
        <v>886.5</v>
      </c>
      <c r="L275" s="34">
        <v>17542</v>
      </c>
      <c r="M275" s="34" t="s">
        <v>159</v>
      </c>
      <c r="N275" s="34">
        <v>112</v>
      </c>
      <c r="O275" s="34">
        <v>131</v>
      </c>
      <c r="P275" s="35">
        <v>1892.1</v>
      </c>
      <c r="Q275" s="36">
        <v>1892.2</v>
      </c>
      <c r="U275" s="34">
        <v>5751</v>
      </c>
      <c r="V275" s="34" t="s">
        <v>513</v>
      </c>
      <c r="W275" s="34">
        <v>148</v>
      </c>
      <c r="X275" s="34">
        <v>156</v>
      </c>
      <c r="Y275" s="35">
        <v>917.5</v>
      </c>
      <c r="Z275" s="36">
        <v>917.5</v>
      </c>
      <c r="AC275" s="34">
        <v>6492</v>
      </c>
      <c r="AD275" s="34" t="s">
        <v>845</v>
      </c>
      <c r="AE275" s="34">
        <v>164</v>
      </c>
      <c r="AF275" s="34">
        <v>172</v>
      </c>
      <c r="AG275" s="35">
        <v>1076.5999999999999</v>
      </c>
      <c r="AH275" s="36">
        <v>1076.8</v>
      </c>
    </row>
    <row r="276" spans="3:34" x14ac:dyDescent="0.45">
      <c r="C276" s="34">
        <v>10416</v>
      </c>
      <c r="D276" s="34" t="s">
        <v>149</v>
      </c>
      <c r="E276" s="34">
        <v>63</v>
      </c>
      <c r="F276" s="34">
        <v>82</v>
      </c>
      <c r="G276" s="35">
        <v>2171.1</v>
      </c>
      <c r="H276" s="36">
        <v>2171.1999999999998</v>
      </c>
      <c r="L276" s="34">
        <v>17591</v>
      </c>
      <c r="M276" s="34" t="s">
        <v>159</v>
      </c>
      <c r="N276" s="34">
        <v>112</v>
      </c>
      <c r="O276" s="34">
        <v>131</v>
      </c>
      <c r="P276" s="35">
        <v>1892.1</v>
      </c>
      <c r="Q276" s="36">
        <v>1892.2</v>
      </c>
      <c r="U276" s="34">
        <v>6602</v>
      </c>
      <c r="V276" s="34" t="s">
        <v>511</v>
      </c>
      <c r="W276" s="34">
        <v>148</v>
      </c>
      <c r="X276" s="34">
        <v>160</v>
      </c>
      <c r="Y276" s="35">
        <v>1339.7</v>
      </c>
      <c r="Z276" s="36">
        <v>1340.6</v>
      </c>
      <c r="AC276" s="34">
        <v>6494</v>
      </c>
      <c r="AD276" s="34" t="s">
        <v>845</v>
      </c>
      <c r="AE276" s="34">
        <v>164</v>
      </c>
      <c r="AF276" s="34">
        <v>172</v>
      </c>
      <c r="AG276" s="35">
        <v>1076.5999999999999</v>
      </c>
      <c r="AH276" s="36">
        <v>1077.3</v>
      </c>
    </row>
    <row r="277" spans="3:34" x14ac:dyDescent="0.45">
      <c r="C277" s="34">
        <v>10576</v>
      </c>
      <c r="D277" s="34" t="s">
        <v>147</v>
      </c>
      <c r="E277" s="34">
        <v>63</v>
      </c>
      <c r="F277" s="34">
        <v>81</v>
      </c>
      <c r="G277" s="35">
        <v>2100.1</v>
      </c>
      <c r="H277" s="36">
        <v>2100.4</v>
      </c>
      <c r="L277" s="34">
        <v>17641</v>
      </c>
      <c r="M277" s="34" t="s">
        <v>159</v>
      </c>
      <c r="N277" s="34">
        <v>112</v>
      </c>
      <c r="O277" s="34">
        <v>131</v>
      </c>
      <c r="P277" s="35">
        <v>1892.1</v>
      </c>
      <c r="Q277" s="36">
        <v>1892.2</v>
      </c>
      <c r="U277" s="34">
        <v>6411</v>
      </c>
      <c r="V277" s="34" t="s">
        <v>511</v>
      </c>
      <c r="W277" s="34">
        <v>148</v>
      </c>
      <c r="X277" s="34">
        <v>160</v>
      </c>
      <c r="Y277" s="35">
        <v>1339.7</v>
      </c>
      <c r="Z277" s="36">
        <v>1338.3</v>
      </c>
      <c r="AC277" s="34">
        <v>6541</v>
      </c>
      <c r="AD277" s="34" t="s">
        <v>845</v>
      </c>
      <c r="AE277" s="34">
        <v>164</v>
      </c>
      <c r="AF277" s="34">
        <v>172</v>
      </c>
      <c r="AG277" s="35">
        <v>1076.5999999999999</v>
      </c>
      <c r="AH277" s="36">
        <v>1076.8</v>
      </c>
    </row>
    <row r="278" spans="3:34" x14ac:dyDescent="0.45">
      <c r="C278" s="34">
        <v>11479</v>
      </c>
      <c r="D278" s="34" t="s">
        <v>147</v>
      </c>
      <c r="E278" s="34">
        <v>63</v>
      </c>
      <c r="F278" s="34">
        <v>81</v>
      </c>
      <c r="G278" s="35">
        <v>2100.1</v>
      </c>
      <c r="H278" s="36">
        <v>2101.1</v>
      </c>
      <c r="L278" s="34">
        <v>17691</v>
      </c>
      <c r="M278" s="34" t="s">
        <v>159</v>
      </c>
      <c r="N278" s="34">
        <v>112</v>
      </c>
      <c r="O278" s="34">
        <v>131</v>
      </c>
      <c r="P278" s="35">
        <v>1892.1</v>
      </c>
      <c r="Q278" s="36">
        <v>1892.1</v>
      </c>
      <c r="U278" s="34">
        <v>6363</v>
      </c>
      <c r="V278" s="34" t="s">
        <v>511</v>
      </c>
      <c r="W278" s="34">
        <v>148</v>
      </c>
      <c r="X278" s="34">
        <v>160</v>
      </c>
      <c r="Y278" s="35">
        <v>1339.7</v>
      </c>
      <c r="Z278" s="36">
        <v>1340.8</v>
      </c>
      <c r="AC278" s="34">
        <v>8270</v>
      </c>
      <c r="AD278" s="34" t="s">
        <v>842</v>
      </c>
      <c r="AE278" s="34">
        <v>164</v>
      </c>
      <c r="AF278" s="34">
        <v>170</v>
      </c>
      <c r="AG278" s="35">
        <v>834.5</v>
      </c>
      <c r="AH278" s="36">
        <v>834.3</v>
      </c>
    </row>
    <row r="279" spans="3:34" x14ac:dyDescent="0.45">
      <c r="C279" s="34">
        <v>11579</v>
      </c>
      <c r="D279" s="34" t="s">
        <v>147</v>
      </c>
      <c r="E279" s="34">
        <v>63</v>
      </c>
      <c r="F279" s="34">
        <v>81</v>
      </c>
      <c r="G279" s="35">
        <v>2100.1</v>
      </c>
      <c r="H279" s="36">
        <v>2101.1999999999998</v>
      </c>
      <c r="L279" s="34">
        <v>17791</v>
      </c>
      <c r="M279" s="34" t="s">
        <v>159</v>
      </c>
      <c r="N279" s="34">
        <v>112</v>
      </c>
      <c r="O279" s="34">
        <v>131</v>
      </c>
      <c r="P279" s="35">
        <v>1892.1</v>
      </c>
      <c r="Q279" s="36">
        <v>1892.1</v>
      </c>
      <c r="U279" s="34">
        <v>8878</v>
      </c>
      <c r="V279" s="34" t="s">
        <v>512</v>
      </c>
      <c r="W279" s="34">
        <v>148</v>
      </c>
      <c r="X279" s="34">
        <v>163</v>
      </c>
      <c r="Y279" s="35">
        <v>1638.8</v>
      </c>
      <c r="Z279" s="36">
        <v>1640.1</v>
      </c>
      <c r="AC279" s="34">
        <v>8276</v>
      </c>
      <c r="AD279" s="34" t="s">
        <v>842</v>
      </c>
      <c r="AE279" s="34">
        <v>164</v>
      </c>
      <c r="AF279" s="34">
        <v>170</v>
      </c>
      <c r="AG279" s="35">
        <v>834.5</v>
      </c>
      <c r="AH279" s="36">
        <v>834.7</v>
      </c>
    </row>
    <row r="280" spans="3:34" x14ac:dyDescent="0.45">
      <c r="C280" s="34">
        <v>11629</v>
      </c>
      <c r="D280" s="34" t="s">
        <v>147</v>
      </c>
      <c r="E280" s="34">
        <v>63</v>
      </c>
      <c r="F280" s="34">
        <v>81</v>
      </c>
      <c r="G280" s="35">
        <v>2100.1</v>
      </c>
      <c r="H280" s="36">
        <v>2101.1</v>
      </c>
      <c r="L280" s="34">
        <v>17843</v>
      </c>
      <c r="M280" s="34" t="s">
        <v>159</v>
      </c>
      <c r="N280" s="34">
        <v>112</v>
      </c>
      <c r="O280" s="34">
        <v>131</v>
      </c>
      <c r="P280" s="35">
        <v>1892.1</v>
      </c>
      <c r="Q280" s="36">
        <v>1892.2</v>
      </c>
      <c r="U280" s="34">
        <v>8932</v>
      </c>
      <c r="V280" s="34" t="s">
        <v>512</v>
      </c>
      <c r="W280" s="34">
        <v>148</v>
      </c>
      <c r="X280" s="34">
        <v>163</v>
      </c>
      <c r="Y280" s="35">
        <v>1638.8</v>
      </c>
      <c r="Z280" s="36">
        <v>1639.2</v>
      </c>
      <c r="AC280" s="34">
        <v>8307</v>
      </c>
      <c r="AD280" s="34" t="s">
        <v>842</v>
      </c>
      <c r="AE280" s="34">
        <v>164</v>
      </c>
      <c r="AF280" s="34">
        <v>170</v>
      </c>
      <c r="AG280" s="35">
        <v>834.5</v>
      </c>
      <c r="AH280" s="36">
        <v>836.6</v>
      </c>
    </row>
    <row r="281" spans="3:34" x14ac:dyDescent="0.45">
      <c r="C281" s="34">
        <v>11733</v>
      </c>
      <c r="D281" s="34" t="s">
        <v>149</v>
      </c>
      <c r="E281" s="34">
        <v>63</v>
      </c>
      <c r="F281" s="34">
        <v>82</v>
      </c>
      <c r="G281" s="35">
        <v>2171.1</v>
      </c>
      <c r="H281" s="36">
        <v>2173.4</v>
      </c>
      <c r="L281" s="34">
        <v>17941</v>
      </c>
      <c r="M281" s="34" t="s">
        <v>159</v>
      </c>
      <c r="N281" s="34">
        <v>112</v>
      </c>
      <c r="O281" s="34">
        <v>131</v>
      </c>
      <c r="P281" s="35">
        <v>1892.1</v>
      </c>
      <c r="Q281" s="36">
        <v>1892.2</v>
      </c>
      <c r="U281" s="34">
        <v>10980</v>
      </c>
      <c r="V281" s="34" t="s">
        <v>514</v>
      </c>
      <c r="W281" s="34">
        <v>148</v>
      </c>
      <c r="X281" s="34">
        <v>165</v>
      </c>
      <c r="Y281" s="35">
        <v>1887</v>
      </c>
      <c r="Z281" s="36">
        <v>1885.2</v>
      </c>
      <c r="AC281" s="34">
        <v>8323</v>
      </c>
      <c r="AD281" s="34" t="s">
        <v>842</v>
      </c>
      <c r="AE281" s="34">
        <v>164</v>
      </c>
      <c r="AF281" s="34">
        <v>170</v>
      </c>
      <c r="AG281" s="35">
        <v>834.5</v>
      </c>
      <c r="AH281" s="36">
        <v>834.7</v>
      </c>
    </row>
    <row r="282" spans="3:34" x14ac:dyDescent="0.45">
      <c r="C282" s="34">
        <v>11879</v>
      </c>
      <c r="D282" s="34" t="s">
        <v>149</v>
      </c>
      <c r="E282" s="34">
        <v>63</v>
      </c>
      <c r="F282" s="34">
        <v>82</v>
      </c>
      <c r="G282" s="35">
        <v>2171.1</v>
      </c>
      <c r="H282" s="36">
        <v>2172.1999999999998</v>
      </c>
      <c r="L282" s="34">
        <v>18342</v>
      </c>
      <c r="M282" s="34" t="s">
        <v>159</v>
      </c>
      <c r="N282" s="34">
        <v>112</v>
      </c>
      <c r="O282" s="34">
        <v>131</v>
      </c>
      <c r="P282" s="35">
        <v>1892.1</v>
      </c>
      <c r="Q282" s="36">
        <v>1892.2</v>
      </c>
      <c r="U282" s="34">
        <v>8611</v>
      </c>
      <c r="V282" s="34" t="s">
        <v>512</v>
      </c>
      <c r="W282" s="34">
        <v>148</v>
      </c>
      <c r="X282" s="34">
        <v>163</v>
      </c>
      <c r="Y282" s="35">
        <v>1638.8</v>
      </c>
      <c r="Z282" s="36">
        <v>1640</v>
      </c>
      <c r="AC282" s="34">
        <v>11975</v>
      </c>
      <c r="AD282" s="34" t="s">
        <v>846</v>
      </c>
      <c r="AE282" s="34">
        <v>165</v>
      </c>
      <c r="AF282" s="34">
        <v>179</v>
      </c>
      <c r="AG282" s="35">
        <v>1849.1</v>
      </c>
      <c r="AH282" s="36">
        <v>1849.3</v>
      </c>
    </row>
    <row r="283" spans="3:34" x14ac:dyDescent="0.45">
      <c r="C283" s="34">
        <v>12244</v>
      </c>
      <c r="D283" s="34" t="s">
        <v>147</v>
      </c>
      <c r="E283" s="34">
        <v>63</v>
      </c>
      <c r="F283" s="34">
        <v>81</v>
      </c>
      <c r="G283" s="35">
        <v>2100.1</v>
      </c>
      <c r="H283" s="36">
        <v>2100.8000000000002</v>
      </c>
      <c r="L283" s="34">
        <v>18393</v>
      </c>
      <c r="M283" s="34" t="s">
        <v>159</v>
      </c>
      <c r="N283" s="34">
        <v>112</v>
      </c>
      <c r="O283" s="34">
        <v>131</v>
      </c>
      <c r="P283" s="35">
        <v>1892.1</v>
      </c>
      <c r="Q283" s="36">
        <v>1892.2</v>
      </c>
      <c r="U283" s="34">
        <v>8614</v>
      </c>
      <c r="V283" s="34" t="s">
        <v>515</v>
      </c>
      <c r="W283" s="34">
        <v>151</v>
      </c>
      <c r="X283" s="34">
        <v>163</v>
      </c>
      <c r="Y283" s="35">
        <v>1336.7</v>
      </c>
      <c r="Z283" s="36">
        <v>1337</v>
      </c>
      <c r="AC283" s="34">
        <v>7566</v>
      </c>
      <c r="AD283" s="34" t="s">
        <v>847</v>
      </c>
      <c r="AE283" s="34">
        <v>165</v>
      </c>
      <c r="AF283" s="34">
        <v>170</v>
      </c>
      <c r="AG283" s="35">
        <v>733.4</v>
      </c>
      <c r="AH283" s="36">
        <v>733.5</v>
      </c>
    </row>
    <row r="284" spans="3:34" x14ac:dyDescent="0.45">
      <c r="C284" s="34">
        <v>13490</v>
      </c>
      <c r="D284" s="34" t="s">
        <v>147</v>
      </c>
      <c r="E284" s="34">
        <v>63</v>
      </c>
      <c r="F284" s="34">
        <v>81</v>
      </c>
      <c r="G284" s="35">
        <v>2100.1</v>
      </c>
      <c r="H284" s="36">
        <v>2100.5</v>
      </c>
      <c r="L284" s="34">
        <v>18443</v>
      </c>
      <c r="M284" s="34" t="s">
        <v>159</v>
      </c>
      <c r="N284" s="34">
        <v>112</v>
      </c>
      <c r="O284" s="34">
        <v>131</v>
      </c>
      <c r="P284" s="35">
        <v>1892.1</v>
      </c>
      <c r="Q284" s="36">
        <v>1892.2</v>
      </c>
      <c r="U284" s="34">
        <v>6342</v>
      </c>
      <c r="V284" s="34" t="s">
        <v>516</v>
      </c>
      <c r="W284" s="34">
        <v>151</v>
      </c>
      <c r="X284" s="34">
        <v>160</v>
      </c>
      <c r="Y284" s="35">
        <v>1037.5</v>
      </c>
      <c r="Z284" s="36">
        <v>1036.8</v>
      </c>
      <c r="AC284" s="34">
        <v>7673</v>
      </c>
      <c r="AD284" s="34" t="s">
        <v>847</v>
      </c>
      <c r="AE284" s="34">
        <v>165</v>
      </c>
      <c r="AF284" s="34">
        <v>170</v>
      </c>
      <c r="AG284" s="35">
        <v>733.4</v>
      </c>
      <c r="AH284" s="36">
        <v>733.5</v>
      </c>
    </row>
    <row r="285" spans="3:34" x14ac:dyDescent="0.45">
      <c r="C285" s="34">
        <v>16062</v>
      </c>
      <c r="D285" s="34" t="s">
        <v>149</v>
      </c>
      <c r="E285" s="34">
        <v>63</v>
      </c>
      <c r="F285" s="34">
        <v>82</v>
      </c>
      <c r="G285" s="35">
        <v>2171.1</v>
      </c>
      <c r="H285" s="36">
        <v>2171.9</v>
      </c>
      <c r="L285" s="34">
        <v>18492</v>
      </c>
      <c r="M285" s="34" t="s">
        <v>159</v>
      </c>
      <c r="N285" s="34">
        <v>112</v>
      </c>
      <c r="O285" s="34">
        <v>131</v>
      </c>
      <c r="P285" s="35">
        <v>1892.1</v>
      </c>
      <c r="Q285" s="36">
        <v>1892.2</v>
      </c>
      <c r="U285" s="34">
        <v>5677</v>
      </c>
      <c r="V285" s="34" t="s">
        <v>517</v>
      </c>
      <c r="W285" s="34">
        <v>151</v>
      </c>
      <c r="X285" s="34">
        <v>156</v>
      </c>
      <c r="Y285" s="35">
        <v>615.4</v>
      </c>
      <c r="Z285" s="36">
        <v>615.5</v>
      </c>
      <c r="AC285" s="34">
        <v>7716</v>
      </c>
      <c r="AD285" s="34" t="s">
        <v>847</v>
      </c>
      <c r="AE285" s="34">
        <v>165</v>
      </c>
      <c r="AF285" s="34">
        <v>170</v>
      </c>
      <c r="AG285" s="35">
        <v>733.4</v>
      </c>
      <c r="AH285" s="36">
        <v>733.5</v>
      </c>
    </row>
    <row r="286" spans="3:34" x14ac:dyDescent="0.45">
      <c r="C286" s="34">
        <v>17207</v>
      </c>
      <c r="D286" s="34" t="s">
        <v>147</v>
      </c>
      <c r="E286" s="34">
        <v>63</v>
      </c>
      <c r="F286" s="34">
        <v>81</v>
      </c>
      <c r="G286" s="35">
        <v>2100.1</v>
      </c>
      <c r="H286" s="36">
        <v>2100.5</v>
      </c>
      <c r="L286" s="34">
        <v>18542</v>
      </c>
      <c r="M286" s="34" t="s">
        <v>159</v>
      </c>
      <c r="N286" s="34">
        <v>112</v>
      </c>
      <c r="O286" s="34">
        <v>131</v>
      </c>
      <c r="P286" s="35">
        <v>1892.1</v>
      </c>
      <c r="Q286" s="36">
        <v>1892.2</v>
      </c>
      <c r="U286" s="34">
        <v>4694</v>
      </c>
      <c r="V286" s="34" t="s">
        <v>518</v>
      </c>
      <c r="W286" s="34">
        <v>160</v>
      </c>
      <c r="X286" s="34">
        <v>166</v>
      </c>
      <c r="Y286" s="35">
        <v>856.5</v>
      </c>
      <c r="Z286" s="36">
        <v>856.3</v>
      </c>
      <c r="AC286" s="34">
        <v>6150</v>
      </c>
      <c r="AD286" s="34" t="s">
        <v>848</v>
      </c>
      <c r="AE286" s="34">
        <v>165</v>
      </c>
      <c r="AF286" s="34">
        <v>172</v>
      </c>
      <c r="AG286" s="35">
        <v>975.6</v>
      </c>
      <c r="AH286" s="36">
        <v>975.8</v>
      </c>
    </row>
    <row r="287" spans="3:34" x14ac:dyDescent="0.45">
      <c r="C287" s="34">
        <v>11310</v>
      </c>
      <c r="D287" s="34" t="s">
        <v>147</v>
      </c>
      <c r="E287" s="34">
        <v>63</v>
      </c>
      <c r="F287" s="34">
        <v>81</v>
      </c>
      <c r="G287" s="35">
        <v>2100.1</v>
      </c>
      <c r="H287" s="36">
        <v>2101.3000000000002</v>
      </c>
      <c r="L287" s="34">
        <v>18592</v>
      </c>
      <c r="M287" s="34" t="s">
        <v>159</v>
      </c>
      <c r="N287" s="34">
        <v>112</v>
      </c>
      <c r="O287" s="34">
        <v>131</v>
      </c>
      <c r="P287" s="35">
        <v>1892.1</v>
      </c>
      <c r="Q287" s="36">
        <v>1892.2</v>
      </c>
      <c r="U287" s="34">
        <v>6897</v>
      </c>
      <c r="V287" s="34" t="s">
        <v>378</v>
      </c>
      <c r="W287" s="34">
        <v>161</v>
      </c>
      <c r="X287" s="34">
        <v>165</v>
      </c>
      <c r="Y287" s="35">
        <v>565.29999999999995</v>
      </c>
      <c r="Z287" s="36">
        <v>565.4</v>
      </c>
      <c r="AC287" s="34">
        <v>6201</v>
      </c>
      <c r="AD287" s="34" t="s">
        <v>848</v>
      </c>
      <c r="AE287" s="34">
        <v>165</v>
      </c>
      <c r="AF287" s="34">
        <v>172</v>
      </c>
      <c r="AG287" s="35">
        <v>975.6</v>
      </c>
      <c r="AH287" s="36">
        <v>975.7</v>
      </c>
    </row>
    <row r="288" spans="3:34" x14ac:dyDescent="0.45">
      <c r="C288" s="34">
        <v>11430</v>
      </c>
      <c r="D288" s="34" t="s">
        <v>149</v>
      </c>
      <c r="E288" s="34">
        <v>63</v>
      </c>
      <c r="F288" s="34">
        <v>82</v>
      </c>
      <c r="G288" s="35">
        <v>2171.1</v>
      </c>
      <c r="H288" s="36">
        <v>2172.8000000000002</v>
      </c>
      <c r="L288" s="34">
        <v>18914</v>
      </c>
      <c r="M288" s="34" t="s">
        <v>159</v>
      </c>
      <c r="N288" s="34">
        <v>112</v>
      </c>
      <c r="O288" s="34">
        <v>131</v>
      </c>
      <c r="P288" s="35">
        <v>1892.1</v>
      </c>
      <c r="Q288" s="36">
        <v>1892.2</v>
      </c>
      <c r="U288" s="34">
        <v>6923</v>
      </c>
      <c r="V288" s="34" t="s">
        <v>378</v>
      </c>
      <c r="W288" s="34">
        <v>161</v>
      </c>
      <c r="X288" s="34">
        <v>165</v>
      </c>
      <c r="Y288" s="35">
        <v>565.29999999999995</v>
      </c>
      <c r="Z288" s="36">
        <v>565.4</v>
      </c>
      <c r="AC288" s="34">
        <v>7574</v>
      </c>
      <c r="AD288" s="34" t="s">
        <v>847</v>
      </c>
      <c r="AE288" s="34">
        <v>165</v>
      </c>
      <c r="AF288" s="34">
        <v>170</v>
      </c>
      <c r="AG288" s="35">
        <v>733.4</v>
      </c>
      <c r="AH288" s="36">
        <v>733.5</v>
      </c>
    </row>
    <row r="289" spans="3:34" x14ac:dyDescent="0.45">
      <c r="C289" s="34">
        <v>11681</v>
      </c>
      <c r="D289" s="34" t="s">
        <v>149</v>
      </c>
      <c r="E289" s="34">
        <v>63</v>
      </c>
      <c r="F289" s="34">
        <v>82</v>
      </c>
      <c r="G289" s="35">
        <v>2171.1</v>
      </c>
      <c r="H289" s="36">
        <v>2173.1</v>
      </c>
      <c r="L289" s="34">
        <v>19026</v>
      </c>
      <c r="M289" s="34" t="s">
        <v>159</v>
      </c>
      <c r="N289" s="34">
        <v>112</v>
      </c>
      <c r="O289" s="34">
        <v>131</v>
      </c>
      <c r="P289" s="35">
        <v>1892.1</v>
      </c>
      <c r="Q289" s="36">
        <v>1892.2</v>
      </c>
      <c r="U289" s="34">
        <v>6947</v>
      </c>
      <c r="V289" s="34" t="s">
        <v>378</v>
      </c>
      <c r="W289" s="34">
        <v>161</v>
      </c>
      <c r="X289" s="34">
        <v>165</v>
      </c>
      <c r="Y289" s="35">
        <v>565.29999999999995</v>
      </c>
      <c r="Z289" s="36">
        <v>565.29999999999995</v>
      </c>
      <c r="AC289" s="34">
        <v>7621</v>
      </c>
      <c r="AD289" s="34" t="s">
        <v>847</v>
      </c>
      <c r="AE289" s="34">
        <v>165</v>
      </c>
      <c r="AF289" s="34">
        <v>170</v>
      </c>
      <c r="AG289" s="35">
        <v>733.4</v>
      </c>
      <c r="AH289" s="36">
        <v>733.6</v>
      </c>
    </row>
    <row r="290" spans="3:34" x14ac:dyDescent="0.45">
      <c r="C290" s="34">
        <v>11689</v>
      </c>
      <c r="D290" s="34" t="s">
        <v>149</v>
      </c>
      <c r="E290" s="34">
        <v>63</v>
      </c>
      <c r="F290" s="34">
        <v>82</v>
      </c>
      <c r="G290" s="35">
        <v>2171.1</v>
      </c>
      <c r="H290" s="36">
        <v>2172.1999999999998</v>
      </c>
      <c r="L290" s="34">
        <v>14178</v>
      </c>
      <c r="M290" s="34" t="s">
        <v>159</v>
      </c>
      <c r="N290" s="34">
        <v>112</v>
      </c>
      <c r="O290" s="34">
        <v>131</v>
      </c>
      <c r="P290" s="35">
        <v>1892.1</v>
      </c>
      <c r="Q290" s="36">
        <v>1892.2</v>
      </c>
      <c r="U290" s="34">
        <v>6528</v>
      </c>
      <c r="V290" s="34" t="s">
        <v>519</v>
      </c>
      <c r="W290" s="34">
        <v>164</v>
      </c>
      <c r="X290" s="34">
        <v>168</v>
      </c>
      <c r="Y290" s="35">
        <v>606.4</v>
      </c>
      <c r="Z290" s="36">
        <v>606.5</v>
      </c>
      <c r="AC290" s="34">
        <v>7661</v>
      </c>
      <c r="AD290" s="34" t="s">
        <v>847</v>
      </c>
      <c r="AE290" s="34">
        <v>165</v>
      </c>
      <c r="AF290" s="34">
        <v>170</v>
      </c>
      <c r="AG290" s="35">
        <v>733.4</v>
      </c>
      <c r="AH290" s="36">
        <v>733.4</v>
      </c>
    </row>
    <row r="291" spans="3:34" x14ac:dyDescent="0.45">
      <c r="C291" s="34">
        <v>11903</v>
      </c>
      <c r="D291" s="34" t="s">
        <v>150</v>
      </c>
      <c r="E291" s="34">
        <v>63</v>
      </c>
      <c r="F291" s="34">
        <v>80</v>
      </c>
      <c r="G291" s="35">
        <v>1944</v>
      </c>
      <c r="H291" s="36">
        <v>1945</v>
      </c>
      <c r="L291" s="34">
        <v>14346</v>
      </c>
      <c r="M291" s="34" t="s">
        <v>159</v>
      </c>
      <c r="N291" s="34">
        <v>112</v>
      </c>
      <c r="O291" s="34">
        <v>131</v>
      </c>
      <c r="P291" s="35">
        <v>1892.1</v>
      </c>
      <c r="Q291" s="36">
        <v>1892.3</v>
      </c>
      <c r="U291" s="34">
        <v>6479</v>
      </c>
      <c r="V291" s="34" t="s">
        <v>519</v>
      </c>
      <c r="W291" s="34">
        <v>164</v>
      </c>
      <c r="X291" s="34">
        <v>168</v>
      </c>
      <c r="Y291" s="35">
        <v>606.4</v>
      </c>
      <c r="Z291" s="36">
        <v>606.4</v>
      </c>
      <c r="AC291" s="34">
        <v>7610</v>
      </c>
      <c r="AD291" s="34" t="s">
        <v>847</v>
      </c>
      <c r="AE291" s="34">
        <v>165</v>
      </c>
      <c r="AF291" s="34">
        <v>170</v>
      </c>
      <c r="AG291" s="35">
        <v>733.4</v>
      </c>
      <c r="AH291" s="36">
        <v>731.7</v>
      </c>
    </row>
    <row r="292" spans="3:34" x14ac:dyDescent="0.45">
      <c r="C292" s="34">
        <v>12029</v>
      </c>
      <c r="D292" s="34" t="s">
        <v>149</v>
      </c>
      <c r="E292" s="34">
        <v>63</v>
      </c>
      <c r="F292" s="34">
        <v>82</v>
      </c>
      <c r="G292" s="35">
        <v>2171.1</v>
      </c>
      <c r="H292" s="36">
        <v>2172.1</v>
      </c>
      <c r="L292" s="34">
        <v>15341</v>
      </c>
      <c r="M292" s="34" t="s">
        <v>159</v>
      </c>
      <c r="N292" s="34">
        <v>112</v>
      </c>
      <c r="O292" s="34">
        <v>131</v>
      </c>
      <c r="P292" s="35">
        <v>1892.1</v>
      </c>
      <c r="Q292" s="36">
        <v>1892.2</v>
      </c>
      <c r="U292" s="34">
        <v>6708</v>
      </c>
      <c r="V292" s="34" t="s">
        <v>520</v>
      </c>
      <c r="W292" s="34">
        <v>166</v>
      </c>
      <c r="X292" s="34">
        <v>173</v>
      </c>
      <c r="Y292" s="35">
        <v>991.6</v>
      </c>
      <c r="Z292" s="36">
        <v>991.8</v>
      </c>
      <c r="AC292" s="34">
        <v>6542</v>
      </c>
      <c r="AD292" s="34" t="s">
        <v>848</v>
      </c>
      <c r="AE292" s="34">
        <v>165</v>
      </c>
      <c r="AF292" s="34">
        <v>172</v>
      </c>
      <c r="AG292" s="35">
        <v>975.6</v>
      </c>
      <c r="AH292" s="36">
        <v>976.8</v>
      </c>
    </row>
    <row r="293" spans="3:34" x14ac:dyDescent="0.45">
      <c r="C293" s="34">
        <v>12143</v>
      </c>
      <c r="D293" s="34" t="s">
        <v>147</v>
      </c>
      <c r="E293" s="34">
        <v>63</v>
      </c>
      <c r="F293" s="34">
        <v>81</v>
      </c>
      <c r="G293" s="35">
        <v>2100.1</v>
      </c>
      <c r="H293" s="36">
        <v>2101.3000000000002</v>
      </c>
      <c r="L293" s="34">
        <v>16494</v>
      </c>
      <c r="M293" s="34" t="s">
        <v>159</v>
      </c>
      <c r="N293" s="34">
        <v>112</v>
      </c>
      <c r="O293" s="34">
        <v>131</v>
      </c>
      <c r="P293" s="35">
        <v>1892.1</v>
      </c>
      <c r="Q293" s="36">
        <v>1892.2</v>
      </c>
      <c r="U293" s="34">
        <v>12670</v>
      </c>
      <c r="V293" s="34" t="s">
        <v>179</v>
      </c>
      <c r="W293" s="34">
        <v>166</v>
      </c>
      <c r="X293" s="34">
        <v>183</v>
      </c>
      <c r="Y293" s="35">
        <v>2139.3000000000002</v>
      </c>
      <c r="Z293" s="36">
        <v>2139.8000000000002</v>
      </c>
      <c r="AC293" s="34">
        <v>6547</v>
      </c>
      <c r="AD293" s="34" t="s">
        <v>848</v>
      </c>
      <c r="AE293" s="34">
        <v>165</v>
      </c>
      <c r="AF293" s="34">
        <v>172</v>
      </c>
      <c r="AG293" s="35">
        <v>975.6</v>
      </c>
      <c r="AH293" s="36">
        <v>976.8</v>
      </c>
    </row>
    <row r="294" spans="3:34" x14ac:dyDescent="0.45">
      <c r="C294" s="34">
        <v>14453</v>
      </c>
      <c r="D294" s="34" t="s">
        <v>147</v>
      </c>
      <c r="E294" s="34">
        <v>63</v>
      </c>
      <c r="F294" s="34">
        <v>81</v>
      </c>
      <c r="G294" s="35">
        <v>2100.1</v>
      </c>
      <c r="H294" s="36">
        <v>2100.6</v>
      </c>
      <c r="L294" s="34">
        <v>16592</v>
      </c>
      <c r="M294" s="34" t="s">
        <v>159</v>
      </c>
      <c r="N294" s="34">
        <v>112</v>
      </c>
      <c r="O294" s="34">
        <v>131</v>
      </c>
      <c r="P294" s="35">
        <v>1892.1</v>
      </c>
      <c r="Q294" s="36">
        <v>1892.2</v>
      </c>
      <c r="U294" s="34">
        <v>12699</v>
      </c>
      <c r="V294" s="34" t="s">
        <v>179</v>
      </c>
      <c r="W294" s="34">
        <v>166</v>
      </c>
      <c r="X294" s="34">
        <v>183</v>
      </c>
      <c r="Y294" s="35">
        <v>2139.3000000000002</v>
      </c>
      <c r="Z294" s="36">
        <v>2139.4</v>
      </c>
      <c r="AC294" s="34">
        <v>7628</v>
      </c>
      <c r="AD294" s="34" t="s">
        <v>847</v>
      </c>
      <c r="AE294" s="34">
        <v>165</v>
      </c>
      <c r="AF294" s="34">
        <v>170</v>
      </c>
      <c r="AG294" s="35">
        <v>733.4</v>
      </c>
      <c r="AH294" s="36">
        <v>733.2</v>
      </c>
    </row>
    <row r="295" spans="3:34" x14ac:dyDescent="0.45">
      <c r="C295" s="34">
        <v>15596</v>
      </c>
      <c r="D295" s="34" t="s">
        <v>147</v>
      </c>
      <c r="E295" s="34">
        <v>63</v>
      </c>
      <c r="F295" s="34">
        <v>81</v>
      </c>
      <c r="G295" s="35">
        <v>2100.1</v>
      </c>
      <c r="H295" s="36">
        <v>2100.5</v>
      </c>
      <c r="L295" s="34">
        <v>17042</v>
      </c>
      <c r="M295" s="34" t="s">
        <v>159</v>
      </c>
      <c r="N295" s="34">
        <v>112</v>
      </c>
      <c r="O295" s="34">
        <v>131</v>
      </c>
      <c r="P295" s="35">
        <v>1892.1</v>
      </c>
      <c r="Q295" s="36">
        <v>1892.2</v>
      </c>
      <c r="U295" s="34">
        <v>6713</v>
      </c>
      <c r="V295" s="34" t="s">
        <v>520</v>
      </c>
      <c r="W295" s="34">
        <v>166</v>
      </c>
      <c r="X295" s="34">
        <v>173</v>
      </c>
      <c r="Y295" s="35">
        <v>991.6</v>
      </c>
      <c r="Z295" s="36">
        <v>991.7</v>
      </c>
      <c r="AC295" s="34">
        <v>7677</v>
      </c>
      <c r="AD295" s="34" t="s">
        <v>847</v>
      </c>
      <c r="AE295" s="34">
        <v>165</v>
      </c>
      <c r="AF295" s="34">
        <v>170</v>
      </c>
      <c r="AG295" s="35">
        <v>733.4</v>
      </c>
      <c r="AH295" s="36">
        <v>733.4</v>
      </c>
    </row>
    <row r="296" spans="3:34" x14ac:dyDescent="0.45">
      <c r="C296" s="34">
        <v>16012</v>
      </c>
      <c r="D296" s="34" t="s">
        <v>149</v>
      </c>
      <c r="E296" s="34">
        <v>63</v>
      </c>
      <c r="F296" s="34">
        <v>82</v>
      </c>
      <c r="G296" s="35">
        <v>2171.1</v>
      </c>
      <c r="H296" s="36">
        <v>2171.1999999999998</v>
      </c>
      <c r="L296" s="34">
        <v>17241</v>
      </c>
      <c r="M296" s="34" t="s">
        <v>159</v>
      </c>
      <c r="N296" s="34">
        <v>112</v>
      </c>
      <c r="O296" s="34">
        <v>131</v>
      </c>
      <c r="P296" s="35">
        <v>1892.1</v>
      </c>
      <c r="Q296" s="36">
        <v>1892.2</v>
      </c>
      <c r="U296" s="34">
        <v>6714</v>
      </c>
      <c r="V296" s="34" t="s">
        <v>520</v>
      </c>
      <c r="W296" s="34">
        <v>166</v>
      </c>
      <c r="X296" s="34">
        <v>173</v>
      </c>
      <c r="Y296" s="35">
        <v>991.6</v>
      </c>
      <c r="Z296" s="36">
        <v>991.7</v>
      </c>
      <c r="AC296" s="34">
        <v>4991</v>
      </c>
      <c r="AD296" s="34" t="s">
        <v>849</v>
      </c>
      <c r="AE296" s="34">
        <v>166</v>
      </c>
      <c r="AF296" s="34">
        <v>172</v>
      </c>
      <c r="AG296" s="35">
        <v>828.5</v>
      </c>
      <c r="AH296" s="36">
        <v>828.7</v>
      </c>
    </row>
    <row r="297" spans="3:34" x14ac:dyDescent="0.45">
      <c r="C297" s="34">
        <v>10743</v>
      </c>
      <c r="D297" s="34" t="s">
        <v>149</v>
      </c>
      <c r="E297" s="34">
        <v>63</v>
      </c>
      <c r="F297" s="34">
        <v>82</v>
      </c>
      <c r="G297" s="35">
        <v>2171.1</v>
      </c>
      <c r="H297" s="36">
        <v>2172.1999999999998</v>
      </c>
      <c r="L297" s="34">
        <v>17995</v>
      </c>
      <c r="M297" s="34" t="s">
        <v>159</v>
      </c>
      <c r="N297" s="34">
        <v>112</v>
      </c>
      <c r="O297" s="34">
        <v>131</v>
      </c>
      <c r="P297" s="35">
        <v>1892.1</v>
      </c>
      <c r="Q297" s="36">
        <v>1892.2</v>
      </c>
      <c r="U297" s="34">
        <v>12652</v>
      </c>
      <c r="V297" s="34" t="s">
        <v>179</v>
      </c>
      <c r="W297" s="34">
        <v>166</v>
      </c>
      <c r="X297" s="34">
        <v>183</v>
      </c>
      <c r="Y297" s="35">
        <v>2139.3000000000002</v>
      </c>
      <c r="Z297" s="36">
        <v>2139.5</v>
      </c>
      <c r="AC297" s="34">
        <v>4981</v>
      </c>
      <c r="AD297" s="34" t="s">
        <v>849</v>
      </c>
      <c r="AE297" s="34">
        <v>166</v>
      </c>
      <c r="AF297" s="34">
        <v>172</v>
      </c>
      <c r="AG297" s="35">
        <v>828.5</v>
      </c>
      <c r="AH297" s="36">
        <v>828.7</v>
      </c>
    </row>
    <row r="298" spans="3:34" x14ac:dyDescent="0.45">
      <c r="C298" s="34">
        <v>11390</v>
      </c>
      <c r="D298" s="34" t="s">
        <v>149</v>
      </c>
      <c r="E298" s="34">
        <v>63</v>
      </c>
      <c r="F298" s="34">
        <v>82</v>
      </c>
      <c r="G298" s="35">
        <v>2171.1</v>
      </c>
      <c r="H298" s="36">
        <v>2172.1</v>
      </c>
      <c r="L298" s="34">
        <v>18045</v>
      </c>
      <c r="M298" s="34" t="s">
        <v>159</v>
      </c>
      <c r="N298" s="34">
        <v>112</v>
      </c>
      <c r="O298" s="34">
        <v>131</v>
      </c>
      <c r="P298" s="35">
        <v>1892.1</v>
      </c>
      <c r="Q298" s="36">
        <v>1892.1</v>
      </c>
      <c r="U298" s="34">
        <v>6263</v>
      </c>
      <c r="V298" s="34" t="s">
        <v>521</v>
      </c>
      <c r="W298" s="34">
        <v>166</v>
      </c>
      <c r="X298" s="34">
        <v>170</v>
      </c>
      <c r="Y298" s="35">
        <v>586.4</v>
      </c>
      <c r="Z298" s="36">
        <v>586.5</v>
      </c>
      <c r="AC298" s="34">
        <v>5630</v>
      </c>
      <c r="AD298" s="34" t="s">
        <v>521</v>
      </c>
      <c r="AE298" s="34">
        <v>166</v>
      </c>
      <c r="AF298" s="34">
        <v>170</v>
      </c>
      <c r="AG298" s="35">
        <v>586.4</v>
      </c>
      <c r="AH298" s="36">
        <v>586.5</v>
      </c>
    </row>
    <row r="299" spans="3:34" x14ac:dyDescent="0.45">
      <c r="C299" s="34">
        <v>11779</v>
      </c>
      <c r="D299" s="34" t="s">
        <v>147</v>
      </c>
      <c r="E299" s="34">
        <v>63</v>
      </c>
      <c r="F299" s="34">
        <v>81</v>
      </c>
      <c r="G299" s="35">
        <v>2100.1</v>
      </c>
      <c r="H299" s="36">
        <v>2101.1</v>
      </c>
      <c r="L299" s="34">
        <v>18093</v>
      </c>
      <c r="M299" s="34" t="s">
        <v>159</v>
      </c>
      <c r="N299" s="34">
        <v>112</v>
      </c>
      <c r="O299" s="34">
        <v>131</v>
      </c>
      <c r="P299" s="35">
        <v>1892.1</v>
      </c>
      <c r="Q299" s="36">
        <v>1892.1</v>
      </c>
      <c r="U299" s="34">
        <v>12127</v>
      </c>
      <c r="V299" s="34" t="s">
        <v>522</v>
      </c>
      <c r="W299" s="34">
        <v>166</v>
      </c>
      <c r="X299" s="34">
        <v>180</v>
      </c>
      <c r="Y299" s="35">
        <v>1799.1</v>
      </c>
      <c r="Z299" s="36">
        <v>1799.3</v>
      </c>
      <c r="AC299" s="34">
        <v>8997</v>
      </c>
      <c r="AD299" s="34" t="s">
        <v>850</v>
      </c>
      <c r="AE299" s="34">
        <v>169</v>
      </c>
      <c r="AF299" s="34">
        <v>179</v>
      </c>
      <c r="AG299" s="35">
        <v>1361.8</v>
      </c>
      <c r="AH299" s="36">
        <v>1361.9</v>
      </c>
    </row>
    <row r="300" spans="3:34" x14ac:dyDescent="0.45">
      <c r="C300" s="34">
        <v>12080</v>
      </c>
      <c r="D300" s="34" t="s">
        <v>149</v>
      </c>
      <c r="E300" s="34">
        <v>63</v>
      </c>
      <c r="F300" s="34">
        <v>82</v>
      </c>
      <c r="G300" s="35">
        <v>2171.1</v>
      </c>
      <c r="H300" s="36">
        <v>2171.1</v>
      </c>
      <c r="L300" s="34">
        <v>18144</v>
      </c>
      <c r="M300" s="34" t="s">
        <v>159</v>
      </c>
      <c r="N300" s="34">
        <v>112</v>
      </c>
      <c r="O300" s="34">
        <v>131</v>
      </c>
      <c r="P300" s="35">
        <v>1892.1</v>
      </c>
      <c r="Q300" s="36">
        <v>1892.2</v>
      </c>
      <c r="U300" s="34">
        <v>12765</v>
      </c>
      <c r="V300" s="34" t="s">
        <v>179</v>
      </c>
      <c r="W300" s="34">
        <v>166</v>
      </c>
      <c r="X300" s="34">
        <v>183</v>
      </c>
      <c r="Y300" s="35">
        <v>2139.3000000000002</v>
      </c>
      <c r="Z300" s="36">
        <v>2140.5</v>
      </c>
      <c r="AC300" s="34">
        <v>7118</v>
      </c>
      <c r="AD300" s="34" t="s">
        <v>851</v>
      </c>
      <c r="AE300" s="34">
        <v>170</v>
      </c>
      <c r="AF300" s="34">
        <v>179</v>
      </c>
      <c r="AG300" s="35">
        <v>1246.7</v>
      </c>
      <c r="AH300" s="36">
        <v>1246</v>
      </c>
    </row>
    <row r="301" spans="3:34" x14ac:dyDescent="0.45">
      <c r="C301" s="34">
        <v>12090</v>
      </c>
      <c r="D301" s="34" t="s">
        <v>147</v>
      </c>
      <c r="E301" s="34">
        <v>63</v>
      </c>
      <c r="F301" s="34">
        <v>81</v>
      </c>
      <c r="G301" s="35">
        <v>2100.1</v>
      </c>
      <c r="H301" s="36">
        <v>2101.3000000000002</v>
      </c>
      <c r="L301" s="34">
        <v>18192</v>
      </c>
      <c r="M301" s="34" t="s">
        <v>159</v>
      </c>
      <c r="N301" s="34">
        <v>112</v>
      </c>
      <c r="O301" s="34">
        <v>131</v>
      </c>
      <c r="P301" s="35">
        <v>1892.1</v>
      </c>
      <c r="Q301" s="36">
        <v>1892.2</v>
      </c>
      <c r="U301" s="34">
        <v>12699</v>
      </c>
      <c r="V301" s="34" t="s">
        <v>180</v>
      </c>
      <c r="W301" s="34">
        <v>167</v>
      </c>
      <c r="X301" s="34">
        <v>184</v>
      </c>
      <c r="Y301" s="35">
        <v>2139.3000000000002</v>
      </c>
      <c r="Z301" s="36">
        <v>2139.4</v>
      </c>
      <c r="AC301" s="34">
        <v>7237</v>
      </c>
      <c r="AD301" s="34" t="s">
        <v>851</v>
      </c>
      <c r="AE301" s="34">
        <v>170</v>
      </c>
      <c r="AF301" s="34">
        <v>179</v>
      </c>
      <c r="AG301" s="35">
        <v>1246.7</v>
      </c>
      <c r="AH301" s="36">
        <v>1245.8</v>
      </c>
    </row>
    <row r="302" spans="3:34" x14ac:dyDescent="0.45">
      <c r="C302" s="34">
        <v>12381</v>
      </c>
      <c r="D302" s="34" t="s">
        <v>149</v>
      </c>
      <c r="E302" s="34">
        <v>63</v>
      </c>
      <c r="F302" s="34">
        <v>82</v>
      </c>
      <c r="G302" s="35">
        <v>2171.1</v>
      </c>
      <c r="H302" s="36">
        <v>2171.9</v>
      </c>
      <c r="L302" s="34">
        <v>18242</v>
      </c>
      <c r="M302" s="34" t="s">
        <v>159</v>
      </c>
      <c r="N302" s="34">
        <v>112</v>
      </c>
      <c r="O302" s="34">
        <v>131</v>
      </c>
      <c r="P302" s="35">
        <v>1892.1</v>
      </c>
      <c r="Q302" s="36">
        <v>1892.2</v>
      </c>
      <c r="U302" s="34">
        <v>12670</v>
      </c>
      <c r="V302" s="34" t="s">
        <v>180</v>
      </c>
      <c r="W302" s="34">
        <v>167</v>
      </c>
      <c r="X302" s="34">
        <v>184</v>
      </c>
      <c r="Y302" s="35">
        <v>2139.3000000000002</v>
      </c>
      <c r="Z302" s="36">
        <v>2139.8000000000002</v>
      </c>
      <c r="AC302" s="34">
        <v>6231</v>
      </c>
      <c r="AD302" s="34" t="s">
        <v>852</v>
      </c>
      <c r="AE302" s="34">
        <v>170</v>
      </c>
      <c r="AF302" s="34">
        <v>178</v>
      </c>
      <c r="AG302" s="35">
        <v>1133.5999999999999</v>
      </c>
      <c r="AH302" s="36">
        <v>1132.5</v>
      </c>
    </row>
    <row r="303" spans="3:34" x14ac:dyDescent="0.45">
      <c r="C303" s="34">
        <v>12443</v>
      </c>
      <c r="D303" s="34" t="s">
        <v>149</v>
      </c>
      <c r="E303" s="34">
        <v>63</v>
      </c>
      <c r="F303" s="34">
        <v>82</v>
      </c>
      <c r="G303" s="35">
        <v>2171.1</v>
      </c>
      <c r="H303" s="36">
        <v>2172.1999999999998</v>
      </c>
      <c r="L303" s="34">
        <v>18295</v>
      </c>
      <c r="M303" s="34" t="s">
        <v>159</v>
      </c>
      <c r="N303" s="34">
        <v>112</v>
      </c>
      <c r="O303" s="34">
        <v>131</v>
      </c>
      <c r="P303" s="35">
        <v>1892.1</v>
      </c>
      <c r="Q303" s="36">
        <v>1892.1</v>
      </c>
      <c r="U303" s="34">
        <v>4858</v>
      </c>
      <c r="V303" s="34" t="s">
        <v>183</v>
      </c>
      <c r="W303" s="34">
        <v>167</v>
      </c>
      <c r="X303" s="34">
        <v>171</v>
      </c>
      <c r="Y303" s="35">
        <v>586.4</v>
      </c>
      <c r="Z303" s="36">
        <v>584.79999999999995</v>
      </c>
      <c r="AC303" s="34">
        <v>6183</v>
      </c>
      <c r="AD303" s="34" t="s">
        <v>853</v>
      </c>
      <c r="AE303" s="34">
        <v>171</v>
      </c>
      <c r="AF303" s="34">
        <v>179</v>
      </c>
      <c r="AG303" s="35">
        <v>1133.5999999999999</v>
      </c>
      <c r="AH303" s="36">
        <v>1133.5</v>
      </c>
    </row>
    <row r="304" spans="3:34" x14ac:dyDescent="0.45">
      <c r="C304" s="34">
        <v>13551</v>
      </c>
      <c r="D304" s="34" t="s">
        <v>149</v>
      </c>
      <c r="E304" s="34">
        <v>63</v>
      </c>
      <c r="F304" s="34">
        <v>82</v>
      </c>
      <c r="G304" s="35">
        <v>2171.1</v>
      </c>
      <c r="H304" s="36">
        <v>2171.4</v>
      </c>
      <c r="L304" s="34">
        <v>18694</v>
      </c>
      <c r="M304" s="34" t="s">
        <v>159</v>
      </c>
      <c r="N304" s="34">
        <v>112</v>
      </c>
      <c r="O304" s="34">
        <v>131</v>
      </c>
      <c r="P304" s="35">
        <v>1892.1</v>
      </c>
      <c r="Q304" s="36">
        <v>1892.2</v>
      </c>
      <c r="U304" s="34">
        <v>11713</v>
      </c>
      <c r="V304" s="34" t="s">
        <v>523</v>
      </c>
      <c r="W304" s="34">
        <v>169</v>
      </c>
      <c r="X304" s="34">
        <v>187</v>
      </c>
      <c r="Y304" s="35">
        <v>2302.1999999999998</v>
      </c>
      <c r="Z304" s="36">
        <v>2302.5</v>
      </c>
      <c r="AC304" s="34">
        <v>6231</v>
      </c>
      <c r="AD304" s="34" t="s">
        <v>853</v>
      </c>
      <c r="AE304" s="34">
        <v>171</v>
      </c>
      <c r="AF304" s="34">
        <v>179</v>
      </c>
      <c r="AG304" s="35">
        <v>1133.5999999999999</v>
      </c>
      <c r="AH304" s="36">
        <v>1132.5</v>
      </c>
    </row>
    <row r="305" spans="3:34" x14ac:dyDescent="0.45">
      <c r="C305" s="34">
        <v>13700</v>
      </c>
      <c r="D305" s="34" t="s">
        <v>149</v>
      </c>
      <c r="E305" s="34">
        <v>63</v>
      </c>
      <c r="F305" s="34">
        <v>82</v>
      </c>
      <c r="G305" s="35">
        <v>2171.1</v>
      </c>
      <c r="H305" s="36">
        <v>2171.1999999999998</v>
      </c>
      <c r="L305" s="34">
        <v>18758</v>
      </c>
      <c r="M305" s="34" t="s">
        <v>159</v>
      </c>
      <c r="N305" s="34">
        <v>112</v>
      </c>
      <c r="O305" s="34">
        <v>131</v>
      </c>
      <c r="P305" s="35">
        <v>1892.1</v>
      </c>
      <c r="Q305" s="36">
        <v>1892.2</v>
      </c>
      <c r="U305" s="34">
        <v>12127</v>
      </c>
      <c r="V305" s="34" t="s">
        <v>524</v>
      </c>
      <c r="W305" s="34">
        <v>169</v>
      </c>
      <c r="X305" s="34">
        <v>183</v>
      </c>
      <c r="Y305" s="35">
        <v>1799</v>
      </c>
      <c r="Z305" s="36">
        <v>1799.3</v>
      </c>
      <c r="AC305" s="34">
        <v>6334</v>
      </c>
      <c r="AD305" s="34" t="s">
        <v>853</v>
      </c>
      <c r="AE305" s="34">
        <v>171</v>
      </c>
      <c r="AF305" s="34">
        <v>179</v>
      </c>
      <c r="AG305" s="35">
        <v>1133.5999999999999</v>
      </c>
      <c r="AH305" s="36">
        <v>1134.3</v>
      </c>
    </row>
    <row r="306" spans="3:34" x14ac:dyDescent="0.45">
      <c r="C306" s="34">
        <v>14405</v>
      </c>
      <c r="D306" s="34" t="s">
        <v>147</v>
      </c>
      <c r="E306" s="34">
        <v>63</v>
      </c>
      <c r="F306" s="34">
        <v>81</v>
      </c>
      <c r="G306" s="35">
        <v>2100.1</v>
      </c>
      <c r="H306" s="36">
        <v>2100.1</v>
      </c>
      <c r="L306" s="34">
        <v>18962</v>
      </c>
      <c r="M306" s="34" t="s">
        <v>159</v>
      </c>
      <c r="N306" s="34">
        <v>112</v>
      </c>
      <c r="O306" s="34">
        <v>131</v>
      </c>
      <c r="P306" s="35">
        <v>1892.1</v>
      </c>
      <c r="Q306" s="36">
        <v>1892.2</v>
      </c>
      <c r="U306" s="34">
        <v>12073</v>
      </c>
      <c r="V306" s="34" t="s">
        <v>524</v>
      </c>
      <c r="W306" s="34">
        <v>169</v>
      </c>
      <c r="X306" s="34">
        <v>183</v>
      </c>
      <c r="Y306" s="35">
        <v>1799</v>
      </c>
      <c r="Z306" s="36">
        <v>1799.2</v>
      </c>
      <c r="AC306" s="34">
        <v>6281</v>
      </c>
      <c r="AD306" s="34" t="s">
        <v>853</v>
      </c>
      <c r="AE306" s="34">
        <v>171</v>
      </c>
      <c r="AF306" s="34">
        <v>179</v>
      </c>
      <c r="AG306" s="35">
        <v>1133.5999999999999</v>
      </c>
      <c r="AH306" s="36">
        <v>1132.3</v>
      </c>
    </row>
    <row r="307" spans="3:34" x14ac:dyDescent="0.45">
      <c r="C307" s="34">
        <v>14412</v>
      </c>
      <c r="D307" s="34" t="s">
        <v>149</v>
      </c>
      <c r="E307" s="34">
        <v>63</v>
      </c>
      <c r="F307" s="34">
        <v>82</v>
      </c>
      <c r="G307" s="35">
        <v>2171.1</v>
      </c>
      <c r="H307" s="36">
        <v>2171.4</v>
      </c>
      <c r="L307" s="34">
        <v>14248</v>
      </c>
      <c r="M307" s="34" t="s">
        <v>159</v>
      </c>
      <c r="N307" s="34">
        <v>112</v>
      </c>
      <c r="O307" s="34">
        <v>131</v>
      </c>
      <c r="P307" s="35">
        <v>1892.1</v>
      </c>
      <c r="Q307" s="36">
        <v>1892.2</v>
      </c>
      <c r="U307" s="34">
        <v>11749</v>
      </c>
      <c r="V307" s="34" t="s">
        <v>525</v>
      </c>
      <c r="W307" s="34">
        <v>169</v>
      </c>
      <c r="X307" s="34">
        <v>185</v>
      </c>
      <c r="Y307" s="35">
        <v>2055.1999999999998</v>
      </c>
      <c r="Z307" s="36">
        <v>2055.4</v>
      </c>
      <c r="AC307" s="34">
        <v>5921</v>
      </c>
      <c r="AD307" s="34" t="s">
        <v>854</v>
      </c>
      <c r="AE307" s="34">
        <v>173</v>
      </c>
      <c r="AF307" s="34">
        <v>179</v>
      </c>
      <c r="AG307" s="35">
        <v>891.5</v>
      </c>
      <c r="AH307" s="36">
        <v>891.6</v>
      </c>
    </row>
    <row r="308" spans="3:34" x14ac:dyDescent="0.45">
      <c r="C308" s="34">
        <v>14510</v>
      </c>
      <c r="D308" s="34" t="s">
        <v>149</v>
      </c>
      <c r="E308" s="34">
        <v>63</v>
      </c>
      <c r="F308" s="34">
        <v>82</v>
      </c>
      <c r="G308" s="35">
        <v>2171.1</v>
      </c>
      <c r="H308" s="36">
        <v>2172</v>
      </c>
      <c r="L308" s="34">
        <v>15541</v>
      </c>
      <c r="M308" s="34" t="s">
        <v>159</v>
      </c>
      <c r="N308" s="34">
        <v>112</v>
      </c>
      <c r="O308" s="34">
        <v>131</v>
      </c>
      <c r="P308" s="35">
        <v>1892.1</v>
      </c>
      <c r="Q308" s="36">
        <v>1892.1</v>
      </c>
      <c r="U308" s="34">
        <v>12104</v>
      </c>
      <c r="V308" s="34" t="s">
        <v>524</v>
      </c>
      <c r="W308" s="34">
        <v>169</v>
      </c>
      <c r="X308" s="34">
        <v>183</v>
      </c>
      <c r="Y308" s="35">
        <v>1799</v>
      </c>
      <c r="Z308" s="36">
        <v>1799.7</v>
      </c>
      <c r="AC308" s="34">
        <v>5871</v>
      </c>
      <c r="AD308" s="34" t="s">
        <v>854</v>
      </c>
      <c r="AE308" s="34">
        <v>173</v>
      </c>
      <c r="AF308" s="34">
        <v>179</v>
      </c>
      <c r="AG308" s="35">
        <v>891.5</v>
      </c>
      <c r="AH308" s="36">
        <v>891.6</v>
      </c>
    </row>
    <row r="309" spans="3:34" x14ac:dyDescent="0.45">
      <c r="C309" s="34">
        <v>15127</v>
      </c>
      <c r="D309" s="34" t="s">
        <v>147</v>
      </c>
      <c r="E309" s="34">
        <v>63</v>
      </c>
      <c r="F309" s="34">
        <v>81</v>
      </c>
      <c r="G309" s="35">
        <v>2100.1</v>
      </c>
      <c r="H309" s="36">
        <v>2100.6999999999998</v>
      </c>
      <c r="L309" s="34">
        <v>18868</v>
      </c>
      <c r="M309" s="34" t="s">
        <v>159</v>
      </c>
      <c r="N309" s="34">
        <v>112</v>
      </c>
      <c r="O309" s="34">
        <v>131</v>
      </c>
      <c r="P309" s="35">
        <v>1892.1</v>
      </c>
      <c r="Q309" s="36">
        <v>1892.3</v>
      </c>
      <c r="U309" s="34">
        <v>4777</v>
      </c>
      <c r="V309" s="34" t="s">
        <v>526</v>
      </c>
      <c r="W309" s="34">
        <v>169</v>
      </c>
      <c r="X309" s="34">
        <v>173</v>
      </c>
      <c r="Y309" s="35">
        <v>651.29999999999995</v>
      </c>
      <c r="Z309" s="36">
        <v>651.4</v>
      </c>
      <c r="AC309" s="34">
        <v>5874</v>
      </c>
      <c r="AD309" s="34" t="s">
        <v>854</v>
      </c>
      <c r="AE309" s="34">
        <v>173</v>
      </c>
      <c r="AF309" s="34">
        <v>179</v>
      </c>
      <c r="AG309" s="35">
        <v>891.5</v>
      </c>
      <c r="AH309" s="36">
        <v>890.8</v>
      </c>
    </row>
    <row r="310" spans="3:34" x14ac:dyDescent="0.45">
      <c r="C310" s="34">
        <v>15512</v>
      </c>
      <c r="D310" s="34" t="s">
        <v>149</v>
      </c>
      <c r="E310" s="34">
        <v>63</v>
      </c>
      <c r="F310" s="34">
        <v>82</v>
      </c>
      <c r="G310" s="35">
        <v>2171.1</v>
      </c>
      <c r="H310" s="36">
        <v>2171.1999999999998</v>
      </c>
      <c r="L310" s="34">
        <v>16281</v>
      </c>
      <c r="M310" s="34" t="s">
        <v>160</v>
      </c>
      <c r="N310" s="34">
        <v>112</v>
      </c>
      <c r="O310" s="34">
        <v>141</v>
      </c>
      <c r="P310" s="35">
        <v>3010.7</v>
      </c>
      <c r="Q310" s="36">
        <v>3011.1</v>
      </c>
      <c r="U310" s="34">
        <v>10012</v>
      </c>
      <c r="V310" s="34" t="s">
        <v>527</v>
      </c>
      <c r="W310" s="34">
        <v>171</v>
      </c>
      <c r="X310" s="34">
        <v>183</v>
      </c>
      <c r="Y310" s="35">
        <v>1570.9</v>
      </c>
      <c r="Z310" s="36">
        <v>1571.1</v>
      </c>
      <c r="AC310" s="34">
        <v>5960</v>
      </c>
      <c r="AD310" s="34" t="s">
        <v>854</v>
      </c>
      <c r="AE310" s="34">
        <v>173</v>
      </c>
      <c r="AF310" s="34">
        <v>179</v>
      </c>
      <c r="AG310" s="35">
        <v>891.5</v>
      </c>
      <c r="AH310" s="36">
        <v>891.7</v>
      </c>
    </row>
    <row r="311" spans="3:34" x14ac:dyDescent="0.45">
      <c r="C311" s="34">
        <v>17581</v>
      </c>
      <c r="D311" s="34" t="s">
        <v>149</v>
      </c>
      <c r="E311" s="34">
        <v>63</v>
      </c>
      <c r="F311" s="34">
        <v>82</v>
      </c>
      <c r="G311" s="35">
        <v>2171.1</v>
      </c>
      <c r="H311" s="36">
        <v>2171.4</v>
      </c>
      <c r="L311" s="34">
        <v>19088</v>
      </c>
      <c r="M311" s="34" t="s">
        <v>159</v>
      </c>
      <c r="N311" s="34">
        <v>112</v>
      </c>
      <c r="O311" s="34">
        <v>131</v>
      </c>
      <c r="P311" s="35">
        <v>1892.1</v>
      </c>
      <c r="Q311" s="36">
        <v>1892.3</v>
      </c>
      <c r="U311" s="34">
        <v>10004</v>
      </c>
      <c r="V311" s="34" t="s">
        <v>528</v>
      </c>
      <c r="W311" s="34">
        <v>173</v>
      </c>
      <c r="X311" s="34">
        <v>183</v>
      </c>
      <c r="Y311" s="35">
        <v>1328.8</v>
      </c>
      <c r="Z311" s="36">
        <v>1329</v>
      </c>
      <c r="AC311" s="34">
        <v>5926</v>
      </c>
      <c r="AD311" s="34" t="s">
        <v>854</v>
      </c>
      <c r="AE311" s="34">
        <v>173</v>
      </c>
      <c r="AF311" s="34">
        <v>179</v>
      </c>
      <c r="AG311" s="35">
        <v>891.5</v>
      </c>
      <c r="AH311" s="36">
        <v>892.7</v>
      </c>
    </row>
    <row r="312" spans="3:34" x14ac:dyDescent="0.45">
      <c r="C312" s="34">
        <v>17845</v>
      </c>
      <c r="D312" s="34" t="s">
        <v>149</v>
      </c>
      <c r="E312" s="34">
        <v>63</v>
      </c>
      <c r="F312" s="34">
        <v>82</v>
      </c>
      <c r="G312" s="35">
        <v>2171.1</v>
      </c>
      <c r="H312" s="36">
        <v>2171.4</v>
      </c>
      <c r="L312" s="34">
        <v>16161</v>
      </c>
      <c r="M312" s="34" t="s">
        <v>159</v>
      </c>
      <c r="N312" s="34">
        <v>112</v>
      </c>
      <c r="O312" s="34">
        <v>131</v>
      </c>
      <c r="P312" s="35">
        <v>1892.1</v>
      </c>
      <c r="Q312" s="36">
        <v>1890.8</v>
      </c>
      <c r="U312" s="34">
        <v>8420</v>
      </c>
      <c r="V312" s="34" t="s">
        <v>529</v>
      </c>
      <c r="W312" s="34">
        <v>174</v>
      </c>
      <c r="X312" s="34">
        <v>187</v>
      </c>
      <c r="Y312" s="35">
        <v>1668.9</v>
      </c>
      <c r="Z312" s="36">
        <v>1669.1</v>
      </c>
      <c r="AC312" s="34">
        <v>5867</v>
      </c>
      <c r="AD312" s="34" t="s">
        <v>854</v>
      </c>
      <c r="AE312" s="34">
        <v>173</v>
      </c>
      <c r="AF312" s="34">
        <v>179</v>
      </c>
      <c r="AG312" s="35">
        <v>891.5</v>
      </c>
      <c r="AH312" s="36">
        <v>891.7</v>
      </c>
    </row>
    <row r="313" spans="3:34" x14ac:dyDescent="0.45">
      <c r="C313" s="34">
        <v>18992</v>
      </c>
      <c r="D313" s="34" t="s">
        <v>149</v>
      </c>
      <c r="E313" s="34">
        <v>63</v>
      </c>
      <c r="F313" s="34">
        <v>82</v>
      </c>
      <c r="G313" s="35">
        <v>2171.1</v>
      </c>
      <c r="H313" s="36">
        <v>2172.3000000000002</v>
      </c>
      <c r="L313" s="34">
        <v>17835</v>
      </c>
      <c r="M313" s="34" t="s">
        <v>159</v>
      </c>
      <c r="N313" s="34">
        <v>112</v>
      </c>
      <c r="O313" s="34">
        <v>131</v>
      </c>
      <c r="P313" s="35">
        <v>1892.1</v>
      </c>
      <c r="Q313" s="36">
        <v>1891.5</v>
      </c>
      <c r="U313" s="34">
        <v>9177</v>
      </c>
      <c r="V313" s="34" t="s">
        <v>530</v>
      </c>
      <c r="W313" s="34">
        <v>174</v>
      </c>
      <c r="X313" s="34">
        <v>183</v>
      </c>
      <c r="Y313" s="35">
        <v>1165.7</v>
      </c>
      <c r="Z313" s="36">
        <v>1166</v>
      </c>
      <c r="AC313" s="34">
        <v>5910</v>
      </c>
      <c r="AD313" s="34" t="s">
        <v>854</v>
      </c>
      <c r="AE313" s="34">
        <v>173</v>
      </c>
      <c r="AF313" s="34">
        <v>179</v>
      </c>
      <c r="AG313" s="35">
        <v>891.5</v>
      </c>
      <c r="AH313" s="36">
        <v>891.7</v>
      </c>
    </row>
    <row r="314" spans="3:34" x14ac:dyDescent="0.45">
      <c r="C314" s="34">
        <v>11344</v>
      </c>
      <c r="D314" s="34" t="s">
        <v>149</v>
      </c>
      <c r="E314" s="34">
        <v>63</v>
      </c>
      <c r="F314" s="34">
        <v>82</v>
      </c>
      <c r="G314" s="35">
        <v>2171.1</v>
      </c>
      <c r="H314" s="36">
        <v>2172.1999999999998</v>
      </c>
      <c r="L314" s="34">
        <v>16258</v>
      </c>
      <c r="M314" s="34" t="s">
        <v>367</v>
      </c>
      <c r="N314" s="34">
        <v>112</v>
      </c>
      <c r="O314" s="34">
        <v>143</v>
      </c>
      <c r="P314" s="35">
        <v>3251.9</v>
      </c>
      <c r="Q314" s="36">
        <v>3252.9</v>
      </c>
      <c r="U314" s="34">
        <v>9227</v>
      </c>
      <c r="V314" s="34" t="s">
        <v>530</v>
      </c>
      <c r="W314" s="34">
        <v>174</v>
      </c>
      <c r="X314" s="34">
        <v>183</v>
      </c>
      <c r="Y314" s="35">
        <v>1165.7</v>
      </c>
      <c r="Z314" s="36">
        <v>1166</v>
      </c>
      <c r="AC314" s="34">
        <v>19176</v>
      </c>
      <c r="AD314" s="34" t="s">
        <v>854</v>
      </c>
      <c r="AE314" s="34">
        <v>173</v>
      </c>
      <c r="AF314" s="34">
        <v>179</v>
      </c>
      <c r="AG314" s="35">
        <v>891.5</v>
      </c>
      <c r="AH314" s="36">
        <v>891.8</v>
      </c>
    </row>
    <row r="315" spans="3:34" x14ac:dyDescent="0.45">
      <c r="C315" s="34">
        <v>11590</v>
      </c>
      <c r="D315" s="34" t="s">
        <v>152</v>
      </c>
      <c r="E315" s="34">
        <v>63</v>
      </c>
      <c r="F315" s="34">
        <v>90</v>
      </c>
      <c r="G315" s="35">
        <v>3256.7</v>
      </c>
      <c r="H315" s="36">
        <v>3256.7</v>
      </c>
      <c r="L315" s="34">
        <v>11544</v>
      </c>
      <c r="M315" s="34" t="s">
        <v>368</v>
      </c>
      <c r="N315" s="34">
        <v>112</v>
      </c>
      <c r="O315" s="34">
        <v>117</v>
      </c>
      <c r="P315" s="35">
        <v>708.4</v>
      </c>
      <c r="Q315" s="36">
        <v>708.5</v>
      </c>
      <c r="U315" s="34">
        <v>9129</v>
      </c>
      <c r="V315" s="34" t="s">
        <v>530</v>
      </c>
      <c r="W315" s="34">
        <v>174</v>
      </c>
      <c r="X315" s="34">
        <v>183</v>
      </c>
      <c r="Y315" s="35">
        <v>1165.7</v>
      </c>
      <c r="Z315" s="36">
        <v>1166</v>
      </c>
      <c r="AC315" s="34">
        <v>19288</v>
      </c>
      <c r="AD315" s="34" t="s">
        <v>854</v>
      </c>
      <c r="AE315" s="34">
        <v>173</v>
      </c>
      <c r="AF315" s="34">
        <v>179</v>
      </c>
      <c r="AG315" s="35">
        <v>891.5</v>
      </c>
      <c r="AH315" s="36">
        <v>892.5</v>
      </c>
    </row>
    <row r="316" spans="3:34" x14ac:dyDescent="0.45">
      <c r="C316" s="34">
        <v>12099</v>
      </c>
      <c r="D316" s="34" t="s">
        <v>149</v>
      </c>
      <c r="E316" s="34">
        <v>63</v>
      </c>
      <c r="F316" s="34">
        <v>82</v>
      </c>
      <c r="G316" s="35">
        <v>2171.1</v>
      </c>
      <c r="H316" s="36">
        <v>2172.5</v>
      </c>
      <c r="L316" s="34">
        <v>11591</v>
      </c>
      <c r="M316" s="34" t="s">
        <v>368</v>
      </c>
      <c r="N316" s="34">
        <v>112</v>
      </c>
      <c r="O316" s="34">
        <v>117</v>
      </c>
      <c r="P316" s="35">
        <v>708.4</v>
      </c>
      <c r="Q316" s="36">
        <v>708.4</v>
      </c>
      <c r="U316" s="34">
        <v>9127</v>
      </c>
      <c r="V316" s="34" t="s">
        <v>530</v>
      </c>
      <c r="W316" s="34">
        <v>174</v>
      </c>
      <c r="X316" s="34">
        <v>183</v>
      </c>
      <c r="Y316" s="35">
        <v>1165.7</v>
      </c>
      <c r="Z316" s="36">
        <v>1165.9000000000001</v>
      </c>
      <c r="AC316" s="34">
        <v>6453</v>
      </c>
      <c r="AD316" s="34" t="s">
        <v>855</v>
      </c>
      <c r="AE316" s="34">
        <v>180</v>
      </c>
      <c r="AF316" s="34">
        <v>194</v>
      </c>
      <c r="AG316" s="35">
        <v>1702.9</v>
      </c>
      <c r="AH316" s="36">
        <v>1703.1</v>
      </c>
    </row>
    <row r="317" spans="3:34" x14ac:dyDescent="0.45">
      <c r="C317" s="34">
        <v>12491</v>
      </c>
      <c r="D317" s="34" t="s">
        <v>149</v>
      </c>
      <c r="E317" s="34">
        <v>63</v>
      </c>
      <c r="F317" s="34">
        <v>82</v>
      </c>
      <c r="G317" s="35">
        <v>2171.1</v>
      </c>
      <c r="H317" s="36">
        <v>2170.4</v>
      </c>
      <c r="L317" s="34">
        <v>11594</v>
      </c>
      <c r="M317" s="34" t="s">
        <v>368</v>
      </c>
      <c r="N317" s="34">
        <v>112</v>
      </c>
      <c r="O317" s="34">
        <v>117</v>
      </c>
      <c r="P317" s="35">
        <v>708.4</v>
      </c>
      <c r="Q317" s="36">
        <v>708.5</v>
      </c>
      <c r="U317" s="34">
        <v>9178</v>
      </c>
      <c r="V317" s="34" t="s">
        <v>530</v>
      </c>
      <c r="W317" s="34">
        <v>174</v>
      </c>
      <c r="X317" s="34">
        <v>183</v>
      </c>
      <c r="Y317" s="35">
        <v>1165.7</v>
      </c>
      <c r="Z317" s="36">
        <v>1163.9000000000001</v>
      </c>
      <c r="AC317" s="34">
        <v>6371</v>
      </c>
      <c r="AD317" s="34" t="s">
        <v>856</v>
      </c>
      <c r="AE317" s="34">
        <v>180</v>
      </c>
      <c r="AF317" s="34">
        <v>193</v>
      </c>
      <c r="AG317" s="35">
        <v>1601.8</v>
      </c>
      <c r="AH317" s="36">
        <v>1602</v>
      </c>
    </row>
    <row r="318" spans="3:34" x14ac:dyDescent="0.45">
      <c r="C318" s="34">
        <v>13203</v>
      </c>
      <c r="D318" s="34" t="s">
        <v>149</v>
      </c>
      <c r="E318" s="34">
        <v>63</v>
      </c>
      <c r="F318" s="34">
        <v>82</v>
      </c>
      <c r="G318" s="35">
        <v>2171.1</v>
      </c>
      <c r="H318" s="36">
        <v>2171.1999999999998</v>
      </c>
      <c r="L318" s="34">
        <v>11923</v>
      </c>
      <c r="M318" s="34" t="s">
        <v>161</v>
      </c>
      <c r="N318" s="34">
        <v>112</v>
      </c>
      <c r="O318" s="34">
        <v>120</v>
      </c>
      <c r="P318" s="35">
        <v>921.5</v>
      </c>
      <c r="Q318" s="36">
        <v>921.8</v>
      </c>
      <c r="U318" s="34">
        <v>8375</v>
      </c>
      <c r="V318" s="34" t="s">
        <v>529</v>
      </c>
      <c r="W318" s="34">
        <v>174</v>
      </c>
      <c r="X318" s="34">
        <v>187</v>
      </c>
      <c r="Y318" s="35">
        <v>1668.9</v>
      </c>
      <c r="Z318" s="36">
        <v>1670.1</v>
      </c>
      <c r="AC318" s="34">
        <v>5100</v>
      </c>
      <c r="AD318" s="34" t="s">
        <v>857</v>
      </c>
      <c r="AE318" s="34">
        <v>180</v>
      </c>
      <c r="AF318" s="34">
        <v>191</v>
      </c>
      <c r="AG318" s="35">
        <v>1359.7</v>
      </c>
      <c r="AH318" s="36">
        <v>1359.9</v>
      </c>
    </row>
    <row r="319" spans="3:34" x14ac:dyDescent="0.45">
      <c r="C319" s="34">
        <v>13650</v>
      </c>
      <c r="D319" s="34" t="s">
        <v>149</v>
      </c>
      <c r="E319" s="34">
        <v>63</v>
      </c>
      <c r="F319" s="34">
        <v>82</v>
      </c>
      <c r="G319" s="35">
        <v>2171.1</v>
      </c>
      <c r="H319" s="36">
        <v>2172.1999999999998</v>
      </c>
      <c r="L319" s="34">
        <v>12581</v>
      </c>
      <c r="M319" s="34" t="s">
        <v>162</v>
      </c>
      <c r="N319" s="34">
        <v>113</v>
      </c>
      <c r="O319" s="34">
        <v>140</v>
      </c>
      <c r="P319" s="35">
        <v>2735.5</v>
      </c>
      <c r="Q319" s="36">
        <v>2735.3</v>
      </c>
      <c r="U319" s="34">
        <v>8497</v>
      </c>
      <c r="V319" s="34" t="s">
        <v>531</v>
      </c>
      <c r="W319" s="34">
        <v>174</v>
      </c>
      <c r="X319" s="34">
        <v>185</v>
      </c>
      <c r="Y319" s="35">
        <v>1421.9</v>
      </c>
      <c r="Z319" s="36">
        <v>1423.9</v>
      </c>
      <c r="AC319" s="34">
        <v>5350</v>
      </c>
      <c r="AD319" s="34" t="s">
        <v>857</v>
      </c>
      <c r="AE319" s="34">
        <v>180</v>
      </c>
      <c r="AF319" s="34">
        <v>191</v>
      </c>
      <c r="AG319" s="35">
        <v>1359.7</v>
      </c>
      <c r="AH319" s="36">
        <v>1360.8</v>
      </c>
    </row>
    <row r="320" spans="3:34" x14ac:dyDescent="0.45">
      <c r="C320" s="34">
        <v>13950</v>
      </c>
      <c r="D320" s="34" t="s">
        <v>149</v>
      </c>
      <c r="E320" s="34">
        <v>63</v>
      </c>
      <c r="F320" s="34">
        <v>82</v>
      </c>
      <c r="G320" s="35">
        <v>2171.1</v>
      </c>
      <c r="H320" s="36">
        <v>2171.3000000000002</v>
      </c>
      <c r="L320" s="34">
        <v>8023</v>
      </c>
      <c r="M320" s="34" t="s">
        <v>369</v>
      </c>
      <c r="N320" s="34">
        <v>116</v>
      </c>
      <c r="O320" s="34">
        <v>131</v>
      </c>
      <c r="P320" s="35">
        <v>1427.8</v>
      </c>
      <c r="Q320" s="36">
        <v>1427.9</v>
      </c>
      <c r="U320" s="34">
        <v>10878</v>
      </c>
      <c r="V320" s="34" t="s">
        <v>532</v>
      </c>
      <c r="W320" s="34">
        <v>184</v>
      </c>
      <c r="X320" s="34">
        <v>201</v>
      </c>
      <c r="Y320" s="35">
        <v>2173</v>
      </c>
      <c r="Z320" s="36">
        <v>2173.3000000000002</v>
      </c>
      <c r="AC320" s="34">
        <v>5060</v>
      </c>
      <c r="AD320" s="34" t="s">
        <v>858</v>
      </c>
      <c r="AE320" s="34">
        <v>183</v>
      </c>
      <c r="AF320" s="34">
        <v>194</v>
      </c>
      <c r="AG320" s="35">
        <v>1379.6</v>
      </c>
      <c r="AH320" s="36">
        <v>1379.8</v>
      </c>
    </row>
    <row r="321" spans="3:34" x14ac:dyDescent="0.45">
      <c r="C321" s="34">
        <v>15461</v>
      </c>
      <c r="D321" s="34" t="s">
        <v>149</v>
      </c>
      <c r="E321" s="34">
        <v>63</v>
      </c>
      <c r="F321" s="34">
        <v>82</v>
      </c>
      <c r="G321" s="35">
        <v>2171.1</v>
      </c>
      <c r="H321" s="36">
        <v>2171.8000000000002</v>
      </c>
      <c r="L321" s="34">
        <v>6152</v>
      </c>
      <c r="M321" s="34" t="s">
        <v>370</v>
      </c>
      <c r="N321" s="34">
        <v>118</v>
      </c>
      <c r="O321" s="34">
        <v>131</v>
      </c>
      <c r="P321" s="35">
        <v>1201.7</v>
      </c>
      <c r="Q321" s="36">
        <v>1201.8</v>
      </c>
      <c r="U321" s="34">
        <v>10599</v>
      </c>
      <c r="V321" s="34" t="s">
        <v>533</v>
      </c>
      <c r="W321" s="34">
        <v>184</v>
      </c>
      <c r="X321" s="34">
        <v>198</v>
      </c>
      <c r="Y321" s="35">
        <v>1753.9</v>
      </c>
      <c r="Z321" s="36">
        <v>1754.1</v>
      </c>
      <c r="AC321" s="34">
        <v>7818</v>
      </c>
      <c r="AD321" s="34" t="s">
        <v>859</v>
      </c>
      <c r="AE321" s="34">
        <v>183</v>
      </c>
      <c r="AF321" s="34">
        <v>197</v>
      </c>
      <c r="AG321" s="35">
        <v>1720.8</v>
      </c>
      <c r="AH321" s="36">
        <v>1720.9</v>
      </c>
    </row>
    <row r="322" spans="3:34" x14ac:dyDescent="0.45">
      <c r="C322" s="34">
        <v>16569</v>
      </c>
      <c r="D322" s="34" t="s">
        <v>149</v>
      </c>
      <c r="E322" s="34">
        <v>63</v>
      </c>
      <c r="F322" s="34">
        <v>82</v>
      </c>
      <c r="G322" s="35">
        <v>2171.1</v>
      </c>
      <c r="H322" s="36">
        <v>2172.1999999999998</v>
      </c>
      <c r="L322" s="34">
        <v>6208</v>
      </c>
      <c r="M322" s="34" t="s">
        <v>370</v>
      </c>
      <c r="N322" s="34">
        <v>118</v>
      </c>
      <c r="O322" s="34">
        <v>131</v>
      </c>
      <c r="P322" s="35">
        <v>1201.7</v>
      </c>
      <c r="Q322" s="36">
        <v>1201.8</v>
      </c>
      <c r="U322" s="34">
        <v>10417</v>
      </c>
      <c r="V322" s="34" t="s">
        <v>533</v>
      </c>
      <c r="W322" s="34">
        <v>184</v>
      </c>
      <c r="X322" s="34">
        <v>198</v>
      </c>
      <c r="Y322" s="35">
        <v>1753.9</v>
      </c>
      <c r="Z322" s="36">
        <v>1754</v>
      </c>
      <c r="AC322" s="34">
        <v>5021</v>
      </c>
      <c r="AD322" s="34" t="s">
        <v>860</v>
      </c>
      <c r="AE322" s="34">
        <v>183</v>
      </c>
      <c r="AF322" s="34">
        <v>192</v>
      </c>
      <c r="AG322" s="35">
        <v>1149.5</v>
      </c>
      <c r="AH322" s="36">
        <v>1149.8</v>
      </c>
    </row>
    <row r="323" spans="3:34" x14ac:dyDescent="0.45">
      <c r="C323" s="34">
        <v>16869</v>
      </c>
      <c r="D323" s="34" t="s">
        <v>149</v>
      </c>
      <c r="E323" s="34">
        <v>63</v>
      </c>
      <c r="F323" s="34">
        <v>82</v>
      </c>
      <c r="G323" s="35">
        <v>2171.1</v>
      </c>
      <c r="H323" s="36">
        <v>2172</v>
      </c>
      <c r="L323" s="34">
        <v>5025</v>
      </c>
      <c r="M323" s="34" t="s">
        <v>371</v>
      </c>
      <c r="N323" s="34">
        <v>122</v>
      </c>
      <c r="O323" s="34">
        <v>131</v>
      </c>
      <c r="P323" s="35">
        <v>901.5</v>
      </c>
      <c r="Q323" s="36">
        <v>901.7</v>
      </c>
      <c r="U323" s="34">
        <v>10702</v>
      </c>
      <c r="V323" s="34" t="s">
        <v>533</v>
      </c>
      <c r="W323" s="34">
        <v>184</v>
      </c>
      <c r="X323" s="34">
        <v>198</v>
      </c>
      <c r="Y323" s="35">
        <v>1753.9</v>
      </c>
      <c r="Z323" s="36">
        <v>1754.1</v>
      </c>
      <c r="AC323" s="34">
        <v>4983</v>
      </c>
      <c r="AD323" s="34" t="s">
        <v>861</v>
      </c>
      <c r="AE323" s="34">
        <v>183</v>
      </c>
      <c r="AF323" s="34">
        <v>193</v>
      </c>
      <c r="AG323" s="35">
        <v>1278.5999999999999</v>
      </c>
      <c r="AH323" s="36">
        <v>1276.9000000000001</v>
      </c>
    </row>
    <row r="324" spans="3:34" x14ac:dyDescent="0.45">
      <c r="C324" s="34">
        <v>17181</v>
      </c>
      <c r="D324" s="34" t="s">
        <v>149</v>
      </c>
      <c r="E324" s="34">
        <v>63</v>
      </c>
      <c r="F324" s="34">
        <v>82</v>
      </c>
      <c r="G324" s="35">
        <v>2171.1</v>
      </c>
      <c r="H324" s="36">
        <v>2172.1999999999998</v>
      </c>
      <c r="L324" s="34">
        <v>5774</v>
      </c>
      <c r="M324" s="34" t="s">
        <v>164</v>
      </c>
      <c r="N324" s="34">
        <v>131</v>
      </c>
      <c r="O324" s="34">
        <v>141</v>
      </c>
      <c r="P324" s="35">
        <v>1264.7</v>
      </c>
      <c r="Q324" s="36">
        <v>1264.9000000000001</v>
      </c>
      <c r="U324" s="34">
        <v>10833</v>
      </c>
      <c r="V324" s="34" t="s">
        <v>532</v>
      </c>
      <c r="W324" s="34">
        <v>184</v>
      </c>
      <c r="X324" s="34">
        <v>201</v>
      </c>
      <c r="Y324" s="35">
        <v>2173</v>
      </c>
      <c r="Z324" s="36">
        <v>2173.1999999999998</v>
      </c>
      <c r="AC324" s="34">
        <v>5044</v>
      </c>
      <c r="AD324" s="34" t="s">
        <v>861</v>
      </c>
      <c r="AE324" s="34">
        <v>183</v>
      </c>
      <c r="AF324" s="34">
        <v>193</v>
      </c>
      <c r="AG324" s="35">
        <v>1278.5999999999999</v>
      </c>
      <c r="AH324" s="36">
        <v>1279.5999999999999</v>
      </c>
    </row>
    <row r="325" spans="3:34" x14ac:dyDescent="0.45">
      <c r="C325" s="34">
        <v>9862</v>
      </c>
      <c r="D325" s="34" t="s">
        <v>153</v>
      </c>
      <c r="E325" s="34">
        <v>64</v>
      </c>
      <c r="F325" s="34">
        <v>81</v>
      </c>
      <c r="G325" s="35">
        <v>1986</v>
      </c>
      <c r="H325" s="36">
        <v>1986.1</v>
      </c>
      <c r="L325" s="34">
        <v>6904</v>
      </c>
      <c r="M325" s="34" t="s">
        <v>165</v>
      </c>
      <c r="N325" s="34">
        <v>132</v>
      </c>
      <c r="O325" s="34">
        <v>143</v>
      </c>
      <c r="P325" s="35">
        <v>1377.8</v>
      </c>
      <c r="Q325" s="36">
        <v>1377.9</v>
      </c>
      <c r="U325" s="34">
        <v>10489</v>
      </c>
      <c r="V325" s="34" t="s">
        <v>533</v>
      </c>
      <c r="W325" s="34">
        <v>184</v>
      </c>
      <c r="X325" s="34">
        <v>198</v>
      </c>
      <c r="Y325" s="35">
        <v>1753.9</v>
      </c>
      <c r="Z325" s="36">
        <v>1754.1</v>
      </c>
      <c r="AC325" s="34">
        <v>5107</v>
      </c>
      <c r="AD325" s="34" t="s">
        <v>862</v>
      </c>
      <c r="AE325" s="34">
        <v>192</v>
      </c>
      <c r="AF325" s="34">
        <v>197</v>
      </c>
      <c r="AG325" s="35">
        <v>702.4</v>
      </c>
      <c r="AH325" s="36">
        <v>702.4</v>
      </c>
    </row>
    <row r="326" spans="3:34" x14ac:dyDescent="0.45">
      <c r="C326" s="34">
        <v>10200</v>
      </c>
      <c r="D326" s="34" t="s">
        <v>154</v>
      </c>
      <c r="E326" s="34">
        <v>64</v>
      </c>
      <c r="F326" s="34">
        <v>82</v>
      </c>
      <c r="G326" s="35">
        <v>2057.1</v>
      </c>
      <c r="H326" s="36">
        <v>2057.1999999999998</v>
      </c>
      <c r="L326" s="34">
        <v>5861</v>
      </c>
      <c r="M326" s="34" t="s">
        <v>166</v>
      </c>
      <c r="N326" s="34">
        <v>132</v>
      </c>
      <c r="O326" s="34">
        <v>141</v>
      </c>
      <c r="P326" s="35">
        <v>1136.5999999999999</v>
      </c>
      <c r="Q326" s="36">
        <v>1137</v>
      </c>
      <c r="U326" s="34">
        <v>10538</v>
      </c>
      <c r="V326" s="34" t="s">
        <v>533</v>
      </c>
      <c r="W326" s="34">
        <v>184</v>
      </c>
      <c r="X326" s="34">
        <v>198</v>
      </c>
      <c r="Y326" s="35">
        <v>1753.9</v>
      </c>
      <c r="Z326" s="36">
        <v>1754</v>
      </c>
      <c r="AC326" s="34">
        <v>6260</v>
      </c>
      <c r="AD326" s="34" t="s">
        <v>863</v>
      </c>
      <c r="AE326" s="34">
        <v>194</v>
      </c>
      <c r="AF326" s="34">
        <v>198</v>
      </c>
      <c r="AG326" s="35">
        <v>607.29999999999995</v>
      </c>
      <c r="AH326" s="36">
        <v>607.29999999999995</v>
      </c>
    </row>
    <row r="327" spans="3:34" x14ac:dyDescent="0.45">
      <c r="C327" s="34">
        <v>9910</v>
      </c>
      <c r="D327" s="34" t="s">
        <v>153</v>
      </c>
      <c r="E327" s="34">
        <v>64</v>
      </c>
      <c r="F327" s="34">
        <v>81</v>
      </c>
      <c r="G327" s="35">
        <v>1986</v>
      </c>
      <c r="H327" s="36">
        <v>1986.1</v>
      </c>
      <c r="L327" s="34">
        <v>5963</v>
      </c>
      <c r="M327" s="34" t="s">
        <v>166</v>
      </c>
      <c r="N327" s="34">
        <v>132</v>
      </c>
      <c r="O327" s="34">
        <v>141</v>
      </c>
      <c r="P327" s="35">
        <v>1136.5999999999999</v>
      </c>
      <c r="Q327" s="36">
        <v>1136.8</v>
      </c>
      <c r="U327" s="34">
        <v>10647</v>
      </c>
      <c r="V327" s="34" t="s">
        <v>533</v>
      </c>
      <c r="W327" s="34">
        <v>184</v>
      </c>
      <c r="X327" s="34">
        <v>198</v>
      </c>
      <c r="Y327" s="35">
        <v>1753.9</v>
      </c>
      <c r="Z327" s="36">
        <v>1754.1</v>
      </c>
      <c r="AC327" s="34">
        <v>6311</v>
      </c>
      <c r="AD327" s="34" t="s">
        <v>863</v>
      </c>
      <c r="AE327" s="34">
        <v>194</v>
      </c>
      <c r="AF327" s="34">
        <v>198</v>
      </c>
      <c r="AG327" s="35">
        <v>607.29999999999995</v>
      </c>
      <c r="AH327" s="36">
        <v>607.4</v>
      </c>
    </row>
    <row r="328" spans="3:34" x14ac:dyDescent="0.45">
      <c r="C328" s="34">
        <v>10101</v>
      </c>
      <c r="D328" s="34" t="s">
        <v>154</v>
      </c>
      <c r="E328" s="34">
        <v>64</v>
      </c>
      <c r="F328" s="34">
        <v>82</v>
      </c>
      <c r="G328" s="35">
        <v>2057.1</v>
      </c>
      <c r="H328" s="36">
        <v>2057.1</v>
      </c>
      <c r="L328" s="34">
        <v>6017</v>
      </c>
      <c r="M328" s="34" t="s">
        <v>166</v>
      </c>
      <c r="N328" s="34">
        <v>132</v>
      </c>
      <c r="O328" s="34">
        <v>141</v>
      </c>
      <c r="P328" s="35">
        <v>1136.5999999999999</v>
      </c>
      <c r="Q328" s="36">
        <v>1136.8</v>
      </c>
      <c r="U328" s="34">
        <v>10812</v>
      </c>
      <c r="V328" s="34" t="s">
        <v>533</v>
      </c>
      <c r="W328" s="34">
        <v>184</v>
      </c>
      <c r="X328" s="34">
        <v>198</v>
      </c>
      <c r="Y328" s="35">
        <v>1753.9</v>
      </c>
      <c r="Z328" s="36">
        <v>1754.1</v>
      </c>
      <c r="AC328" s="34">
        <v>6211</v>
      </c>
      <c r="AD328" s="34" t="s">
        <v>863</v>
      </c>
      <c r="AE328" s="34">
        <v>194</v>
      </c>
      <c r="AF328" s="34">
        <v>198</v>
      </c>
      <c r="AG328" s="35">
        <v>607.29999999999995</v>
      </c>
      <c r="AH328" s="36">
        <v>607.4</v>
      </c>
    </row>
    <row r="329" spans="3:34" x14ac:dyDescent="0.45">
      <c r="C329" s="34">
        <v>10417</v>
      </c>
      <c r="D329" s="34" t="s">
        <v>154</v>
      </c>
      <c r="E329" s="34">
        <v>64</v>
      </c>
      <c r="F329" s="34">
        <v>82</v>
      </c>
      <c r="G329" s="35">
        <v>2057.1</v>
      </c>
      <c r="H329" s="36">
        <v>2057.8000000000002</v>
      </c>
      <c r="L329" s="34">
        <v>7003</v>
      </c>
      <c r="M329" s="34" t="s">
        <v>165</v>
      </c>
      <c r="N329" s="34">
        <v>132</v>
      </c>
      <c r="O329" s="34">
        <v>143</v>
      </c>
      <c r="P329" s="35">
        <v>1377.8</v>
      </c>
      <c r="Q329" s="36">
        <v>1377.9</v>
      </c>
      <c r="U329" s="34">
        <v>10764</v>
      </c>
      <c r="V329" s="34" t="s">
        <v>533</v>
      </c>
      <c r="W329" s="34">
        <v>184</v>
      </c>
      <c r="X329" s="34">
        <v>198</v>
      </c>
      <c r="Y329" s="35">
        <v>1753.9</v>
      </c>
      <c r="Z329" s="36">
        <v>1754.1</v>
      </c>
      <c r="AC329" s="34">
        <v>7383</v>
      </c>
      <c r="AD329" s="34" t="s">
        <v>864</v>
      </c>
      <c r="AE329" s="34">
        <v>195</v>
      </c>
      <c r="AF329" s="34">
        <v>205</v>
      </c>
      <c r="AG329" s="35">
        <v>1422.7</v>
      </c>
      <c r="AH329" s="36">
        <v>1423</v>
      </c>
    </row>
    <row r="330" spans="3:34" x14ac:dyDescent="0.45">
      <c r="C330" s="34">
        <v>10143</v>
      </c>
      <c r="D330" s="34" t="s">
        <v>153</v>
      </c>
      <c r="E330" s="34">
        <v>64</v>
      </c>
      <c r="F330" s="34">
        <v>81</v>
      </c>
      <c r="G330" s="35">
        <v>1986</v>
      </c>
      <c r="H330" s="36">
        <v>1986.1</v>
      </c>
      <c r="L330" s="34">
        <v>5811</v>
      </c>
      <c r="M330" s="34" t="s">
        <v>166</v>
      </c>
      <c r="N330" s="34">
        <v>132</v>
      </c>
      <c r="O330" s="34">
        <v>141</v>
      </c>
      <c r="P330" s="35">
        <v>1136.5999999999999</v>
      </c>
      <c r="Q330" s="36">
        <v>1136.9000000000001</v>
      </c>
      <c r="U330" s="34">
        <v>10871</v>
      </c>
      <c r="V330" s="34" t="s">
        <v>533</v>
      </c>
      <c r="W330" s="34">
        <v>184</v>
      </c>
      <c r="X330" s="34">
        <v>198</v>
      </c>
      <c r="Y330" s="35">
        <v>1753.9</v>
      </c>
      <c r="Z330" s="36">
        <v>1754</v>
      </c>
      <c r="AC330" s="34">
        <v>8373</v>
      </c>
      <c r="AD330" s="34" t="s">
        <v>865</v>
      </c>
      <c r="AE330" s="34">
        <v>195</v>
      </c>
      <c r="AF330" s="34">
        <v>207</v>
      </c>
      <c r="AG330" s="35">
        <v>1664.9</v>
      </c>
      <c r="AH330" s="36">
        <v>1665.1</v>
      </c>
    </row>
    <row r="331" spans="3:34" x14ac:dyDescent="0.45">
      <c r="C331" s="34">
        <v>10150</v>
      </c>
      <c r="D331" s="34" t="s">
        <v>154</v>
      </c>
      <c r="E331" s="34">
        <v>64</v>
      </c>
      <c r="F331" s="34">
        <v>82</v>
      </c>
      <c r="G331" s="35">
        <v>2057.1</v>
      </c>
      <c r="H331" s="36">
        <v>2056.6</v>
      </c>
      <c r="L331" s="34">
        <v>5812</v>
      </c>
      <c r="M331" s="34" t="s">
        <v>166</v>
      </c>
      <c r="N331" s="34">
        <v>132</v>
      </c>
      <c r="O331" s="34">
        <v>141</v>
      </c>
      <c r="P331" s="35">
        <v>1136.5999999999999</v>
      </c>
      <c r="Q331" s="36">
        <v>1137.0999999999999</v>
      </c>
      <c r="U331" s="34">
        <v>10975</v>
      </c>
      <c r="V331" s="34" t="s">
        <v>532</v>
      </c>
      <c r="W331" s="34">
        <v>184</v>
      </c>
      <c r="X331" s="34">
        <v>201</v>
      </c>
      <c r="Y331" s="35">
        <v>2173</v>
      </c>
      <c r="Z331" s="36">
        <v>2173.3000000000002</v>
      </c>
      <c r="AC331" s="34">
        <v>5700</v>
      </c>
      <c r="AD331" s="34" t="s">
        <v>866</v>
      </c>
      <c r="AE331" s="34">
        <v>195</v>
      </c>
      <c r="AF331" s="34">
        <v>198</v>
      </c>
      <c r="AG331" s="35">
        <v>506.3</v>
      </c>
      <c r="AH331" s="36">
        <v>506.3</v>
      </c>
    </row>
    <row r="332" spans="3:34" x14ac:dyDescent="0.45">
      <c r="C332" s="34">
        <v>9889</v>
      </c>
      <c r="D332" s="34" t="s">
        <v>153</v>
      </c>
      <c r="E332" s="34">
        <v>64</v>
      </c>
      <c r="F332" s="34">
        <v>81</v>
      </c>
      <c r="G332" s="35">
        <v>1986</v>
      </c>
      <c r="H332" s="36">
        <v>1988.1</v>
      </c>
      <c r="L332" s="34">
        <v>5851</v>
      </c>
      <c r="M332" s="34" t="s">
        <v>166</v>
      </c>
      <c r="N332" s="34">
        <v>132</v>
      </c>
      <c r="O332" s="34">
        <v>141</v>
      </c>
      <c r="P332" s="35">
        <v>1136.5999999999999</v>
      </c>
      <c r="Q332" s="36">
        <v>1136.9000000000001</v>
      </c>
      <c r="U332" s="34">
        <v>10919</v>
      </c>
      <c r="V332" s="34" t="s">
        <v>533</v>
      </c>
      <c r="W332" s="34">
        <v>184</v>
      </c>
      <c r="X332" s="34">
        <v>198</v>
      </c>
      <c r="Y332" s="35">
        <v>1753.9</v>
      </c>
      <c r="Z332" s="36">
        <v>1753.8</v>
      </c>
      <c r="AC332" s="34">
        <v>6693</v>
      </c>
      <c r="AD332" s="34" t="s">
        <v>867</v>
      </c>
      <c r="AE332" s="34">
        <v>196</v>
      </c>
      <c r="AF332" s="34">
        <v>205</v>
      </c>
      <c r="AG332" s="35">
        <v>1323.7</v>
      </c>
      <c r="AH332" s="36">
        <v>1323.8</v>
      </c>
    </row>
    <row r="333" spans="3:34" x14ac:dyDescent="0.45">
      <c r="C333" s="34">
        <v>9971</v>
      </c>
      <c r="D333" s="34" t="s">
        <v>153</v>
      </c>
      <c r="E333" s="34">
        <v>64</v>
      </c>
      <c r="F333" s="34">
        <v>81</v>
      </c>
      <c r="G333" s="35">
        <v>1986</v>
      </c>
      <c r="H333" s="36">
        <v>1986.1</v>
      </c>
      <c r="L333" s="34">
        <v>6064</v>
      </c>
      <c r="M333" s="34" t="s">
        <v>166</v>
      </c>
      <c r="N333" s="34">
        <v>132</v>
      </c>
      <c r="O333" s="34">
        <v>141</v>
      </c>
      <c r="P333" s="35">
        <v>1136.5999999999999</v>
      </c>
      <c r="Q333" s="36">
        <v>1136.9000000000001</v>
      </c>
      <c r="U333" s="34">
        <v>11012</v>
      </c>
      <c r="V333" s="34" t="s">
        <v>533</v>
      </c>
      <c r="W333" s="34">
        <v>184</v>
      </c>
      <c r="X333" s="34">
        <v>198</v>
      </c>
      <c r="Y333" s="35">
        <v>1753.9</v>
      </c>
      <c r="Z333" s="36">
        <v>1755.1</v>
      </c>
      <c r="AC333" s="34">
        <v>6094</v>
      </c>
      <c r="AD333" s="34" t="s">
        <v>868</v>
      </c>
      <c r="AE333" s="34">
        <v>198</v>
      </c>
      <c r="AF333" s="34">
        <v>207</v>
      </c>
      <c r="AG333" s="35">
        <v>1323.7</v>
      </c>
      <c r="AH333" s="36">
        <v>1323.9</v>
      </c>
    </row>
    <row r="334" spans="3:34" x14ac:dyDescent="0.45">
      <c r="C334" s="34">
        <v>10093</v>
      </c>
      <c r="D334" s="34" t="s">
        <v>153</v>
      </c>
      <c r="E334" s="34">
        <v>64</v>
      </c>
      <c r="F334" s="34">
        <v>81</v>
      </c>
      <c r="G334" s="35">
        <v>1986</v>
      </c>
      <c r="H334" s="36">
        <v>1986.9</v>
      </c>
      <c r="L334" s="34">
        <v>6954</v>
      </c>
      <c r="M334" s="34" t="s">
        <v>165</v>
      </c>
      <c r="N334" s="34">
        <v>132</v>
      </c>
      <c r="O334" s="34">
        <v>143</v>
      </c>
      <c r="P334" s="35">
        <v>1377.8</v>
      </c>
      <c r="Q334" s="36">
        <v>1377.8</v>
      </c>
      <c r="U334" s="34">
        <v>10932</v>
      </c>
      <c r="V334" s="34" t="s">
        <v>533</v>
      </c>
      <c r="W334" s="34">
        <v>184</v>
      </c>
      <c r="X334" s="34">
        <v>198</v>
      </c>
      <c r="Y334" s="35">
        <v>1753.9</v>
      </c>
      <c r="Z334" s="36">
        <v>1754.8</v>
      </c>
      <c r="AC334" s="34">
        <v>5330</v>
      </c>
      <c r="AD334" s="34" t="s">
        <v>869</v>
      </c>
      <c r="AE334" s="34">
        <v>198</v>
      </c>
      <c r="AF334" s="34">
        <v>205</v>
      </c>
      <c r="AG334" s="35">
        <v>1081.5</v>
      </c>
      <c r="AH334" s="36">
        <v>1081.7</v>
      </c>
    </row>
    <row r="335" spans="3:34" x14ac:dyDescent="0.45">
      <c r="C335" s="34">
        <v>9839</v>
      </c>
      <c r="D335" s="34" t="s">
        <v>153</v>
      </c>
      <c r="E335" s="34">
        <v>64</v>
      </c>
      <c r="F335" s="34">
        <v>81</v>
      </c>
      <c r="G335" s="35">
        <v>1986</v>
      </c>
      <c r="H335" s="36">
        <v>1988.5</v>
      </c>
      <c r="L335" s="34">
        <v>5862</v>
      </c>
      <c r="M335" s="34" t="s">
        <v>166</v>
      </c>
      <c r="N335" s="34">
        <v>132</v>
      </c>
      <c r="O335" s="34">
        <v>141</v>
      </c>
      <c r="P335" s="35">
        <v>1136.5999999999999</v>
      </c>
      <c r="Q335" s="36">
        <v>1136.9000000000001</v>
      </c>
      <c r="U335" s="34">
        <v>11035</v>
      </c>
      <c r="V335" s="34" t="s">
        <v>532</v>
      </c>
      <c r="W335" s="34">
        <v>184</v>
      </c>
      <c r="X335" s="34">
        <v>201</v>
      </c>
      <c r="Y335" s="35">
        <v>2173</v>
      </c>
      <c r="Z335" s="36">
        <v>2173.4</v>
      </c>
      <c r="AC335" s="34">
        <v>5271</v>
      </c>
      <c r="AD335" s="34" t="s">
        <v>869</v>
      </c>
      <c r="AE335" s="34">
        <v>198</v>
      </c>
      <c r="AF335" s="34">
        <v>205</v>
      </c>
      <c r="AG335" s="35">
        <v>1081.5</v>
      </c>
      <c r="AH335" s="36">
        <v>1081.5999999999999</v>
      </c>
    </row>
    <row r="336" spans="3:34" x14ac:dyDescent="0.45">
      <c r="C336" s="34">
        <v>10032</v>
      </c>
      <c r="D336" s="34" t="s">
        <v>153</v>
      </c>
      <c r="E336" s="34">
        <v>64</v>
      </c>
      <c r="F336" s="34">
        <v>81</v>
      </c>
      <c r="G336" s="35">
        <v>1986</v>
      </c>
      <c r="H336" s="36">
        <v>1986.4</v>
      </c>
      <c r="L336" s="34">
        <v>5924</v>
      </c>
      <c r="M336" s="34" t="s">
        <v>166</v>
      </c>
      <c r="N336" s="34">
        <v>132</v>
      </c>
      <c r="O336" s="34">
        <v>141</v>
      </c>
      <c r="P336" s="35">
        <v>1136.5999999999999</v>
      </c>
      <c r="Q336" s="36">
        <v>1136.9000000000001</v>
      </c>
      <c r="U336" s="34">
        <v>10724</v>
      </c>
      <c r="V336" s="34" t="s">
        <v>534</v>
      </c>
      <c r="W336" s="34">
        <v>188</v>
      </c>
      <c r="X336" s="34">
        <v>198</v>
      </c>
      <c r="Y336" s="35">
        <v>1250.5999999999999</v>
      </c>
      <c r="Z336" s="36">
        <v>1251.9000000000001</v>
      </c>
      <c r="AC336" s="34">
        <v>5380</v>
      </c>
      <c r="AD336" s="34" t="s">
        <v>869</v>
      </c>
      <c r="AE336" s="34">
        <v>198</v>
      </c>
      <c r="AF336" s="34">
        <v>205</v>
      </c>
      <c r="AG336" s="35">
        <v>1081.5</v>
      </c>
      <c r="AH336" s="36">
        <v>1081.7</v>
      </c>
    </row>
    <row r="337" spans="3:34" x14ac:dyDescent="0.45">
      <c r="C337" s="34">
        <v>10252</v>
      </c>
      <c r="D337" s="34" t="s">
        <v>154</v>
      </c>
      <c r="E337" s="34">
        <v>64</v>
      </c>
      <c r="F337" s="34">
        <v>82</v>
      </c>
      <c r="G337" s="35">
        <v>2057.1</v>
      </c>
      <c r="H337" s="36">
        <v>2058.1</v>
      </c>
      <c r="L337" s="34">
        <v>5913</v>
      </c>
      <c r="M337" s="34" t="s">
        <v>166</v>
      </c>
      <c r="N337" s="34">
        <v>132</v>
      </c>
      <c r="O337" s="34">
        <v>141</v>
      </c>
      <c r="P337" s="35">
        <v>1136.5999999999999</v>
      </c>
      <c r="Q337" s="36">
        <v>1136.9000000000001</v>
      </c>
      <c r="U337" s="34">
        <v>10708</v>
      </c>
      <c r="V337" s="34" t="s">
        <v>534</v>
      </c>
      <c r="W337" s="34">
        <v>188</v>
      </c>
      <c r="X337" s="34">
        <v>198</v>
      </c>
      <c r="Y337" s="35">
        <v>1250.5999999999999</v>
      </c>
      <c r="Z337" s="36">
        <v>1251.8</v>
      </c>
      <c r="AC337" s="34">
        <v>5430</v>
      </c>
      <c r="AD337" s="34" t="s">
        <v>869</v>
      </c>
      <c r="AE337" s="34">
        <v>198</v>
      </c>
      <c r="AF337" s="34">
        <v>205</v>
      </c>
      <c r="AG337" s="35">
        <v>1081.5</v>
      </c>
      <c r="AH337" s="36">
        <v>1081.5999999999999</v>
      </c>
    </row>
    <row r="338" spans="3:34" x14ac:dyDescent="0.45">
      <c r="C338" s="34">
        <v>10307</v>
      </c>
      <c r="D338" s="34" t="s">
        <v>154</v>
      </c>
      <c r="E338" s="34">
        <v>64</v>
      </c>
      <c r="F338" s="34">
        <v>82</v>
      </c>
      <c r="G338" s="35">
        <v>2057.1</v>
      </c>
      <c r="H338" s="36">
        <v>2058.1999999999998</v>
      </c>
      <c r="L338" s="34">
        <v>6139</v>
      </c>
      <c r="M338" s="34" t="s">
        <v>166</v>
      </c>
      <c r="N338" s="34">
        <v>132</v>
      </c>
      <c r="O338" s="34">
        <v>141</v>
      </c>
      <c r="P338" s="35">
        <v>1136.5999999999999</v>
      </c>
      <c r="Q338" s="36">
        <v>1136.8</v>
      </c>
      <c r="U338" s="34">
        <v>10664</v>
      </c>
      <c r="V338" s="34" t="s">
        <v>534</v>
      </c>
      <c r="W338" s="34">
        <v>188</v>
      </c>
      <c r="X338" s="34">
        <v>198</v>
      </c>
      <c r="Y338" s="35">
        <v>1250.5999999999999</v>
      </c>
      <c r="Z338" s="36">
        <v>1251</v>
      </c>
      <c r="AC338" s="34">
        <v>4932</v>
      </c>
      <c r="AD338" s="34" t="s">
        <v>870</v>
      </c>
      <c r="AE338" s="34">
        <v>206</v>
      </c>
      <c r="AF338" s="34">
        <v>211</v>
      </c>
      <c r="AG338" s="35">
        <v>759.4</v>
      </c>
      <c r="AH338" s="36">
        <v>759.6</v>
      </c>
    </row>
    <row r="339" spans="3:34" x14ac:dyDescent="0.45">
      <c r="C339" s="34">
        <v>10450</v>
      </c>
      <c r="D339" s="34" t="s">
        <v>153</v>
      </c>
      <c r="E339" s="34">
        <v>64</v>
      </c>
      <c r="F339" s="34">
        <v>81</v>
      </c>
      <c r="G339" s="35">
        <v>1986</v>
      </c>
      <c r="H339" s="36">
        <v>1987.7</v>
      </c>
      <c r="L339" s="34">
        <v>19157</v>
      </c>
      <c r="M339" s="34" t="s">
        <v>166</v>
      </c>
      <c r="N339" s="34">
        <v>132</v>
      </c>
      <c r="O339" s="34">
        <v>141</v>
      </c>
      <c r="P339" s="35">
        <v>1136.5999999999999</v>
      </c>
      <c r="Q339" s="36">
        <v>1136.8</v>
      </c>
      <c r="U339" s="34">
        <v>8722</v>
      </c>
      <c r="V339" s="34" t="s">
        <v>535</v>
      </c>
      <c r="W339" s="34">
        <v>205</v>
      </c>
      <c r="X339" s="34">
        <v>212</v>
      </c>
      <c r="Y339" s="35">
        <v>1019.6</v>
      </c>
      <c r="Z339" s="36">
        <v>1019.6</v>
      </c>
      <c r="AC339" s="34">
        <v>4930</v>
      </c>
      <c r="AD339" s="34" t="s">
        <v>870</v>
      </c>
      <c r="AE339" s="34">
        <v>206</v>
      </c>
      <c r="AF339" s="34">
        <v>211</v>
      </c>
      <c r="AG339" s="35">
        <v>759.4</v>
      </c>
      <c r="AH339" s="36">
        <v>758.1</v>
      </c>
    </row>
    <row r="340" spans="3:34" x14ac:dyDescent="0.45">
      <c r="C340" s="34">
        <v>10089</v>
      </c>
      <c r="D340" s="34" t="s">
        <v>153</v>
      </c>
      <c r="E340" s="34">
        <v>64</v>
      </c>
      <c r="F340" s="34">
        <v>81</v>
      </c>
      <c r="G340" s="35">
        <v>1986</v>
      </c>
      <c r="H340" s="36">
        <v>1987.1</v>
      </c>
      <c r="L340" s="34">
        <v>6608</v>
      </c>
      <c r="M340" s="34" t="s">
        <v>165</v>
      </c>
      <c r="N340" s="34">
        <v>132</v>
      </c>
      <c r="O340" s="34">
        <v>143</v>
      </c>
      <c r="P340" s="35">
        <v>1377.8</v>
      </c>
      <c r="Q340" s="36">
        <v>1378.9</v>
      </c>
      <c r="U340" s="34">
        <v>5567</v>
      </c>
      <c r="V340" s="34" t="s">
        <v>536</v>
      </c>
      <c r="W340" s="34">
        <v>207</v>
      </c>
      <c r="X340" s="34">
        <v>212</v>
      </c>
      <c r="Y340" s="35">
        <v>793.4</v>
      </c>
      <c r="Z340" s="36">
        <v>793.5</v>
      </c>
      <c r="AC340" s="34">
        <v>4832</v>
      </c>
      <c r="AD340" s="34" t="s">
        <v>871</v>
      </c>
      <c r="AE340" s="34">
        <v>206</v>
      </c>
      <c r="AF340" s="34">
        <v>209</v>
      </c>
      <c r="AG340" s="35">
        <v>474.3</v>
      </c>
      <c r="AH340" s="36">
        <v>474.2</v>
      </c>
    </row>
    <row r="341" spans="3:34" x14ac:dyDescent="0.45">
      <c r="C341" s="34">
        <v>10399</v>
      </c>
      <c r="D341" s="34" t="s">
        <v>153</v>
      </c>
      <c r="E341" s="34">
        <v>64</v>
      </c>
      <c r="F341" s="34">
        <v>81</v>
      </c>
      <c r="G341" s="35">
        <v>1986</v>
      </c>
      <c r="H341" s="36">
        <v>1988.3</v>
      </c>
      <c r="L341" s="34">
        <v>7199</v>
      </c>
      <c r="M341" s="34" t="s">
        <v>165</v>
      </c>
      <c r="N341" s="34">
        <v>132</v>
      </c>
      <c r="O341" s="34">
        <v>143</v>
      </c>
      <c r="P341" s="35">
        <v>1377.8</v>
      </c>
      <c r="Q341" s="36">
        <v>1378.9</v>
      </c>
      <c r="U341" s="34">
        <v>5547</v>
      </c>
      <c r="V341" s="34" t="s">
        <v>536</v>
      </c>
      <c r="W341" s="34">
        <v>207</v>
      </c>
      <c r="X341" s="34">
        <v>212</v>
      </c>
      <c r="Y341" s="35">
        <v>793.4</v>
      </c>
      <c r="Z341" s="36">
        <v>793</v>
      </c>
      <c r="AC341" s="34">
        <v>7325</v>
      </c>
      <c r="AD341" s="34" t="s">
        <v>872</v>
      </c>
      <c r="AE341" s="34">
        <v>208</v>
      </c>
      <c r="AF341" s="34">
        <v>224</v>
      </c>
      <c r="AG341" s="35">
        <v>1777.9</v>
      </c>
      <c r="AH341" s="36">
        <v>1778.2</v>
      </c>
    </row>
    <row r="342" spans="3:34" x14ac:dyDescent="0.45">
      <c r="C342" s="34">
        <v>10500</v>
      </c>
      <c r="D342" s="34" t="s">
        <v>153</v>
      </c>
      <c r="E342" s="34">
        <v>64</v>
      </c>
      <c r="F342" s="34">
        <v>81</v>
      </c>
      <c r="G342" s="35">
        <v>1986</v>
      </c>
      <c r="H342" s="36">
        <v>1987.4</v>
      </c>
      <c r="L342" s="34">
        <v>5415</v>
      </c>
      <c r="M342" s="34" t="s">
        <v>372</v>
      </c>
      <c r="N342" s="34">
        <v>134</v>
      </c>
      <c r="O342" s="34">
        <v>143</v>
      </c>
      <c r="P342" s="35">
        <v>1165.5999999999999</v>
      </c>
      <c r="Q342" s="36">
        <v>1165.7</v>
      </c>
      <c r="U342" s="34">
        <v>5517</v>
      </c>
      <c r="V342" s="34" t="s">
        <v>536</v>
      </c>
      <c r="W342" s="34">
        <v>207</v>
      </c>
      <c r="X342" s="34">
        <v>212</v>
      </c>
      <c r="Y342" s="35">
        <v>793.4</v>
      </c>
      <c r="Z342" s="36">
        <v>791.6</v>
      </c>
      <c r="AC342" s="34">
        <v>6951</v>
      </c>
      <c r="AD342" s="34" t="s">
        <v>873</v>
      </c>
      <c r="AE342" s="34">
        <v>212</v>
      </c>
      <c r="AF342" s="34">
        <v>224</v>
      </c>
      <c r="AG342" s="35">
        <v>1278.5999999999999</v>
      </c>
      <c r="AH342" s="36">
        <v>1278.8</v>
      </c>
    </row>
    <row r="343" spans="3:34" x14ac:dyDescent="0.45">
      <c r="C343" s="34">
        <v>10339</v>
      </c>
      <c r="D343" s="34" t="s">
        <v>153</v>
      </c>
      <c r="E343" s="34">
        <v>64</v>
      </c>
      <c r="F343" s="34">
        <v>81</v>
      </c>
      <c r="G343" s="35">
        <v>1986</v>
      </c>
      <c r="H343" s="36">
        <v>1988.2</v>
      </c>
      <c r="L343" s="34">
        <v>5588</v>
      </c>
      <c r="M343" s="34" t="s">
        <v>373</v>
      </c>
      <c r="N343" s="34">
        <v>142</v>
      </c>
      <c r="O343" s="34">
        <v>147</v>
      </c>
      <c r="P343" s="35">
        <v>643.4</v>
      </c>
      <c r="Q343" s="36">
        <v>641.70000000000005</v>
      </c>
      <c r="U343" s="34">
        <v>6240</v>
      </c>
      <c r="V343" s="34" t="s">
        <v>537</v>
      </c>
      <c r="W343" s="34">
        <v>213</v>
      </c>
      <c r="X343" s="34">
        <v>225</v>
      </c>
      <c r="Y343" s="35">
        <v>1294.5999999999999</v>
      </c>
      <c r="Z343" s="36">
        <v>1294.8</v>
      </c>
      <c r="AC343" s="34">
        <v>6842</v>
      </c>
      <c r="AD343" s="34" t="s">
        <v>873</v>
      </c>
      <c r="AE343" s="34">
        <v>212</v>
      </c>
      <c r="AF343" s="34">
        <v>224</v>
      </c>
      <c r="AG343" s="35">
        <v>1278.5999999999999</v>
      </c>
      <c r="AH343" s="36">
        <v>1278.8</v>
      </c>
    </row>
    <row r="344" spans="3:34" x14ac:dyDescent="0.45">
      <c r="C344" s="34">
        <v>4491</v>
      </c>
      <c r="D344" s="34" t="s">
        <v>155</v>
      </c>
      <c r="E344" s="34">
        <v>71</v>
      </c>
      <c r="F344" s="34">
        <v>75</v>
      </c>
      <c r="G344" s="35">
        <v>578.29999999999995</v>
      </c>
      <c r="H344" s="36">
        <v>578.29999999999995</v>
      </c>
      <c r="L344" s="34">
        <v>4991</v>
      </c>
      <c r="M344" s="34" t="s">
        <v>172</v>
      </c>
      <c r="N344" s="34">
        <v>144</v>
      </c>
      <c r="O344" s="34">
        <v>151</v>
      </c>
      <c r="P344" s="35">
        <v>832.5</v>
      </c>
      <c r="Q344" s="36">
        <v>832.5</v>
      </c>
      <c r="U344" s="34">
        <v>6228</v>
      </c>
      <c r="V344" s="34" t="s">
        <v>537</v>
      </c>
      <c r="W344" s="34">
        <v>213</v>
      </c>
      <c r="X344" s="34">
        <v>225</v>
      </c>
      <c r="Y344" s="35">
        <v>1294.5999999999999</v>
      </c>
      <c r="Z344" s="36">
        <v>1296.0999999999999</v>
      </c>
      <c r="AC344" s="34">
        <v>7770</v>
      </c>
      <c r="AD344" s="34" t="s">
        <v>874</v>
      </c>
      <c r="AE344" s="34">
        <v>212</v>
      </c>
      <c r="AF344" s="34">
        <v>225</v>
      </c>
      <c r="AG344" s="35">
        <v>1441.7</v>
      </c>
      <c r="AH344" s="36">
        <v>1441.9</v>
      </c>
    </row>
    <row r="345" spans="3:34" x14ac:dyDescent="0.45">
      <c r="C345" s="34">
        <v>4541</v>
      </c>
      <c r="D345" s="34" t="s">
        <v>155</v>
      </c>
      <c r="E345" s="34">
        <v>71</v>
      </c>
      <c r="F345" s="34">
        <v>75</v>
      </c>
      <c r="G345" s="35">
        <v>578.29999999999995</v>
      </c>
      <c r="H345" s="36">
        <v>578.5</v>
      </c>
      <c r="L345" s="34">
        <v>11114</v>
      </c>
      <c r="M345" s="34" t="s">
        <v>171</v>
      </c>
      <c r="N345" s="34">
        <v>144</v>
      </c>
      <c r="O345" s="34">
        <v>166</v>
      </c>
      <c r="P345" s="35">
        <v>2399.3000000000002</v>
      </c>
      <c r="Q345" s="36">
        <v>2399.3000000000002</v>
      </c>
      <c r="U345" s="34">
        <v>6243</v>
      </c>
      <c r="V345" s="34" t="s">
        <v>537</v>
      </c>
      <c r="W345" s="34">
        <v>213</v>
      </c>
      <c r="X345" s="34">
        <v>225</v>
      </c>
      <c r="Y345" s="35">
        <v>1294.5999999999999</v>
      </c>
      <c r="Z345" s="36">
        <v>1296.9000000000001</v>
      </c>
      <c r="AC345" s="34">
        <v>7820</v>
      </c>
      <c r="AD345" s="34" t="s">
        <v>874</v>
      </c>
      <c r="AE345" s="34">
        <v>212</v>
      </c>
      <c r="AF345" s="34">
        <v>225</v>
      </c>
      <c r="AG345" s="35">
        <v>1441.7</v>
      </c>
      <c r="AH345" s="36">
        <v>1441.9</v>
      </c>
    </row>
    <row r="346" spans="3:34" x14ac:dyDescent="0.45">
      <c r="C346" s="34">
        <v>3941</v>
      </c>
      <c r="D346" s="34" t="s">
        <v>155</v>
      </c>
      <c r="E346" s="34">
        <v>71</v>
      </c>
      <c r="F346" s="34">
        <v>75</v>
      </c>
      <c r="G346" s="35">
        <v>578.29999999999995</v>
      </c>
      <c r="H346" s="36">
        <v>578.4</v>
      </c>
      <c r="L346" s="34">
        <v>4992</v>
      </c>
      <c r="M346" s="34" t="s">
        <v>172</v>
      </c>
      <c r="N346" s="34">
        <v>144</v>
      </c>
      <c r="O346" s="34">
        <v>151</v>
      </c>
      <c r="P346" s="35">
        <v>832.5</v>
      </c>
      <c r="Q346" s="36">
        <v>832.6</v>
      </c>
      <c r="U346" s="34">
        <v>6279</v>
      </c>
      <c r="V346" s="34" t="s">
        <v>537</v>
      </c>
      <c r="W346" s="34">
        <v>213</v>
      </c>
      <c r="X346" s="34">
        <v>225</v>
      </c>
      <c r="Y346" s="35">
        <v>1294.5999999999999</v>
      </c>
      <c r="Z346" s="36">
        <v>1295</v>
      </c>
      <c r="AC346" s="34">
        <v>7003</v>
      </c>
      <c r="AD346" s="34" t="s">
        <v>873</v>
      </c>
      <c r="AE346" s="34">
        <v>212</v>
      </c>
      <c r="AF346" s="34">
        <v>224</v>
      </c>
      <c r="AG346" s="35">
        <v>1278.5999999999999</v>
      </c>
      <c r="AH346" s="36">
        <v>1278.8</v>
      </c>
    </row>
    <row r="347" spans="3:34" x14ac:dyDescent="0.45">
      <c r="C347" s="34">
        <v>4040</v>
      </c>
      <c r="D347" s="34" t="s">
        <v>155</v>
      </c>
      <c r="E347" s="34">
        <v>71</v>
      </c>
      <c r="F347" s="34">
        <v>75</v>
      </c>
      <c r="G347" s="35">
        <v>578.29999999999995</v>
      </c>
      <c r="H347" s="36">
        <v>578.29999999999995</v>
      </c>
      <c r="L347" s="34">
        <v>10885</v>
      </c>
      <c r="M347" s="34" t="s">
        <v>171</v>
      </c>
      <c r="N347" s="34">
        <v>144</v>
      </c>
      <c r="O347" s="34">
        <v>166</v>
      </c>
      <c r="P347" s="35">
        <v>2399.3000000000002</v>
      </c>
      <c r="Q347" s="36">
        <v>2399.4</v>
      </c>
      <c r="U347" s="34">
        <v>6277</v>
      </c>
      <c r="V347" s="34" t="s">
        <v>538</v>
      </c>
      <c r="W347" s="34">
        <v>213</v>
      </c>
      <c r="X347" s="34">
        <v>231</v>
      </c>
      <c r="Y347" s="35">
        <v>1969.9</v>
      </c>
      <c r="Z347" s="36">
        <v>1967.6</v>
      </c>
      <c r="AC347" s="34">
        <v>9416</v>
      </c>
      <c r="AD347" s="34" t="s">
        <v>875</v>
      </c>
      <c r="AE347" s="34">
        <v>212</v>
      </c>
      <c r="AF347" s="34">
        <v>226</v>
      </c>
      <c r="AG347" s="35">
        <v>1572.7</v>
      </c>
      <c r="AH347" s="36">
        <v>1572.9</v>
      </c>
    </row>
    <row r="348" spans="3:34" x14ac:dyDescent="0.45">
      <c r="C348" s="34">
        <v>4194</v>
      </c>
      <c r="D348" s="34" t="s">
        <v>155</v>
      </c>
      <c r="E348" s="34">
        <v>71</v>
      </c>
      <c r="F348" s="34">
        <v>75</v>
      </c>
      <c r="G348" s="35">
        <v>578.29999999999995</v>
      </c>
      <c r="H348" s="36">
        <v>578.29999999999995</v>
      </c>
      <c r="L348" s="34">
        <v>11319</v>
      </c>
      <c r="M348" s="34" t="s">
        <v>171</v>
      </c>
      <c r="N348" s="34">
        <v>144</v>
      </c>
      <c r="O348" s="34">
        <v>166</v>
      </c>
      <c r="P348" s="35">
        <v>2399.3000000000002</v>
      </c>
      <c r="Q348" s="36">
        <v>2399.1999999999998</v>
      </c>
      <c r="U348" s="34">
        <v>6189</v>
      </c>
      <c r="V348" s="34" t="s">
        <v>537</v>
      </c>
      <c r="W348" s="34">
        <v>213</v>
      </c>
      <c r="X348" s="34">
        <v>225</v>
      </c>
      <c r="Y348" s="35">
        <v>1294.5999999999999</v>
      </c>
      <c r="Z348" s="36">
        <v>1295.8</v>
      </c>
      <c r="AC348" s="34">
        <v>6561</v>
      </c>
      <c r="AD348" s="34" t="s">
        <v>876</v>
      </c>
      <c r="AE348" s="34">
        <v>212</v>
      </c>
      <c r="AF348" s="34">
        <v>223</v>
      </c>
      <c r="AG348" s="35">
        <v>1177.5999999999999</v>
      </c>
      <c r="AH348" s="36">
        <v>1177.8</v>
      </c>
    </row>
    <row r="349" spans="3:34" x14ac:dyDescent="0.45">
      <c r="C349" s="34">
        <v>4295</v>
      </c>
      <c r="D349" s="34" t="s">
        <v>155</v>
      </c>
      <c r="E349" s="34">
        <v>71</v>
      </c>
      <c r="F349" s="34">
        <v>75</v>
      </c>
      <c r="G349" s="35">
        <v>578.29999999999995</v>
      </c>
      <c r="H349" s="36">
        <v>578.29999999999995</v>
      </c>
      <c r="L349" s="34">
        <v>9232</v>
      </c>
      <c r="M349" s="34" t="s">
        <v>374</v>
      </c>
      <c r="N349" s="34">
        <v>149</v>
      </c>
      <c r="O349" s="34">
        <v>156</v>
      </c>
      <c r="P349" s="35">
        <v>830.5</v>
      </c>
      <c r="Q349" s="36">
        <v>830.5</v>
      </c>
      <c r="U349" s="34">
        <v>6812</v>
      </c>
      <c r="V349" s="34" t="s">
        <v>538</v>
      </c>
      <c r="W349" s="34">
        <v>213</v>
      </c>
      <c r="X349" s="34">
        <v>231</v>
      </c>
      <c r="Y349" s="35">
        <v>1969.9</v>
      </c>
      <c r="Z349" s="36">
        <v>1968.2</v>
      </c>
      <c r="AC349" s="34">
        <v>6610</v>
      </c>
      <c r="AD349" s="34" t="s">
        <v>876</v>
      </c>
      <c r="AE349" s="34">
        <v>212</v>
      </c>
      <c r="AF349" s="34">
        <v>223</v>
      </c>
      <c r="AG349" s="35">
        <v>1177.5999999999999</v>
      </c>
      <c r="AH349" s="36">
        <v>1177.8</v>
      </c>
    </row>
    <row r="350" spans="3:34" x14ac:dyDescent="0.45">
      <c r="C350" s="34">
        <v>4701</v>
      </c>
      <c r="D350" s="34" t="s">
        <v>155</v>
      </c>
      <c r="E350" s="34">
        <v>71</v>
      </c>
      <c r="F350" s="34">
        <v>75</v>
      </c>
      <c r="G350" s="35">
        <v>578.29999999999995</v>
      </c>
      <c r="H350" s="36">
        <v>578.29999999999995</v>
      </c>
      <c r="L350" s="34">
        <v>9185</v>
      </c>
      <c r="M350" s="34" t="s">
        <v>374</v>
      </c>
      <c r="N350" s="34">
        <v>149</v>
      </c>
      <c r="O350" s="34">
        <v>156</v>
      </c>
      <c r="P350" s="35">
        <v>830.5</v>
      </c>
      <c r="Q350" s="36">
        <v>830.4</v>
      </c>
      <c r="U350" s="34">
        <v>5630</v>
      </c>
      <c r="V350" s="34" t="s">
        <v>385</v>
      </c>
      <c r="W350" s="34">
        <v>216</v>
      </c>
      <c r="X350" s="34">
        <v>225</v>
      </c>
      <c r="Y350" s="35">
        <v>994.5</v>
      </c>
      <c r="Z350" s="36">
        <v>994.7</v>
      </c>
      <c r="AC350" s="34">
        <v>6892</v>
      </c>
      <c r="AD350" s="34" t="s">
        <v>873</v>
      </c>
      <c r="AE350" s="34">
        <v>212</v>
      </c>
      <c r="AF350" s="34">
        <v>224</v>
      </c>
      <c r="AG350" s="35">
        <v>1278.5999999999999</v>
      </c>
      <c r="AH350" s="36">
        <v>1278.9000000000001</v>
      </c>
    </row>
    <row r="351" spans="3:34" x14ac:dyDescent="0.45">
      <c r="C351" s="34">
        <v>4926</v>
      </c>
      <c r="D351" s="34" t="s">
        <v>155</v>
      </c>
      <c r="E351" s="34">
        <v>71</v>
      </c>
      <c r="F351" s="34">
        <v>75</v>
      </c>
      <c r="G351" s="35">
        <v>578.29999999999995</v>
      </c>
      <c r="H351" s="36">
        <v>578.4</v>
      </c>
      <c r="L351" s="34">
        <v>9534</v>
      </c>
      <c r="M351" s="34" t="s">
        <v>174</v>
      </c>
      <c r="N351" s="34">
        <v>152</v>
      </c>
      <c r="O351" s="34">
        <v>166</v>
      </c>
      <c r="P351" s="35">
        <v>1584.8</v>
      </c>
      <c r="Q351" s="36">
        <v>1585</v>
      </c>
      <c r="U351" s="34">
        <v>13279</v>
      </c>
      <c r="V351" s="34" t="s">
        <v>195</v>
      </c>
      <c r="W351" s="34">
        <v>226</v>
      </c>
      <c r="X351" s="34">
        <v>246</v>
      </c>
      <c r="Y351" s="35">
        <v>2389.1999999999998</v>
      </c>
      <c r="Z351" s="36">
        <v>2389.4</v>
      </c>
      <c r="AC351" s="34">
        <v>6760</v>
      </c>
      <c r="AD351" s="34" t="s">
        <v>873</v>
      </c>
      <c r="AE351" s="34">
        <v>212</v>
      </c>
      <c r="AF351" s="34">
        <v>224</v>
      </c>
      <c r="AG351" s="35">
        <v>1278.5999999999999</v>
      </c>
      <c r="AH351" s="36">
        <v>1278.8</v>
      </c>
    </row>
    <row r="352" spans="3:34" x14ac:dyDescent="0.45">
      <c r="C352" s="34">
        <v>4985</v>
      </c>
      <c r="D352" s="34" t="s">
        <v>155</v>
      </c>
      <c r="E352" s="34">
        <v>71</v>
      </c>
      <c r="F352" s="34">
        <v>75</v>
      </c>
      <c r="G352" s="35">
        <v>578.29999999999995</v>
      </c>
      <c r="H352" s="36">
        <v>578.29999999999995</v>
      </c>
      <c r="L352" s="34">
        <v>9903</v>
      </c>
      <c r="M352" s="34" t="s">
        <v>174</v>
      </c>
      <c r="N352" s="34">
        <v>152</v>
      </c>
      <c r="O352" s="34">
        <v>166</v>
      </c>
      <c r="P352" s="35">
        <v>1584.8</v>
      </c>
      <c r="Q352" s="36">
        <v>1585</v>
      </c>
      <c r="U352" s="34">
        <v>13599</v>
      </c>
      <c r="V352" s="34" t="s">
        <v>539</v>
      </c>
      <c r="W352" s="34">
        <v>226</v>
      </c>
      <c r="X352" s="34">
        <v>248</v>
      </c>
      <c r="Y352" s="35">
        <v>2630.4</v>
      </c>
      <c r="Z352" s="36">
        <v>2630.6</v>
      </c>
      <c r="AC352" s="34">
        <v>6772</v>
      </c>
      <c r="AD352" s="34" t="s">
        <v>873</v>
      </c>
      <c r="AE352" s="34">
        <v>212</v>
      </c>
      <c r="AF352" s="34">
        <v>224</v>
      </c>
      <c r="AG352" s="35">
        <v>1278.5999999999999</v>
      </c>
      <c r="AH352" s="36">
        <v>1279</v>
      </c>
    </row>
    <row r="353" spans="3:34" x14ac:dyDescent="0.45">
      <c r="C353" s="34">
        <v>5086</v>
      </c>
      <c r="D353" s="34" t="s">
        <v>155</v>
      </c>
      <c r="E353" s="34">
        <v>71</v>
      </c>
      <c r="F353" s="34">
        <v>75</v>
      </c>
      <c r="G353" s="35">
        <v>578.29999999999995</v>
      </c>
      <c r="H353" s="36">
        <v>578.29999999999995</v>
      </c>
      <c r="L353" s="34">
        <v>9584</v>
      </c>
      <c r="M353" s="34" t="s">
        <v>174</v>
      </c>
      <c r="N353" s="34">
        <v>152</v>
      </c>
      <c r="O353" s="34">
        <v>166</v>
      </c>
      <c r="P353" s="35">
        <v>1584.8</v>
      </c>
      <c r="Q353" s="36">
        <v>1584.9</v>
      </c>
      <c r="U353" s="34">
        <v>13234</v>
      </c>
      <c r="V353" s="34" t="s">
        <v>195</v>
      </c>
      <c r="W353" s="34">
        <v>226</v>
      </c>
      <c r="X353" s="34">
        <v>246</v>
      </c>
      <c r="Y353" s="35">
        <v>2389.1999999999998</v>
      </c>
      <c r="Z353" s="36">
        <v>2389.4</v>
      </c>
      <c r="AC353" s="34">
        <v>6901</v>
      </c>
      <c r="AD353" s="34" t="s">
        <v>873</v>
      </c>
      <c r="AE353" s="34">
        <v>212</v>
      </c>
      <c r="AF353" s="34">
        <v>224</v>
      </c>
      <c r="AG353" s="35">
        <v>1278.5999999999999</v>
      </c>
      <c r="AH353" s="36">
        <v>1279.0999999999999</v>
      </c>
    </row>
    <row r="354" spans="3:34" x14ac:dyDescent="0.45">
      <c r="C354" s="34">
        <v>5835</v>
      </c>
      <c r="D354" s="34" t="s">
        <v>155</v>
      </c>
      <c r="E354" s="34">
        <v>71</v>
      </c>
      <c r="F354" s="34">
        <v>75</v>
      </c>
      <c r="G354" s="35">
        <v>578.29999999999995</v>
      </c>
      <c r="H354" s="36">
        <v>578.29999999999995</v>
      </c>
      <c r="L354" s="34">
        <v>6165</v>
      </c>
      <c r="M354" s="34" t="s">
        <v>375</v>
      </c>
      <c r="N354" s="34">
        <v>152</v>
      </c>
      <c r="O354" s="34">
        <v>160</v>
      </c>
      <c r="P354" s="35">
        <v>909.4</v>
      </c>
      <c r="Q354" s="36">
        <v>908.7</v>
      </c>
      <c r="U354" s="34">
        <v>5720</v>
      </c>
      <c r="V354" s="34" t="s">
        <v>540</v>
      </c>
      <c r="W354" s="34">
        <v>226</v>
      </c>
      <c r="X354" s="34">
        <v>232</v>
      </c>
      <c r="Y354" s="35">
        <v>806.4</v>
      </c>
      <c r="Z354" s="36">
        <v>804.5</v>
      </c>
      <c r="AC354" s="34">
        <v>9461</v>
      </c>
      <c r="AD354" s="34" t="s">
        <v>875</v>
      </c>
      <c r="AE354" s="34">
        <v>212</v>
      </c>
      <c r="AF354" s="34">
        <v>226</v>
      </c>
      <c r="AG354" s="35">
        <v>1572.7</v>
      </c>
      <c r="AH354" s="36">
        <v>1573</v>
      </c>
    </row>
    <row r="355" spans="3:34" x14ac:dyDescent="0.45">
      <c r="C355" s="34">
        <v>5936</v>
      </c>
      <c r="D355" s="34" t="s">
        <v>155</v>
      </c>
      <c r="E355" s="34">
        <v>71</v>
      </c>
      <c r="F355" s="34">
        <v>75</v>
      </c>
      <c r="G355" s="35">
        <v>578.29999999999995</v>
      </c>
      <c r="H355" s="36">
        <v>578.4</v>
      </c>
      <c r="L355" s="34">
        <v>6213</v>
      </c>
      <c r="M355" s="34" t="s">
        <v>375</v>
      </c>
      <c r="N355" s="34">
        <v>152</v>
      </c>
      <c r="O355" s="34">
        <v>160</v>
      </c>
      <c r="P355" s="35">
        <v>909.4</v>
      </c>
      <c r="Q355" s="36">
        <v>908.6</v>
      </c>
      <c r="U355" s="34">
        <v>13651</v>
      </c>
      <c r="V355" s="34" t="s">
        <v>539</v>
      </c>
      <c r="W355" s="34">
        <v>226</v>
      </c>
      <c r="X355" s="34">
        <v>248</v>
      </c>
      <c r="Y355" s="35">
        <v>2630.4</v>
      </c>
      <c r="Z355" s="36">
        <v>2631.8</v>
      </c>
      <c r="AC355" s="34">
        <v>6367</v>
      </c>
      <c r="AD355" s="34" t="s">
        <v>877</v>
      </c>
      <c r="AE355" s="34">
        <v>212</v>
      </c>
      <c r="AF355" s="34">
        <v>220</v>
      </c>
      <c r="AG355" s="35">
        <v>894.4</v>
      </c>
      <c r="AH355" s="36">
        <v>893.5</v>
      </c>
    </row>
    <row r="356" spans="3:34" x14ac:dyDescent="0.45">
      <c r="C356" s="34">
        <v>6976</v>
      </c>
      <c r="D356" s="34" t="s">
        <v>155</v>
      </c>
      <c r="E356" s="34">
        <v>71</v>
      </c>
      <c r="F356" s="34">
        <v>75</v>
      </c>
      <c r="G356" s="35">
        <v>578.29999999999995</v>
      </c>
      <c r="H356" s="36">
        <v>578.4</v>
      </c>
      <c r="L356" s="34">
        <v>6111</v>
      </c>
      <c r="M356" s="34" t="s">
        <v>375</v>
      </c>
      <c r="N356" s="34">
        <v>152</v>
      </c>
      <c r="O356" s="34">
        <v>160</v>
      </c>
      <c r="P356" s="35">
        <v>909.4</v>
      </c>
      <c r="Q356" s="36">
        <v>909.1</v>
      </c>
      <c r="U356" s="34">
        <v>7397</v>
      </c>
      <c r="V356" s="34" t="s">
        <v>388</v>
      </c>
      <c r="W356" s="34">
        <v>226</v>
      </c>
      <c r="X356" s="34">
        <v>233</v>
      </c>
      <c r="Y356" s="35">
        <v>919.5</v>
      </c>
      <c r="Z356" s="36">
        <v>918.6</v>
      </c>
      <c r="AC356" s="34">
        <v>6661</v>
      </c>
      <c r="AD356" s="34" t="s">
        <v>877</v>
      </c>
      <c r="AE356" s="34">
        <v>212</v>
      </c>
      <c r="AF356" s="34">
        <v>220</v>
      </c>
      <c r="AG356" s="35">
        <v>894.4</v>
      </c>
      <c r="AH356" s="36">
        <v>895.7</v>
      </c>
    </row>
    <row r="357" spans="3:34" x14ac:dyDescent="0.45">
      <c r="C357" s="34">
        <v>7496</v>
      </c>
      <c r="D357" s="34" t="s">
        <v>155</v>
      </c>
      <c r="E357" s="34">
        <v>71</v>
      </c>
      <c r="F357" s="34">
        <v>75</v>
      </c>
      <c r="G357" s="35">
        <v>578.29999999999995</v>
      </c>
      <c r="H357" s="36">
        <v>578.29999999999995</v>
      </c>
      <c r="L357" s="34">
        <v>6075</v>
      </c>
      <c r="M357" s="34" t="s">
        <v>375</v>
      </c>
      <c r="N357" s="34">
        <v>152</v>
      </c>
      <c r="O357" s="34">
        <v>160</v>
      </c>
      <c r="P357" s="35">
        <v>909.4</v>
      </c>
      <c r="Q357" s="36">
        <v>908.8</v>
      </c>
      <c r="U357" s="34">
        <v>13138</v>
      </c>
      <c r="V357" s="34" t="s">
        <v>195</v>
      </c>
      <c r="W357" s="34">
        <v>226</v>
      </c>
      <c r="X357" s="34">
        <v>246</v>
      </c>
      <c r="Y357" s="35">
        <v>2389.1999999999998</v>
      </c>
      <c r="Z357" s="36">
        <v>2390.3000000000002</v>
      </c>
      <c r="AC357" s="34">
        <v>6835</v>
      </c>
      <c r="AD357" s="34" t="s">
        <v>873</v>
      </c>
      <c r="AE357" s="34">
        <v>212</v>
      </c>
      <c r="AF357" s="34">
        <v>224</v>
      </c>
      <c r="AG357" s="35">
        <v>1278.5999999999999</v>
      </c>
      <c r="AH357" s="36">
        <v>1279.0999999999999</v>
      </c>
    </row>
    <row r="358" spans="3:34" x14ac:dyDescent="0.45">
      <c r="C358" s="34">
        <v>8213</v>
      </c>
      <c r="D358" s="34" t="s">
        <v>155</v>
      </c>
      <c r="E358" s="34">
        <v>71</v>
      </c>
      <c r="F358" s="34">
        <v>75</v>
      </c>
      <c r="G358" s="35">
        <v>578.29999999999995</v>
      </c>
      <c r="H358" s="36">
        <v>578.4</v>
      </c>
      <c r="L358" s="34">
        <v>6062</v>
      </c>
      <c r="M358" s="34" t="s">
        <v>375</v>
      </c>
      <c r="N358" s="34">
        <v>152</v>
      </c>
      <c r="O358" s="34">
        <v>160</v>
      </c>
      <c r="P358" s="35">
        <v>909.4</v>
      </c>
      <c r="Q358" s="36">
        <v>909.1</v>
      </c>
      <c r="U358" s="34">
        <v>13414</v>
      </c>
      <c r="V358" s="34" t="s">
        <v>195</v>
      </c>
      <c r="W358" s="34">
        <v>226</v>
      </c>
      <c r="X358" s="34">
        <v>246</v>
      </c>
      <c r="Y358" s="35">
        <v>2389.1999999999998</v>
      </c>
      <c r="Z358" s="36">
        <v>2390.4</v>
      </c>
      <c r="AC358" s="34">
        <v>6861</v>
      </c>
      <c r="AD358" s="34" t="s">
        <v>873</v>
      </c>
      <c r="AE358" s="34">
        <v>212</v>
      </c>
      <c r="AF358" s="34">
        <v>224</v>
      </c>
      <c r="AG358" s="35">
        <v>1278.5999999999999</v>
      </c>
      <c r="AH358" s="36">
        <v>1278.9000000000001</v>
      </c>
    </row>
    <row r="359" spans="3:34" x14ac:dyDescent="0.45">
      <c r="C359" s="34">
        <v>6854</v>
      </c>
      <c r="D359" s="34" t="s">
        <v>156</v>
      </c>
      <c r="E359" s="34">
        <v>89</v>
      </c>
      <c r="F359" s="34">
        <v>98</v>
      </c>
      <c r="G359" s="35">
        <v>1214.5999999999999</v>
      </c>
      <c r="H359" s="36">
        <v>1214.8</v>
      </c>
      <c r="L359" s="34">
        <v>5098</v>
      </c>
      <c r="M359" s="34" t="s">
        <v>175</v>
      </c>
      <c r="N359" s="34">
        <v>152</v>
      </c>
      <c r="O359" s="34">
        <v>159</v>
      </c>
      <c r="P359" s="35">
        <v>746.4</v>
      </c>
      <c r="Q359" s="36">
        <v>745.6</v>
      </c>
      <c r="U359" s="34">
        <v>7398</v>
      </c>
      <c r="V359" s="34" t="s">
        <v>388</v>
      </c>
      <c r="W359" s="34">
        <v>226</v>
      </c>
      <c r="X359" s="34">
        <v>233</v>
      </c>
      <c r="Y359" s="35">
        <v>919.5</v>
      </c>
      <c r="Z359" s="36">
        <v>919.8</v>
      </c>
      <c r="AC359" s="34">
        <v>6811</v>
      </c>
      <c r="AD359" s="34" t="s">
        <v>873</v>
      </c>
      <c r="AE359" s="34">
        <v>212</v>
      </c>
      <c r="AF359" s="34">
        <v>224</v>
      </c>
      <c r="AG359" s="35">
        <v>1278.5999999999999</v>
      </c>
      <c r="AH359" s="36">
        <v>1279.0999999999999</v>
      </c>
    </row>
    <row r="360" spans="3:34" x14ac:dyDescent="0.45">
      <c r="C360" s="34">
        <v>5152</v>
      </c>
      <c r="D360" s="34" t="s">
        <v>157</v>
      </c>
      <c r="E360" s="34">
        <v>91</v>
      </c>
      <c r="F360" s="34">
        <v>99</v>
      </c>
      <c r="G360" s="35">
        <v>1064.5999999999999</v>
      </c>
      <c r="H360" s="36">
        <v>1064.7</v>
      </c>
      <c r="L360" s="34">
        <v>8348</v>
      </c>
      <c r="M360" s="34" t="s">
        <v>376</v>
      </c>
      <c r="N360" s="34">
        <v>152</v>
      </c>
      <c r="O360" s="34">
        <v>163</v>
      </c>
      <c r="P360" s="35">
        <v>1208.5999999999999</v>
      </c>
      <c r="Q360" s="36">
        <v>1209.8</v>
      </c>
      <c r="U360" s="34">
        <v>13535</v>
      </c>
      <c r="V360" s="34" t="s">
        <v>195</v>
      </c>
      <c r="W360" s="34">
        <v>226</v>
      </c>
      <c r="X360" s="34">
        <v>246</v>
      </c>
      <c r="Y360" s="35">
        <v>2389.1999999999998</v>
      </c>
      <c r="Z360" s="36">
        <v>2390.5</v>
      </c>
      <c r="AC360" s="34">
        <v>6962</v>
      </c>
      <c r="AD360" s="34" t="s">
        <v>873</v>
      </c>
      <c r="AE360" s="34">
        <v>212</v>
      </c>
      <c r="AF360" s="34">
        <v>224</v>
      </c>
      <c r="AG360" s="35">
        <v>1278.5999999999999</v>
      </c>
      <c r="AH360" s="36">
        <v>1279.0999999999999</v>
      </c>
    </row>
    <row r="361" spans="3:34" x14ac:dyDescent="0.45">
      <c r="C361" s="34">
        <v>4909</v>
      </c>
      <c r="D361" s="34" t="s">
        <v>158</v>
      </c>
      <c r="E361" s="34">
        <v>100</v>
      </c>
      <c r="F361" s="34">
        <v>106</v>
      </c>
      <c r="G361" s="35">
        <v>761.4</v>
      </c>
      <c r="H361" s="36">
        <v>761.6</v>
      </c>
      <c r="L361" s="34">
        <v>9714</v>
      </c>
      <c r="M361" s="34" t="s">
        <v>174</v>
      </c>
      <c r="N361" s="34">
        <v>152</v>
      </c>
      <c r="O361" s="34">
        <v>166</v>
      </c>
      <c r="P361" s="35">
        <v>1584.8</v>
      </c>
      <c r="Q361" s="36">
        <v>1586.6</v>
      </c>
      <c r="U361" s="34">
        <v>13784</v>
      </c>
      <c r="V361" s="34" t="s">
        <v>539</v>
      </c>
      <c r="W361" s="34">
        <v>226</v>
      </c>
      <c r="X361" s="34">
        <v>248</v>
      </c>
      <c r="Y361" s="35">
        <v>2630.4</v>
      </c>
      <c r="Z361" s="36">
        <v>2631.5</v>
      </c>
      <c r="AC361" s="34">
        <v>7013</v>
      </c>
      <c r="AD361" s="34" t="s">
        <v>873</v>
      </c>
      <c r="AE361" s="34">
        <v>212</v>
      </c>
      <c r="AF361" s="34">
        <v>224</v>
      </c>
      <c r="AG361" s="35">
        <v>1278.5999999999999</v>
      </c>
      <c r="AH361" s="36">
        <v>1277.8</v>
      </c>
    </row>
    <row r="362" spans="3:34" x14ac:dyDescent="0.45">
      <c r="C362" s="34">
        <v>4910</v>
      </c>
      <c r="D362" s="34" t="s">
        <v>158</v>
      </c>
      <c r="E362" s="34">
        <v>100</v>
      </c>
      <c r="F362" s="34">
        <v>106</v>
      </c>
      <c r="G362" s="35">
        <v>761.4</v>
      </c>
      <c r="H362" s="36">
        <v>761.7</v>
      </c>
      <c r="L362" s="34">
        <v>9996</v>
      </c>
      <c r="M362" s="34" t="s">
        <v>174</v>
      </c>
      <c r="N362" s="34">
        <v>152</v>
      </c>
      <c r="O362" s="34">
        <v>166</v>
      </c>
      <c r="P362" s="35">
        <v>1584.8</v>
      </c>
      <c r="Q362" s="36">
        <v>1582.9</v>
      </c>
      <c r="U362" s="34">
        <v>7670</v>
      </c>
      <c r="V362" s="34" t="s">
        <v>388</v>
      </c>
      <c r="W362" s="34">
        <v>226</v>
      </c>
      <c r="X362" s="34">
        <v>233</v>
      </c>
      <c r="Y362" s="35">
        <v>919.5</v>
      </c>
      <c r="Z362" s="36">
        <v>918.8</v>
      </c>
      <c r="AC362" s="34">
        <v>6473</v>
      </c>
      <c r="AD362" s="34" t="s">
        <v>877</v>
      </c>
      <c r="AE362" s="34">
        <v>212</v>
      </c>
      <c r="AF362" s="34">
        <v>220</v>
      </c>
      <c r="AG362" s="35">
        <v>894.4</v>
      </c>
      <c r="AH362" s="36">
        <v>893.4</v>
      </c>
    </row>
    <row r="363" spans="3:34" x14ac:dyDescent="0.45">
      <c r="C363" s="34">
        <v>4863</v>
      </c>
      <c r="D363" s="34" t="s">
        <v>158</v>
      </c>
      <c r="E363" s="34">
        <v>100</v>
      </c>
      <c r="F363" s="34">
        <v>106</v>
      </c>
      <c r="G363" s="35">
        <v>761.4</v>
      </c>
      <c r="H363" s="36">
        <v>761.6</v>
      </c>
      <c r="L363" s="34">
        <v>8676</v>
      </c>
      <c r="M363" s="34" t="s">
        <v>376</v>
      </c>
      <c r="N363" s="34">
        <v>152</v>
      </c>
      <c r="O363" s="34">
        <v>163</v>
      </c>
      <c r="P363" s="35">
        <v>1208.5999999999999</v>
      </c>
      <c r="Q363" s="36">
        <v>1207.2</v>
      </c>
      <c r="U363" s="34">
        <v>12001</v>
      </c>
      <c r="V363" s="34" t="s">
        <v>195</v>
      </c>
      <c r="W363" s="34">
        <v>226</v>
      </c>
      <c r="X363" s="34">
        <v>246</v>
      </c>
      <c r="Y363" s="35">
        <v>2389.1999999999998</v>
      </c>
      <c r="Z363" s="36">
        <v>2390.6</v>
      </c>
      <c r="AC363" s="34">
        <v>6520</v>
      </c>
      <c r="AD363" s="34" t="s">
        <v>877</v>
      </c>
      <c r="AE363" s="34">
        <v>212</v>
      </c>
      <c r="AF363" s="34">
        <v>220</v>
      </c>
      <c r="AG363" s="35">
        <v>894.4</v>
      </c>
      <c r="AH363" s="36">
        <v>893.5</v>
      </c>
    </row>
    <row r="364" spans="3:34" x14ac:dyDescent="0.45">
      <c r="C364" s="34">
        <v>16529</v>
      </c>
      <c r="D364" s="34" t="s">
        <v>159</v>
      </c>
      <c r="E364" s="34">
        <v>112</v>
      </c>
      <c r="F364" s="34">
        <v>131</v>
      </c>
      <c r="G364" s="35">
        <v>1892.1</v>
      </c>
      <c r="H364" s="36">
        <v>1892.2</v>
      </c>
      <c r="L364" s="34">
        <v>5446</v>
      </c>
      <c r="M364" s="34" t="s">
        <v>377</v>
      </c>
      <c r="N364" s="34">
        <v>152</v>
      </c>
      <c r="O364" s="34">
        <v>156</v>
      </c>
      <c r="P364" s="35">
        <v>487.3</v>
      </c>
      <c r="Q364" s="36">
        <v>487.3</v>
      </c>
      <c r="U364" s="34">
        <v>12303</v>
      </c>
      <c r="V364" s="34" t="s">
        <v>539</v>
      </c>
      <c r="W364" s="34">
        <v>226</v>
      </c>
      <c r="X364" s="34">
        <v>248</v>
      </c>
      <c r="Y364" s="35">
        <v>2630.4</v>
      </c>
      <c r="Z364" s="36">
        <v>2632</v>
      </c>
      <c r="AC364" s="34">
        <v>6671</v>
      </c>
      <c r="AD364" s="34" t="s">
        <v>877</v>
      </c>
      <c r="AE364" s="34">
        <v>212</v>
      </c>
      <c r="AF364" s="34">
        <v>220</v>
      </c>
      <c r="AG364" s="35">
        <v>894.4</v>
      </c>
      <c r="AH364" s="36">
        <v>893.6</v>
      </c>
    </row>
    <row r="365" spans="3:34" x14ac:dyDescent="0.45">
      <c r="C365" s="34">
        <v>17329</v>
      </c>
      <c r="D365" s="34" t="s">
        <v>159</v>
      </c>
      <c r="E365" s="34">
        <v>112</v>
      </c>
      <c r="F365" s="34">
        <v>131</v>
      </c>
      <c r="G365" s="35">
        <v>1892.1</v>
      </c>
      <c r="H365" s="36">
        <v>1892.2</v>
      </c>
      <c r="L365" s="34">
        <v>5901</v>
      </c>
      <c r="M365" s="34" t="s">
        <v>178</v>
      </c>
      <c r="N365" s="34">
        <v>161</v>
      </c>
      <c r="O365" s="34">
        <v>166</v>
      </c>
      <c r="P365" s="35">
        <v>693.4</v>
      </c>
      <c r="Q365" s="36">
        <v>691.5</v>
      </c>
      <c r="U365" s="34">
        <v>13530</v>
      </c>
      <c r="V365" s="34" t="s">
        <v>539</v>
      </c>
      <c r="W365" s="34">
        <v>226</v>
      </c>
      <c r="X365" s="34">
        <v>248</v>
      </c>
      <c r="Y365" s="35">
        <v>2630.4</v>
      </c>
      <c r="Z365" s="36">
        <v>2631.8</v>
      </c>
      <c r="AC365" s="34">
        <v>6710</v>
      </c>
      <c r="AD365" s="34" t="s">
        <v>877</v>
      </c>
      <c r="AE365" s="34">
        <v>212</v>
      </c>
      <c r="AF365" s="34">
        <v>220</v>
      </c>
      <c r="AG365" s="35">
        <v>894.4</v>
      </c>
      <c r="AH365" s="36">
        <v>896.4</v>
      </c>
    </row>
    <row r="366" spans="3:34" x14ac:dyDescent="0.45">
      <c r="C366" s="34">
        <v>17429</v>
      </c>
      <c r="D366" s="34" t="s">
        <v>159</v>
      </c>
      <c r="E366" s="34">
        <v>112</v>
      </c>
      <c r="F366" s="34">
        <v>131</v>
      </c>
      <c r="G366" s="35">
        <v>1892.1</v>
      </c>
      <c r="H366" s="36">
        <v>1892.1</v>
      </c>
      <c r="L366" s="34">
        <v>5853</v>
      </c>
      <c r="M366" s="34" t="s">
        <v>178</v>
      </c>
      <c r="N366" s="34">
        <v>161</v>
      </c>
      <c r="O366" s="34">
        <v>166</v>
      </c>
      <c r="P366" s="35">
        <v>693.4</v>
      </c>
      <c r="Q366" s="36">
        <v>691.4</v>
      </c>
      <c r="U366" s="34">
        <v>7347</v>
      </c>
      <c r="V366" s="34" t="s">
        <v>388</v>
      </c>
      <c r="W366" s="34">
        <v>226</v>
      </c>
      <c r="X366" s="34">
        <v>233</v>
      </c>
      <c r="Y366" s="35">
        <v>919.5</v>
      </c>
      <c r="Z366" s="36">
        <v>920.6</v>
      </c>
      <c r="AC366" s="34">
        <v>6764</v>
      </c>
      <c r="AD366" s="34" t="s">
        <v>873</v>
      </c>
      <c r="AE366" s="34">
        <v>212</v>
      </c>
      <c r="AF366" s="34">
        <v>224</v>
      </c>
      <c r="AG366" s="35">
        <v>1278.5999999999999</v>
      </c>
      <c r="AH366" s="36">
        <v>1276.7</v>
      </c>
    </row>
    <row r="367" spans="3:34" x14ac:dyDescent="0.45">
      <c r="C367" s="34">
        <v>13914</v>
      </c>
      <c r="D367" s="34" t="s">
        <v>159</v>
      </c>
      <c r="E367" s="34">
        <v>112</v>
      </c>
      <c r="F367" s="34">
        <v>131</v>
      </c>
      <c r="G367" s="35">
        <v>1892.1</v>
      </c>
      <c r="H367" s="36">
        <v>1892.2</v>
      </c>
      <c r="L367" s="34">
        <v>5952</v>
      </c>
      <c r="M367" s="34" t="s">
        <v>178</v>
      </c>
      <c r="N367" s="34">
        <v>161</v>
      </c>
      <c r="O367" s="34">
        <v>166</v>
      </c>
      <c r="P367" s="35">
        <v>693.4</v>
      </c>
      <c r="Q367" s="36">
        <v>691.6</v>
      </c>
      <c r="U367" s="34">
        <v>7521</v>
      </c>
      <c r="V367" s="34" t="s">
        <v>388</v>
      </c>
      <c r="W367" s="34">
        <v>226</v>
      </c>
      <c r="X367" s="34">
        <v>233</v>
      </c>
      <c r="Y367" s="35">
        <v>919.5</v>
      </c>
      <c r="Z367" s="36">
        <v>921.3</v>
      </c>
      <c r="AC367" s="34">
        <v>6912</v>
      </c>
      <c r="AD367" s="34" t="s">
        <v>873</v>
      </c>
      <c r="AE367" s="34">
        <v>212</v>
      </c>
      <c r="AF367" s="34">
        <v>224</v>
      </c>
      <c r="AG367" s="35">
        <v>1278.5999999999999</v>
      </c>
      <c r="AH367" s="36">
        <v>1278.8</v>
      </c>
    </row>
    <row r="368" spans="3:34" x14ac:dyDescent="0.45">
      <c r="C368" s="34">
        <v>14222</v>
      </c>
      <c r="D368" s="34" t="s">
        <v>159</v>
      </c>
      <c r="E368" s="34">
        <v>112</v>
      </c>
      <c r="F368" s="34">
        <v>131</v>
      </c>
      <c r="G368" s="35">
        <v>1892.1</v>
      </c>
      <c r="H368" s="36">
        <v>1892.1</v>
      </c>
      <c r="L368" s="34">
        <v>6615</v>
      </c>
      <c r="M368" s="34" t="s">
        <v>378</v>
      </c>
      <c r="N368" s="34">
        <v>161</v>
      </c>
      <c r="O368" s="34">
        <v>165</v>
      </c>
      <c r="P368" s="35">
        <v>565.29999999999995</v>
      </c>
      <c r="Q368" s="36">
        <v>565.29999999999995</v>
      </c>
      <c r="U368" s="34">
        <v>12351</v>
      </c>
      <c r="V368" s="34" t="s">
        <v>539</v>
      </c>
      <c r="W368" s="34">
        <v>226</v>
      </c>
      <c r="X368" s="34">
        <v>248</v>
      </c>
      <c r="Y368" s="35">
        <v>2630.4</v>
      </c>
      <c r="Z368" s="36">
        <v>2632.5</v>
      </c>
      <c r="AC368" s="34">
        <v>6313</v>
      </c>
      <c r="AD368" s="34" t="s">
        <v>878</v>
      </c>
      <c r="AE368" s="34">
        <v>212</v>
      </c>
      <c r="AF368" s="34">
        <v>228</v>
      </c>
      <c r="AG368" s="35">
        <v>1786.9</v>
      </c>
      <c r="AH368" s="36">
        <v>1786.9</v>
      </c>
    </row>
    <row r="369" spans="3:34" x14ac:dyDescent="0.45">
      <c r="C369" s="34">
        <v>14420</v>
      </c>
      <c r="D369" s="34" t="s">
        <v>159</v>
      </c>
      <c r="E369" s="34">
        <v>112</v>
      </c>
      <c r="F369" s="34">
        <v>131</v>
      </c>
      <c r="G369" s="35">
        <v>1892.1</v>
      </c>
      <c r="H369" s="36">
        <v>1892.2</v>
      </c>
      <c r="L369" s="34">
        <v>5876</v>
      </c>
      <c r="M369" s="34" t="s">
        <v>178</v>
      </c>
      <c r="N369" s="34">
        <v>161</v>
      </c>
      <c r="O369" s="34">
        <v>166</v>
      </c>
      <c r="P369" s="35">
        <v>693.4</v>
      </c>
      <c r="Q369" s="36">
        <v>693.5</v>
      </c>
      <c r="U369" s="34">
        <v>7454</v>
      </c>
      <c r="V369" s="34" t="s">
        <v>388</v>
      </c>
      <c r="W369" s="34">
        <v>226</v>
      </c>
      <c r="X369" s="34">
        <v>233</v>
      </c>
      <c r="Y369" s="35">
        <v>919.5</v>
      </c>
      <c r="Z369" s="36">
        <v>920.6</v>
      </c>
      <c r="AC369" s="34">
        <v>6421</v>
      </c>
      <c r="AD369" s="34" t="s">
        <v>877</v>
      </c>
      <c r="AE369" s="34">
        <v>212</v>
      </c>
      <c r="AF369" s="34">
        <v>220</v>
      </c>
      <c r="AG369" s="35">
        <v>894.4</v>
      </c>
      <c r="AH369" s="36">
        <v>893.6</v>
      </c>
    </row>
    <row r="370" spans="3:34" x14ac:dyDescent="0.45">
      <c r="C370" s="34">
        <v>14679</v>
      </c>
      <c r="D370" s="34" t="s">
        <v>159</v>
      </c>
      <c r="E370" s="34">
        <v>112</v>
      </c>
      <c r="F370" s="34">
        <v>131</v>
      </c>
      <c r="G370" s="35">
        <v>1892.1</v>
      </c>
      <c r="H370" s="36">
        <v>1892.2</v>
      </c>
      <c r="L370" s="34">
        <v>6562</v>
      </c>
      <c r="M370" s="34" t="s">
        <v>378</v>
      </c>
      <c r="N370" s="34">
        <v>161</v>
      </c>
      <c r="O370" s="34">
        <v>165</v>
      </c>
      <c r="P370" s="35">
        <v>565.29999999999995</v>
      </c>
      <c r="Q370" s="36">
        <v>565.4</v>
      </c>
      <c r="U370" s="34">
        <v>5980</v>
      </c>
      <c r="V370" s="34" t="s">
        <v>541</v>
      </c>
      <c r="W370" s="34">
        <v>227</v>
      </c>
      <c r="X370" s="34">
        <v>233</v>
      </c>
      <c r="Y370" s="35">
        <v>788.4</v>
      </c>
      <c r="Z370" s="36">
        <v>787.5</v>
      </c>
      <c r="AC370" s="34">
        <v>6558</v>
      </c>
      <c r="AD370" s="34" t="s">
        <v>876</v>
      </c>
      <c r="AE370" s="34">
        <v>212</v>
      </c>
      <c r="AF370" s="34">
        <v>223</v>
      </c>
      <c r="AG370" s="35">
        <v>1177.5999999999999</v>
      </c>
      <c r="AH370" s="36">
        <v>1176.7</v>
      </c>
    </row>
    <row r="371" spans="3:34" x14ac:dyDescent="0.45">
      <c r="C371" s="34">
        <v>14729</v>
      </c>
      <c r="D371" s="34" t="s">
        <v>159</v>
      </c>
      <c r="E371" s="34">
        <v>112</v>
      </c>
      <c r="F371" s="34">
        <v>131</v>
      </c>
      <c r="G371" s="35">
        <v>1892.1</v>
      </c>
      <c r="H371" s="36">
        <v>1892.1</v>
      </c>
      <c r="L371" s="34">
        <v>11953</v>
      </c>
      <c r="M371" s="34" t="s">
        <v>379</v>
      </c>
      <c r="N371" s="34">
        <v>166</v>
      </c>
      <c r="O371" s="34">
        <v>184</v>
      </c>
      <c r="P371" s="35">
        <v>2267.4</v>
      </c>
      <c r="Q371" s="36">
        <v>2267.4</v>
      </c>
      <c r="U371" s="34">
        <v>5128</v>
      </c>
      <c r="V371" s="34" t="s">
        <v>542</v>
      </c>
      <c r="W371" s="34">
        <v>228</v>
      </c>
      <c r="X371" s="34">
        <v>233</v>
      </c>
      <c r="Y371" s="35">
        <v>675.3</v>
      </c>
      <c r="Z371" s="36">
        <v>675.5</v>
      </c>
      <c r="AC371" s="34">
        <v>6570</v>
      </c>
      <c r="AD371" s="34" t="s">
        <v>877</v>
      </c>
      <c r="AE371" s="34">
        <v>212</v>
      </c>
      <c r="AF371" s="34">
        <v>220</v>
      </c>
      <c r="AG371" s="35">
        <v>894.4</v>
      </c>
      <c r="AH371" s="36">
        <v>893.6</v>
      </c>
    </row>
    <row r="372" spans="3:34" x14ac:dyDescent="0.45">
      <c r="C372" s="34">
        <v>14779</v>
      </c>
      <c r="D372" s="34" t="s">
        <v>159</v>
      </c>
      <c r="E372" s="34">
        <v>112</v>
      </c>
      <c r="F372" s="34">
        <v>131</v>
      </c>
      <c r="G372" s="35">
        <v>1892.1</v>
      </c>
      <c r="H372" s="36">
        <v>1892.2</v>
      </c>
      <c r="L372" s="34">
        <v>5365</v>
      </c>
      <c r="M372" s="34" t="s">
        <v>380</v>
      </c>
      <c r="N372" s="34">
        <v>166</v>
      </c>
      <c r="O372" s="34">
        <v>171</v>
      </c>
      <c r="P372" s="35">
        <v>714.5</v>
      </c>
      <c r="Q372" s="36">
        <v>714.6</v>
      </c>
      <c r="U372" s="34">
        <v>5177</v>
      </c>
      <c r="V372" s="34" t="s">
        <v>542</v>
      </c>
      <c r="W372" s="34">
        <v>228</v>
      </c>
      <c r="X372" s="34">
        <v>233</v>
      </c>
      <c r="Y372" s="35">
        <v>675.3</v>
      </c>
      <c r="Z372" s="36">
        <v>675.4</v>
      </c>
      <c r="AC372" s="34">
        <v>6615</v>
      </c>
      <c r="AD372" s="34" t="s">
        <v>877</v>
      </c>
      <c r="AE372" s="34">
        <v>212</v>
      </c>
      <c r="AF372" s="34">
        <v>220</v>
      </c>
      <c r="AG372" s="35">
        <v>894.4</v>
      </c>
      <c r="AH372" s="36">
        <v>893.6</v>
      </c>
    </row>
    <row r="373" spans="3:34" x14ac:dyDescent="0.45">
      <c r="C373" s="34">
        <v>14829</v>
      </c>
      <c r="D373" s="34" t="s">
        <v>159</v>
      </c>
      <c r="E373" s="34">
        <v>112</v>
      </c>
      <c r="F373" s="34">
        <v>131</v>
      </c>
      <c r="G373" s="35">
        <v>1892.1</v>
      </c>
      <c r="H373" s="36">
        <v>1892.2</v>
      </c>
      <c r="L373" s="34">
        <v>5413</v>
      </c>
      <c r="M373" s="34" t="s">
        <v>380</v>
      </c>
      <c r="N373" s="34">
        <v>166</v>
      </c>
      <c r="O373" s="34">
        <v>171</v>
      </c>
      <c r="P373" s="35">
        <v>714.5</v>
      </c>
      <c r="Q373" s="36">
        <v>714.6</v>
      </c>
      <c r="U373" s="34">
        <v>12041</v>
      </c>
      <c r="V373" s="34" t="s">
        <v>543</v>
      </c>
      <c r="W373" s="34">
        <v>230</v>
      </c>
      <c r="X373" s="34">
        <v>248</v>
      </c>
      <c r="Y373" s="35">
        <v>2171.1999999999998</v>
      </c>
      <c r="Z373" s="36">
        <v>2172.5</v>
      </c>
      <c r="AC373" s="34">
        <v>6766</v>
      </c>
      <c r="AD373" s="34" t="s">
        <v>877</v>
      </c>
      <c r="AE373" s="34">
        <v>212</v>
      </c>
      <c r="AF373" s="34">
        <v>220</v>
      </c>
      <c r="AG373" s="35">
        <v>894.4</v>
      </c>
      <c r="AH373" s="36">
        <v>893.6</v>
      </c>
    </row>
    <row r="374" spans="3:34" x14ac:dyDescent="0.45">
      <c r="C374" s="34">
        <v>14871</v>
      </c>
      <c r="D374" s="34" t="s">
        <v>159</v>
      </c>
      <c r="E374" s="34">
        <v>112</v>
      </c>
      <c r="F374" s="34">
        <v>131</v>
      </c>
      <c r="G374" s="35">
        <v>1892.1</v>
      </c>
      <c r="H374" s="36">
        <v>1892.3</v>
      </c>
      <c r="L374" s="34">
        <v>12441</v>
      </c>
      <c r="M374" s="34" t="s">
        <v>180</v>
      </c>
      <c r="N374" s="34">
        <v>167</v>
      </c>
      <c r="O374" s="34">
        <v>184</v>
      </c>
      <c r="P374" s="35">
        <v>2139.3000000000002</v>
      </c>
      <c r="Q374" s="36">
        <v>2139.3000000000002</v>
      </c>
      <c r="U374" s="34">
        <v>9757</v>
      </c>
      <c r="V374" s="34" t="s">
        <v>544</v>
      </c>
      <c r="W374" s="34">
        <v>232</v>
      </c>
      <c r="X374" s="34">
        <v>247</v>
      </c>
      <c r="Y374" s="35">
        <v>1842</v>
      </c>
      <c r="Z374" s="36">
        <v>1842.2</v>
      </c>
      <c r="AC374" s="34">
        <v>6815</v>
      </c>
      <c r="AD374" s="34" t="s">
        <v>877</v>
      </c>
      <c r="AE374" s="34">
        <v>212</v>
      </c>
      <c r="AF374" s="34">
        <v>220</v>
      </c>
      <c r="AG374" s="35">
        <v>894.4</v>
      </c>
      <c r="AH374" s="36">
        <v>895.7</v>
      </c>
    </row>
    <row r="375" spans="3:34" x14ac:dyDescent="0.45">
      <c r="C375" s="34">
        <v>15189</v>
      </c>
      <c r="D375" s="34" t="s">
        <v>159</v>
      </c>
      <c r="E375" s="34">
        <v>112</v>
      </c>
      <c r="F375" s="34">
        <v>131</v>
      </c>
      <c r="G375" s="35">
        <v>1892.1</v>
      </c>
      <c r="H375" s="36">
        <v>1892.1</v>
      </c>
      <c r="L375" s="34">
        <v>11363</v>
      </c>
      <c r="M375" s="34" t="s">
        <v>180</v>
      </c>
      <c r="N375" s="34">
        <v>167</v>
      </c>
      <c r="O375" s="34">
        <v>184</v>
      </c>
      <c r="P375" s="35">
        <v>2139.3000000000002</v>
      </c>
      <c r="Q375" s="36">
        <v>2140.4</v>
      </c>
      <c r="U375" s="34">
        <v>9757</v>
      </c>
      <c r="V375" s="34" t="s">
        <v>545</v>
      </c>
      <c r="W375" s="34">
        <v>233</v>
      </c>
      <c r="X375" s="34">
        <v>248</v>
      </c>
      <c r="Y375" s="35">
        <v>1842</v>
      </c>
      <c r="Z375" s="36">
        <v>1842.2</v>
      </c>
      <c r="AC375" s="34">
        <v>4958</v>
      </c>
      <c r="AD375" s="34" t="s">
        <v>879</v>
      </c>
      <c r="AE375" s="34">
        <v>212</v>
      </c>
      <c r="AF375" s="34">
        <v>216</v>
      </c>
      <c r="AG375" s="35">
        <v>536.29999999999995</v>
      </c>
      <c r="AH375" s="36">
        <v>536.29999999999995</v>
      </c>
    </row>
    <row r="376" spans="3:34" x14ac:dyDescent="0.45">
      <c r="C376" s="34">
        <v>15340</v>
      </c>
      <c r="D376" s="34" t="s">
        <v>159</v>
      </c>
      <c r="E376" s="34">
        <v>112</v>
      </c>
      <c r="F376" s="34">
        <v>131</v>
      </c>
      <c r="G376" s="35">
        <v>1892.1</v>
      </c>
      <c r="H376" s="36">
        <v>1892.2</v>
      </c>
      <c r="L376" s="34">
        <v>5164</v>
      </c>
      <c r="M376" s="34" t="s">
        <v>183</v>
      </c>
      <c r="N376" s="34">
        <v>167</v>
      </c>
      <c r="O376" s="34">
        <v>171</v>
      </c>
      <c r="P376" s="35">
        <v>586.4</v>
      </c>
      <c r="Q376" s="36">
        <v>586.4</v>
      </c>
      <c r="U376" s="34">
        <v>8687</v>
      </c>
      <c r="V376" s="34" t="s">
        <v>546</v>
      </c>
      <c r="W376" s="34">
        <v>233</v>
      </c>
      <c r="X376" s="34">
        <v>247</v>
      </c>
      <c r="Y376" s="35">
        <v>1728.9</v>
      </c>
      <c r="Z376" s="36">
        <v>1729.1</v>
      </c>
      <c r="AC376" s="34">
        <v>6622</v>
      </c>
      <c r="AD376" s="34" t="s">
        <v>877</v>
      </c>
      <c r="AE376" s="34">
        <v>212</v>
      </c>
      <c r="AF376" s="34">
        <v>220</v>
      </c>
      <c r="AG376" s="35">
        <v>894.4</v>
      </c>
      <c r="AH376" s="36">
        <v>893.6</v>
      </c>
    </row>
    <row r="377" spans="3:34" x14ac:dyDescent="0.45">
      <c r="C377" s="34">
        <v>15390</v>
      </c>
      <c r="D377" s="34" t="s">
        <v>159</v>
      </c>
      <c r="E377" s="34">
        <v>112</v>
      </c>
      <c r="F377" s="34">
        <v>131</v>
      </c>
      <c r="G377" s="35">
        <v>1892.1</v>
      </c>
      <c r="H377" s="36">
        <v>1892.1</v>
      </c>
      <c r="L377" s="34">
        <v>6269</v>
      </c>
      <c r="M377" s="34" t="s">
        <v>381</v>
      </c>
      <c r="N377" s="34">
        <v>167</v>
      </c>
      <c r="O377" s="34">
        <v>173</v>
      </c>
      <c r="P377" s="35">
        <v>863.5</v>
      </c>
      <c r="Q377" s="36">
        <v>863.6</v>
      </c>
      <c r="U377" s="34">
        <v>8687</v>
      </c>
      <c r="V377" s="34" t="s">
        <v>547</v>
      </c>
      <c r="W377" s="34">
        <v>234</v>
      </c>
      <c r="X377" s="34">
        <v>248</v>
      </c>
      <c r="Y377" s="35">
        <v>1728.9</v>
      </c>
      <c r="Z377" s="36">
        <v>1729.1</v>
      </c>
      <c r="AC377" s="34">
        <v>7134</v>
      </c>
      <c r="AD377" s="34" t="s">
        <v>873</v>
      </c>
      <c r="AE377" s="34">
        <v>212</v>
      </c>
      <c r="AF377" s="34">
        <v>224</v>
      </c>
      <c r="AG377" s="35">
        <v>1278.5999999999999</v>
      </c>
      <c r="AH377" s="36">
        <v>1279.5999999999999</v>
      </c>
    </row>
    <row r="378" spans="3:34" x14ac:dyDescent="0.45">
      <c r="C378" s="34">
        <v>15440</v>
      </c>
      <c r="D378" s="34" t="s">
        <v>159</v>
      </c>
      <c r="E378" s="34">
        <v>112</v>
      </c>
      <c r="F378" s="34">
        <v>131</v>
      </c>
      <c r="G378" s="35">
        <v>1892.1</v>
      </c>
      <c r="H378" s="36">
        <v>1892.1</v>
      </c>
      <c r="L378" s="34">
        <v>12491</v>
      </c>
      <c r="M378" s="34" t="s">
        <v>180</v>
      </c>
      <c r="N378" s="34">
        <v>167</v>
      </c>
      <c r="O378" s="34">
        <v>184</v>
      </c>
      <c r="P378" s="35">
        <v>2139.3000000000002</v>
      </c>
      <c r="Q378" s="36">
        <v>2139.3000000000002</v>
      </c>
      <c r="U378" s="34">
        <v>7550</v>
      </c>
      <c r="V378" s="34" t="s">
        <v>390</v>
      </c>
      <c r="W378" s="34">
        <v>234</v>
      </c>
      <c r="X378" s="34">
        <v>247</v>
      </c>
      <c r="Y378" s="35">
        <v>1615.8</v>
      </c>
      <c r="Z378" s="36">
        <v>1616</v>
      </c>
      <c r="AC378" s="34">
        <v>5183</v>
      </c>
      <c r="AD378" s="34" t="s">
        <v>880</v>
      </c>
      <c r="AE378" s="34">
        <v>213</v>
      </c>
      <c r="AF378" s="34">
        <v>224</v>
      </c>
      <c r="AG378" s="35">
        <v>1131.5999999999999</v>
      </c>
      <c r="AH378" s="36">
        <v>1130.9000000000001</v>
      </c>
    </row>
    <row r="379" spans="3:34" x14ac:dyDescent="0.45">
      <c r="C379" s="34">
        <v>15540</v>
      </c>
      <c r="D379" s="34" t="s">
        <v>159</v>
      </c>
      <c r="E379" s="34">
        <v>112</v>
      </c>
      <c r="F379" s="34">
        <v>131</v>
      </c>
      <c r="G379" s="35">
        <v>1892.1</v>
      </c>
      <c r="H379" s="36">
        <v>1892.2</v>
      </c>
      <c r="L379" s="34">
        <v>5161</v>
      </c>
      <c r="M379" s="34" t="s">
        <v>183</v>
      </c>
      <c r="N379" s="34">
        <v>167</v>
      </c>
      <c r="O379" s="34">
        <v>171</v>
      </c>
      <c r="P379" s="35">
        <v>586.4</v>
      </c>
      <c r="Q379" s="36">
        <v>586.4</v>
      </c>
      <c r="U379" s="34">
        <v>7737</v>
      </c>
      <c r="V379" s="34" t="s">
        <v>389</v>
      </c>
      <c r="W379" s="34">
        <v>234</v>
      </c>
      <c r="X379" s="34">
        <v>246</v>
      </c>
      <c r="Y379" s="35">
        <v>1487.7</v>
      </c>
      <c r="Z379" s="36">
        <v>1487.9</v>
      </c>
      <c r="AC379" s="34">
        <v>4900</v>
      </c>
      <c r="AD379" s="34" t="s">
        <v>881</v>
      </c>
      <c r="AE379" s="34">
        <v>216</v>
      </c>
      <c r="AF379" s="34">
        <v>224</v>
      </c>
      <c r="AG379" s="35">
        <v>831.4</v>
      </c>
      <c r="AH379" s="36">
        <v>830.6</v>
      </c>
    </row>
    <row r="380" spans="3:34" x14ac:dyDescent="0.45">
      <c r="C380" s="34">
        <v>15590</v>
      </c>
      <c r="D380" s="34" t="s">
        <v>159</v>
      </c>
      <c r="E380" s="34">
        <v>112</v>
      </c>
      <c r="F380" s="34">
        <v>131</v>
      </c>
      <c r="G380" s="35">
        <v>1892.1</v>
      </c>
      <c r="H380" s="36">
        <v>1892.2</v>
      </c>
      <c r="L380" s="34">
        <v>5212</v>
      </c>
      <c r="M380" s="34" t="s">
        <v>183</v>
      </c>
      <c r="N380" s="34">
        <v>167</v>
      </c>
      <c r="O380" s="34">
        <v>171</v>
      </c>
      <c r="P380" s="35">
        <v>586.4</v>
      </c>
      <c r="Q380" s="36">
        <v>586.4</v>
      </c>
      <c r="U380" s="34">
        <v>8737</v>
      </c>
      <c r="V380" s="34" t="s">
        <v>547</v>
      </c>
      <c r="W380" s="34">
        <v>234</v>
      </c>
      <c r="X380" s="34">
        <v>248</v>
      </c>
      <c r="Y380" s="35">
        <v>1728.9</v>
      </c>
      <c r="Z380" s="36">
        <v>1729.1</v>
      </c>
      <c r="AC380" s="34">
        <v>6805</v>
      </c>
      <c r="AD380" s="34" t="s">
        <v>882</v>
      </c>
      <c r="AE380" s="34">
        <v>216</v>
      </c>
      <c r="AF380" s="34">
        <v>226</v>
      </c>
      <c r="AG380" s="35">
        <v>1125.5</v>
      </c>
      <c r="AH380" s="36">
        <v>1125.8</v>
      </c>
    </row>
    <row r="381" spans="3:34" x14ac:dyDescent="0.45">
      <c r="C381" s="34">
        <v>15690</v>
      </c>
      <c r="D381" s="34" t="s">
        <v>159</v>
      </c>
      <c r="E381" s="34">
        <v>112</v>
      </c>
      <c r="F381" s="34">
        <v>131</v>
      </c>
      <c r="G381" s="35">
        <v>1892.1</v>
      </c>
      <c r="H381" s="36">
        <v>1892.2</v>
      </c>
      <c r="L381" s="34">
        <v>4882</v>
      </c>
      <c r="M381" s="34" t="s">
        <v>183</v>
      </c>
      <c r="N381" s="34">
        <v>167</v>
      </c>
      <c r="O381" s="34">
        <v>171</v>
      </c>
      <c r="P381" s="35">
        <v>586.4</v>
      </c>
      <c r="Q381" s="36">
        <v>584.79999999999995</v>
      </c>
      <c r="U381" s="34">
        <v>8787</v>
      </c>
      <c r="V381" s="34" t="s">
        <v>547</v>
      </c>
      <c r="W381" s="34">
        <v>234</v>
      </c>
      <c r="X381" s="34">
        <v>248</v>
      </c>
      <c r="Y381" s="35">
        <v>1728.9</v>
      </c>
      <c r="Z381" s="36">
        <v>1729.1</v>
      </c>
      <c r="AC381" s="34">
        <v>4814</v>
      </c>
      <c r="AD381" s="34" t="s">
        <v>883</v>
      </c>
      <c r="AE381" s="34">
        <v>216</v>
      </c>
      <c r="AF381" s="34">
        <v>223</v>
      </c>
      <c r="AG381" s="35">
        <v>730.4</v>
      </c>
      <c r="AH381" s="36">
        <v>729.5</v>
      </c>
    </row>
    <row r="382" spans="3:34" x14ac:dyDescent="0.45">
      <c r="C382" s="34">
        <v>15889</v>
      </c>
      <c r="D382" s="34" t="s">
        <v>159</v>
      </c>
      <c r="E382" s="34">
        <v>112</v>
      </c>
      <c r="F382" s="34">
        <v>131</v>
      </c>
      <c r="G382" s="35">
        <v>1892.1</v>
      </c>
      <c r="H382" s="36">
        <v>1892.2</v>
      </c>
      <c r="L382" s="34">
        <v>11419</v>
      </c>
      <c r="M382" s="34" t="s">
        <v>382</v>
      </c>
      <c r="N382" s="34">
        <v>169</v>
      </c>
      <c r="O382" s="34">
        <v>184</v>
      </c>
      <c r="P382" s="35">
        <v>1927.1</v>
      </c>
      <c r="Q382" s="36">
        <v>1927.3</v>
      </c>
      <c r="U382" s="34">
        <v>9537</v>
      </c>
      <c r="V382" s="34" t="s">
        <v>548</v>
      </c>
      <c r="W382" s="34">
        <v>234</v>
      </c>
      <c r="X382" s="34">
        <v>249</v>
      </c>
      <c r="Y382" s="35">
        <v>1859.9</v>
      </c>
      <c r="Z382" s="36">
        <v>1860.2</v>
      </c>
      <c r="AC382" s="34">
        <v>4912</v>
      </c>
      <c r="AD382" s="34" t="s">
        <v>881</v>
      </c>
      <c r="AE382" s="34">
        <v>216</v>
      </c>
      <c r="AF382" s="34">
        <v>224</v>
      </c>
      <c r="AG382" s="35">
        <v>831.4</v>
      </c>
      <c r="AH382" s="36">
        <v>831.4</v>
      </c>
    </row>
    <row r="383" spans="3:34" x14ac:dyDescent="0.45">
      <c r="C383" s="34">
        <v>15939</v>
      </c>
      <c r="D383" s="34" t="s">
        <v>159</v>
      </c>
      <c r="E383" s="34">
        <v>112</v>
      </c>
      <c r="F383" s="34">
        <v>131</v>
      </c>
      <c r="G383" s="35">
        <v>1892.1</v>
      </c>
      <c r="H383" s="36">
        <v>1892.2</v>
      </c>
      <c r="L383" s="34">
        <v>8977</v>
      </c>
      <c r="M383" s="34" t="s">
        <v>184</v>
      </c>
      <c r="N383" s="34">
        <v>172</v>
      </c>
      <c r="O383" s="34">
        <v>184</v>
      </c>
      <c r="P383" s="35">
        <v>1570.9</v>
      </c>
      <c r="Q383" s="36">
        <v>1571.1</v>
      </c>
      <c r="U383" s="34">
        <v>9493</v>
      </c>
      <c r="V383" s="34" t="s">
        <v>548</v>
      </c>
      <c r="W383" s="34">
        <v>234</v>
      </c>
      <c r="X383" s="34">
        <v>249</v>
      </c>
      <c r="Y383" s="35">
        <v>1859.9</v>
      </c>
      <c r="Z383" s="36">
        <v>1860.8</v>
      </c>
      <c r="AC383" s="34">
        <v>5474</v>
      </c>
      <c r="AD383" s="34" t="s">
        <v>385</v>
      </c>
      <c r="AE383" s="34">
        <v>216</v>
      </c>
      <c r="AF383" s="34">
        <v>225</v>
      </c>
      <c r="AG383" s="35">
        <v>994.5</v>
      </c>
      <c r="AH383" s="36">
        <v>992.2</v>
      </c>
    </row>
    <row r="384" spans="3:34" x14ac:dyDescent="0.45">
      <c r="C384" s="34">
        <v>16434</v>
      </c>
      <c r="D384" s="34" t="s">
        <v>159</v>
      </c>
      <c r="E384" s="34">
        <v>112</v>
      </c>
      <c r="F384" s="34">
        <v>131</v>
      </c>
      <c r="G384" s="35">
        <v>1892.1</v>
      </c>
      <c r="H384" s="36">
        <v>1892.2</v>
      </c>
      <c r="L384" s="34">
        <v>9032</v>
      </c>
      <c r="M384" s="34" t="s">
        <v>184</v>
      </c>
      <c r="N384" s="34">
        <v>172</v>
      </c>
      <c r="O384" s="34">
        <v>184</v>
      </c>
      <c r="P384" s="35">
        <v>1570.9</v>
      </c>
      <c r="Q384" s="36">
        <v>1571.1</v>
      </c>
      <c r="U384" s="34">
        <v>9587</v>
      </c>
      <c r="V384" s="34" t="s">
        <v>548</v>
      </c>
      <c r="W384" s="34">
        <v>234</v>
      </c>
      <c r="X384" s="34">
        <v>249</v>
      </c>
      <c r="Y384" s="35">
        <v>1859.9</v>
      </c>
      <c r="Z384" s="36">
        <v>1860.1</v>
      </c>
      <c r="AC384" s="34">
        <v>4852</v>
      </c>
      <c r="AD384" s="34" t="s">
        <v>884</v>
      </c>
      <c r="AE384" s="34">
        <v>217</v>
      </c>
      <c r="AF384" s="34">
        <v>224</v>
      </c>
      <c r="AG384" s="35">
        <v>760.4</v>
      </c>
      <c r="AH384" s="36">
        <v>760.7</v>
      </c>
    </row>
    <row r="385" spans="3:34" x14ac:dyDescent="0.45">
      <c r="C385" s="34">
        <v>16479</v>
      </c>
      <c r="D385" s="34" t="s">
        <v>159</v>
      </c>
      <c r="E385" s="34">
        <v>112</v>
      </c>
      <c r="F385" s="34">
        <v>131</v>
      </c>
      <c r="G385" s="35">
        <v>1892.1</v>
      </c>
      <c r="H385" s="36">
        <v>1892.2</v>
      </c>
      <c r="L385" s="34">
        <v>9614</v>
      </c>
      <c r="M385" s="34" t="s">
        <v>184</v>
      </c>
      <c r="N385" s="34">
        <v>172</v>
      </c>
      <c r="O385" s="34">
        <v>184</v>
      </c>
      <c r="P385" s="35">
        <v>1570.9</v>
      </c>
      <c r="Q385" s="36">
        <v>1572</v>
      </c>
      <c r="U385" s="34">
        <v>7888</v>
      </c>
      <c r="V385" s="34" t="s">
        <v>549</v>
      </c>
      <c r="W385" s="34">
        <v>234</v>
      </c>
      <c r="X385" s="34">
        <v>243</v>
      </c>
      <c r="Y385" s="35">
        <v>1116.5</v>
      </c>
      <c r="Z385" s="36">
        <v>1116.8</v>
      </c>
      <c r="AC385" s="34">
        <v>5074</v>
      </c>
      <c r="AD385" s="34" t="s">
        <v>885</v>
      </c>
      <c r="AE385" s="34">
        <v>221</v>
      </c>
      <c r="AF385" s="34">
        <v>226</v>
      </c>
      <c r="AG385" s="35">
        <v>696.3</v>
      </c>
      <c r="AH385" s="36">
        <v>696.6</v>
      </c>
    </row>
    <row r="386" spans="3:34" x14ac:dyDescent="0.45">
      <c r="C386" s="34">
        <v>16779</v>
      </c>
      <c r="D386" s="34" t="s">
        <v>159</v>
      </c>
      <c r="E386" s="34">
        <v>112</v>
      </c>
      <c r="F386" s="34">
        <v>131</v>
      </c>
      <c r="G386" s="35">
        <v>1892.1</v>
      </c>
      <c r="H386" s="36">
        <v>1892.1</v>
      </c>
      <c r="L386" s="34">
        <v>8239</v>
      </c>
      <c r="M386" s="34" t="s">
        <v>383</v>
      </c>
      <c r="N386" s="34">
        <v>173</v>
      </c>
      <c r="O386" s="34">
        <v>184</v>
      </c>
      <c r="P386" s="35">
        <v>1456.9</v>
      </c>
      <c r="Q386" s="36">
        <v>1457</v>
      </c>
      <c r="U386" s="34">
        <v>8090</v>
      </c>
      <c r="V386" s="34" t="s">
        <v>547</v>
      </c>
      <c r="W386" s="34">
        <v>234</v>
      </c>
      <c r="X386" s="34">
        <v>248</v>
      </c>
      <c r="Y386" s="35">
        <v>1728.9</v>
      </c>
      <c r="Z386" s="36">
        <v>1729.7</v>
      </c>
      <c r="AC386" s="34">
        <v>6534</v>
      </c>
      <c r="AD386" s="34" t="s">
        <v>886</v>
      </c>
      <c r="AE386" s="34">
        <v>225</v>
      </c>
      <c r="AF386" s="34">
        <v>232</v>
      </c>
      <c r="AG386" s="35">
        <v>969.4</v>
      </c>
      <c r="AH386" s="36">
        <v>970</v>
      </c>
    </row>
    <row r="387" spans="3:34" x14ac:dyDescent="0.45">
      <c r="C387" s="34">
        <v>16879</v>
      </c>
      <c r="D387" s="34" t="s">
        <v>159</v>
      </c>
      <c r="E387" s="34">
        <v>112</v>
      </c>
      <c r="F387" s="34">
        <v>131</v>
      </c>
      <c r="G387" s="35">
        <v>1892.1</v>
      </c>
      <c r="H387" s="36">
        <v>1892.1</v>
      </c>
      <c r="L387" s="34">
        <v>7678</v>
      </c>
      <c r="M387" s="34" t="s">
        <v>186</v>
      </c>
      <c r="N387" s="34">
        <v>177</v>
      </c>
      <c r="O387" s="34">
        <v>184</v>
      </c>
      <c r="P387" s="35">
        <v>937.6</v>
      </c>
      <c r="Q387" s="36">
        <v>939</v>
      </c>
      <c r="U387" s="34">
        <v>7592</v>
      </c>
      <c r="V387" s="34" t="s">
        <v>389</v>
      </c>
      <c r="W387" s="34">
        <v>234</v>
      </c>
      <c r="X387" s="34">
        <v>246</v>
      </c>
      <c r="Y387" s="35">
        <v>1487.7</v>
      </c>
      <c r="Z387" s="36">
        <v>1489</v>
      </c>
      <c r="AC387" s="34">
        <v>6597</v>
      </c>
      <c r="AD387" s="34" t="s">
        <v>886</v>
      </c>
      <c r="AE387" s="34">
        <v>225</v>
      </c>
      <c r="AF387" s="34">
        <v>232</v>
      </c>
      <c r="AG387" s="35">
        <v>969.4</v>
      </c>
      <c r="AH387" s="36">
        <v>969.8</v>
      </c>
    </row>
    <row r="388" spans="3:34" x14ac:dyDescent="0.45">
      <c r="C388" s="34">
        <v>16979</v>
      </c>
      <c r="D388" s="34" t="s">
        <v>159</v>
      </c>
      <c r="E388" s="34">
        <v>112</v>
      </c>
      <c r="F388" s="34">
        <v>131</v>
      </c>
      <c r="G388" s="35">
        <v>1892.1</v>
      </c>
      <c r="H388" s="36">
        <v>1892.1</v>
      </c>
      <c r="L388" s="34">
        <v>7692</v>
      </c>
      <c r="M388" s="34" t="s">
        <v>186</v>
      </c>
      <c r="N388" s="34">
        <v>177</v>
      </c>
      <c r="O388" s="34">
        <v>184</v>
      </c>
      <c r="P388" s="35">
        <v>937.6</v>
      </c>
      <c r="Q388" s="36">
        <v>938.8</v>
      </c>
      <c r="U388" s="34">
        <v>9593</v>
      </c>
      <c r="V388" s="34" t="s">
        <v>547</v>
      </c>
      <c r="W388" s="34">
        <v>234</v>
      </c>
      <c r="X388" s="34">
        <v>248</v>
      </c>
      <c r="Y388" s="35">
        <v>1728.9</v>
      </c>
      <c r="Z388" s="36">
        <v>1729.8</v>
      </c>
      <c r="AC388" s="34">
        <v>6536</v>
      </c>
      <c r="AD388" s="34" t="s">
        <v>886</v>
      </c>
      <c r="AE388" s="34">
        <v>225</v>
      </c>
      <c r="AF388" s="34">
        <v>232</v>
      </c>
      <c r="AG388" s="35">
        <v>969.4</v>
      </c>
      <c r="AH388" s="36">
        <v>969.6</v>
      </c>
    </row>
    <row r="389" spans="3:34" x14ac:dyDescent="0.45">
      <c r="C389" s="34">
        <v>17079</v>
      </c>
      <c r="D389" s="34" t="s">
        <v>159</v>
      </c>
      <c r="E389" s="34">
        <v>112</v>
      </c>
      <c r="F389" s="34">
        <v>131</v>
      </c>
      <c r="G389" s="35">
        <v>1892.1</v>
      </c>
      <c r="H389" s="36">
        <v>1892.1</v>
      </c>
      <c r="L389" s="34">
        <v>7756</v>
      </c>
      <c r="M389" s="34" t="s">
        <v>186</v>
      </c>
      <c r="N389" s="34">
        <v>177</v>
      </c>
      <c r="O389" s="34">
        <v>184</v>
      </c>
      <c r="P389" s="35">
        <v>937.6</v>
      </c>
      <c r="Q389" s="36">
        <v>940</v>
      </c>
      <c r="U389" s="34">
        <v>9810</v>
      </c>
      <c r="V389" s="34" t="s">
        <v>547</v>
      </c>
      <c r="W389" s="34">
        <v>234</v>
      </c>
      <c r="X389" s="34">
        <v>248</v>
      </c>
      <c r="Y389" s="35">
        <v>1728.9</v>
      </c>
      <c r="Z389" s="36">
        <v>1729.3</v>
      </c>
      <c r="AC389" s="34">
        <v>6581</v>
      </c>
      <c r="AD389" s="34" t="s">
        <v>886</v>
      </c>
      <c r="AE389" s="34">
        <v>225</v>
      </c>
      <c r="AF389" s="34">
        <v>232</v>
      </c>
      <c r="AG389" s="35">
        <v>969.4</v>
      </c>
      <c r="AH389" s="36">
        <v>967.7</v>
      </c>
    </row>
    <row r="390" spans="3:34" x14ac:dyDescent="0.45">
      <c r="C390" s="34">
        <v>17129</v>
      </c>
      <c r="D390" s="34" t="s">
        <v>159</v>
      </c>
      <c r="E390" s="34">
        <v>112</v>
      </c>
      <c r="F390" s="34">
        <v>131</v>
      </c>
      <c r="G390" s="35">
        <v>1892.1</v>
      </c>
      <c r="H390" s="36">
        <v>1892.1</v>
      </c>
      <c r="L390" s="34">
        <v>9956</v>
      </c>
      <c r="M390" s="34" t="s">
        <v>189</v>
      </c>
      <c r="N390" s="34">
        <v>185</v>
      </c>
      <c r="O390" s="34">
        <v>204</v>
      </c>
      <c r="P390" s="35">
        <v>2429.1</v>
      </c>
      <c r="Q390" s="36">
        <v>2429.1999999999998</v>
      </c>
      <c r="U390" s="34">
        <v>7451</v>
      </c>
      <c r="V390" s="34" t="s">
        <v>390</v>
      </c>
      <c r="W390" s="34">
        <v>234</v>
      </c>
      <c r="X390" s="34">
        <v>247</v>
      </c>
      <c r="Y390" s="35">
        <v>1615.8</v>
      </c>
      <c r="Z390" s="36">
        <v>1616.8</v>
      </c>
      <c r="AC390" s="34">
        <v>5510</v>
      </c>
      <c r="AD390" s="34" t="s">
        <v>540</v>
      </c>
      <c r="AE390" s="34">
        <v>226</v>
      </c>
      <c r="AF390" s="34">
        <v>232</v>
      </c>
      <c r="AG390" s="35">
        <v>806.4</v>
      </c>
      <c r="AH390" s="36">
        <v>806.7</v>
      </c>
    </row>
    <row r="391" spans="3:34" x14ac:dyDescent="0.45">
      <c r="C391" s="34">
        <v>17679</v>
      </c>
      <c r="D391" s="34" t="s">
        <v>159</v>
      </c>
      <c r="E391" s="34">
        <v>112</v>
      </c>
      <c r="F391" s="34">
        <v>131</v>
      </c>
      <c r="G391" s="35">
        <v>1892.1</v>
      </c>
      <c r="H391" s="36">
        <v>1892.2</v>
      </c>
      <c r="L391" s="34">
        <v>7652</v>
      </c>
      <c r="M391" s="34" t="s">
        <v>190</v>
      </c>
      <c r="N391" s="34">
        <v>192</v>
      </c>
      <c r="O391" s="34">
        <v>204</v>
      </c>
      <c r="P391" s="35">
        <v>1652.8</v>
      </c>
      <c r="Q391" s="36">
        <v>1652.9</v>
      </c>
      <c r="U391" s="34">
        <v>9482</v>
      </c>
      <c r="V391" s="34" t="s">
        <v>547</v>
      </c>
      <c r="W391" s="34">
        <v>234</v>
      </c>
      <c r="X391" s="34">
        <v>248</v>
      </c>
      <c r="Y391" s="35">
        <v>1728.9</v>
      </c>
      <c r="Z391" s="36">
        <v>1729.3</v>
      </c>
      <c r="AC391" s="34">
        <v>5543</v>
      </c>
      <c r="AD391" s="34" t="s">
        <v>540</v>
      </c>
      <c r="AE391" s="34">
        <v>226</v>
      </c>
      <c r="AF391" s="34">
        <v>232</v>
      </c>
      <c r="AG391" s="35">
        <v>806.4</v>
      </c>
      <c r="AH391" s="36">
        <v>806.7</v>
      </c>
    </row>
    <row r="392" spans="3:34" x14ac:dyDescent="0.45">
      <c r="C392" s="34">
        <v>18032</v>
      </c>
      <c r="D392" s="34" t="s">
        <v>159</v>
      </c>
      <c r="E392" s="34">
        <v>112</v>
      </c>
      <c r="F392" s="34">
        <v>131</v>
      </c>
      <c r="G392" s="35">
        <v>1892.1</v>
      </c>
      <c r="H392" s="36">
        <v>1892.2</v>
      </c>
      <c r="L392" s="34">
        <v>6136</v>
      </c>
      <c r="M392" s="34" t="s">
        <v>191</v>
      </c>
      <c r="N392" s="34">
        <v>204</v>
      </c>
      <c r="O392" s="34">
        <v>210</v>
      </c>
      <c r="P392" s="35">
        <v>899.6</v>
      </c>
      <c r="Q392" s="36">
        <v>899.9</v>
      </c>
      <c r="U392" s="34">
        <v>9712</v>
      </c>
      <c r="V392" s="34" t="s">
        <v>547</v>
      </c>
      <c r="W392" s="34">
        <v>234</v>
      </c>
      <c r="X392" s="34">
        <v>248</v>
      </c>
      <c r="Y392" s="35">
        <v>1728.9</v>
      </c>
      <c r="Z392" s="36">
        <v>1729.1</v>
      </c>
      <c r="AC392" s="34">
        <v>5496</v>
      </c>
      <c r="AD392" s="34" t="s">
        <v>540</v>
      </c>
      <c r="AE392" s="34">
        <v>226</v>
      </c>
      <c r="AF392" s="34">
        <v>232</v>
      </c>
      <c r="AG392" s="35">
        <v>806.4</v>
      </c>
      <c r="AH392" s="36">
        <v>806.5</v>
      </c>
    </row>
    <row r="393" spans="3:34" x14ac:dyDescent="0.45">
      <c r="C393" s="34">
        <v>18281</v>
      </c>
      <c r="D393" s="34" t="s">
        <v>159</v>
      </c>
      <c r="E393" s="34">
        <v>112</v>
      </c>
      <c r="F393" s="34">
        <v>131</v>
      </c>
      <c r="G393" s="35">
        <v>1892.1</v>
      </c>
      <c r="H393" s="36">
        <v>1892.2</v>
      </c>
      <c r="L393" s="34">
        <v>5711</v>
      </c>
      <c r="M393" s="34" t="s">
        <v>192</v>
      </c>
      <c r="N393" s="34">
        <v>205</v>
      </c>
      <c r="O393" s="34">
        <v>210</v>
      </c>
      <c r="P393" s="35">
        <v>743.5</v>
      </c>
      <c r="Q393" s="36">
        <v>743.4</v>
      </c>
      <c r="U393" s="34">
        <v>9761</v>
      </c>
      <c r="V393" s="34" t="s">
        <v>547</v>
      </c>
      <c r="W393" s="34">
        <v>234</v>
      </c>
      <c r="X393" s="34">
        <v>248</v>
      </c>
      <c r="Y393" s="35">
        <v>1728.9</v>
      </c>
      <c r="Z393" s="36">
        <v>1729.4</v>
      </c>
      <c r="AC393" s="34">
        <v>4830</v>
      </c>
      <c r="AD393" s="34" t="s">
        <v>887</v>
      </c>
      <c r="AE393" s="34">
        <v>227</v>
      </c>
      <c r="AF393" s="34">
        <v>232</v>
      </c>
      <c r="AG393" s="35">
        <v>675.3</v>
      </c>
      <c r="AH393" s="36">
        <v>674.6</v>
      </c>
    </row>
    <row r="394" spans="3:34" x14ac:dyDescent="0.45">
      <c r="C394" s="34">
        <v>18532</v>
      </c>
      <c r="D394" s="34" t="s">
        <v>159</v>
      </c>
      <c r="E394" s="34">
        <v>112</v>
      </c>
      <c r="F394" s="34">
        <v>131</v>
      </c>
      <c r="G394" s="35">
        <v>1892.1</v>
      </c>
      <c r="H394" s="36">
        <v>1892.1</v>
      </c>
      <c r="L394" s="34">
        <v>5761</v>
      </c>
      <c r="M394" s="34" t="s">
        <v>192</v>
      </c>
      <c r="N394" s="34">
        <v>205</v>
      </c>
      <c r="O394" s="34">
        <v>210</v>
      </c>
      <c r="P394" s="35">
        <v>743.5</v>
      </c>
      <c r="Q394" s="36">
        <v>743.4</v>
      </c>
      <c r="U394" s="34">
        <v>7643</v>
      </c>
      <c r="V394" s="34" t="s">
        <v>389</v>
      </c>
      <c r="W394" s="34">
        <v>234</v>
      </c>
      <c r="X394" s="34">
        <v>246</v>
      </c>
      <c r="Y394" s="35">
        <v>1487.7</v>
      </c>
      <c r="Z394" s="36">
        <v>1488.9</v>
      </c>
      <c r="AC394" s="34">
        <v>7443</v>
      </c>
      <c r="AD394" s="34" t="s">
        <v>888</v>
      </c>
      <c r="AE394" s="34">
        <v>228</v>
      </c>
      <c r="AF394" s="34">
        <v>236</v>
      </c>
      <c r="AG394" s="35">
        <v>988.5</v>
      </c>
      <c r="AH394" s="36">
        <v>988.7</v>
      </c>
    </row>
    <row r="395" spans="3:34" x14ac:dyDescent="0.45">
      <c r="C395" s="34">
        <v>14066</v>
      </c>
      <c r="D395" s="34" t="s">
        <v>159</v>
      </c>
      <c r="E395" s="34">
        <v>112</v>
      </c>
      <c r="F395" s="34">
        <v>131</v>
      </c>
      <c r="G395" s="35">
        <v>1892.1</v>
      </c>
      <c r="H395" s="36">
        <v>1892.2</v>
      </c>
      <c r="L395" s="34">
        <v>5562</v>
      </c>
      <c r="M395" s="34" t="s">
        <v>192</v>
      </c>
      <c r="N395" s="34">
        <v>205</v>
      </c>
      <c r="O395" s="34">
        <v>210</v>
      </c>
      <c r="P395" s="35">
        <v>743.5</v>
      </c>
      <c r="Q395" s="36">
        <v>743.4</v>
      </c>
      <c r="U395" s="34">
        <v>8440</v>
      </c>
      <c r="V395" s="34" t="s">
        <v>547</v>
      </c>
      <c r="W395" s="34">
        <v>234</v>
      </c>
      <c r="X395" s="34">
        <v>248</v>
      </c>
      <c r="Y395" s="35">
        <v>1728.9</v>
      </c>
      <c r="Z395" s="36">
        <v>1730.1</v>
      </c>
      <c r="AC395" s="34">
        <v>8190</v>
      </c>
      <c r="AD395" s="34" t="s">
        <v>546</v>
      </c>
      <c r="AE395" s="34">
        <v>233</v>
      </c>
      <c r="AF395" s="34">
        <v>247</v>
      </c>
      <c r="AG395" s="35">
        <v>1728.9</v>
      </c>
      <c r="AH395" s="36">
        <v>1729.1</v>
      </c>
    </row>
    <row r="396" spans="3:34" x14ac:dyDescent="0.45">
      <c r="C396" s="34">
        <v>14166</v>
      </c>
      <c r="D396" s="34" t="s">
        <v>159</v>
      </c>
      <c r="E396" s="34">
        <v>112</v>
      </c>
      <c r="F396" s="34">
        <v>131</v>
      </c>
      <c r="G396" s="35">
        <v>1892.1</v>
      </c>
      <c r="H396" s="36">
        <v>1892.2</v>
      </c>
      <c r="L396" s="34">
        <v>5582</v>
      </c>
      <c r="M396" s="34" t="s">
        <v>192</v>
      </c>
      <c r="N396" s="34">
        <v>205</v>
      </c>
      <c r="O396" s="34">
        <v>210</v>
      </c>
      <c r="P396" s="35">
        <v>743.5</v>
      </c>
      <c r="Q396" s="36">
        <v>743.2</v>
      </c>
      <c r="U396" s="34">
        <v>8587</v>
      </c>
      <c r="V396" s="34" t="s">
        <v>547</v>
      </c>
      <c r="W396" s="34">
        <v>234</v>
      </c>
      <c r="X396" s="34">
        <v>248</v>
      </c>
      <c r="Y396" s="35">
        <v>1728.9</v>
      </c>
      <c r="Z396" s="36">
        <v>1730.1</v>
      </c>
      <c r="AC396" s="34">
        <v>8190</v>
      </c>
      <c r="AD396" s="34" t="s">
        <v>547</v>
      </c>
      <c r="AE396" s="34">
        <v>234</v>
      </c>
      <c r="AF396" s="34">
        <v>248</v>
      </c>
      <c r="AG396" s="35">
        <v>1728.9</v>
      </c>
      <c r="AH396" s="36">
        <v>1729.1</v>
      </c>
    </row>
    <row r="397" spans="3:34" x14ac:dyDescent="0.45">
      <c r="C397" s="34">
        <v>14274</v>
      </c>
      <c r="D397" s="34" t="s">
        <v>159</v>
      </c>
      <c r="E397" s="34">
        <v>112</v>
      </c>
      <c r="F397" s="34">
        <v>131</v>
      </c>
      <c r="G397" s="35">
        <v>1892.1</v>
      </c>
      <c r="H397" s="36">
        <v>1892.2</v>
      </c>
      <c r="L397" s="34">
        <v>5611</v>
      </c>
      <c r="M397" s="34" t="s">
        <v>192</v>
      </c>
      <c r="N397" s="34">
        <v>205</v>
      </c>
      <c r="O397" s="34">
        <v>210</v>
      </c>
      <c r="P397" s="35">
        <v>743.5</v>
      </c>
      <c r="Q397" s="36">
        <v>743.4</v>
      </c>
      <c r="U397" s="34">
        <v>8637</v>
      </c>
      <c r="V397" s="34" t="s">
        <v>547</v>
      </c>
      <c r="W397" s="34">
        <v>234</v>
      </c>
      <c r="X397" s="34">
        <v>248</v>
      </c>
      <c r="Y397" s="35">
        <v>1728.9</v>
      </c>
      <c r="Z397" s="36">
        <v>1730.1</v>
      </c>
      <c r="AC397" s="34">
        <v>8945</v>
      </c>
      <c r="AD397" s="34" t="s">
        <v>889</v>
      </c>
      <c r="AE397" s="34">
        <v>234</v>
      </c>
      <c r="AF397" s="34">
        <v>254</v>
      </c>
      <c r="AG397" s="35">
        <v>2402.1999999999998</v>
      </c>
      <c r="AH397" s="36">
        <v>2402.4</v>
      </c>
    </row>
    <row r="398" spans="3:34" x14ac:dyDescent="0.45">
      <c r="C398" s="34">
        <v>14532</v>
      </c>
      <c r="D398" s="34" t="s">
        <v>159</v>
      </c>
      <c r="E398" s="34">
        <v>112</v>
      </c>
      <c r="F398" s="34">
        <v>131</v>
      </c>
      <c r="G398" s="35">
        <v>1892.1</v>
      </c>
      <c r="H398" s="36">
        <v>1892.3</v>
      </c>
      <c r="L398" s="34">
        <v>5661</v>
      </c>
      <c r="M398" s="34" t="s">
        <v>192</v>
      </c>
      <c r="N398" s="34">
        <v>205</v>
      </c>
      <c r="O398" s="34">
        <v>210</v>
      </c>
      <c r="P398" s="35">
        <v>743.5</v>
      </c>
      <c r="Q398" s="36">
        <v>743.4</v>
      </c>
      <c r="U398" s="34">
        <v>8941</v>
      </c>
      <c r="V398" s="34" t="s">
        <v>547</v>
      </c>
      <c r="W398" s="34">
        <v>234</v>
      </c>
      <c r="X398" s="34">
        <v>248</v>
      </c>
      <c r="Y398" s="35">
        <v>1728.9</v>
      </c>
      <c r="Z398" s="36">
        <v>1730</v>
      </c>
      <c r="AC398" s="34">
        <v>6007</v>
      </c>
      <c r="AD398" s="34" t="s">
        <v>890</v>
      </c>
      <c r="AE398" s="34">
        <v>234</v>
      </c>
      <c r="AF398" s="34">
        <v>239</v>
      </c>
      <c r="AG398" s="35">
        <v>691.3</v>
      </c>
      <c r="AH398" s="36">
        <v>691.5</v>
      </c>
    </row>
    <row r="399" spans="3:34" x14ac:dyDescent="0.45">
      <c r="C399" s="34">
        <v>14582</v>
      </c>
      <c r="D399" s="34" t="s">
        <v>159</v>
      </c>
      <c r="E399" s="34">
        <v>112</v>
      </c>
      <c r="F399" s="34">
        <v>131</v>
      </c>
      <c r="G399" s="35">
        <v>1892.1</v>
      </c>
      <c r="H399" s="36">
        <v>1892.2</v>
      </c>
      <c r="L399" s="34">
        <v>5713</v>
      </c>
      <c r="M399" s="34" t="s">
        <v>192</v>
      </c>
      <c r="N399" s="34">
        <v>205</v>
      </c>
      <c r="O399" s="34">
        <v>210</v>
      </c>
      <c r="P399" s="35">
        <v>743.5</v>
      </c>
      <c r="Q399" s="36">
        <v>743.4</v>
      </c>
      <c r="U399" s="34">
        <v>9439</v>
      </c>
      <c r="V399" s="34" t="s">
        <v>548</v>
      </c>
      <c r="W399" s="34">
        <v>234</v>
      </c>
      <c r="X399" s="34">
        <v>249</v>
      </c>
      <c r="Y399" s="35">
        <v>1859.9</v>
      </c>
      <c r="Z399" s="36">
        <v>1860.2</v>
      </c>
      <c r="AC399" s="34">
        <v>6418</v>
      </c>
      <c r="AD399" s="34" t="s">
        <v>891</v>
      </c>
      <c r="AE399" s="34">
        <v>236</v>
      </c>
      <c r="AF399" s="34">
        <v>252</v>
      </c>
      <c r="AG399" s="35">
        <v>1975</v>
      </c>
      <c r="AH399" s="36">
        <v>1975.2</v>
      </c>
    </row>
    <row r="400" spans="3:34" x14ac:dyDescent="0.45">
      <c r="C400" s="34">
        <v>14629</v>
      </c>
      <c r="D400" s="34" t="s">
        <v>159</v>
      </c>
      <c r="E400" s="34">
        <v>112</v>
      </c>
      <c r="F400" s="34">
        <v>131</v>
      </c>
      <c r="G400" s="35">
        <v>1892.1</v>
      </c>
      <c r="H400" s="36">
        <v>1892.2</v>
      </c>
      <c r="L400" s="34">
        <v>5767</v>
      </c>
      <c r="M400" s="34" t="s">
        <v>192</v>
      </c>
      <c r="N400" s="34">
        <v>205</v>
      </c>
      <c r="O400" s="34">
        <v>210</v>
      </c>
      <c r="P400" s="35">
        <v>743.5</v>
      </c>
      <c r="Q400" s="36">
        <v>743.4</v>
      </c>
      <c r="U400" s="34">
        <v>9541</v>
      </c>
      <c r="V400" s="34" t="s">
        <v>547</v>
      </c>
      <c r="W400" s="34">
        <v>234</v>
      </c>
      <c r="X400" s="34">
        <v>248</v>
      </c>
      <c r="Y400" s="35">
        <v>1728.9</v>
      </c>
      <c r="Z400" s="36">
        <v>1729.8</v>
      </c>
      <c r="AC400" s="34">
        <v>6870</v>
      </c>
      <c r="AD400" s="34" t="s">
        <v>892</v>
      </c>
      <c r="AE400" s="34">
        <v>236</v>
      </c>
      <c r="AF400" s="34">
        <v>254</v>
      </c>
      <c r="AG400" s="35">
        <v>2202.1</v>
      </c>
      <c r="AH400" s="36">
        <v>2202.1999999999998</v>
      </c>
    </row>
    <row r="401" spans="3:34" x14ac:dyDescent="0.45">
      <c r="C401" s="34">
        <v>14753</v>
      </c>
      <c r="D401" s="34" t="s">
        <v>159</v>
      </c>
      <c r="E401" s="34">
        <v>112</v>
      </c>
      <c r="F401" s="34">
        <v>131</v>
      </c>
      <c r="G401" s="35">
        <v>1892.1</v>
      </c>
      <c r="H401" s="36">
        <v>1892.2</v>
      </c>
      <c r="L401" s="34">
        <v>5813</v>
      </c>
      <c r="M401" s="34" t="s">
        <v>192</v>
      </c>
      <c r="N401" s="34">
        <v>205</v>
      </c>
      <c r="O401" s="34">
        <v>210</v>
      </c>
      <c r="P401" s="35">
        <v>743.5</v>
      </c>
      <c r="Q401" s="36">
        <v>743.4</v>
      </c>
      <c r="U401" s="34">
        <v>7690</v>
      </c>
      <c r="V401" s="34" t="s">
        <v>389</v>
      </c>
      <c r="W401" s="34">
        <v>234</v>
      </c>
      <c r="X401" s="34">
        <v>246</v>
      </c>
      <c r="Y401" s="35">
        <v>1487.7</v>
      </c>
      <c r="Z401" s="36">
        <v>1488.9</v>
      </c>
      <c r="AC401" s="34">
        <v>6054</v>
      </c>
      <c r="AD401" s="34" t="s">
        <v>550</v>
      </c>
      <c r="AE401" s="34">
        <v>236</v>
      </c>
      <c r="AF401" s="34">
        <v>248</v>
      </c>
      <c r="AG401" s="35">
        <v>1528.8</v>
      </c>
      <c r="AH401" s="36">
        <v>1529</v>
      </c>
    </row>
    <row r="402" spans="3:34" x14ac:dyDescent="0.45">
      <c r="C402" s="34">
        <v>14889</v>
      </c>
      <c r="D402" s="34" t="s">
        <v>159</v>
      </c>
      <c r="E402" s="34">
        <v>112</v>
      </c>
      <c r="F402" s="34">
        <v>131</v>
      </c>
      <c r="G402" s="35">
        <v>1892.1</v>
      </c>
      <c r="H402" s="36">
        <v>1892.2</v>
      </c>
      <c r="L402" s="34">
        <v>6013</v>
      </c>
      <c r="M402" s="34" t="s">
        <v>192</v>
      </c>
      <c r="N402" s="34">
        <v>205</v>
      </c>
      <c r="O402" s="34">
        <v>210</v>
      </c>
      <c r="P402" s="35">
        <v>743.5</v>
      </c>
      <c r="Q402" s="36">
        <v>743.5</v>
      </c>
      <c r="U402" s="34">
        <v>7840</v>
      </c>
      <c r="V402" s="34" t="s">
        <v>549</v>
      </c>
      <c r="W402" s="34">
        <v>234</v>
      </c>
      <c r="X402" s="34">
        <v>243</v>
      </c>
      <c r="Y402" s="35">
        <v>1116.5</v>
      </c>
      <c r="Z402" s="36">
        <v>1116.7</v>
      </c>
      <c r="AC402" s="34">
        <v>6820</v>
      </c>
      <c r="AD402" s="34" t="s">
        <v>892</v>
      </c>
      <c r="AE402" s="34">
        <v>236</v>
      </c>
      <c r="AF402" s="34">
        <v>254</v>
      </c>
      <c r="AG402" s="35">
        <v>2202.1</v>
      </c>
      <c r="AH402" s="36">
        <v>2202.3000000000002</v>
      </c>
    </row>
    <row r="403" spans="3:34" x14ac:dyDescent="0.45">
      <c r="C403" s="34">
        <v>14931</v>
      </c>
      <c r="D403" s="34" t="s">
        <v>159</v>
      </c>
      <c r="E403" s="34">
        <v>112</v>
      </c>
      <c r="F403" s="34">
        <v>131</v>
      </c>
      <c r="G403" s="35">
        <v>1892.1</v>
      </c>
      <c r="H403" s="36">
        <v>1892.2</v>
      </c>
      <c r="L403" s="34">
        <v>15917</v>
      </c>
      <c r="M403" s="34" t="s">
        <v>384</v>
      </c>
      <c r="N403" s="34">
        <v>211</v>
      </c>
      <c r="O403" s="34">
        <v>246</v>
      </c>
      <c r="P403" s="35">
        <v>3941.9</v>
      </c>
      <c r="Q403" s="36">
        <v>3942.3</v>
      </c>
      <c r="U403" s="34">
        <v>7889</v>
      </c>
      <c r="V403" s="34" t="s">
        <v>389</v>
      </c>
      <c r="W403" s="34">
        <v>234</v>
      </c>
      <c r="X403" s="34">
        <v>246</v>
      </c>
      <c r="Y403" s="35">
        <v>1487.7</v>
      </c>
      <c r="Z403" s="36">
        <v>1488.8</v>
      </c>
      <c r="AC403" s="34">
        <v>6872</v>
      </c>
      <c r="AD403" s="34" t="s">
        <v>892</v>
      </c>
      <c r="AE403" s="34">
        <v>236</v>
      </c>
      <c r="AF403" s="34">
        <v>254</v>
      </c>
      <c r="AG403" s="35">
        <v>2202.1</v>
      </c>
      <c r="AH403" s="36">
        <v>2202.3000000000002</v>
      </c>
    </row>
    <row r="404" spans="3:34" x14ac:dyDescent="0.45">
      <c r="C404" s="34">
        <v>14939</v>
      </c>
      <c r="D404" s="34" t="s">
        <v>159</v>
      </c>
      <c r="E404" s="34">
        <v>112</v>
      </c>
      <c r="F404" s="34">
        <v>131</v>
      </c>
      <c r="G404" s="35">
        <v>1892.1</v>
      </c>
      <c r="H404" s="36">
        <v>1892.1</v>
      </c>
      <c r="L404" s="34">
        <v>15653</v>
      </c>
      <c r="M404" s="34" t="s">
        <v>193</v>
      </c>
      <c r="N404" s="34">
        <v>211</v>
      </c>
      <c r="O404" s="34">
        <v>247</v>
      </c>
      <c r="P404" s="35">
        <v>4070</v>
      </c>
      <c r="Q404" s="36">
        <v>4071.4</v>
      </c>
      <c r="U404" s="34">
        <v>8287</v>
      </c>
      <c r="V404" s="34" t="s">
        <v>547</v>
      </c>
      <c r="W404" s="34">
        <v>234</v>
      </c>
      <c r="X404" s="34">
        <v>248</v>
      </c>
      <c r="Y404" s="35">
        <v>1728.9</v>
      </c>
      <c r="Z404" s="36">
        <v>1730.1</v>
      </c>
      <c r="AC404" s="34">
        <v>6440</v>
      </c>
      <c r="AD404" s="34" t="s">
        <v>891</v>
      </c>
      <c r="AE404" s="34">
        <v>236</v>
      </c>
      <c r="AF404" s="34">
        <v>252</v>
      </c>
      <c r="AG404" s="35">
        <v>1975</v>
      </c>
      <c r="AH404" s="36">
        <v>1975.3</v>
      </c>
    </row>
    <row r="405" spans="3:34" x14ac:dyDescent="0.45">
      <c r="C405" s="34">
        <v>14989</v>
      </c>
      <c r="D405" s="34" t="s">
        <v>159</v>
      </c>
      <c r="E405" s="34">
        <v>112</v>
      </c>
      <c r="F405" s="34">
        <v>131</v>
      </c>
      <c r="G405" s="35">
        <v>1892.1</v>
      </c>
      <c r="H405" s="36">
        <v>1892.1</v>
      </c>
      <c r="L405" s="34">
        <v>5532</v>
      </c>
      <c r="M405" s="34" t="s">
        <v>385</v>
      </c>
      <c r="N405" s="34">
        <v>216</v>
      </c>
      <c r="O405" s="34">
        <v>225</v>
      </c>
      <c r="P405" s="35">
        <v>994.5</v>
      </c>
      <c r="Q405" s="36">
        <v>993.8</v>
      </c>
      <c r="U405" s="34">
        <v>8713</v>
      </c>
      <c r="V405" s="34" t="s">
        <v>547</v>
      </c>
      <c r="W405" s="34">
        <v>234</v>
      </c>
      <c r="X405" s="34">
        <v>248</v>
      </c>
      <c r="Y405" s="35">
        <v>1728.9</v>
      </c>
      <c r="Z405" s="36">
        <v>1731.1</v>
      </c>
      <c r="AC405" s="34">
        <v>5255</v>
      </c>
      <c r="AD405" s="34" t="s">
        <v>893</v>
      </c>
      <c r="AE405" s="34">
        <v>236</v>
      </c>
      <c r="AF405" s="34">
        <v>245</v>
      </c>
      <c r="AG405" s="35">
        <v>1159.5</v>
      </c>
      <c r="AH405" s="36">
        <v>1159.7</v>
      </c>
    </row>
    <row r="406" spans="3:34" x14ac:dyDescent="0.45">
      <c r="C406" s="34">
        <v>15031</v>
      </c>
      <c r="D406" s="34" t="s">
        <v>159</v>
      </c>
      <c r="E406" s="34">
        <v>112</v>
      </c>
      <c r="F406" s="34">
        <v>131</v>
      </c>
      <c r="G406" s="35">
        <v>1892.1</v>
      </c>
      <c r="H406" s="36">
        <v>1892.2</v>
      </c>
      <c r="L406" s="34">
        <v>5534</v>
      </c>
      <c r="M406" s="34" t="s">
        <v>385</v>
      </c>
      <c r="N406" s="34">
        <v>216</v>
      </c>
      <c r="O406" s="34">
        <v>225</v>
      </c>
      <c r="P406" s="35">
        <v>994.5</v>
      </c>
      <c r="Q406" s="36">
        <v>995.6</v>
      </c>
      <c r="U406" s="34">
        <v>8838</v>
      </c>
      <c r="V406" s="34" t="s">
        <v>547</v>
      </c>
      <c r="W406" s="34">
        <v>234</v>
      </c>
      <c r="X406" s="34">
        <v>248</v>
      </c>
      <c r="Y406" s="35">
        <v>1728.9</v>
      </c>
      <c r="Z406" s="36">
        <v>1730.1</v>
      </c>
      <c r="AC406" s="34">
        <v>7355</v>
      </c>
      <c r="AD406" s="34" t="s">
        <v>894</v>
      </c>
      <c r="AE406" s="34">
        <v>236</v>
      </c>
      <c r="AF406" s="34">
        <v>253</v>
      </c>
      <c r="AG406" s="35">
        <v>2074</v>
      </c>
      <c r="AH406" s="36">
        <v>2073.6999999999998</v>
      </c>
    </row>
    <row r="407" spans="3:34" x14ac:dyDescent="0.45">
      <c r="C407" s="34">
        <v>15089</v>
      </c>
      <c r="D407" s="34" t="s">
        <v>159</v>
      </c>
      <c r="E407" s="34">
        <v>112</v>
      </c>
      <c r="F407" s="34">
        <v>131</v>
      </c>
      <c r="G407" s="35">
        <v>1892.1</v>
      </c>
      <c r="H407" s="36">
        <v>1892.1</v>
      </c>
      <c r="L407" s="34">
        <v>7901</v>
      </c>
      <c r="M407" s="34" t="s">
        <v>386</v>
      </c>
      <c r="N407" s="34">
        <v>219</v>
      </c>
      <c r="O407" s="34">
        <v>225</v>
      </c>
      <c r="P407" s="35">
        <v>767.4</v>
      </c>
      <c r="Q407" s="36">
        <v>768.6</v>
      </c>
      <c r="U407" s="34">
        <v>8887</v>
      </c>
      <c r="V407" s="34" t="s">
        <v>547</v>
      </c>
      <c r="W407" s="34">
        <v>234</v>
      </c>
      <c r="X407" s="34">
        <v>248</v>
      </c>
      <c r="Y407" s="35">
        <v>1728.9</v>
      </c>
      <c r="Z407" s="36">
        <v>1730.1</v>
      </c>
      <c r="AC407" s="34">
        <v>6085</v>
      </c>
      <c r="AD407" s="34" t="s">
        <v>550</v>
      </c>
      <c r="AE407" s="34">
        <v>236</v>
      </c>
      <c r="AF407" s="34">
        <v>248</v>
      </c>
      <c r="AG407" s="35">
        <v>1528.8</v>
      </c>
      <c r="AH407" s="36">
        <v>1529.1</v>
      </c>
    </row>
    <row r="408" spans="3:34" x14ac:dyDescent="0.45">
      <c r="C408" s="34">
        <v>15139</v>
      </c>
      <c r="D408" s="34" t="s">
        <v>159</v>
      </c>
      <c r="E408" s="34">
        <v>112</v>
      </c>
      <c r="F408" s="34">
        <v>131</v>
      </c>
      <c r="G408" s="35">
        <v>1892.1</v>
      </c>
      <c r="H408" s="36">
        <v>1892.1</v>
      </c>
      <c r="L408" s="34">
        <v>5321</v>
      </c>
      <c r="M408" s="34" t="s">
        <v>387</v>
      </c>
      <c r="N408" s="34">
        <v>224</v>
      </c>
      <c r="O408" s="34">
        <v>239</v>
      </c>
      <c r="P408" s="35">
        <v>1856.9</v>
      </c>
      <c r="Q408" s="36">
        <v>1857.1</v>
      </c>
      <c r="U408" s="34">
        <v>8987</v>
      </c>
      <c r="V408" s="34" t="s">
        <v>547</v>
      </c>
      <c r="W408" s="34">
        <v>234</v>
      </c>
      <c r="X408" s="34">
        <v>248</v>
      </c>
      <c r="Y408" s="35">
        <v>1728.9</v>
      </c>
      <c r="Z408" s="36">
        <v>1730.1</v>
      </c>
      <c r="AC408" s="34">
        <v>6481</v>
      </c>
      <c r="AD408" s="34" t="s">
        <v>895</v>
      </c>
      <c r="AE408" s="34">
        <v>236</v>
      </c>
      <c r="AF408" s="34">
        <v>250</v>
      </c>
      <c r="AG408" s="35">
        <v>1746.9</v>
      </c>
      <c r="AH408" s="36">
        <v>1747</v>
      </c>
    </row>
    <row r="409" spans="3:34" x14ac:dyDescent="0.45">
      <c r="C409" s="34">
        <v>15239</v>
      </c>
      <c r="D409" s="34" t="s">
        <v>159</v>
      </c>
      <c r="E409" s="34">
        <v>112</v>
      </c>
      <c r="F409" s="34">
        <v>131</v>
      </c>
      <c r="G409" s="35">
        <v>1892.1</v>
      </c>
      <c r="H409" s="36">
        <v>1892.2</v>
      </c>
      <c r="L409" s="34">
        <v>12821</v>
      </c>
      <c r="M409" s="34" t="s">
        <v>195</v>
      </c>
      <c r="N409" s="34">
        <v>226</v>
      </c>
      <c r="O409" s="34">
        <v>246</v>
      </c>
      <c r="P409" s="35">
        <v>2389.1999999999998</v>
      </c>
      <c r="Q409" s="36">
        <v>2389.3000000000002</v>
      </c>
      <c r="U409" s="34">
        <v>9339</v>
      </c>
      <c r="V409" s="34" t="s">
        <v>548</v>
      </c>
      <c r="W409" s="34">
        <v>234</v>
      </c>
      <c r="X409" s="34">
        <v>249</v>
      </c>
      <c r="Y409" s="35">
        <v>1859.9</v>
      </c>
      <c r="Z409" s="36">
        <v>1861</v>
      </c>
      <c r="AC409" s="34">
        <v>6393</v>
      </c>
      <c r="AD409" s="34" t="s">
        <v>891</v>
      </c>
      <c r="AE409" s="34">
        <v>236</v>
      </c>
      <c r="AF409" s="34">
        <v>252</v>
      </c>
      <c r="AG409" s="35">
        <v>1975</v>
      </c>
      <c r="AH409" s="36">
        <v>1975.2</v>
      </c>
    </row>
    <row r="410" spans="3:34" x14ac:dyDescent="0.45">
      <c r="C410" s="34">
        <v>15289</v>
      </c>
      <c r="D410" s="34" t="s">
        <v>159</v>
      </c>
      <c r="E410" s="34">
        <v>112</v>
      </c>
      <c r="F410" s="34">
        <v>131</v>
      </c>
      <c r="G410" s="35">
        <v>1892.1</v>
      </c>
      <c r="H410" s="36">
        <v>1892.2</v>
      </c>
      <c r="L410" s="34">
        <v>12871</v>
      </c>
      <c r="M410" s="34" t="s">
        <v>195</v>
      </c>
      <c r="N410" s="34">
        <v>226</v>
      </c>
      <c r="O410" s="34">
        <v>246</v>
      </c>
      <c r="P410" s="35">
        <v>2389.1999999999998</v>
      </c>
      <c r="Q410" s="36">
        <v>2389.3000000000002</v>
      </c>
      <c r="U410" s="34">
        <v>9643</v>
      </c>
      <c r="V410" s="34" t="s">
        <v>548</v>
      </c>
      <c r="W410" s="34">
        <v>234</v>
      </c>
      <c r="X410" s="34">
        <v>249</v>
      </c>
      <c r="Y410" s="35">
        <v>1859.9</v>
      </c>
      <c r="Z410" s="36">
        <v>1860.1</v>
      </c>
      <c r="AC410" s="34">
        <v>5302</v>
      </c>
      <c r="AD410" s="34" t="s">
        <v>896</v>
      </c>
      <c r="AE410" s="34">
        <v>236</v>
      </c>
      <c r="AF410" s="34">
        <v>244</v>
      </c>
      <c r="AG410" s="35">
        <v>1031.5</v>
      </c>
      <c r="AH410" s="36">
        <v>1031.5999999999999</v>
      </c>
    </row>
    <row r="411" spans="3:34" x14ac:dyDescent="0.45">
      <c r="C411" s="34">
        <v>15490</v>
      </c>
      <c r="D411" s="34" t="s">
        <v>159</v>
      </c>
      <c r="E411" s="34">
        <v>112</v>
      </c>
      <c r="F411" s="34">
        <v>131</v>
      </c>
      <c r="G411" s="35">
        <v>1892.1</v>
      </c>
      <c r="H411" s="36">
        <v>1892.2</v>
      </c>
      <c r="L411" s="34">
        <v>13021</v>
      </c>
      <c r="M411" s="34" t="s">
        <v>195</v>
      </c>
      <c r="N411" s="34">
        <v>226</v>
      </c>
      <c r="O411" s="34">
        <v>246</v>
      </c>
      <c r="P411" s="35">
        <v>2389.1999999999998</v>
      </c>
      <c r="Q411" s="36">
        <v>2389.3000000000002</v>
      </c>
      <c r="U411" s="34">
        <v>6758</v>
      </c>
      <c r="V411" s="34" t="s">
        <v>550</v>
      </c>
      <c r="W411" s="34">
        <v>236</v>
      </c>
      <c r="X411" s="34">
        <v>248</v>
      </c>
      <c r="Y411" s="35">
        <v>1528.8</v>
      </c>
      <c r="Z411" s="36">
        <v>1529</v>
      </c>
      <c r="AC411" s="34">
        <v>5152</v>
      </c>
      <c r="AD411" s="34" t="s">
        <v>897</v>
      </c>
      <c r="AE411" s="34">
        <v>236</v>
      </c>
      <c r="AF411" s="34">
        <v>243</v>
      </c>
      <c r="AG411" s="35">
        <v>916.4</v>
      </c>
      <c r="AH411" s="36">
        <v>916.6</v>
      </c>
    </row>
    <row r="412" spans="3:34" x14ac:dyDescent="0.45">
      <c r="C412" s="34">
        <v>15739</v>
      </c>
      <c r="D412" s="34" t="s">
        <v>159</v>
      </c>
      <c r="E412" s="34">
        <v>112</v>
      </c>
      <c r="F412" s="34">
        <v>131</v>
      </c>
      <c r="G412" s="35">
        <v>1892.1</v>
      </c>
      <c r="H412" s="36">
        <v>1892.2</v>
      </c>
      <c r="L412" s="34">
        <v>11922</v>
      </c>
      <c r="M412" s="34" t="s">
        <v>195</v>
      </c>
      <c r="N412" s="34">
        <v>226</v>
      </c>
      <c r="O412" s="34">
        <v>246</v>
      </c>
      <c r="P412" s="35">
        <v>2389.1999999999998</v>
      </c>
      <c r="Q412" s="36">
        <v>2389.3000000000002</v>
      </c>
      <c r="U412" s="34">
        <v>6709</v>
      </c>
      <c r="V412" s="34" t="s">
        <v>550</v>
      </c>
      <c r="W412" s="34">
        <v>236</v>
      </c>
      <c r="X412" s="34">
        <v>248</v>
      </c>
      <c r="Y412" s="35">
        <v>1528.8</v>
      </c>
      <c r="Z412" s="36">
        <v>1529.8</v>
      </c>
      <c r="AC412" s="34">
        <v>6000</v>
      </c>
      <c r="AD412" s="34" t="s">
        <v>898</v>
      </c>
      <c r="AE412" s="34">
        <v>239</v>
      </c>
      <c r="AF412" s="34">
        <v>254</v>
      </c>
      <c r="AG412" s="35">
        <v>1859.9</v>
      </c>
      <c r="AH412" s="36">
        <v>1860.1</v>
      </c>
    </row>
    <row r="413" spans="3:34" x14ac:dyDescent="0.45">
      <c r="C413" s="34">
        <v>15789</v>
      </c>
      <c r="D413" s="34" t="s">
        <v>159</v>
      </c>
      <c r="E413" s="34">
        <v>112</v>
      </c>
      <c r="F413" s="34">
        <v>131</v>
      </c>
      <c r="G413" s="35">
        <v>1892.1</v>
      </c>
      <c r="H413" s="36">
        <v>1892.2</v>
      </c>
      <c r="L413" s="34">
        <v>12622</v>
      </c>
      <c r="M413" s="34" t="s">
        <v>196</v>
      </c>
      <c r="N413" s="34">
        <v>226</v>
      </c>
      <c r="O413" s="34">
        <v>247</v>
      </c>
      <c r="P413" s="35">
        <v>2517.3000000000002</v>
      </c>
      <c r="Q413" s="36">
        <v>2517.3000000000002</v>
      </c>
      <c r="U413" s="34">
        <v>6085</v>
      </c>
      <c r="V413" s="34" t="s">
        <v>551</v>
      </c>
      <c r="W413" s="34">
        <v>238</v>
      </c>
      <c r="X413" s="34">
        <v>248</v>
      </c>
      <c r="Y413" s="35">
        <v>1301.7</v>
      </c>
      <c r="Z413" s="36">
        <v>1301.8</v>
      </c>
      <c r="AC413" s="34">
        <v>5632</v>
      </c>
      <c r="AD413" s="34" t="s">
        <v>899</v>
      </c>
      <c r="AE413" s="34">
        <v>239</v>
      </c>
      <c r="AF413" s="34">
        <v>252</v>
      </c>
      <c r="AG413" s="35">
        <v>1632.8</v>
      </c>
      <c r="AH413" s="36">
        <v>1633</v>
      </c>
    </row>
    <row r="414" spans="3:34" x14ac:dyDescent="0.45">
      <c r="C414" s="34">
        <v>15839</v>
      </c>
      <c r="D414" s="34" t="s">
        <v>159</v>
      </c>
      <c r="E414" s="34">
        <v>112</v>
      </c>
      <c r="F414" s="34">
        <v>131</v>
      </c>
      <c r="G414" s="35">
        <v>1892.1</v>
      </c>
      <c r="H414" s="36">
        <v>1892.2</v>
      </c>
      <c r="L414" s="34">
        <v>12281</v>
      </c>
      <c r="M414" s="34" t="s">
        <v>195</v>
      </c>
      <c r="N414" s="34">
        <v>226</v>
      </c>
      <c r="O414" s="34">
        <v>246</v>
      </c>
      <c r="P414" s="35">
        <v>2389.1999999999998</v>
      </c>
      <c r="Q414" s="36">
        <v>2389.3000000000002</v>
      </c>
      <c r="U414" s="34">
        <v>6762</v>
      </c>
      <c r="V414" s="34" t="s">
        <v>552</v>
      </c>
      <c r="W414" s="34">
        <v>238</v>
      </c>
      <c r="X414" s="34">
        <v>249</v>
      </c>
      <c r="Y414" s="35">
        <v>1432.7</v>
      </c>
      <c r="Z414" s="36">
        <v>1432.8</v>
      </c>
      <c r="AC414" s="34">
        <v>5641</v>
      </c>
      <c r="AD414" s="34" t="s">
        <v>900</v>
      </c>
      <c r="AE414" s="34">
        <v>239</v>
      </c>
      <c r="AF414" s="34">
        <v>251</v>
      </c>
      <c r="AG414" s="35">
        <v>1518.8</v>
      </c>
      <c r="AH414" s="36">
        <v>1519</v>
      </c>
    </row>
    <row r="415" spans="3:34" x14ac:dyDescent="0.45">
      <c r="C415" s="34">
        <v>15867</v>
      </c>
      <c r="D415" s="34" t="s">
        <v>159</v>
      </c>
      <c r="E415" s="34">
        <v>112</v>
      </c>
      <c r="F415" s="34">
        <v>131</v>
      </c>
      <c r="G415" s="35">
        <v>1892.1</v>
      </c>
      <c r="H415" s="36">
        <v>1892.1</v>
      </c>
      <c r="L415" s="34">
        <v>12854</v>
      </c>
      <c r="M415" s="34" t="s">
        <v>195</v>
      </c>
      <c r="N415" s="34">
        <v>226</v>
      </c>
      <c r="O415" s="34">
        <v>246</v>
      </c>
      <c r="P415" s="35">
        <v>2389.1999999999998</v>
      </c>
      <c r="Q415" s="36">
        <v>2391.3000000000002</v>
      </c>
      <c r="U415" s="34">
        <v>4823</v>
      </c>
      <c r="V415" s="34" t="s">
        <v>553</v>
      </c>
      <c r="W415" s="34">
        <v>244</v>
      </c>
      <c r="X415" s="34">
        <v>249</v>
      </c>
      <c r="Y415" s="35">
        <v>761.4</v>
      </c>
      <c r="Z415" s="36">
        <v>761.5</v>
      </c>
      <c r="AC415" s="34">
        <v>5332</v>
      </c>
      <c r="AD415" s="34" t="s">
        <v>901</v>
      </c>
      <c r="AE415" s="34">
        <v>239</v>
      </c>
      <c r="AF415" s="34">
        <v>248</v>
      </c>
      <c r="AG415" s="35">
        <v>1186.5999999999999</v>
      </c>
      <c r="AH415" s="36">
        <v>1186.9000000000001</v>
      </c>
    </row>
    <row r="416" spans="3:34" x14ac:dyDescent="0.45">
      <c r="C416" s="34">
        <v>15989</v>
      </c>
      <c r="D416" s="34" t="s">
        <v>159</v>
      </c>
      <c r="E416" s="34">
        <v>112</v>
      </c>
      <c r="F416" s="34">
        <v>131</v>
      </c>
      <c r="G416" s="35">
        <v>1892.1</v>
      </c>
      <c r="H416" s="36">
        <v>1892.2</v>
      </c>
      <c r="L416" s="34">
        <v>12022</v>
      </c>
      <c r="M416" s="34" t="s">
        <v>195</v>
      </c>
      <c r="N416" s="34">
        <v>226</v>
      </c>
      <c r="O416" s="34">
        <v>246</v>
      </c>
      <c r="P416" s="35">
        <v>2389.1999999999998</v>
      </c>
      <c r="Q416" s="36">
        <v>2390.3000000000002</v>
      </c>
      <c r="U416" s="34">
        <v>4859</v>
      </c>
      <c r="V416" s="34" t="s">
        <v>554</v>
      </c>
      <c r="W416" s="34">
        <v>244</v>
      </c>
      <c r="X416" s="34">
        <v>254</v>
      </c>
      <c r="Y416" s="35">
        <v>1303.7</v>
      </c>
      <c r="Z416" s="36">
        <v>1303.7</v>
      </c>
      <c r="AC416" s="34">
        <v>4713</v>
      </c>
      <c r="AD416" s="34" t="s">
        <v>902</v>
      </c>
      <c r="AE416" s="34">
        <v>239</v>
      </c>
      <c r="AF416" s="34">
        <v>244</v>
      </c>
      <c r="AG416" s="35">
        <v>689.3</v>
      </c>
      <c r="AH416" s="36">
        <v>689.3</v>
      </c>
    </row>
    <row r="417" spans="3:34" x14ac:dyDescent="0.45">
      <c r="C417" s="34">
        <v>16039</v>
      </c>
      <c r="D417" s="34" t="s">
        <v>159</v>
      </c>
      <c r="E417" s="34">
        <v>112</v>
      </c>
      <c r="F417" s="34">
        <v>131</v>
      </c>
      <c r="G417" s="35">
        <v>1892.1</v>
      </c>
      <c r="H417" s="36">
        <v>1892.1</v>
      </c>
      <c r="L417" s="34">
        <v>11925</v>
      </c>
      <c r="M417" s="34" t="s">
        <v>195</v>
      </c>
      <c r="N417" s="34">
        <v>226</v>
      </c>
      <c r="O417" s="34">
        <v>246</v>
      </c>
      <c r="P417" s="35">
        <v>2389.1999999999998</v>
      </c>
      <c r="Q417" s="36">
        <v>2391.4</v>
      </c>
      <c r="U417" s="34">
        <v>6288</v>
      </c>
      <c r="V417" s="34" t="s">
        <v>555</v>
      </c>
      <c r="W417" s="34">
        <v>249</v>
      </c>
      <c r="X417" s="34">
        <v>261</v>
      </c>
      <c r="Y417" s="35">
        <v>1565.8</v>
      </c>
      <c r="Z417" s="36">
        <v>1565.9</v>
      </c>
      <c r="AC417" s="34">
        <v>4762</v>
      </c>
      <c r="AD417" s="34" t="s">
        <v>902</v>
      </c>
      <c r="AE417" s="34">
        <v>239</v>
      </c>
      <c r="AF417" s="34">
        <v>244</v>
      </c>
      <c r="AG417" s="35">
        <v>689.3</v>
      </c>
      <c r="AH417" s="36">
        <v>689.5</v>
      </c>
    </row>
    <row r="418" spans="3:34" x14ac:dyDescent="0.45">
      <c r="C418" s="34">
        <v>16140</v>
      </c>
      <c r="D418" s="34" t="s">
        <v>159</v>
      </c>
      <c r="E418" s="34">
        <v>112</v>
      </c>
      <c r="F418" s="34">
        <v>131</v>
      </c>
      <c r="G418" s="35">
        <v>1892.1</v>
      </c>
      <c r="H418" s="36">
        <v>1892.1</v>
      </c>
      <c r="L418" s="34">
        <v>12572</v>
      </c>
      <c r="M418" s="34" t="s">
        <v>196</v>
      </c>
      <c r="N418" s="34">
        <v>226</v>
      </c>
      <c r="O418" s="34">
        <v>247</v>
      </c>
      <c r="P418" s="35">
        <v>2517.3000000000002</v>
      </c>
      <c r="Q418" s="36">
        <v>2518.3000000000002</v>
      </c>
      <c r="U418" s="34">
        <v>6338</v>
      </c>
      <c r="V418" s="34" t="s">
        <v>555</v>
      </c>
      <c r="W418" s="34">
        <v>249</v>
      </c>
      <c r="X418" s="34">
        <v>261</v>
      </c>
      <c r="Y418" s="35">
        <v>1565.8</v>
      </c>
      <c r="Z418" s="36">
        <v>1567</v>
      </c>
      <c r="AC418" s="34">
        <v>5646</v>
      </c>
      <c r="AD418" s="34" t="s">
        <v>899</v>
      </c>
      <c r="AE418" s="34">
        <v>239</v>
      </c>
      <c r="AF418" s="34">
        <v>252</v>
      </c>
      <c r="AG418" s="35">
        <v>1632.8</v>
      </c>
      <c r="AH418" s="36">
        <v>1634.3</v>
      </c>
    </row>
    <row r="419" spans="3:34" x14ac:dyDescent="0.45">
      <c r="C419" s="34">
        <v>16190</v>
      </c>
      <c r="D419" s="34" t="s">
        <v>159</v>
      </c>
      <c r="E419" s="34">
        <v>112</v>
      </c>
      <c r="F419" s="34">
        <v>131</v>
      </c>
      <c r="G419" s="35">
        <v>1892.1</v>
      </c>
      <c r="H419" s="36">
        <v>1892.1</v>
      </c>
      <c r="L419" s="34">
        <v>13171</v>
      </c>
      <c r="M419" s="34" t="s">
        <v>195</v>
      </c>
      <c r="N419" s="34">
        <v>226</v>
      </c>
      <c r="O419" s="34">
        <v>246</v>
      </c>
      <c r="P419" s="35">
        <v>2389.1999999999998</v>
      </c>
      <c r="Q419" s="36">
        <v>2390.3000000000002</v>
      </c>
      <c r="U419" s="34">
        <v>5769</v>
      </c>
      <c r="V419" s="34" t="s">
        <v>556</v>
      </c>
      <c r="W419" s="34">
        <v>250</v>
      </c>
      <c r="X419" s="34">
        <v>261</v>
      </c>
      <c r="Y419" s="35">
        <v>1434.7</v>
      </c>
      <c r="Z419" s="36">
        <v>1434.9</v>
      </c>
      <c r="AC419" s="34">
        <v>5782</v>
      </c>
      <c r="AD419" s="34" t="s">
        <v>899</v>
      </c>
      <c r="AE419" s="34">
        <v>239</v>
      </c>
      <c r="AF419" s="34">
        <v>252</v>
      </c>
      <c r="AG419" s="35">
        <v>1632.8</v>
      </c>
      <c r="AH419" s="36">
        <v>1634</v>
      </c>
    </row>
    <row r="420" spans="3:34" x14ac:dyDescent="0.45">
      <c r="C420" s="34">
        <v>16246</v>
      </c>
      <c r="D420" s="34" t="s">
        <v>159</v>
      </c>
      <c r="E420" s="34">
        <v>112</v>
      </c>
      <c r="F420" s="34">
        <v>131</v>
      </c>
      <c r="G420" s="35">
        <v>1892.1</v>
      </c>
      <c r="H420" s="36">
        <v>1892.2</v>
      </c>
      <c r="L420" s="34">
        <v>11361</v>
      </c>
      <c r="M420" s="34" t="s">
        <v>196</v>
      </c>
      <c r="N420" s="34">
        <v>226</v>
      </c>
      <c r="O420" s="34">
        <v>247</v>
      </c>
      <c r="P420" s="35">
        <v>2517.3000000000002</v>
      </c>
      <c r="Q420" s="36">
        <v>2518.3000000000002</v>
      </c>
      <c r="U420" s="34">
        <v>5819</v>
      </c>
      <c r="V420" s="34" t="s">
        <v>556</v>
      </c>
      <c r="W420" s="34">
        <v>250</v>
      </c>
      <c r="X420" s="34">
        <v>261</v>
      </c>
      <c r="Y420" s="35">
        <v>1434.7</v>
      </c>
      <c r="Z420" s="36">
        <v>1435.9</v>
      </c>
      <c r="AC420" s="34">
        <v>5490</v>
      </c>
      <c r="AD420" s="34" t="s">
        <v>903</v>
      </c>
      <c r="AE420" s="34">
        <v>240</v>
      </c>
      <c r="AF420" s="34">
        <v>254</v>
      </c>
      <c r="AG420" s="35">
        <v>1728.9</v>
      </c>
      <c r="AH420" s="36">
        <v>1729.1</v>
      </c>
    </row>
    <row r="421" spans="3:34" x14ac:dyDescent="0.45">
      <c r="C421" s="34">
        <v>16297</v>
      </c>
      <c r="D421" s="34" t="s">
        <v>159</v>
      </c>
      <c r="E421" s="34">
        <v>112</v>
      </c>
      <c r="F421" s="34">
        <v>131</v>
      </c>
      <c r="G421" s="35">
        <v>1892.1</v>
      </c>
      <c r="H421" s="36">
        <v>1892.2</v>
      </c>
      <c r="L421" s="34">
        <v>11721</v>
      </c>
      <c r="M421" s="34" t="s">
        <v>195</v>
      </c>
      <c r="N421" s="34">
        <v>226</v>
      </c>
      <c r="O421" s="34">
        <v>246</v>
      </c>
      <c r="P421" s="35">
        <v>2389.1999999999998</v>
      </c>
      <c r="Q421" s="36">
        <v>2390.3000000000002</v>
      </c>
      <c r="U421" s="34">
        <v>6263</v>
      </c>
      <c r="V421" s="34" t="s">
        <v>557</v>
      </c>
      <c r="W421" s="34">
        <v>251</v>
      </c>
      <c r="X421" s="34">
        <v>255</v>
      </c>
      <c r="Y421" s="35">
        <v>586.29999999999995</v>
      </c>
      <c r="Z421" s="36">
        <v>586.5</v>
      </c>
      <c r="AC421" s="34">
        <v>5037</v>
      </c>
      <c r="AD421" s="34" t="s">
        <v>904</v>
      </c>
      <c r="AE421" s="34">
        <v>240</v>
      </c>
      <c r="AF421" s="34">
        <v>252</v>
      </c>
      <c r="AG421" s="35">
        <v>1501.8</v>
      </c>
      <c r="AH421" s="36">
        <v>1502</v>
      </c>
    </row>
    <row r="422" spans="3:34" x14ac:dyDescent="0.45">
      <c r="C422" s="34">
        <v>16345</v>
      </c>
      <c r="D422" s="34" t="s">
        <v>159</v>
      </c>
      <c r="E422" s="34">
        <v>112</v>
      </c>
      <c r="F422" s="34">
        <v>131</v>
      </c>
      <c r="G422" s="35">
        <v>1892.1</v>
      </c>
      <c r="H422" s="36">
        <v>1892.2</v>
      </c>
      <c r="L422" s="34">
        <v>12573</v>
      </c>
      <c r="M422" s="34" t="s">
        <v>196</v>
      </c>
      <c r="N422" s="34">
        <v>226</v>
      </c>
      <c r="O422" s="34">
        <v>247</v>
      </c>
      <c r="P422" s="35">
        <v>2517.3000000000002</v>
      </c>
      <c r="Q422" s="36">
        <v>2519.3000000000002</v>
      </c>
      <c r="U422" s="34">
        <v>4797</v>
      </c>
      <c r="V422" s="34" t="s">
        <v>558</v>
      </c>
      <c r="W422" s="34">
        <v>255</v>
      </c>
      <c r="X422" s="34">
        <v>261</v>
      </c>
      <c r="Y422" s="35">
        <v>892.5</v>
      </c>
      <c r="Z422" s="36">
        <v>891.7</v>
      </c>
      <c r="AC422" s="34">
        <v>5053</v>
      </c>
      <c r="AD422" s="34" t="s">
        <v>905</v>
      </c>
      <c r="AE422" s="34">
        <v>240</v>
      </c>
      <c r="AF422" s="34">
        <v>251</v>
      </c>
      <c r="AG422" s="35">
        <v>1387.7</v>
      </c>
      <c r="AH422" s="36">
        <v>1388.2</v>
      </c>
    </row>
    <row r="423" spans="3:34" x14ac:dyDescent="0.45">
      <c r="C423" s="34">
        <v>16579</v>
      </c>
      <c r="D423" s="34" t="s">
        <v>159</v>
      </c>
      <c r="E423" s="34">
        <v>112</v>
      </c>
      <c r="F423" s="34">
        <v>131</v>
      </c>
      <c r="G423" s="35">
        <v>1892.1</v>
      </c>
      <c r="H423" s="36">
        <v>1892.2</v>
      </c>
      <c r="L423" s="34">
        <v>12673</v>
      </c>
      <c r="M423" s="34" t="s">
        <v>196</v>
      </c>
      <c r="N423" s="34">
        <v>226</v>
      </c>
      <c r="O423" s="34">
        <v>247</v>
      </c>
      <c r="P423" s="35">
        <v>2517.3000000000002</v>
      </c>
      <c r="Q423" s="36">
        <v>2518.3000000000002</v>
      </c>
      <c r="U423" s="34">
        <v>13199</v>
      </c>
      <c r="V423" s="34" t="s">
        <v>394</v>
      </c>
      <c r="W423" s="34">
        <v>262</v>
      </c>
      <c r="X423" s="34">
        <v>274</v>
      </c>
      <c r="Y423" s="35">
        <v>1494.8</v>
      </c>
      <c r="Z423" s="36">
        <v>1495</v>
      </c>
      <c r="AC423" s="34">
        <v>5596</v>
      </c>
      <c r="AD423" s="34" t="s">
        <v>903</v>
      </c>
      <c r="AE423" s="34">
        <v>240</v>
      </c>
      <c r="AF423" s="34">
        <v>254</v>
      </c>
      <c r="AG423" s="35">
        <v>1728.9</v>
      </c>
      <c r="AH423" s="36">
        <v>1729.9</v>
      </c>
    </row>
    <row r="424" spans="3:34" x14ac:dyDescent="0.45">
      <c r="C424" s="34">
        <v>16629</v>
      </c>
      <c r="D424" s="34" t="s">
        <v>159</v>
      </c>
      <c r="E424" s="34">
        <v>112</v>
      </c>
      <c r="F424" s="34">
        <v>131</v>
      </c>
      <c r="G424" s="35">
        <v>1892.1</v>
      </c>
      <c r="H424" s="36">
        <v>1892.2</v>
      </c>
      <c r="L424" s="34">
        <v>12771</v>
      </c>
      <c r="M424" s="34" t="s">
        <v>195</v>
      </c>
      <c r="N424" s="34">
        <v>226</v>
      </c>
      <c r="O424" s="34">
        <v>246</v>
      </c>
      <c r="P424" s="35">
        <v>2389.1999999999998</v>
      </c>
      <c r="Q424" s="36">
        <v>2390.3000000000002</v>
      </c>
      <c r="U424" s="34">
        <v>13247</v>
      </c>
      <c r="V424" s="34" t="s">
        <v>394</v>
      </c>
      <c r="W424" s="34">
        <v>262</v>
      </c>
      <c r="X424" s="34">
        <v>274</v>
      </c>
      <c r="Y424" s="35">
        <v>1494.8</v>
      </c>
      <c r="Z424" s="36">
        <v>1495</v>
      </c>
      <c r="AC424" s="34">
        <v>5171</v>
      </c>
      <c r="AD424" s="34" t="s">
        <v>904</v>
      </c>
      <c r="AE424" s="34">
        <v>240</v>
      </c>
      <c r="AF424" s="34">
        <v>252</v>
      </c>
      <c r="AG424" s="35">
        <v>1501.8</v>
      </c>
      <c r="AH424" s="36">
        <v>1502.9</v>
      </c>
    </row>
    <row r="425" spans="3:34" x14ac:dyDescent="0.45">
      <c r="C425" s="34">
        <v>16729</v>
      </c>
      <c r="D425" s="34" t="s">
        <v>159</v>
      </c>
      <c r="E425" s="34">
        <v>112</v>
      </c>
      <c r="F425" s="34">
        <v>131</v>
      </c>
      <c r="G425" s="35">
        <v>1892.1</v>
      </c>
      <c r="H425" s="36">
        <v>1892.1</v>
      </c>
      <c r="L425" s="34">
        <v>12921</v>
      </c>
      <c r="M425" s="34" t="s">
        <v>195</v>
      </c>
      <c r="N425" s="34">
        <v>226</v>
      </c>
      <c r="O425" s="34">
        <v>246</v>
      </c>
      <c r="P425" s="35">
        <v>2389.1999999999998</v>
      </c>
      <c r="Q425" s="36">
        <v>2390.3000000000002</v>
      </c>
      <c r="U425" s="34">
        <v>8179</v>
      </c>
      <c r="V425" s="34" t="s">
        <v>397</v>
      </c>
      <c r="W425" s="34">
        <v>265</v>
      </c>
      <c r="X425" s="34">
        <v>274</v>
      </c>
      <c r="Y425" s="35">
        <v>1163.5999999999999</v>
      </c>
      <c r="Z425" s="36">
        <v>1163.8</v>
      </c>
      <c r="AC425" s="34">
        <v>4820</v>
      </c>
      <c r="AD425" s="34" t="s">
        <v>906</v>
      </c>
      <c r="AE425" s="34">
        <v>245</v>
      </c>
      <c r="AF425" s="34">
        <v>254</v>
      </c>
      <c r="AG425" s="35">
        <v>1188.5999999999999</v>
      </c>
      <c r="AH425" s="36">
        <v>1189.0999999999999</v>
      </c>
    </row>
    <row r="426" spans="3:34" x14ac:dyDescent="0.45">
      <c r="C426" s="34">
        <v>16829</v>
      </c>
      <c r="D426" s="34" t="s">
        <v>159</v>
      </c>
      <c r="E426" s="34">
        <v>112</v>
      </c>
      <c r="F426" s="34">
        <v>131</v>
      </c>
      <c r="G426" s="35">
        <v>1892.1</v>
      </c>
      <c r="H426" s="36">
        <v>1892.1</v>
      </c>
      <c r="L426" s="34">
        <v>12961</v>
      </c>
      <c r="M426" s="34" t="s">
        <v>195</v>
      </c>
      <c r="N426" s="34">
        <v>226</v>
      </c>
      <c r="O426" s="34">
        <v>246</v>
      </c>
      <c r="P426" s="35">
        <v>2389.1999999999998</v>
      </c>
      <c r="Q426" s="36">
        <v>2390.3000000000002</v>
      </c>
      <c r="U426" s="34">
        <v>8129</v>
      </c>
      <c r="V426" s="34" t="s">
        <v>397</v>
      </c>
      <c r="W426" s="34">
        <v>265</v>
      </c>
      <c r="X426" s="34">
        <v>274</v>
      </c>
      <c r="Y426" s="35">
        <v>1163.5999999999999</v>
      </c>
      <c r="Z426" s="36">
        <v>1163.8</v>
      </c>
      <c r="AC426" s="34">
        <v>7804</v>
      </c>
      <c r="AD426" s="34" t="s">
        <v>907</v>
      </c>
      <c r="AE426" s="34">
        <v>249</v>
      </c>
      <c r="AF426" s="34">
        <v>264</v>
      </c>
      <c r="AG426" s="35">
        <v>1896.9</v>
      </c>
      <c r="AH426" s="36">
        <v>1897.1</v>
      </c>
    </row>
    <row r="427" spans="3:34" x14ac:dyDescent="0.45">
      <c r="C427" s="34">
        <v>17029</v>
      </c>
      <c r="D427" s="34" t="s">
        <v>159</v>
      </c>
      <c r="E427" s="34">
        <v>112</v>
      </c>
      <c r="F427" s="34">
        <v>131</v>
      </c>
      <c r="G427" s="35">
        <v>1892.1</v>
      </c>
      <c r="H427" s="36">
        <v>1892.2</v>
      </c>
      <c r="L427" s="34">
        <v>12971</v>
      </c>
      <c r="M427" s="34" t="s">
        <v>195</v>
      </c>
      <c r="N427" s="34">
        <v>226</v>
      </c>
      <c r="O427" s="34">
        <v>246</v>
      </c>
      <c r="P427" s="35">
        <v>2389.1999999999998</v>
      </c>
      <c r="Q427" s="36">
        <v>2390.1999999999998</v>
      </c>
      <c r="U427" s="34">
        <v>7201</v>
      </c>
      <c r="V427" s="34" t="s">
        <v>398</v>
      </c>
      <c r="W427" s="34">
        <v>265</v>
      </c>
      <c r="X427" s="34">
        <v>272</v>
      </c>
      <c r="Y427" s="35">
        <v>929.5</v>
      </c>
      <c r="Z427" s="36">
        <v>927.6</v>
      </c>
      <c r="AC427" s="34">
        <v>6824</v>
      </c>
      <c r="AD427" s="34" t="s">
        <v>908</v>
      </c>
      <c r="AE427" s="34">
        <v>253</v>
      </c>
      <c r="AF427" s="34">
        <v>264</v>
      </c>
      <c r="AG427" s="35">
        <v>1450.8</v>
      </c>
      <c r="AH427" s="36">
        <v>1451</v>
      </c>
    </row>
    <row r="428" spans="3:34" x14ac:dyDescent="0.45">
      <c r="C428" s="34">
        <v>17179</v>
      </c>
      <c r="D428" s="34" t="s">
        <v>159</v>
      </c>
      <c r="E428" s="34">
        <v>112</v>
      </c>
      <c r="F428" s="34">
        <v>131</v>
      </c>
      <c r="G428" s="35">
        <v>1892.1</v>
      </c>
      <c r="H428" s="36">
        <v>1892.1</v>
      </c>
      <c r="L428" s="34">
        <v>12319</v>
      </c>
      <c r="M428" s="34" t="s">
        <v>195</v>
      </c>
      <c r="N428" s="34">
        <v>226</v>
      </c>
      <c r="O428" s="34">
        <v>246</v>
      </c>
      <c r="P428" s="35">
        <v>2389.1999999999998</v>
      </c>
      <c r="Q428" s="36">
        <v>2391.3000000000002</v>
      </c>
      <c r="U428" s="34">
        <v>7252</v>
      </c>
      <c r="V428" s="34" t="s">
        <v>398</v>
      </c>
      <c r="W428" s="34">
        <v>265</v>
      </c>
      <c r="X428" s="34">
        <v>272</v>
      </c>
      <c r="Y428" s="35">
        <v>929.5</v>
      </c>
      <c r="Z428" s="36">
        <v>928.4</v>
      </c>
      <c r="AC428" s="34">
        <v>5186</v>
      </c>
      <c r="AD428" s="34" t="s">
        <v>909</v>
      </c>
      <c r="AE428" s="34">
        <v>253</v>
      </c>
      <c r="AF428" s="34">
        <v>261</v>
      </c>
      <c r="AG428" s="35">
        <v>1119.5999999999999</v>
      </c>
      <c r="AH428" s="36">
        <v>1119.7</v>
      </c>
    </row>
    <row r="429" spans="3:34" x14ac:dyDescent="0.45">
      <c r="C429" s="34">
        <v>17229</v>
      </c>
      <c r="D429" s="34" t="s">
        <v>159</v>
      </c>
      <c r="E429" s="34">
        <v>112</v>
      </c>
      <c r="F429" s="34">
        <v>131</v>
      </c>
      <c r="G429" s="35">
        <v>1892.1</v>
      </c>
      <c r="H429" s="36">
        <v>1892.1</v>
      </c>
      <c r="L429" s="34">
        <v>14659</v>
      </c>
      <c r="M429" s="34" t="s">
        <v>195</v>
      </c>
      <c r="N429" s="34">
        <v>226</v>
      </c>
      <c r="O429" s="34">
        <v>246</v>
      </c>
      <c r="P429" s="35">
        <v>2389.1999999999998</v>
      </c>
      <c r="Q429" s="36">
        <v>2389.5</v>
      </c>
      <c r="U429" s="34">
        <v>12049</v>
      </c>
      <c r="V429" s="34" t="s">
        <v>204</v>
      </c>
      <c r="W429" s="34">
        <v>275</v>
      </c>
      <c r="X429" s="34">
        <v>290</v>
      </c>
      <c r="Y429" s="35">
        <v>1887</v>
      </c>
      <c r="Z429" s="36">
        <v>1887.2</v>
      </c>
      <c r="AC429" s="34">
        <v>5235</v>
      </c>
      <c r="AD429" s="34" t="s">
        <v>909</v>
      </c>
      <c r="AE429" s="34">
        <v>253</v>
      </c>
      <c r="AF429" s="34">
        <v>261</v>
      </c>
      <c r="AG429" s="35">
        <v>1119.5999999999999</v>
      </c>
      <c r="AH429" s="36">
        <v>1119.7</v>
      </c>
    </row>
    <row r="430" spans="3:34" x14ac:dyDescent="0.45">
      <c r="C430" s="34">
        <v>17279</v>
      </c>
      <c r="D430" s="34" t="s">
        <v>159</v>
      </c>
      <c r="E430" s="34">
        <v>112</v>
      </c>
      <c r="F430" s="34">
        <v>131</v>
      </c>
      <c r="G430" s="35">
        <v>1892.1</v>
      </c>
      <c r="H430" s="36">
        <v>1892.2</v>
      </c>
      <c r="L430" s="34">
        <v>18055</v>
      </c>
      <c r="M430" s="34" t="s">
        <v>195</v>
      </c>
      <c r="N430" s="34">
        <v>226</v>
      </c>
      <c r="O430" s="34">
        <v>246</v>
      </c>
      <c r="P430" s="35">
        <v>2389.1999999999998</v>
      </c>
      <c r="Q430" s="36">
        <v>2390.6</v>
      </c>
      <c r="U430" s="34">
        <v>13085</v>
      </c>
      <c r="V430" s="34" t="s">
        <v>559</v>
      </c>
      <c r="W430" s="34">
        <v>275</v>
      </c>
      <c r="X430" s="34">
        <v>289</v>
      </c>
      <c r="Y430" s="35">
        <v>1758.9</v>
      </c>
      <c r="Z430" s="36">
        <v>1759.1</v>
      </c>
      <c r="AC430" s="34">
        <v>4802</v>
      </c>
      <c r="AD430" s="34" t="s">
        <v>910</v>
      </c>
      <c r="AE430" s="34">
        <v>253</v>
      </c>
      <c r="AF430" s="34">
        <v>260</v>
      </c>
      <c r="AG430" s="35">
        <v>956.5</v>
      </c>
      <c r="AH430" s="36">
        <v>956.7</v>
      </c>
    </row>
    <row r="431" spans="3:34" x14ac:dyDescent="0.45">
      <c r="C431" s="34">
        <v>17380</v>
      </c>
      <c r="D431" s="34" t="s">
        <v>159</v>
      </c>
      <c r="E431" s="34">
        <v>112</v>
      </c>
      <c r="F431" s="34">
        <v>131</v>
      </c>
      <c r="G431" s="35">
        <v>1892.1</v>
      </c>
      <c r="H431" s="36">
        <v>1892.1</v>
      </c>
      <c r="L431" s="34">
        <v>7021</v>
      </c>
      <c r="M431" s="34" t="s">
        <v>388</v>
      </c>
      <c r="N431" s="34">
        <v>226</v>
      </c>
      <c r="O431" s="34">
        <v>233</v>
      </c>
      <c r="P431" s="35">
        <v>919.5</v>
      </c>
      <c r="Q431" s="36">
        <v>918.5</v>
      </c>
      <c r="U431" s="34">
        <v>12000</v>
      </c>
      <c r="V431" s="34" t="s">
        <v>204</v>
      </c>
      <c r="W431" s="34">
        <v>275</v>
      </c>
      <c r="X431" s="34">
        <v>290</v>
      </c>
      <c r="Y431" s="35">
        <v>1887</v>
      </c>
      <c r="Z431" s="36">
        <v>1887.2</v>
      </c>
      <c r="AC431" s="34">
        <v>5195</v>
      </c>
      <c r="AD431" s="34" t="s">
        <v>909</v>
      </c>
      <c r="AE431" s="34">
        <v>253</v>
      </c>
      <c r="AF431" s="34">
        <v>261</v>
      </c>
      <c r="AG431" s="35">
        <v>1119.5999999999999</v>
      </c>
      <c r="AH431" s="36">
        <v>1119.7</v>
      </c>
    </row>
    <row r="432" spans="3:34" x14ac:dyDescent="0.45">
      <c r="C432" s="34">
        <v>17529</v>
      </c>
      <c r="D432" s="34" t="s">
        <v>159</v>
      </c>
      <c r="E432" s="34">
        <v>112</v>
      </c>
      <c r="F432" s="34">
        <v>131</v>
      </c>
      <c r="G432" s="35">
        <v>1892.1</v>
      </c>
      <c r="H432" s="36">
        <v>1892.2</v>
      </c>
      <c r="L432" s="34">
        <v>12523</v>
      </c>
      <c r="M432" s="34" t="s">
        <v>195</v>
      </c>
      <c r="N432" s="34">
        <v>226</v>
      </c>
      <c r="O432" s="34">
        <v>246</v>
      </c>
      <c r="P432" s="35">
        <v>2389.1999999999998</v>
      </c>
      <c r="Q432" s="36">
        <v>2390.4</v>
      </c>
      <c r="U432" s="34">
        <v>12353</v>
      </c>
      <c r="V432" s="34" t="s">
        <v>560</v>
      </c>
      <c r="W432" s="34">
        <v>275</v>
      </c>
      <c r="X432" s="34">
        <v>292</v>
      </c>
      <c r="Y432" s="35">
        <v>2137.1</v>
      </c>
      <c r="Z432" s="36">
        <v>2137.3000000000002</v>
      </c>
      <c r="AC432" s="34">
        <v>6985</v>
      </c>
      <c r="AD432" s="34" t="s">
        <v>908</v>
      </c>
      <c r="AE432" s="34">
        <v>253</v>
      </c>
      <c r="AF432" s="34">
        <v>264</v>
      </c>
      <c r="AG432" s="35">
        <v>1450.8</v>
      </c>
      <c r="AH432" s="36">
        <v>1450.8</v>
      </c>
    </row>
    <row r="433" spans="3:34" x14ac:dyDescent="0.45">
      <c r="C433" s="34">
        <v>17579</v>
      </c>
      <c r="D433" s="34" t="s">
        <v>159</v>
      </c>
      <c r="E433" s="34">
        <v>112</v>
      </c>
      <c r="F433" s="34">
        <v>131</v>
      </c>
      <c r="G433" s="35">
        <v>1892.1</v>
      </c>
      <c r="H433" s="36">
        <v>1892.2</v>
      </c>
      <c r="L433" s="34">
        <v>12902</v>
      </c>
      <c r="M433" s="34" t="s">
        <v>195</v>
      </c>
      <c r="N433" s="34">
        <v>226</v>
      </c>
      <c r="O433" s="34">
        <v>246</v>
      </c>
      <c r="P433" s="35">
        <v>2389.1999999999998</v>
      </c>
      <c r="Q433" s="36">
        <v>2391.3000000000002</v>
      </c>
      <c r="U433" s="34">
        <v>13662</v>
      </c>
      <c r="V433" s="34" t="s">
        <v>561</v>
      </c>
      <c r="W433" s="34">
        <v>275</v>
      </c>
      <c r="X433" s="34">
        <v>291</v>
      </c>
      <c r="Y433" s="35">
        <v>2000.1</v>
      </c>
      <c r="Z433" s="36">
        <v>2000.4</v>
      </c>
      <c r="AC433" s="34">
        <v>4761</v>
      </c>
      <c r="AD433" s="34" t="s">
        <v>558</v>
      </c>
      <c r="AE433" s="34">
        <v>255</v>
      </c>
      <c r="AF433" s="34">
        <v>261</v>
      </c>
      <c r="AG433" s="35">
        <v>892.5</v>
      </c>
      <c r="AH433" s="36">
        <v>892.7</v>
      </c>
    </row>
    <row r="434" spans="3:34" x14ac:dyDescent="0.45">
      <c r="C434" s="34">
        <v>17634</v>
      </c>
      <c r="D434" s="34" t="s">
        <v>159</v>
      </c>
      <c r="E434" s="34">
        <v>112</v>
      </c>
      <c r="F434" s="34">
        <v>131</v>
      </c>
      <c r="G434" s="35">
        <v>1892.1</v>
      </c>
      <c r="H434" s="36">
        <v>1892.2</v>
      </c>
      <c r="L434" s="34">
        <v>13071</v>
      </c>
      <c r="M434" s="34" t="s">
        <v>195</v>
      </c>
      <c r="N434" s="34">
        <v>226</v>
      </c>
      <c r="O434" s="34">
        <v>246</v>
      </c>
      <c r="P434" s="35">
        <v>2389.1999999999998</v>
      </c>
      <c r="Q434" s="36">
        <v>2391.1</v>
      </c>
      <c r="U434" s="34">
        <v>13140</v>
      </c>
      <c r="V434" s="34" t="s">
        <v>562</v>
      </c>
      <c r="W434" s="34">
        <v>275</v>
      </c>
      <c r="X434" s="34">
        <v>296</v>
      </c>
      <c r="Y434" s="35">
        <v>2535.4</v>
      </c>
      <c r="Z434" s="36">
        <v>2535.4</v>
      </c>
      <c r="AC434" s="34">
        <v>5818</v>
      </c>
      <c r="AD434" s="34" t="s">
        <v>911</v>
      </c>
      <c r="AE434" s="34">
        <v>255</v>
      </c>
      <c r="AF434" s="34">
        <v>264</v>
      </c>
      <c r="AG434" s="35">
        <v>1223.5999999999999</v>
      </c>
      <c r="AH434" s="36">
        <v>1223.8</v>
      </c>
    </row>
    <row r="435" spans="3:34" x14ac:dyDescent="0.45">
      <c r="C435" s="34">
        <v>17729</v>
      </c>
      <c r="D435" s="34" t="s">
        <v>159</v>
      </c>
      <c r="E435" s="34">
        <v>112</v>
      </c>
      <c r="F435" s="34">
        <v>131</v>
      </c>
      <c r="G435" s="35">
        <v>1892.1</v>
      </c>
      <c r="H435" s="36">
        <v>1892.2</v>
      </c>
      <c r="L435" s="34">
        <v>13121</v>
      </c>
      <c r="M435" s="34" t="s">
        <v>195</v>
      </c>
      <c r="N435" s="34">
        <v>226</v>
      </c>
      <c r="O435" s="34">
        <v>246</v>
      </c>
      <c r="P435" s="35">
        <v>2389.1999999999998</v>
      </c>
      <c r="Q435" s="36">
        <v>2390.3000000000002</v>
      </c>
      <c r="U435" s="34">
        <v>8230</v>
      </c>
      <c r="V435" s="34" t="s">
        <v>563</v>
      </c>
      <c r="W435" s="34">
        <v>275</v>
      </c>
      <c r="X435" s="34">
        <v>281</v>
      </c>
      <c r="Y435" s="35">
        <v>830.5</v>
      </c>
      <c r="Z435" s="36">
        <v>830.6</v>
      </c>
      <c r="AC435" s="34">
        <v>4712</v>
      </c>
      <c r="AD435" s="34" t="s">
        <v>558</v>
      </c>
      <c r="AE435" s="34">
        <v>255</v>
      </c>
      <c r="AF435" s="34">
        <v>261</v>
      </c>
      <c r="AG435" s="35">
        <v>892.5</v>
      </c>
      <c r="AH435" s="36">
        <v>892.6</v>
      </c>
    </row>
    <row r="436" spans="3:34" x14ac:dyDescent="0.45">
      <c r="C436" s="34">
        <v>17781</v>
      </c>
      <c r="D436" s="34" t="s">
        <v>159</v>
      </c>
      <c r="E436" s="34">
        <v>112</v>
      </c>
      <c r="F436" s="34">
        <v>131</v>
      </c>
      <c r="G436" s="35">
        <v>1892.1</v>
      </c>
      <c r="H436" s="36">
        <v>1892.1</v>
      </c>
      <c r="L436" s="34">
        <v>17609</v>
      </c>
      <c r="M436" s="34" t="s">
        <v>195</v>
      </c>
      <c r="N436" s="34">
        <v>226</v>
      </c>
      <c r="O436" s="34">
        <v>246</v>
      </c>
      <c r="P436" s="35">
        <v>2389.1999999999998</v>
      </c>
      <c r="Q436" s="36">
        <v>2389.5</v>
      </c>
      <c r="U436" s="34">
        <v>7524</v>
      </c>
      <c r="V436" s="34" t="s">
        <v>564</v>
      </c>
      <c r="W436" s="34">
        <v>275</v>
      </c>
      <c r="X436" s="34">
        <v>280</v>
      </c>
      <c r="Y436" s="35">
        <v>667.4</v>
      </c>
      <c r="Z436" s="36">
        <v>666.6</v>
      </c>
      <c r="AC436" s="34">
        <v>4780</v>
      </c>
      <c r="AD436" s="34" t="s">
        <v>558</v>
      </c>
      <c r="AE436" s="34">
        <v>255</v>
      </c>
      <c r="AF436" s="34">
        <v>261</v>
      </c>
      <c r="AG436" s="35">
        <v>892.5</v>
      </c>
      <c r="AH436" s="36">
        <v>891.7</v>
      </c>
    </row>
    <row r="437" spans="3:34" x14ac:dyDescent="0.45">
      <c r="C437" s="34">
        <v>17831</v>
      </c>
      <c r="D437" s="34" t="s">
        <v>159</v>
      </c>
      <c r="E437" s="34">
        <v>112</v>
      </c>
      <c r="F437" s="34">
        <v>131</v>
      </c>
      <c r="G437" s="35">
        <v>1892.1</v>
      </c>
      <c r="H437" s="36">
        <v>1892.2</v>
      </c>
      <c r="L437" s="34">
        <v>17919</v>
      </c>
      <c r="M437" s="34" t="s">
        <v>195</v>
      </c>
      <c r="N437" s="34">
        <v>226</v>
      </c>
      <c r="O437" s="34">
        <v>246</v>
      </c>
      <c r="P437" s="35">
        <v>2389.1999999999998</v>
      </c>
      <c r="Q437" s="36">
        <v>2390.3000000000002</v>
      </c>
      <c r="U437" s="34">
        <v>7667</v>
      </c>
      <c r="V437" s="34" t="s">
        <v>564</v>
      </c>
      <c r="W437" s="34">
        <v>275</v>
      </c>
      <c r="X437" s="34">
        <v>280</v>
      </c>
      <c r="Y437" s="35">
        <v>667.4</v>
      </c>
      <c r="Z437" s="36">
        <v>667.2</v>
      </c>
      <c r="AC437" s="34">
        <v>5120</v>
      </c>
      <c r="AD437" s="34" t="s">
        <v>912</v>
      </c>
      <c r="AE437" s="34">
        <v>261</v>
      </c>
      <c r="AF437" s="34">
        <v>264</v>
      </c>
      <c r="AG437" s="35">
        <v>512.20000000000005</v>
      </c>
      <c r="AH437" s="36">
        <v>512.1</v>
      </c>
    </row>
    <row r="438" spans="3:34" x14ac:dyDescent="0.45">
      <c r="C438" s="34">
        <v>17882</v>
      </c>
      <c r="D438" s="34" t="s">
        <v>159</v>
      </c>
      <c r="E438" s="34">
        <v>112</v>
      </c>
      <c r="F438" s="34">
        <v>131</v>
      </c>
      <c r="G438" s="35">
        <v>1892.1</v>
      </c>
      <c r="H438" s="36">
        <v>1892.2</v>
      </c>
      <c r="L438" s="34">
        <v>7448</v>
      </c>
      <c r="M438" s="34" t="s">
        <v>388</v>
      </c>
      <c r="N438" s="34">
        <v>226</v>
      </c>
      <c r="O438" s="34">
        <v>233</v>
      </c>
      <c r="P438" s="35">
        <v>919.5</v>
      </c>
      <c r="Q438" s="36">
        <v>918.5</v>
      </c>
      <c r="U438" s="34">
        <v>7567</v>
      </c>
      <c r="V438" s="34" t="s">
        <v>564</v>
      </c>
      <c r="W438" s="34">
        <v>275</v>
      </c>
      <c r="X438" s="34">
        <v>280</v>
      </c>
      <c r="Y438" s="35">
        <v>667.4</v>
      </c>
      <c r="Z438" s="36">
        <v>667.4</v>
      </c>
      <c r="AC438" s="34">
        <v>5181</v>
      </c>
      <c r="AD438" s="34" t="s">
        <v>912</v>
      </c>
      <c r="AE438" s="34">
        <v>261</v>
      </c>
      <c r="AF438" s="34">
        <v>264</v>
      </c>
      <c r="AG438" s="35">
        <v>512.20000000000005</v>
      </c>
      <c r="AH438" s="36">
        <v>512.1</v>
      </c>
    </row>
    <row r="439" spans="3:34" x14ac:dyDescent="0.45">
      <c r="C439" s="34">
        <v>17935</v>
      </c>
      <c r="D439" s="34" t="s">
        <v>159</v>
      </c>
      <c r="E439" s="34">
        <v>112</v>
      </c>
      <c r="F439" s="34">
        <v>131</v>
      </c>
      <c r="G439" s="35">
        <v>1892.1</v>
      </c>
      <c r="H439" s="36">
        <v>1892.2</v>
      </c>
      <c r="L439" s="34">
        <v>7618</v>
      </c>
      <c r="M439" s="34" t="s">
        <v>388</v>
      </c>
      <c r="N439" s="34">
        <v>226</v>
      </c>
      <c r="O439" s="34">
        <v>233</v>
      </c>
      <c r="P439" s="35">
        <v>919.5</v>
      </c>
      <c r="Q439" s="36">
        <v>920.5</v>
      </c>
      <c r="U439" s="34">
        <v>7617</v>
      </c>
      <c r="V439" s="34" t="s">
        <v>564</v>
      </c>
      <c r="W439" s="34">
        <v>275</v>
      </c>
      <c r="X439" s="34">
        <v>280</v>
      </c>
      <c r="Y439" s="35">
        <v>667.4</v>
      </c>
      <c r="Z439" s="36">
        <v>666.5</v>
      </c>
      <c r="AC439" s="34">
        <v>6364</v>
      </c>
      <c r="AD439" s="34" t="s">
        <v>913</v>
      </c>
      <c r="AE439" s="34">
        <v>265</v>
      </c>
      <c r="AF439" s="34">
        <v>273</v>
      </c>
      <c r="AG439" s="35">
        <v>1000.6</v>
      </c>
      <c r="AH439" s="36">
        <v>1000.9</v>
      </c>
    </row>
    <row r="440" spans="3:34" x14ac:dyDescent="0.45">
      <c r="C440" s="34">
        <v>17986</v>
      </c>
      <c r="D440" s="34" t="s">
        <v>159</v>
      </c>
      <c r="E440" s="34">
        <v>112</v>
      </c>
      <c r="F440" s="34">
        <v>131</v>
      </c>
      <c r="G440" s="35">
        <v>1892.1</v>
      </c>
      <c r="H440" s="36">
        <v>1892.2</v>
      </c>
      <c r="L440" s="34">
        <v>11399</v>
      </c>
      <c r="M440" s="34" t="s">
        <v>196</v>
      </c>
      <c r="N440" s="34">
        <v>226</v>
      </c>
      <c r="O440" s="34">
        <v>247</v>
      </c>
      <c r="P440" s="35">
        <v>2517.3000000000002</v>
      </c>
      <c r="Q440" s="36">
        <v>2519.4</v>
      </c>
      <c r="U440" s="34">
        <v>8591</v>
      </c>
      <c r="V440" s="34" t="s">
        <v>565</v>
      </c>
      <c r="W440" s="34">
        <v>281</v>
      </c>
      <c r="X440" s="34">
        <v>292</v>
      </c>
      <c r="Y440" s="35">
        <v>1487.7</v>
      </c>
      <c r="Z440" s="36">
        <v>1487.9</v>
      </c>
      <c r="AC440" s="34">
        <v>6444</v>
      </c>
      <c r="AD440" s="34" t="s">
        <v>398</v>
      </c>
      <c r="AE440" s="34">
        <v>265</v>
      </c>
      <c r="AF440" s="34">
        <v>272</v>
      </c>
      <c r="AG440" s="35">
        <v>929.5</v>
      </c>
      <c r="AH440" s="36">
        <v>929.7</v>
      </c>
    </row>
    <row r="441" spans="3:34" x14ac:dyDescent="0.45">
      <c r="C441" s="34">
        <v>18234</v>
      </c>
      <c r="D441" s="34" t="s">
        <v>159</v>
      </c>
      <c r="E441" s="34">
        <v>112</v>
      </c>
      <c r="F441" s="34">
        <v>131</v>
      </c>
      <c r="G441" s="35">
        <v>1892.1</v>
      </c>
      <c r="H441" s="36">
        <v>1892.2</v>
      </c>
      <c r="L441" s="34">
        <v>11558</v>
      </c>
      <c r="M441" s="34" t="s">
        <v>196</v>
      </c>
      <c r="N441" s="34">
        <v>226</v>
      </c>
      <c r="O441" s="34">
        <v>247</v>
      </c>
      <c r="P441" s="35">
        <v>2517.3000000000002</v>
      </c>
      <c r="Q441" s="36">
        <v>2518.3000000000002</v>
      </c>
      <c r="U441" s="34">
        <v>8617</v>
      </c>
      <c r="V441" s="34" t="s">
        <v>566</v>
      </c>
      <c r="W441" s="34">
        <v>281</v>
      </c>
      <c r="X441" s="34">
        <v>289</v>
      </c>
      <c r="Y441" s="35">
        <v>1109.5</v>
      </c>
      <c r="Z441" s="36">
        <v>1109.5999999999999</v>
      </c>
      <c r="AC441" s="34">
        <v>6368</v>
      </c>
      <c r="AD441" s="34" t="s">
        <v>913</v>
      </c>
      <c r="AE441" s="34">
        <v>265</v>
      </c>
      <c r="AF441" s="34">
        <v>273</v>
      </c>
      <c r="AG441" s="35">
        <v>1000.6</v>
      </c>
      <c r="AH441" s="36">
        <v>998.4</v>
      </c>
    </row>
    <row r="442" spans="3:34" x14ac:dyDescent="0.45">
      <c r="C442" s="34">
        <v>18482</v>
      </c>
      <c r="D442" s="34" t="s">
        <v>159</v>
      </c>
      <c r="E442" s="34">
        <v>112</v>
      </c>
      <c r="F442" s="34">
        <v>131</v>
      </c>
      <c r="G442" s="35">
        <v>1892.1</v>
      </c>
      <c r="H442" s="36">
        <v>1892.2</v>
      </c>
      <c r="L442" s="34">
        <v>11871</v>
      </c>
      <c r="M442" s="34" t="s">
        <v>195</v>
      </c>
      <c r="N442" s="34">
        <v>226</v>
      </c>
      <c r="O442" s="34">
        <v>246</v>
      </c>
      <c r="P442" s="35">
        <v>2389.1999999999998</v>
      </c>
      <c r="Q442" s="36">
        <v>2391.1999999999998</v>
      </c>
      <c r="U442" s="34">
        <v>8601</v>
      </c>
      <c r="V442" s="34" t="s">
        <v>566</v>
      </c>
      <c r="W442" s="34">
        <v>281</v>
      </c>
      <c r="X442" s="34">
        <v>289</v>
      </c>
      <c r="Y442" s="35">
        <v>1109.5</v>
      </c>
      <c r="Z442" s="36">
        <v>1109.7</v>
      </c>
      <c r="AC442" s="34">
        <v>5132</v>
      </c>
      <c r="AD442" s="34" t="s">
        <v>914</v>
      </c>
      <c r="AE442" s="34">
        <v>270</v>
      </c>
      <c r="AF442" s="34">
        <v>274</v>
      </c>
      <c r="AG442" s="35">
        <v>593.29999999999995</v>
      </c>
      <c r="AH442" s="36">
        <v>593.4</v>
      </c>
    </row>
    <row r="443" spans="3:34" x14ac:dyDescent="0.45">
      <c r="C443" s="34">
        <v>18705</v>
      </c>
      <c r="D443" s="34" t="s">
        <v>159</v>
      </c>
      <c r="E443" s="34">
        <v>112</v>
      </c>
      <c r="F443" s="34">
        <v>131</v>
      </c>
      <c r="G443" s="35">
        <v>1892.1</v>
      </c>
      <c r="H443" s="36">
        <v>1892.2</v>
      </c>
      <c r="L443" s="34">
        <v>12122</v>
      </c>
      <c r="M443" s="34" t="s">
        <v>195</v>
      </c>
      <c r="N443" s="34">
        <v>226</v>
      </c>
      <c r="O443" s="34">
        <v>246</v>
      </c>
      <c r="P443" s="35">
        <v>2389.1999999999998</v>
      </c>
      <c r="Q443" s="36">
        <v>2391.1</v>
      </c>
      <c r="U443" s="34">
        <v>8648</v>
      </c>
      <c r="V443" s="34" t="s">
        <v>566</v>
      </c>
      <c r="W443" s="34">
        <v>281</v>
      </c>
      <c r="X443" s="34">
        <v>289</v>
      </c>
      <c r="Y443" s="35">
        <v>1109.5</v>
      </c>
      <c r="Z443" s="36">
        <v>1109.7</v>
      </c>
      <c r="AC443" s="34">
        <v>12547</v>
      </c>
      <c r="AD443" s="34" t="s">
        <v>915</v>
      </c>
      <c r="AE443" s="34">
        <v>272</v>
      </c>
      <c r="AF443" s="34">
        <v>283</v>
      </c>
      <c r="AG443" s="35">
        <v>1333.8</v>
      </c>
      <c r="AH443" s="36">
        <v>1333.9</v>
      </c>
    </row>
    <row r="444" spans="3:34" x14ac:dyDescent="0.45">
      <c r="C444" s="34">
        <v>18765</v>
      </c>
      <c r="D444" s="34" t="s">
        <v>159</v>
      </c>
      <c r="E444" s="34">
        <v>112</v>
      </c>
      <c r="F444" s="34">
        <v>131</v>
      </c>
      <c r="G444" s="35">
        <v>1892.1</v>
      </c>
      <c r="H444" s="36">
        <v>1892.2</v>
      </c>
      <c r="L444" s="34">
        <v>12432</v>
      </c>
      <c r="M444" s="34" t="s">
        <v>196</v>
      </c>
      <c r="N444" s="34">
        <v>226</v>
      </c>
      <c r="O444" s="34">
        <v>247</v>
      </c>
      <c r="P444" s="35">
        <v>2517.3000000000002</v>
      </c>
      <c r="Q444" s="36">
        <v>2518.5</v>
      </c>
      <c r="U444" s="34">
        <v>7787</v>
      </c>
      <c r="V444" s="34" t="s">
        <v>567</v>
      </c>
      <c r="W444" s="34">
        <v>282</v>
      </c>
      <c r="X444" s="34">
        <v>289</v>
      </c>
      <c r="Y444" s="35">
        <v>946.4</v>
      </c>
      <c r="Z444" s="36">
        <v>946.6</v>
      </c>
      <c r="AC444" s="34">
        <v>12096</v>
      </c>
      <c r="AD444" s="34" t="s">
        <v>916</v>
      </c>
      <c r="AE444" s="34">
        <v>273</v>
      </c>
      <c r="AF444" s="34">
        <v>286</v>
      </c>
      <c r="AG444" s="35">
        <v>1549.8</v>
      </c>
      <c r="AH444" s="36">
        <v>1550.1</v>
      </c>
    </row>
    <row r="445" spans="3:34" x14ac:dyDescent="0.45">
      <c r="C445" s="34">
        <v>18812</v>
      </c>
      <c r="D445" s="34" t="s">
        <v>159</v>
      </c>
      <c r="E445" s="34">
        <v>112</v>
      </c>
      <c r="F445" s="34">
        <v>131</v>
      </c>
      <c r="G445" s="35">
        <v>1892.1</v>
      </c>
      <c r="H445" s="36">
        <v>1892.1</v>
      </c>
      <c r="L445" s="34">
        <v>13045</v>
      </c>
      <c r="M445" s="34" t="s">
        <v>195</v>
      </c>
      <c r="N445" s="34">
        <v>226</v>
      </c>
      <c r="O445" s="34">
        <v>246</v>
      </c>
      <c r="P445" s="35">
        <v>2389.1999999999998</v>
      </c>
      <c r="Q445" s="36">
        <v>2391.5</v>
      </c>
      <c r="U445" s="34">
        <v>7745</v>
      </c>
      <c r="V445" s="34" t="s">
        <v>567</v>
      </c>
      <c r="W445" s="34">
        <v>282</v>
      </c>
      <c r="X445" s="34">
        <v>289</v>
      </c>
      <c r="Y445" s="35">
        <v>946.4</v>
      </c>
      <c r="Z445" s="36">
        <v>946.7</v>
      </c>
      <c r="AC445" s="34">
        <v>12547</v>
      </c>
      <c r="AD445" s="34" t="s">
        <v>917</v>
      </c>
      <c r="AE445" s="34">
        <v>273</v>
      </c>
      <c r="AF445" s="34">
        <v>284</v>
      </c>
      <c r="AG445" s="35">
        <v>1333.8</v>
      </c>
      <c r="AH445" s="36">
        <v>1333.9</v>
      </c>
    </row>
    <row r="446" spans="3:34" x14ac:dyDescent="0.45">
      <c r="C446" s="34">
        <v>18859</v>
      </c>
      <c r="D446" s="34" t="s">
        <v>159</v>
      </c>
      <c r="E446" s="34">
        <v>112</v>
      </c>
      <c r="F446" s="34">
        <v>131</v>
      </c>
      <c r="G446" s="35">
        <v>1892.1</v>
      </c>
      <c r="H446" s="36">
        <v>1892.2</v>
      </c>
      <c r="L446" s="34">
        <v>13342</v>
      </c>
      <c r="M446" s="34" t="s">
        <v>195</v>
      </c>
      <c r="N446" s="34">
        <v>226</v>
      </c>
      <c r="O446" s="34">
        <v>246</v>
      </c>
      <c r="P446" s="35">
        <v>2389.1999999999998</v>
      </c>
      <c r="Q446" s="36">
        <v>2390.3000000000002</v>
      </c>
      <c r="U446" s="34">
        <v>7822</v>
      </c>
      <c r="V446" s="34" t="s">
        <v>567</v>
      </c>
      <c r="W446" s="34">
        <v>282</v>
      </c>
      <c r="X446" s="34">
        <v>289</v>
      </c>
      <c r="Y446" s="35">
        <v>946.4</v>
      </c>
      <c r="Z446" s="36">
        <v>946.7</v>
      </c>
      <c r="AC446" s="34">
        <v>9892</v>
      </c>
      <c r="AD446" s="34" t="s">
        <v>918</v>
      </c>
      <c r="AE446" s="34">
        <v>273</v>
      </c>
      <c r="AF446" s="34">
        <v>281</v>
      </c>
      <c r="AG446" s="35">
        <v>1064.5999999999999</v>
      </c>
      <c r="AH446" s="36">
        <v>1064.8</v>
      </c>
    </row>
    <row r="447" spans="3:34" x14ac:dyDescent="0.45">
      <c r="C447" s="34">
        <v>18909</v>
      </c>
      <c r="D447" s="34" t="s">
        <v>159</v>
      </c>
      <c r="E447" s="34">
        <v>112</v>
      </c>
      <c r="F447" s="34">
        <v>131</v>
      </c>
      <c r="G447" s="35">
        <v>1892.1</v>
      </c>
      <c r="H447" s="36">
        <v>1892.2</v>
      </c>
      <c r="L447" s="34">
        <v>13457</v>
      </c>
      <c r="M447" s="34" t="s">
        <v>195</v>
      </c>
      <c r="N447" s="34">
        <v>226</v>
      </c>
      <c r="O447" s="34">
        <v>246</v>
      </c>
      <c r="P447" s="35">
        <v>2389.1999999999998</v>
      </c>
      <c r="Q447" s="36">
        <v>2390.1</v>
      </c>
      <c r="U447" s="34">
        <v>9794</v>
      </c>
      <c r="V447" s="34" t="s">
        <v>568</v>
      </c>
      <c r="W447" s="34">
        <v>282</v>
      </c>
      <c r="X447" s="34">
        <v>296</v>
      </c>
      <c r="Y447" s="35">
        <v>1722.9</v>
      </c>
      <c r="Z447" s="36">
        <v>1723.2</v>
      </c>
      <c r="AC447" s="34">
        <v>11933</v>
      </c>
      <c r="AD447" s="34" t="s">
        <v>919</v>
      </c>
      <c r="AE447" s="34">
        <v>273</v>
      </c>
      <c r="AF447" s="34">
        <v>285</v>
      </c>
      <c r="AG447" s="35">
        <v>1448.8</v>
      </c>
      <c r="AH447" s="36">
        <v>1448.9</v>
      </c>
    </row>
    <row r="448" spans="3:34" x14ac:dyDescent="0.45">
      <c r="C448" s="34">
        <v>18960</v>
      </c>
      <c r="D448" s="34" t="s">
        <v>159</v>
      </c>
      <c r="E448" s="34">
        <v>112</v>
      </c>
      <c r="F448" s="34">
        <v>131</v>
      </c>
      <c r="G448" s="35">
        <v>1892.1</v>
      </c>
      <c r="H448" s="36">
        <v>1892.3</v>
      </c>
      <c r="L448" s="34">
        <v>17468</v>
      </c>
      <c r="M448" s="34" t="s">
        <v>195</v>
      </c>
      <c r="N448" s="34">
        <v>226</v>
      </c>
      <c r="O448" s="34">
        <v>246</v>
      </c>
      <c r="P448" s="35">
        <v>2389.1999999999998</v>
      </c>
      <c r="Q448" s="36">
        <v>2390.4</v>
      </c>
      <c r="U448" s="34">
        <v>7775</v>
      </c>
      <c r="V448" s="34" t="s">
        <v>567</v>
      </c>
      <c r="W448" s="34">
        <v>282</v>
      </c>
      <c r="X448" s="34">
        <v>289</v>
      </c>
      <c r="Y448" s="35">
        <v>946.4</v>
      </c>
      <c r="Z448" s="36">
        <v>948.3</v>
      </c>
      <c r="AC448" s="34">
        <v>10831</v>
      </c>
      <c r="AD448" s="34" t="s">
        <v>920</v>
      </c>
      <c r="AE448" s="34">
        <v>273</v>
      </c>
      <c r="AF448" s="34">
        <v>283</v>
      </c>
      <c r="AG448" s="35">
        <v>1220.7</v>
      </c>
      <c r="AH448" s="36">
        <v>1220.9000000000001</v>
      </c>
    </row>
    <row r="449" spans="3:34" x14ac:dyDescent="0.45">
      <c r="C449" s="34">
        <v>13611</v>
      </c>
      <c r="D449" s="34" t="s">
        <v>159</v>
      </c>
      <c r="E449" s="34">
        <v>112</v>
      </c>
      <c r="F449" s="34">
        <v>131</v>
      </c>
      <c r="G449" s="35">
        <v>1892.1</v>
      </c>
      <c r="H449" s="36">
        <v>1892.2</v>
      </c>
      <c r="L449" s="34">
        <v>19098</v>
      </c>
      <c r="M449" s="34" t="s">
        <v>195</v>
      </c>
      <c r="N449" s="34">
        <v>226</v>
      </c>
      <c r="O449" s="34">
        <v>246</v>
      </c>
      <c r="P449" s="35">
        <v>2389.1999999999998</v>
      </c>
      <c r="Q449" s="36">
        <v>2390.3000000000002</v>
      </c>
      <c r="U449" s="34">
        <v>7769</v>
      </c>
      <c r="V449" s="34" t="s">
        <v>569</v>
      </c>
      <c r="W449" s="34">
        <v>290</v>
      </c>
      <c r="X449" s="34">
        <v>309</v>
      </c>
      <c r="Y449" s="35">
        <v>2273.1</v>
      </c>
      <c r="Z449" s="36">
        <v>2273.3000000000002</v>
      </c>
      <c r="AC449" s="34">
        <v>10835</v>
      </c>
      <c r="AD449" s="34" t="s">
        <v>920</v>
      </c>
      <c r="AE449" s="34">
        <v>273</v>
      </c>
      <c r="AF449" s="34">
        <v>283</v>
      </c>
      <c r="AG449" s="35">
        <v>1220.7</v>
      </c>
      <c r="AH449" s="36">
        <v>1220.9000000000001</v>
      </c>
    </row>
    <row r="450" spans="3:34" x14ac:dyDescent="0.45">
      <c r="C450" s="34">
        <v>14003</v>
      </c>
      <c r="D450" s="34" t="s">
        <v>159</v>
      </c>
      <c r="E450" s="34">
        <v>112</v>
      </c>
      <c r="F450" s="34">
        <v>131</v>
      </c>
      <c r="G450" s="35">
        <v>1892.1</v>
      </c>
      <c r="H450" s="36">
        <v>1892.1</v>
      </c>
      <c r="L450" s="34">
        <v>7071</v>
      </c>
      <c r="M450" s="34" t="s">
        <v>388</v>
      </c>
      <c r="N450" s="34">
        <v>226</v>
      </c>
      <c r="O450" s="34">
        <v>233</v>
      </c>
      <c r="P450" s="35">
        <v>919.5</v>
      </c>
      <c r="Q450" s="36">
        <v>919.6</v>
      </c>
      <c r="U450" s="34">
        <v>5397</v>
      </c>
      <c r="V450" s="34" t="s">
        <v>206</v>
      </c>
      <c r="W450" s="34">
        <v>290</v>
      </c>
      <c r="X450" s="34">
        <v>296</v>
      </c>
      <c r="Y450" s="35">
        <v>794.5</v>
      </c>
      <c r="Z450" s="36">
        <v>794.5</v>
      </c>
      <c r="AC450" s="34">
        <v>9670</v>
      </c>
      <c r="AD450" s="34" t="s">
        <v>921</v>
      </c>
      <c r="AE450" s="34">
        <v>273</v>
      </c>
      <c r="AF450" s="34">
        <v>282</v>
      </c>
      <c r="AG450" s="35">
        <v>1121.5999999999999</v>
      </c>
      <c r="AH450" s="36">
        <v>1120.8</v>
      </c>
    </row>
    <row r="451" spans="3:34" x14ac:dyDescent="0.45">
      <c r="C451" s="34">
        <v>14113</v>
      </c>
      <c r="D451" s="34" t="s">
        <v>159</v>
      </c>
      <c r="E451" s="34">
        <v>112</v>
      </c>
      <c r="F451" s="34">
        <v>131</v>
      </c>
      <c r="G451" s="35">
        <v>1892.1</v>
      </c>
      <c r="H451" s="36">
        <v>1892.2</v>
      </c>
      <c r="L451" s="34">
        <v>11771</v>
      </c>
      <c r="M451" s="34" t="s">
        <v>195</v>
      </c>
      <c r="N451" s="34">
        <v>226</v>
      </c>
      <c r="O451" s="34">
        <v>246</v>
      </c>
      <c r="P451" s="35">
        <v>2389.1999999999998</v>
      </c>
      <c r="Q451" s="36">
        <v>2391.1999999999998</v>
      </c>
      <c r="U451" s="34">
        <v>5351</v>
      </c>
      <c r="V451" s="34" t="s">
        <v>206</v>
      </c>
      <c r="W451" s="34">
        <v>290</v>
      </c>
      <c r="X451" s="34">
        <v>296</v>
      </c>
      <c r="Y451" s="35">
        <v>794.5</v>
      </c>
      <c r="Z451" s="36">
        <v>794.5</v>
      </c>
      <c r="AC451" s="34">
        <v>9675</v>
      </c>
      <c r="AD451" s="34" t="s">
        <v>921</v>
      </c>
      <c r="AE451" s="34">
        <v>273</v>
      </c>
      <c r="AF451" s="34">
        <v>282</v>
      </c>
      <c r="AG451" s="35">
        <v>1121.5999999999999</v>
      </c>
      <c r="AH451" s="36">
        <v>1121.8</v>
      </c>
    </row>
    <row r="452" spans="3:34" x14ac:dyDescent="0.45">
      <c r="C452" s="34">
        <v>14371</v>
      </c>
      <c r="D452" s="34" t="s">
        <v>159</v>
      </c>
      <c r="E452" s="34">
        <v>112</v>
      </c>
      <c r="F452" s="34">
        <v>131</v>
      </c>
      <c r="G452" s="35">
        <v>1892.1</v>
      </c>
      <c r="H452" s="36">
        <v>1892.2</v>
      </c>
      <c r="L452" s="34">
        <v>12674</v>
      </c>
      <c r="M452" s="34" t="s">
        <v>195</v>
      </c>
      <c r="N452" s="34">
        <v>226</v>
      </c>
      <c r="O452" s="34">
        <v>246</v>
      </c>
      <c r="P452" s="35">
        <v>2389.1999999999998</v>
      </c>
      <c r="Q452" s="36">
        <v>2390.1</v>
      </c>
      <c r="U452" s="34">
        <v>7825</v>
      </c>
      <c r="V452" s="34" t="s">
        <v>569</v>
      </c>
      <c r="W452" s="34">
        <v>290</v>
      </c>
      <c r="X452" s="34">
        <v>309</v>
      </c>
      <c r="Y452" s="35">
        <v>2273.1</v>
      </c>
      <c r="Z452" s="36">
        <v>2273.6999999999998</v>
      </c>
      <c r="AC452" s="34">
        <v>9881</v>
      </c>
      <c r="AD452" s="34" t="s">
        <v>918</v>
      </c>
      <c r="AE452" s="34">
        <v>273</v>
      </c>
      <c r="AF452" s="34">
        <v>281</v>
      </c>
      <c r="AG452" s="35">
        <v>1064.5999999999999</v>
      </c>
      <c r="AH452" s="36">
        <v>1064.5</v>
      </c>
    </row>
    <row r="453" spans="3:34" x14ac:dyDescent="0.45">
      <c r="C453" s="34">
        <v>14651</v>
      </c>
      <c r="D453" s="34" t="s">
        <v>159</v>
      </c>
      <c r="E453" s="34">
        <v>112</v>
      </c>
      <c r="F453" s="34">
        <v>131</v>
      </c>
      <c r="G453" s="35">
        <v>1892.1</v>
      </c>
      <c r="H453" s="36">
        <v>1892.2</v>
      </c>
      <c r="L453" s="34">
        <v>14075</v>
      </c>
      <c r="M453" s="34" t="s">
        <v>195</v>
      </c>
      <c r="N453" s="34">
        <v>226</v>
      </c>
      <c r="O453" s="34">
        <v>246</v>
      </c>
      <c r="P453" s="35">
        <v>2389.1999999999998</v>
      </c>
      <c r="Q453" s="36">
        <v>2389.5</v>
      </c>
      <c r="U453" s="34">
        <v>5657</v>
      </c>
      <c r="V453" s="34" t="s">
        <v>569</v>
      </c>
      <c r="W453" s="34">
        <v>290</v>
      </c>
      <c r="X453" s="34">
        <v>309</v>
      </c>
      <c r="Y453" s="35">
        <v>2273.1</v>
      </c>
      <c r="Z453" s="36">
        <v>2271.6999999999998</v>
      </c>
      <c r="AC453" s="34">
        <v>9890</v>
      </c>
      <c r="AD453" s="34" t="s">
        <v>918</v>
      </c>
      <c r="AE453" s="34">
        <v>273</v>
      </c>
      <c r="AF453" s="34">
        <v>281</v>
      </c>
      <c r="AG453" s="35">
        <v>1064.5999999999999</v>
      </c>
      <c r="AH453" s="36">
        <v>1064.5999999999999</v>
      </c>
    </row>
    <row r="454" spans="3:34" x14ac:dyDescent="0.45">
      <c r="C454" s="34">
        <v>15039</v>
      </c>
      <c r="D454" s="34" t="s">
        <v>159</v>
      </c>
      <c r="E454" s="34">
        <v>112</v>
      </c>
      <c r="F454" s="34">
        <v>131</v>
      </c>
      <c r="G454" s="35">
        <v>1892.1</v>
      </c>
      <c r="H454" s="36">
        <v>1892.2</v>
      </c>
      <c r="L454" s="34">
        <v>19045</v>
      </c>
      <c r="M454" s="34" t="s">
        <v>195</v>
      </c>
      <c r="N454" s="34">
        <v>226</v>
      </c>
      <c r="O454" s="34">
        <v>246</v>
      </c>
      <c r="P454" s="35">
        <v>2389.1999999999998</v>
      </c>
      <c r="Q454" s="36">
        <v>2390.3000000000002</v>
      </c>
      <c r="U454" s="34">
        <v>8952</v>
      </c>
      <c r="V454" s="34" t="s">
        <v>206</v>
      </c>
      <c r="W454" s="34">
        <v>290</v>
      </c>
      <c r="X454" s="34">
        <v>296</v>
      </c>
      <c r="Y454" s="35">
        <v>794.5</v>
      </c>
      <c r="Z454" s="36">
        <v>793.8</v>
      </c>
      <c r="AC454" s="34">
        <v>6411</v>
      </c>
      <c r="AD454" s="34" t="s">
        <v>922</v>
      </c>
      <c r="AE454" s="34">
        <v>273</v>
      </c>
      <c r="AF454" s="34">
        <v>278</v>
      </c>
      <c r="AG454" s="35">
        <v>691.4</v>
      </c>
      <c r="AH454" s="36">
        <v>691.4</v>
      </c>
    </row>
    <row r="455" spans="3:34" x14ac:dyDescent="0.45">
      <c r="C455" s="34">
        <v>16089</v>
      </c>
      <c r="D455" s="34" t="s">
        <v>159</v>
      </c>
      <c r="E455" s="34">
        <v>112</v>
      </c>
      <c r="F455" s="34">
        <v>131</v>
      </c>
      <c r="G455" s="35">
        <v>1892.1</v>
      </c>
      <c r="H455" s="36">
        <v>1892.1</v>
      </c>
      <c r="L455" s="34">
        <v>7178</v>
      </c>
      <c r="M455" s="34" t="s">
        <v>388</v>
      </c>
      <c r="N455" s="34">
        <v>226</v>
      </c>
      <c r="O455" s="34">
        <v>233</v>
      </c>
      <c r="P455" s="35">
        <v>919.5</v>
      </c>
      <c r="Q455" s="36">
        <v>918.6</v>
      </c>
      <c r="U455" s="34">
        <v>9612</v>
      </c>
      <c r="V455" s="34" t="s">
        <v>206</v>
      </c>
      <c r="W455" s="34">
        <v>290</v>
      </c>
      <c r="X455" s="34">
        <v>296</v>
      </c>
      <c r="Y455" s="35">
        <v>794.5</v>
      </c>
      <c r="Z455" s="36">
        <v>794.5</v>
      </c>
      <c r="AC455" s="34">
        <v>6415</v>
      </c>
      <c r="AD455" s="34" t="s">
        <v>922</v>
      </c>
      <c r="AE455" s="34">
        <v>273</v>
      </c>
      <c r="AF455" s="34">
        <v>278</v>
      </c>
      <c r="AG455" s="35">
        <v>691.4</v>
      </c>
      <c r="AH455" s="36">
        <v>691.5</v>
      </c>
    </row>
    <row r="456" spans="3:34" x14ac:dyDescent="0.45">
      <c r="C456" s="34">
        <v>16679</v>
      </c>
      <c r="D456" s="34" t="s">
        <v>159</v>
      </c>
      <c r="E456" s="34">
        <v>112</v>
      </c>
      <c r="F456" s="34">
        <v>131</v>
      </c>
      <c r="G456" s="35">
        <v>1892.1</v>
      </c>
      <c r="H456" s="36">
        <v>1892.1</v>
      </c>
      <c r="L456" s="34">
        <v>12253</v>
      </c>
      <c r="M456" s="34" t="s">
        <v>197</v>
      </c>
      <c r="N456" s="34">
        <v>227</v>
      </c>
      <c r="O456" s="34">
        <v>246</v>
      </c>
      <c r="P456" s="35">
        <v>2258.1</v>
      </c>
      <c r="Q456" s="36">
        <v>2258.3000000000002</v>
      </c>
      <c r="U456" s="34">
        <v>5498</v>
      </c>
      <c r="V456" s="34" t="s">
        <v>206</v>
      </c>
      <c r="W456" s="34">
        <v>290</v>
      </c>
      <c r="X456" s="34">
        <v>296</v>
      </c>
      <c r="Y456" s="35">
        <v>794.5</v>
      </c>
      <c r="Z456" s="36">
        <v>792.6</v>
      </c>
      <c r="AC456" s="34">
        <v>9384</v>
      </c>
      <c r="AD456" s="34" t="s">
        <v>923</v>
      </c>
      <c r="AE456" s="34">
        <v>273</v>
      </c>
      <c r="AF456" s="34">
        <v>280</v>
      </c>
      <c r="AG456" s="35">
        <v>901.5</v>
      </c>
      <c r="AH456" s="36">
        <v>901.9</v>
      </c>
    </row>
    <row r="457" spans="3:34" x14ac:dyDescent="0.45">
      <c r="C457" s="34">
        <v>17479</v>
      </c>
      <c r="D457" s="34" t="s">
        <v>159</v>
      </c>
      <c r="E457" s="34">
        <v>112</v>
      </c>
      <c r="F457" s="34">
        <v>131</v>
      </c>
      <c r="G457" s="35">
        <v>1892.1</v>
      </c>
      <c r="H457" s="36">
        <v>1892.2</v>
      </c>
      <c r="L457" s="34">
        <v>12305</v>
      </c>
      <c r="M457" s="34" t="s">
        <v>197</v>
      </c>
      <c r="N457" s="34">
        <v>227</v>
      </c>
      <c r="O457" s="34">
        <v>246</v>
      </c>
      <c r="P457" s="35">
        <v>2258.1</v>
      </c>
      <c r="Q457" s="36">
        <v>2258.1999999999998</v>
      </c>
      <c r="U457" s="34">
        <v>5277</v>
      </c>
      <c r="V457" s="34" t="s">
        <v>207</v>
      </c>
      <c r="W457" s="34">
        <v>291</v>
      </c>
      <c r="X457" s="34">
        <v>302</v>
      </c>
      <c r="Y457" s="35">
        <v>1371.7</v>
      </c>
      <c r="Z457" s="36">
        <v>1371.9</v>
      </c>
      <c r="AC457" s="34">
        <v>12014</v>
      </c>
      <c r="AD457" s="34" t="s">
        <v>924</v>
      </c>
      <c r="AE457" s="34">
        <v>274</v>
      </c>
      <c r="AF457" s="34">
        <v>286</v>
      </c>
      <c r="AG457" s="35">
        <v>1478.8</v>
      </c>
      <c r="AH457" s="36">
        <v>1479.1</v>
      </c>
    </row>
    <row r="458" spans="3:34" x14ac:dyDescent="0.45">
      <c r="C458" s="34">
        <v>18082</v>
      </c>
      <c r="D458" s="34" t="s">
        <v>159</v>
      </c>
      <c r="E458" s="34">
        <v>112</v>
      </c>
      <c r="F458" s="34">
        <v>131</v>
      </c>
      <c r="G458" s="35">
        <v>1892.1</v>
      </c>
      <c r="H458" s="36">
        <v>1892.2</v>
      </c>
      <c r="L458" s="34">
        <v>12148</v>
      </c>
      <c r="M458" s="34" t="s">
        <v>197</v>
      </c>
      <c r="N458" s="34">
        <v>227</v>
      </c>
      <c r="O458" s="34">
        <v>246</v>
      </c>
      <c r="P458" s="35">
        <v>2258.1</v>
      </c>
      <c r="Q458" s="36">
        <v>2259.3000000000002</v>
      </c>
      <c r="U458" s="34">
        <v>5253</v>
      </c>
      <c r="V458" s="34" t="s">
        <v>211</v>
      </c>
      <c r="W458" s="34">
        <v>291</v>
      </c>
      <c r="X458" s="34">
        <v>296</v>
      </c>
      <c r="Y458" s="35">
        <v>666.4</v>
      </c>
      <c r="Z458" s="36">
        <v>666.4</v>
      </c>
      <c r="AC458" s="34">
        <v>11760</v>
      </c>
      <c r="AD458" s="34" t="s">
        <v>925</v>
      </c>
      <c r="AE458" s="34">
        <v>274</v>
      </c>
      <c r="AF458" s="34">
        <v>285</v>
      </c>
      <c r="AG458" s="35">
        <v>1377.8</v>
      </c>
      <c r="AH458" s="36">
        <v>1378</v>
      </c>
    </row>
    <row r="459" spans="3:34" x14ac:dyDescent="0.45">
      <c r="C459" s="34">
        <v>18135</v>
      </c>
      <c r="D459" s="34" t="s">
        <v>159</v>
      </c>
      <c r="E459" s="34">
        <v>112</v>
      </c>
      <c r="F459" s="34">
        <v>131</v>
      </c>
      <c r="G459" s="35">
        <v>1892.1</v>
      </c>
      <c r="H459" s="36">
        <v>1892.2</v>
      </c>
      <c r="L459" s="34">
        <v>10975</v>
      </c>
      <c r="M459" s="34" t="s">
        <v>197</v>
      </c>
      <c r="N459" s="34">
        <v>227</v>
      </c>
      <c r="O459" s="34">
        <v>246</v>
      </c>
      <c r="P459" s="35">
        <v>2258.1</v>
      </c>
      <c r="Q459" s="36">
        <v>2259.5</v>
      </c>
      <c r="U459" s="34">
        <v>4767</v>
      </c>
      <c r="V459" s="34" t="s">
        <v>570</v>
      </c>
      <c r="W459" s="34">
        <v>292</v>
      </c>
      <c r="X459" s="34">
        <v>296</v>
      </c>
      <c r="Y459" s="35">
        <v>553.29999999999995</v>
      </c>
      <c r="Z459" s="36">
        <v>553.29999999999995</v>
      </c>
      <c r="AC459" s="34">
        <v>10722</v>
      </c>
      <c r="AD459" s="34" t="s">
        <v>926</v>
      </c>
      <c r="AE459" s="34">
        <v>274</v>
      </c>
      <c r="AF459" s="34">
        <v>283</v>
      </c>
      <c r="AG459" s="35">
        <v>1149.5999999999999</v>
      </c>
      <c r="AH459" s="36">
        <v>1149.8</v>
      </c>
    </row>
    <row r="460" spans="3:34" x14ac:dyDescent="0.45">
      <c r="C460" s="34">
        <v>18187</v>
      </c>
      <c r="D460" s="34" t="s">
        <v>159</v>
      </c>
      <c r="E460" s="34">
        <v>112</v>
      </c>
      <c r="F460" s="34">
        <v>131</v>
      </c>
      <c r="G460" s="35">
        <v>1892.1</v>
      </c>
      <c r="H460" s="36">
        <v>1892.2</v>
      </c>
      <c r="L460" s="34">
        <v>11254</v>
      </c>
      <c r="M460" s="34" t="s">
        <v>198</v>
      </c>
      <c r="N460" s="34">
        <v>230</v>
      </c>
      <c r="O460" s="34">
        <v>246</v>
      </c>
      <c r="P460" s="35">
        <v>1930</v>
      </c>
      <c r="Q460" s="36">
        <v>1930.1</v>
      </c>
      <c r="U460" s="34">
        <v>7443</v>
      </c>
      <c r="V460" s="34" t="s">
        <v>571</v>
      </c>
      <c r="W460" s="34">
        <v>293</v>
      </c>
      <c r="X460" s="34">
        <v>309</v>
      </c>
      <c r="Y460" s="35">
        <v>1894.9</v>
      </c>
      <c r="Z460" s="36">
        <v>1895.1</v>
      </c>
      <c r="AC460" s="34">
        <v>9682</v>
      </c>
      <c r="AD460" s="34" t="s">
        <v>927</v>
      </c>
      <c r="AE460" s="34">
        <v>274</v>
      </c>
      <c r="AF460" s="34">
        <v>281</v>
      </c>
      <c r="AG460" s="35">
        <v>993.6</v>
      </c>
      <c r="AH460" s="36">
        <v>993.7</v>
      </c>
    </row>
    <row r="461" spans="3:34" x14ac:dyDescent="0.45">
      <c r="C461" s="34">
        <v>18333</v>
      </c>
      <c r="D461" s="34" t="s">
        <v>159</v>
      </c>
      <c r="E461" s="34">
        <v>112</v>
      </c>
      <c r="F461" s="34">
        <v>131</v>
      </c>
      <c r="G461" s="35">
        <v>1892.1</v>
      </c>
      <c r="H461" s="36">
        <v>1892.2</v>
      </c>
      <c r="L461" s="34">
        <v>11299</v>
      </c>
      <c r="M461" s="34" t="s">
        <v>198</v>
      </c>
      <c r="N461" s="34">
        <v>230</v>
      </c>
      <c r="O461" s="34">
        <v>246</v>
      </c>
      <c r="P461" s="35">
        <v>1930</v>
      </c>
      <c r="Q461" s="36">
        <v>1930.1</v>
      </c>
      <c r="U461" s="34">
        <v>7495</v>
      </c>
      <c r="V461" s="34" t="s">
        <v>571</v>
      </c>
      <c r="W461" s="34">
        <v>293</v>
      </c>
      <c r="X461" s="34">
        <v>309</v>
      </c>
      <c r="Y461" s="35">
        <v>1894.9</v>
      </c>
      <c r="Z461" s="36">
        <v>1895</v>
      </c>
      <c r="AC461" s="34">
        <v>10702</v>
      </c>
      <c r="AD461" s="34" t="s">
        <v>926</v>
      </c>
      <c r="AE461" s="34">
        <v>274</v>
      </c>
      <c r="AF461" s="34">
        <v>283</v>
      </c>
      <c r="AG461" s="35">
        <v>1149.5999999999999</v>
      </c>
      <c r="AH461" s="36">
        <v>1149.7</v>
      </c>
    </row>
    <row r="462" spans="3:34" x14ac:dyDescent="0.45">
      <c r="C462" s="34">
        <v>18382</v>
      </c>
      <c r="D462" s="34" t="s">
        <v>159</v>
      </c>
      <c r="E462" s="34">
        <v>112</v>
      </c>
      <c r="F462" s="34">
        <v>131</v>
      </c>
      <c r="G462" s="35">
        <v>1892.1</v>
      </c>
      <c r="H462" s="36">
        <v>1892.2</v>
      </c>
      <c r="L462" s="34">
        <v>11304</v>
      </c>
      <c r="M462" s="34" t="s">
        <v>198</v>
      </c>
      <c r="N462" s="34">
        <v>230</v>
      </c>
      <c r="O462" s="34">
        <v>246</v>
      </c>
      <c r="P462" s="35">
        <v>1930</v>
      </c>
      <c r="Q462" s="36">
        <v>1930.1</v>
      </c>
      <c r="U462" s="34">
        <v>5661</v>
      </c>
      <c r="V462" s="34" t="s">
        <v>572</v>
      </c>
      <c r="W462" s="34">
        <v>297</v>
      </c>
      <c r="X462" s="34">
        <v>309</v>
      </c>
      <c r="Y462" s="35">
        <v>1496.7</v>
      </c>
      <c r="Z462" s="36">
        <v>1496.9</v>
      </c>
      <c r="AC462" s="34">
        <v>9361</v>
      </c>
      <c r="AD462" s="34" t="s">
        <v>928</v>
      </c>
      <c r="AE462" s="34">
        <v>274</v>
      </c>
      <c r="AF462" s="34">
        <v>282</v>
      </c>
      <c r="AG462" s="35">
        <v>1050.5999999999999</v>
      </c>
      <c r="AH462" s="36">
        <v>1050.7</v>
      </c>
    </row>
    <row r="463" spans="3:34" x14ac:dyDescent="0.45">
      <c r="C463" s="34">
        <v>18434</v>
      </c>
      <c r="D463" s="34" t="s">
        <v>159</v>
      </c>
      <c r="E463" s="34">
        <v>112</v>
      </c>
      <c r="F463" s="34">
        <v>131</v>
      </c>
      <c r="G463" s="35">
        <v>1892.1</v>
      </c>
      <c r="H463" s="36">
        <v>1892.2</v>
      </c>
      <c r="L463" s="34">
        <v>11385</v>
      </c>
      <c r="M463" s="34" t="s">
        <v>198</v>
      </c>
      <c r="N463" s="34">
        <v>230</v>
      </c>
      <c r="O463" s="34">
        <v>246</v>
      </c>
      <c r="P463" s="35">
        <v>1930</v>
      </c>
      <c r="Q463" s="36">
        <v>1931.1</v>
      </c>
      <c r="U463" s="34">
        <v>5697</v>
      </c>
      <c r="V463" s="34" t="s">
        <v>572</v>
      </c>
      <c r="W463" s="34">
        <v>297</v>
      </c>
      <c r="X463" s="34">
        <v>309</v>
      </c>
      <c r="Y463" s="35">
        <v>1496.7</v>
      </c>
      <c r="Z463" s="36">
        <v>1497</v>
      </c>
      <c r="AC463" s="34">
        <v>9697</v>
      </c>
      <c r="AD463" s="34" t="s">
        <v>927</v>
      </c>
      <c r="AE463" s="34">
        <v>274</v>
      </c>
      <c r="AF463" s="34">
        <v>281</v>
      </c>
      <c r="AG463" s="35">
        <v>993.6</v>
      </c>
      <c r="AH463" s="36">
        <v>993.7</v>
      </c>
    </row>
    <row r="464" spans="3:34" x14ac:dyDescent="0.45">
      <c r="C464" s="34">
        <v>18593</v>
      </c>
      <c r="D464" s="34" t="s">
        <v>159</v>
      </c>
      <c r="E464" s="34">
        <v>112</v>
      </c>
      <c r="F464" s="34">
        <v>131</v>
      </c>
      <c r="G464" s="35">
        <v>1892.1</v>
      </c>
      <c r="H464" s="36">
        <v>1892.2</v>
      </c>
      <c r="L464" s="34">
        <v>11566</v>
      </c>
      <c r="M464" s="34" t="s">
        <v>198</v>
      </c>
      <c r="N464" s="34">
        <v>230</v>
      </c>
      <c r="O464" s="34">
        <v>246</v>
      </c>
      <c r="P464" s="35">
        <v>1930</v>
      </c>
      <c r="Q464" s="36">
        <v>1931</v>
      </c>
      <c r="U464" s="34">
        <v>5737</v>
      </c>
      <c r="V464" s="34" t="s">
        <v>572</v>
      </c>
      <c r="W464" s="34">
        <v>297</v>
      </c>
      <c r="X464" s="34">
        <v>309</v>
      </c>
      <c r="Y464" s="35">
        <v>1496.7</v>
      </c>
      <c r="Z464" s="36">
        <v>1496.9</v>
      </c>
      <c r="AC464" s="34">
        <v>10752</v>
      </c>
      <c r="AD464" s="34" t="s">
        <v>926</v>
      </c>
      <c r="AE464" s="34">
        <v>274</v>
      </c>
      <c r="AF464" s="34">
        <v>283</v>
      </c>
      <c r="AG464" s="35">
        <v>1149.5999999999999</v>
      </c>
      <c r="AH464" s="36">
        <v>1149.9000000000001</v>
      </c>
    </row>
    <row r="465" spans="3:34" x14ac:dyDescent="0.45">
      <c r="C465" s="34">
        <v>18654</v>
      </c>
      <c r="D465" s="34" t="s">
        <v>159</v>
      </c>
      <c r="E465" s="34">
        <v>112</v>
      </c>
      <c r="F465" s="34">
        <v>131</v>
      </c>
      <c r="G465" s="35">
        <v>1892.1</v>
      </c>
      <c r="H465" s="36">
        <v>1892.1</v>
      </c>
      <c r="L465" s="34">
        <v>10595</v>
      </c>
      <c r="M465" s="34" t="s">
        <v>199</v>
      </c>
      <c r="N465" s="34">
        <v>230</v>
      </c>
      <c r="O465" s="34">
        <v>247</v>
      </c>
      <c r="P465" s="35">
        <v>2058.1</v>
      </c>
      <c r="Q465" s="36">
        <v>2059</v>
      </c>
      <c r="U465" s="34">
        <v>5787</v>
      </c>
      <c r="V465" s="34" t="s">
        <v>572</v>
      </c>
      <c r="W465" s="34">
        <v>297</v>
      </c>
      <c r="X465" s="34">
        <v>309</v>
      </c>
      <c r="Y465" s="35">
        <v>1496.7</v>
      </c>
      <c r="Z465" s="36">
        <v>1496.9</v>
      </c>
      <c r="AC465" s="34">
        <v>10754</v>
      </c>
      <c r="AD465" s="34" t="s">
        <v>926</v>
      </c>
      <c r="AE465" s="34">
        <v>274</v>
      </c>
      <c r="AF465" s="34">
        <v>283</v>
      </c>
      <c r="AG465" s="35">
        <v>1149.5999999999999</v>
      </c>
      <c r="AH465" s="36">
        <v>1149.7</v>
      </c>
    </row>
    <row r="466" spans="3:34" x14ac:dyDescent="0.45">
      <c r="C466" s="34">
        <v>14324</v>
      </c>
      <c r="D466" s="34" t="s">
        <v>159</v>
      </c>
      <c r="E466" s="34">
        <v>112</v>
      </c>
      <c r="F466" s="34">
        <v>131</v>
      </c>
      <c r="G466" s="35">
        <v>1892.1</v>
      </c>
      <c r="H466" s="36">
        <v>1892.2</v>
      </c>
      <c r="L466" s="34">
        <v>11176</v>
      </c>
      <c r="M466" s="34" t="s">
        <v>198</v>
      </c>
      <c r="N466" s="34">
        <v>230</v>
      </c>
      <c r="O466" s="34">
        <v>246</v>
      </c>
      <c r="P466" s="35">
        <v>1930</v>
      </c>
      <c r="Q466" s="36">
        <v>1931.1</v>
      </c>
      <c r="U466" s="34">
        <v>5812</v>
      </c>
      <c r="V466" s="34" t="s">
        <v>572</v>
      </c>
      <c r="W466" s="34">
        <v>297</v>
      </c>
      <c r="X466" s="34">
        <v>309</v>
      </c>
      <c r="Y466" s="35">
        <v>1496.7</v>
      </c>
      <c r="Z466" s="36">
        <v>1497</v>
      </c>
      <c r="AC466" s="34">
        <v>9430</v>
      </c>
      <c r="AD466" s="34" t="s">
        <v>928</v>
      </c>
      <c r="AE466" s="34">
        <v>274</v>
      </c>
      <c r="AF466" s="34">
        <v>282</v>
      </c>
      <c r="AG466" s="35">
        <v>1050.5999999999999</v>
      </c>
      <c r="AH466" s="36">
        <v>1050.5999999999999</v>
      </c>
    </row>
    <row r="467" spans="3:34" x14ac:dyDescent="0.45">
      <c r="C467" s="34">
        <v>14473</v>
      </c>
      <c r="D467" s="34" t="s">
        <v>159</v>
      </c>
      <c r="E467" s="34">
        <v>112</v>
      </c>
      <c r="F467" s="34">
        <v>131</v>
      </c>
      <c r="G467" s="35">
        <v>1892.1</v>
      </c>
      <c r="H467" s="36">
        <v>1892.2</v>
      </c>
      <c r="L467" s="34">
        <v>9935</v>
      </c>
      <c r="M467" s="34" t="s">
        <v>198</v>
      </c>
      <c r="N467" s="34">
        <v>230</v>
      </c>
      <c r="O467" s="34">
        <v>246</v>
      </c>
      <c r="P467" s="35">
        <v>1930</v>
      </c>
      <c r="Q467" s="36">
        <v>1929.4</v>
      </c>
      <c r="U467" s="34">
        <v>5937</v>
      </c>
      <c r="V467" s="34" t="s">
        <v>572</v>
      </c>
      <c r="W467" s="34">
        <v>297</v>
      </c>
      <c r="X467" s="34">
        <v>309</v>
      </c>
      <c r="Y467" s="35">
        <v>1496.7</v>
      </c>
      <c r="Z467" s="36">
        <v>1496.9</v>
      </c>
      <c r="AC467" s="34">
        <v>9486</v>
      </c>
      <c r="AD467" s="34" t="s">
        <v>928</v>
      </c>
      <c r="AE467" s="34">
        <v>274</v>
      </c>
      <c r="AF467" s="34">
        <v>282</v>
      </c>
      <c r="AG467" s="35">
        <v>1050.5999999999999</v>
      </c>
      <c r="AH467" s="36">
        <v>1050.8</v>
      </c>
    </row>
    <row r="468" spans="3:34" x14ac:dyDescent="0.45">
      <c r="C468" s="34">
        <v>15640</v>
      </c>
      <c r="D468" s="34" t="s">
        <v>159</v>
      </c>
      <c r="E468" s="34">
        <v>112</v>
      </c>
      <c r="F468" s="34">
        <v>131</v>
      </c>
      <c r="G468" s="35">
        <v>1892.1</v>
      </c>
      <c r="H468" s="36">
        <v>1892.1</v>
      </c>
      <c r="L468" s="34">
        <v>10068</v>
      </c>
      <c r="M468" s="34" t="s">
        <v>198</v>
      </c>
      <c r="N468" s="34">
        <v>230</v>
      </c>
      <c r="O468" s="34">
        <v>246</v>
      </c>
      <c r="P468" s="35">
        <v>1930</v>
      </c>
      <c r="Q468" s="36">
        <v>1932</v>
      </c>
      <c r="U468" s="34">
        <v>6617</v>
      </c>
      <c r="V468" s="34" t="s">
        <v>572</v>
      </c>
      <c r="W468" s="34">
        <v>297</v>
      </c>
      <c r="X468" s="34">
        <v>309</v>
      </c>
      <c r="Y468" s="35">
        <v>1496.7</v>
      </c>
      <c r="Z468" s="36">
        <v>1496.9</v>
      </c>
      <c r="AC468" s="34">
        <v>9381</v>
      </c>
      <c r="AD468" s="34" t="s">
        <v>928</v>
      </c>
      <c r="AE468" s="34">
        <v>274</v>
      </c>
      <c r="AF468" s="34">
        <v>282</v>
      </c>
      <c r="AG468" s="35">
        <v>1050.5999999999999</v>
      </c>
      <c r="AH468" s="36">
        <v>1050.8</v>
      </c>
    </row>
    <row r="469" spans="3:34" x14ac:dyDescent="0.45">
      <c r="C469" s="34">
        <v>14703</v>
      </c>
      <c r="D469" s="34" t="s">
        <v>159</v>
      </c>
      <c r="E469" s="34">
        <v>112</v>
      </c>
      <c r="F469" s="34">
        <v>131</v>
      </c>
      <c r="G469" s="35">
        <v>1892.1</v>
      </c>
      <c r="H469" s="36">
        <v>1893.3</v>
      </c>
      <c r="L469" s="34">
        <v>9323</v>
      </c>
      <c r="M469" s="34" t="s">
        <v>199</v>
      </c>
      <c r="N469" s="34">
        <v>230</v>
      </c>
      <c r="O469" s="34">
        <v>247</v>
      </c>
      <c r="P469" s="35">
        <v>2058.1</v>
      </c>
      <c r="Q469" s="36">
        <v>2059</v>
      </c>
      <c r="U469" s="34">
        <v>6883</v>
      </c>
      <c r="V469" s="34" t="s">
        <v>572</v>
      </c>
      <c r="W469" s="34">
        <v>297</v>
      </c>
      <c r="X469" s="34">
        <v>309</v>
      </c>
      <c r="Y469" s="35">
        <v>1496.7</v>
      </c>
      <c r="Z469" s="36">
        <v>1496.8</v>
      </c>
      <c r="AC469" s="34">
        <v>9130</v>
      </c>
      <c r="AD469" s="34" t="s">
        <v>401</v>
      </c>
      <c r="AE469" s="34">
        <v>274</v>
      </c>
      <c r="AF469" s="34">
        <v>280</v>
      </c>
      <c r="AG469" s="35">
        <v>830.5</v>
      </c>
      <c r="AH469" s="36">
        <v>829.4</v>
      </c>
    </row>
    <row r="470" spans="3:34" x14ac:dyDescent="0.45">
      <c r="C470" s="34">
        <v>16929</v>
      </c>
      <c r="D470" s="34" t="s">
        <v>159</v>
      </c>
      <c r="E470" s="34">
        <v>112</v>
      </c>
      <c r="F470" s="34">
        <v>131</v>
      </c>
      <c r="G470" s="35">
        <v>1892.1</v>
      </c>
      <c r="H470" s="36">
        <v>1891.4</v>
      </c>
      <c r="L470" s="34">
        <v>9993</v>
      </c>
      <c r="M470" s="34" t="s">
        <v>198</v>
      </c>
      <c r="N470" s="34">
        <v>230</v>
      </c>
      <c r="O470" s="34">
        <v>246</v>
      </c>
      <c r="P470" s="35">
        <v>1930</v>
      </c>
      <c r="Q470" s="36">
        <v>1932</v>
      </c>
      <c r="U470" s="34">
        <v>6135</v>
      </c>
      <c r="V470" s="34" t="s">
        <v>572</v>
      </c>
      <c r="W470" s="34">
        <v>297</v>
      </c>
      <c r="X470" s="34">
        <v>309</v>
      </c>
      <c r="Y470" s="35">
        <v>1496.7</v>
      </c>
      <c r="Z470" s="36">
        <v>1496.9</v>
      </c>
      <c r="AC470" s="34">
        <v>11088</v>
      </c>
      <c r="AD470" s="34" t="s">
        <v>929</v>
      </c>
      <c r="AE470" s="34">
        <v>275</v>
      </c>
      <c r="AF470" s="34">
        <v>284</v>
      </c>
      <c r="AG470" s="35">
        <v>1099.7</v>
      </c>
      <c r="AH470" s="36">
        <v>1099.8</v>
      </c>
    </row>
    <row r="471" spans="3:34" x14ac:dyDescent="0.45">
      <c r="C471" s="34">
        <v>16263</v>
      </c>
      <c r="D471" s="34" t="s">
        <v>160</v>
      </c>
      <c r="E471" s="34">
        <v>112</v>
      </c>
      <c r="F471" s="34">
        <v>141</v>
      </c>
      <c r="G471" s="35">
        <v>3010.7</v>
      </c>
      <c r="H471" s="36">
        <v>3009.7</v>
      </c>
      <c r="L471" s="34">
        <v>7501</v>
      </c>
      <c r="M471" s="34" t="s">
        <v>389</v>
      </c>
      <c r="N471" s="34">
        <v>234</v>
      </c>
      <c r="O471" s="34">
        <v>246</v>
      </c>
      <c r="P471" s="35">
        <v>1487.7</v>
      </c>
      <c r="Q471" s="36">
        <v>1488.1</v>
      </c>
      <c r="U471" s="34">
        <v>7981</v>
      </c>
      <c r="V471" s="34" t="s">
        <v>572</v>
      </c>
      <c r="W471" s="34">
        <v>297</v>
      </c>
      <c r="X471" s="34">
        <v>309</v>
      </c>
      <c r="Y471" s="35">
        <v>1496.7</v>
      </c>
      <c r="Z471" s="36">
        <v>1496.9</v>
      </c>
      <c r="AC471" s="34">
        <v>7650</v>
      </c>
      <c r="AD471" s="34" t="s">
        <v>563</v>
      </c>
      <c r="AE471" s="34">
        <v>275</v>
      </c>
      <c r="AF471" s="34">
        <v>281</v>
      </c>
      <c r="AG471" s="35">
        <v>830.5</v>
      </c>
      <c r="AH471" s="36">
        <v>830.6</v>
      </c>
    </row>
    <row r="472" spans="3:34" x14ac:dyDescent="0.45">
      <c r="C472" s="34">
        <v>12185</v>
      </c>
      <c r="D472" s="34" t="s">
        <v>161</v>
      </c>
      <c r="E472" s="34">
        <v>112</v>
      </c>
      <c r="F472" s="34">
        <v>120</v>
      </c>
      <c r="G472" s="35">
        <v>921.5</v>
      </c>
      <c r="H472" s="36">
        <v>921.6</v>
      </c>
      <c r="L472" s="34">
        <v>7451</v>
      </c>
      <c r="M472" s="34" t="s">
        <v>389</v>
      </c>
      <c r="N472" s="34">
        <v>234</v>
      </c>
      <c r="O472" s="34">
        <v>246</v>
      </c>
      <c r="P472" s="35">
        <v>1487.7</v>
      </c>
      <c r="Q472" s="36">
        <v>1487.9</v>
      </c>
      <c r="U472" s="34">
        <v>5750</v>
      </c>
      <c r="V472" s="34" t="s">
        <v>572</v>
      </c>
      <c r="W472" s="34">
        <v>297</v>
      </c>
      <c r="X472" s="34">
        <v>309</v>
      </c>
      <c r="Y472" s="35">
        <v>1496.7</v>
      </c>
      <c r="Z472" s="36">
        <v>1498.6</v>
      </c>
      <c r="AC472" s="34">
        <v>11073</v>
      </c>
      <c r="AD472" s="34" t="s">
        <v>929</v>
      </c>
      <c r="AE472" s="34">
        <v>275</v>
      </c>
      <c r="AF472" s="34">
        <v>284</v>
      </c>
      <c r="AG472" s="35">
        <v>1099.7</v>
      </c>
      <c r="AH472" s="36">
        <v>1099.9000000000001</v>
      </c>
    </row>
    <row r="473" spans="3:34" x14ac:dyDescent="0.45">
      <c r="C473" s="34">
        <v>11214</v>
      </c>
      <c r="D473" s="34" t="s">
        <v>162</v>
      </c>
      <c r="E473" s="34">
        <v>113</v>
      </c>
      <c r="F473" s="34">
        <v>140</v>
      </c>
      <c r="G473" s="35">
        <v>2735.5</v>
      </c>
      <c r="H473" s="36">
        <v>2736.9</v>
      </c>
      <c r="L473" s="34">
        <v>7194</v>
      </c>
      <c r="M473" s="34" t="s">
        <v>390</v>
      </c>
      <c r="N473" s="34">
        <v>234</v>
      </c>
      <c r="O473" s="34">
        <v>247</v>
      </c>
      <c r="P473" s="35">
        <v>1615.8</v>
      </c>
      <c r="Q473" s="36">
        <v>1615.9</v>
      </c>
      <c r="U473" s="34">
        <v>6223</v>
      </c>
      <c r="V473" s="34" t="s">
        <v>572</v>
      </c>
      <c r="W473" s="34">
        <v>297</v>
      </c>
      <c r="X473" s="34">
        <v>309</v>
      </c>
      <c r="Y473" s="35">
        <v>1496.7</v>
      </c>
      <c r="Z473" s="36">
        <v>1496.9</v>
      </c>
      <c r="AC473" s="34">
        <v>7472</v>
      </c>
      <c r="AD473" s="34" t="s">
        <v>930</v>
      </c>
      <c r="AE473" s="34">
        <v>275</v>
      </c>
      <c r="AF473" s="34">
        <v>282</v>
      </c>
      <c r="AG473" s="35">
        <v>887.5</v>
      </c>
      <c r="AH473" s="36">
        <v>887.7</v>
      </c>
    </row>
    <row r="474" spans="3:34" x14ac:dyDescent="0.45">
      <c r="C474" s="34">
        <v>11691</v>
      </c>
      <c r="D474" s="34" t="s">
        <v>162</v>
      </c>
      <c r="E474" s="34">
        <v>113</v>
      </c>
      <c r="F474" s="34">
        <v>140</v>
      </c>
      <c r="G474" s="35">
        <v>2735.5</v>
      </c>
      <c r="H474" s="36">
        <v>2735.3</v>
      </c>
      <c r="L474" s="34">
        <v>6816</v>
      </c>
      <c r="M474" s="34" t="s">
        <v>389</v>
      </c>
      <c r="N474" s="34">
        <v>234</v>
      </c>
      <c r="O474" s="34">
        <v>246</v>
      </c>
      <c r="P474" s="35">
        <v>1487.7</v>
      </c>
      <c r="Q474" s="36">
        <v>1487.8</v>
      </c>
      <c r="U474" s="34">
        <v>6080</v>
      </c>
      <c r="V474" s="34" t="s">
        <v>572</v>
      </c>
      <c r="W474" s="34">
        <v>297</v>
      </c>
      <c r="X474" s="34">
        <v>309</v>
      </c>
      <c r="Y474" s="35">
        <v>1496.7</v>
      </c>
      <c r="Z474" s="36">
        <v>1496.9</v>
      </c>
      <c r="AC474" s="34">
        <v>7552</v>
      </c>
      <c r="AD474" s="34" t="s">
        <v>563</v>
      </c>
      <c r="AE474" s="34">
        <v>275</v>
      </c>
      <c r="AF474" s="34">
        <v>281</v>
      </c>
      <c r="AG474" s="35">
        <v>830.5</v>
      </c>
      <c r="AH474" s="36">
        <v>830.6</v>
      </c>
    </row>
    <row r="475" spans="3:34" x14ac:dyDescent="0.45">
      <c r="C475" s="34">
        <v>11991</v>
      </c>
      <c r="D475" s="34" t="s">
        <v>162</v>
      </c>
      <c r="E475" s="34">
        <v>113</v>
      </c>
      <c r="F475" s="34">
        <v>140</v>
      </c>
      <c r="G475" s="35">
        <v>2735.5</v>
      </c>
      <c r="H475" s="36">
        <v>2735.3</v>
      </c>
      <c r="L475" s="34">
        <v>7306</v>
      </c>
      <c r="M475" s="34" t="s">
        <v>389</v>
      </c>
      <c r="N475" s="34">
        <v>234</v>
      </c>
      <c r="O475" s="34">
        <v>246</v>
      </c>
      <c r="P475" s="35">
        <v>1487.7</v>
      </c>
      <c r="Q475" s="36">
        <v>1488.3</v>
      </c>
      <c r="U475" s="34">
        <v>6567</v>
      </c>
      <c r="V475" s="34" t="s">
        <v>572</v>
      </c>
      <c r="W475" s="34">
        <v>297</v>
      </c>
      <c r="X475" s="34">
        <v>309</v>
      </c>
      <c r="Y475" s="35">
        <v>1496.7</v>
      </c>
      <c r="Z475" s="36">
        <v>1496.8</v>
      </c>
      <c r="AC475" s="34">
        <v>7701</v>
      </c>
      <c r="AD475" s="34" t="s">
        <v>563</v>
      </c>
      <c r="AE475" s="34">
        <v>275</v>
      </c>
      <c r="AF475" s="34">
        <v>281</v>
      </c>
      <c r="AG475" s="35">
        <v>830.5</v>
      </c>
      <c r="AH475" s="36">
        <v>830.6</v>
      </c>
    </row>
    <row r="476" spans="3:34" x14ac:dyDescent="0.45">
      <c r="C476" s="34">
        <v>12039</v>
      </c>
      <c r="D476" s="34" t="s">
        <v>162</v>
      </c>
      <c r="E476" s="34">
        <v>113</v>
      </c>
      <c r="F476" s="34">
        <v>140</v>
      </c>
      <c r="G476" s="35">
        <v>2735.5</v>
      </c>
      <c r="H476" s="36">
        <v>2735.4</v>
      </c>
      <c r="L476" s="34">
        <v>7557</v>
      </c>
      <c r="M476" s="34" t="s">
        <v>389</v>
      </c>
      <c r="N476" s="34">
        <v>234</v>
      </c>
      <c r="O476" s="34">
        <v>246</v>
      </c>
      <c r="P476" s="35">
        <v>1487.7</v>
      </c>
      <c r="Q476" s="36">
        <v>1489</v>
      </c>
      <c r="U476" s="34">
        <v>6667</v>
      </c>
      <c r="V476" s="34" t="s">
        <v>572</v>
      </c>
      <c r="W476" s="34">
        <v>297</v>
      </c>
      <c r="X476" s="34">
        <v>309</v>
      </c>
      <c r="Y476" s="35">
        <v>1496.7</v>
      </c>
      <c r="Z476" s="36">
        <v>1496.9</v>
      </c>
      <c r="AC476" s="34">
        <v>7010</v>
      </c>
      <c r="AD476" s="34" t="s">
        <v>564</v>
      </c>
      <c r="AE476" s="34">
        <v>275</v>
      </c>
      <c r="AF476" s="34">
        <v>280</v>
      </c>
      <c r="AG476" s="35">
        <v>667.4</v>
      </c>
      <c r="AH476" s="36">
        <v>667.1</v>
      </c>
    </row>
    <row r="477" spans="3:34" x14ac:dyDescent="0.45">
      <c r="C477" s="34">
        <v>7365</v>
      </c>
      <c r="D477" s="34" t="s">
        <v>163</v>
      </c>
      <c r="E477" s="34">
        <v>131</v>
      </c>
      <c r="F477" s="34">
        <v>143</v>
      </c>
      <c r="G477" s="35">
        <v>1505.9</v>
      </c>
      <c r="H477" s="36">
        <v>1506</v>
      </c>
      <c r="L477" s="34">
        <v>7352</v>
      </c>
      <c r="M477" s="34" t="s">
        <v>389</v>
      </c>
      <c r="N477" s="34">
        <v>234</v>
      </c>
      <c r="O477" s="34">
        <v>246</v>
      </c>
      <c r="P477" s="35">
        <v>1487.7</v>
      </c>
      <c r="Q477" s="36">
        <v>1488.8</v>
      </c>
      <c r="U477" s="34">
        <v>6933</v>
      </c>
      <c r="V477" s="34" t="s">
        <v>572</v>
      </c>
      <c r="W477" s="34">
        <v>297</v>
      </c>
      <c r="X477" s="34">
        <v>309</v>
      </c>
      <c r="Y477" s="35">
        <v>1496.7</v>
      </c>
      <c r="Z477" s="36">
        <v>1497</v>
      </c>
      <c r="AC477" s="34">
        <v>7561</v>
      </c>
      <c r="AD477" s="34" t="s">
        <v>563</v>
      </c>
      <c r="AE477" s="34">
        <v>275</v>
      </c>
      <c r="AF477" s="34">
        <v>281</v>
      </c>
      <c r="AG477" s="35">
        <v>830.5</v>
      </c>
      <c r="AH477" s="36">
        <v>830.7</v>
      </c>
    </row>
    <row r="478" spans="3:34" x14ac:dyDescent="0.45">
      <c r="C478" s="34">
        <v>6139</v>
      </c>
      <c r="D478" s="34" t="s">
        <v>164</v>
      </c>
      <c r="E478" s="34">
        <v>131</v>
      </c>
      <c r="F478" s="34">
        <v>141</v>
      </c>
      <c r="G478" s="35">
        <v>1264.7</v>
      </c>
      <c r="H478" s="36">
        <v>1264.9000000000001</v>
      </c>
      <c r="L478" s="34">
        <v>7056</v>
      </c>
      <c r="M478" s="34" t="s">
        <v>389</v>
      </c>
      <c r="N478" s="34">
        <v>234</v>
      </c>
      <c r="O478" s="34">
        <v>246</v>
      </c>
      <c r="P478" s="35">
        <v>1487.7</v>
      </c>
      <c r="Q478" s="36">
        <v>1488.8</v>
      </c>
      <c r="U478" s="34">
        <v>7069</v>
      </c>
      <c r="V478" s="34" t="s">
        <v>572</v>
      </c>
      <c r="W478" s="34">
        <v>297</v>
      </c>
      <c r="X478" s="34">
        <v>309</v>
      </c>
      <c r="Y478" s="35">
        <v>1496.7</v>
      </c>
      <c r="Z478" s="36">
        <v>1496.9</v>
      </c>
      <c r="AC478" s="34">
        <v>7916</v>
      </c>
      <c r="AD478" s="34" t="s">
        <v>563</v>
      </c>
      <c r="AE478" s="34">
        <v>275</v>
      </c>
      <c r="AF478" s="34">
        <v>281</v>
      </c>
      <c r="AG478" s="35">
        <v>830.5</v>
      </c>
      <c r="AH478" s="36">
        <v>830.7</v>
      </c>
    </row>
    <row r="479" spans="3:34" x14ac:dyDescent="0.45">
      <c r="C479" s="34">
        <v>7520</v>
      </c>
      <c r="D479" s="34" t="s">
        <v>165</v>
      </c>
      <c r="E479" s="34">
        <v>132</v>
      </c>
      <c r="F479" s="34">
        <v>143</v>
      </c>
      <c r="G479" s="35">
        <v>1377.8</v>
      </c>
      <c r="H479" s="36">
        <v>1377.9</v>
      </c>
      <c r="L479" s="34">
        <v>18115</v>
      </c>
      <c r="M479" s="34" t="s">
        <v>389</v>
      </c>
      <c r="N479" s="34">
        <v>234</v>
      </c>
      <c r="O479" s="34">
        <v>246</v>
      </c>
      <c r="P479" s="35">
        <v>1487.7</v>
      </c>
      <c r="Q479" s="36">
        <v>1488</v>
      </c>
      <c r="U479" s="34">
        <v>5837</v>
      </c>
      <c r="V479" s="34" t="s">
        <v>572</v>
      </c>
      <c r="W479" s="34">
        <v>297</v>
      </c>
      <c r="X479" s="34">
        <v>309</v>
      </c>
      <c r="Y479" s="35">
        <v>1496.7</v>
      </c>
      <c r="Z479" s="36">
        <v>1496</v>
      </c>
      <c r="AC479" s="34">
        <v>7960</v>
      </c>
      <c r="AD479" s="34" t="s">
        <v>563</v>
      </c>
      <c r="AE479" s="34">
        <v>275</v>
      </c>
      <c r="AF479" s="34">
        <v>281</v>
      </c>
      <c r="AG479" s="35">
        <v>830.5</v>
      </c>
      <c r="AH479" s="36">
        <v>830.7</v>
      </c>
    </row>
    <row r="480" spans="3:34" x14ac:dyDescent="0.45">
      <c r="C480" s="34">
        <v>7570</v>
      </c>
      <c r="D480" s="34" t="s">
        <v>165</v>
      </c>
      <c r="E480" s="34">
        <v>132</v>
      </c>
      <c r="F480" s="34">
        <v>143</v>
      </c>
      <c r="G480" s="35">
        <v>1377.8</v>
      </c>
      <c r="H480" s="36">
        <v>1377.9</v>
      </c>
      <c r="L480" s="34">
        <v>7102</v>
      </c>
      <c r="M480" s="34" t="s">
        <v>389</v>
      </c>
      <c r="N480" s="34">
        <v>234</v>
      </c>
      <c r="O480" s="34">
        <v>246</v>
      </c>
      <c r="P480" s="35">
        <v>1487.7</v>
      </c>
      <c r="Q480" s="36">
        <v>1488.9</v>
      </c>
      <c r="U480" s="34">
        <v>6517</v>
      </c>
      <c r="V480" s="34" t="s">
        <v>572</v>
      </c>
      <c r="W480" s="34">
        <v>297</v>
      </c>
      <c r="X480" s="34">
        <v>309</v>
      </c>
      <c r="Y480" s="35">
        <v>1496.7</v>
      </c>
      <c r="Z480" s="36">
        <v>1496.9</v>
      </c>
      <c r="AC480" s="34">
        <v>9172</v>
      </c>
      <c r="AD480" s="34" t="s">
        <v>931</v>
      </c>
      <c r="AE480" s="34">
        <v>275</v>
      </c>
      <c r="AF480" s="34">
        <v>283</v>
      </c>
      <c r="AG480" s="35">
        <v>986.6</v>
      </c>
      <c r="AH480" s="36">
        <v>986.8</v>
      </c>
    </row>
    <row r="481" spans="3:34" x14ac:dyDescent="0.45">
      <c r="C481" s="34">
        <v>6219</v>
      </c>
      <c r="D481" s="34" t="s">
        <v>166</v>
      </c>
      <c r="E481" s="34">
        <v>132</v>
      </c>
      <c r="F481" s="34">
        <v>141</v>
      </c>
      <c r="G481" s="35">
        <v>1136.5999999999999</v>
      </c>
      <c r="H481" s="36">
        <v>1136.9000000000001</v>
      </c>
      <c r="L481" s="34">
        <v>7143</v>
      </c>
      <c r="M481" s="34" t="s">
        <v>390</v>
      </c>
      <c r="N481" s="34">
        <v>234</v>
      </c>
      <c r="O481" s="34">
        <v>247</v>
      </c>
      <c r="P481" s="35">
        <v>1615.8</v>
      </c>
      <c r="Q481" s="36">
        <v>1616.9</v>
      </c>
      <c r="U481" s="34">
        <v>7139</v>
      </c>
      <c r="V481" s="34" t="s">
        <v>572</v>
      </c>
      <c r="W481" s="34">
        <v>297</v>
      </c>
      <c r="X481" s="34">
        <v>309</v>
      </c>
      <c r="Y481" s="35">
        <v>1496.7</v>
      </c>
      <c r="Z481" s="36">
        <v>1496.8</v>
      </c>
      <c r="AC481" s="34">
        <v>9271</v>
      </c>
      <c r="AD481" s="34" t="s">
        <v>931</v>
      </c>
      <c r="AE481" s="34">
        <v>275</v>
      </c>
      <c r="AF481" s="34">
        <v>283</v>
      </c>
      <c r="AG481" s="35">
        <v>986.6</v>
      </c>
      <c r="AH481" s="36">
        <v>986.8</v>
      </c>
    </row>
    <row r="482" spans="3:34" x14ac:dyDescent="0.45">
      <c r="C482" s="34">
        <v>7422</v>
      </c>
      <c r="D482" s="34" t="s">
        <v>165</v>
      </c>
      <c r="E482" s="34">
        <v>132</v>
      </c>
      <c r="F482" s="34">
        <v>143</v>
      </c>
      <c r="G482" s="35">
        <v>1377.8</v>
      </c>
      <c r="H482" s="36">
        <v>1377.9</v>
      </c>
      <c r="L482" s="34">
        <v>7601</v>
      </c>
      <c r="M482" s="34" t="s">
        <v>389</v>
      </c>
      <c r="N482" s="34">
        <v>234</v>
      </c>
      <c r="O482" s="34">
        <v>246</v>
      </c>
      <c r="P482" s="35">
        <v>1487.7</v>
      </c>
      <c r="Q482" s="36">
        <v>1488.9</v>
      </c>
      <c r="U482" s="34">
        <v>9195</v>
      </c>
      <c r="V482" s="34" t="s">
        <v>572</v>
      </c>
      <c r="W482" s="34">
        <v>297</v>
      </c>
      <c r="X482" s="34">
        <v>309</v>
      </c>
      <c r="Y482" s="35">
        <v>1496.7</v>
      </c>
      <c r="Z482" s="36">
        <v>1496.9</v>
      </c>
      <c r="AC482" s="34">
        <v>6918</v>
      </c>
      <c r="AD482" s="34" t="s">
        <v>564</v>
      </c>
      <c r="AE482" s="34">
        <v>275</v>
      </c>
      <c r="AF482" s="34">
        <v>280</v>
      </c>
      <c r="AG482" s="35">
        <v>667.4</v>
      </c>
      <c r="AH482" s="36">
        <v>667.5</v>
      </c>
    </row>
    <row r="483" spans="3:34" x14ac:dyDescent="0.45">
      <c r="C483" s="34">
        <v>7626</v>
      </c>
      <c r="D483" s="34" t="s">
        <v>165</v>
      </c>
      <c r="E483" s="34">
        <v>132</v>
      </c>
      <c r="F483" s="34">
        <v>143</v>
      </c>
      <c r="G483" s="35">
        <v>1377.8</v>
      </c>
      <c r="H483" s="36">
        <v>1377.9</v>
      </c>
      <c r="L483" s="34">
        <v>7833</v>
      </c>
      <c r="M483" s="34" t="s">
        <v>391</v>
      </c>
      <c r="N483" s="34">
        <v>237</v>
      </c>
      <c r="O483" s="34">
        <v>246</v>
      </c>
      <c r="P483" s="35">
        <v>1174.5</v>
      </c>
      <c r="Q483" s="36">
        <v>1172.4000000000001</v>
      </c>
      <c r="U483" s="34">
        <v>6467</v>
      </c>
      <c r="V483" s="34" t="s">
        <v>572</v>
      </c>
      <c r="W483" s="34">
        <v>297</v>
      </c>
      <c r="X483" s="34">
        <v>309</v>
      </c>
      <c r="Y483" s="35">
        <v>1496.7</v>
      </c>
      <c r="Z483" s="36">
        <v>1496.9</v>
      </c>
      <c r="AC483" s="34">
        <v>6944</v>
      </c>
      <c r="AD483" s="34" t="s">
        <v>564</v>
      </c>
      <c r="AE483" s="34">
        <v>275</v>
      </c>
      <c r="AF483" s="34">
        <v>280</v>
      </c>
      <c r="AG483" s="35">
        <v>667.4</v>
      </c>
      <c r="AH483" s="36">
        <v>667.4</v>
      </c>
    </row>
    <row r="484" spans="3:34" x14ac:dyDescent="0.45">
      <c r="C484" s="34">
        <v>6169</v>
      </c>
      <c r="D484" s="34" t="s">
        <v>166</v>
      </c>
      <c r="E484" s="34">
        <v>132</v>
      </c>
      <c r="F484" s="34">
        <v>141</v>
      </c>
      <c r="G484" s="35">
        <v>1136.5999999999999</v>
      </c>
      <c r="H484" s="36">
        <v>1136.9000000000001</v>
      </c>
      <c r="L484" s="34">
        <v>18017</v>
      </c>
      <c r="M484" s="34" t="s">
        <v>392</v>
      </c>
      <c r="N484" s="34">
        <v>245</v>
      </c>
      <c r="O484" s="34">
        <v>248</v>
      </c>
      <c r="P484" s="35">
        <v>515.29999999999995</v>
      </c>
      <c r="Q484" s="36">
        <v>514.29999999999995</v>
      </c>
      <c r="U484" s="34">
        <v>7343</v>
      </c>
      <c r="V484" s="34" t="s">
        <v>572</v>
      </c>
      <c r="W484" s="34">
        <v>297</v>
      </c>
      <c r="X484" s="34">
        <v>309</v>
      </c>
      <c r="Y484" s="35">
        <v>1496.7</v>
      </c>
      <c r="Z484" s="36">
        <v>1496.8</v>
      </c>
      <c r="AC484" s="34">
        <v>6960</v>
      </c>
      <c r="AD484" s="34" t="s">
        <v>564</v>
      </c>
      <c r="AE484" s="34">
        <v>275</v>
      </c>
      <c r="AF484" s="34">
        <v>280</v>
      </c>
      <c r="AG484" s="35">
        <v>667.4</v>
      </c>
      <c r="AH484" s="36">
        <v>666.5</v>
      </c>
    </row>
    <row r="485" spans="3:34" x14ac:dyDescent="0.45">
      <c r="C485" s="34">
        <v>6209</v>
      </c>
      <c r="D485" s="34" t="s">
        <v>166</v>
      </c>
      <c r="E485" s="34">
        <v>132</v>
      </c>
      <c r="F485" s="34">
        <v>141</v>
      </c>
      <c r="G485" s="35">
        <v>1136.5999999999999</v>
      </c>
      <c r="H485" s="36">
        <v>1137</v>
      </c>
      <c r="L485" s="34">
        <v>19383</v>
      </c>
      <c r="M485" s="34" t="s">
        <v>392</v>
      </c>
      <c r="N485" s="34">
        <v>245</v>
      </c>
      <c r="O485" s="34">
        <v>248</v>
      </c>
      <c r="P485" s="35">
        <v>515.29999999999995</v>
      </c>
      <c r="Q485" s="36">
        <v>514.4</v>
      </c>
      <c r="U485" s="34">
        <v>9513</v>
      </c>
      <c r="V485" s="34" t="s">
        <v>572</v>
      </c>
      <c r="W485" s="34">
        <v>297</v>
      </c>
      <c r="X485" s="34">
        <v>309</v>
      </c>
      <c r="Y485" s="35">
        <v>1496.7</v>
      </c>
      <c r="Z485" s="36">
        <v>1496.9</v>
      </c>
      <c r="AC485" s="34">
        <v>7600</v>
      </c>
      <c r="AD485" s="34" t="s">
        <v>563</v>
      </c>
      <c r="AE485" s="34">
        <v>275</v>
      </c>
      <c r="AF485" s="34">
        <v>281</v>
      </c>
      <c r="AG485" s="35">
        <v>830.5</v>
      </c>
      <c r="AH485" s="36">
        <v>830.6</v>
      </c>
    </row>
    <row r="486" spans="3:34" x14ac:dyDescent="0.45">
      <c r="C486" s="34">
        <v>6259</v>
      </c>
      <c r="D486" s="34" t="s">
        <v>166</v>
      </c>
      <c r="E486" s="34">
        <v>132</v>
      </c>
      <c r="F486" s="34">
        <v>141</v>
      </c>
      <c r="G486" s="35">
        <v>1136.5999999999999</v>
      </c>
      <c r="H486" s="36">
        <v>1136.8</v>
      </c>
      <c r="L486" s="34">
        <v>19635</v>
      </c>
      <c r="M486" s="34" t="s">
        <v>392</v>
      </c>
      <c r="N486" s="34">
        <v>245</v>
      </c>
      <c r="O486" s="34">
        <v>248</v>
      </c>
      <c r="P486" s="35">
        <v>515.29999999999995</v>
      </c>
      <c r="Q486" s="36">
        <v>514.29999999999995</v>
      </c>
      <c r="U486" s="34">
        <v>5887</v>
      </c>
      <c r="V486" s="34" t="s">
        <v>572</v>
      </c>
      <c r="W486" s="34">
        <v>297</v>
      </c>
      <c r="X486" s="34">
        <v>309</v>
      </c>
      <c r="Y486" s="35">
        <v>1496.7</v>
      </c>
      <c r="Z486" s="36">
        <v>1497.7</v>
      </c>
      <c r="AC486" s="34">
        <v>7664</v>
      </c>
      <c r="AD486" s="34" t="s">
        <v>563</v>
      </c>
      <c r="AE486" s="34">
        <v>275</v>
      </c>
      <c r="AF486" s="34">
        <v>281</v>
      </c>
      <c r="AG486" s="35">
        <v>830.5</v>
      </c>
      <c r="AH486" s="36">
        <v>830.6</v>
      </c>
    </row>
    <row r="487" spans="3:34" x14ac:dyDescent="0.45">
      <c r="C487" s="34">
        <v>7684</v>
      </c>
      <c r="D487" s="34" t="s">
        <v>165</v>
      </c>
      <c r="E487" s="34">
        <v>132</v>
      </c>
      <c r="F487" s="34">
        <v>143</v>
      </c>
      <c r="G487" s="35">
        <v>1377.8</v>
      </c>
      <c r="H487" s="36">
        <v>1377.9</v>
      </c>
      <c r="L487" s="34">
        <v>6393</v>
      </c>
      <c r="M487" s="34" t="s">
        <v>392</v>
      </c>
      <c r="N487" s="34">
        <v>245</v>
      </c>
      <c r="O487" s="34">
        <v>248</v>
      </c>
      <c r="P487" s="35">
        <v>515.29999999999995</v>
      </c>
      <c r="Q487" s="36">
        <v>514.29999999999995</v>
      </c>
      <c r="U487" s="34">
        <v>6268</v>
      </c>
      <c r="V487" s="34" t="s">
        <v>572</v>
      </c>
      <c r="W487" s="34">
        <v>297</v>
      </c>
      <c r="X487" s="34">
        <v>309</v>
      </c>
      <c r="Y487" s="35">
        <v>1496.7</v>
      </c>
      <c r="Z487" s="36">
        <v>1496.8</v>
      </c>
      <c r="AC487" s="34">
        <v>9185</v>
      </c>
      <c r="AD487" s="34" t="s">
        <v>931</v>
      </c>
      <c r="AE487" s="34">
        <v>275</v>
      </c>
      <c r="AF487" s="34">
        <v>283</v>
      </c>
      <c r="AG487" s="35">
        <v>986.6</v>
      </c>
      <c r="AH487" s="36">
        <v>986.8</v>
      </c>
    </row>
    <row r="488" spans="3:34" x14ac:dyDescent="0.45">
      <c r="C488" s="34">
        <v>11090</v>
      </c>
      <c r="D488" s="34" t="s">
        <v>167</v>
      </c>
      <c r="E488" s="34">
        <v>132</v>
      </c>
      <c r="F488" s="34">
        <v>151</v>
      </c>
      <c r="G488" s="35">
        <v>2192.3000000000002</v>
      </c>
      <c r="H488" s="36">
        <v>2192.5</v>
      </c>
      <c r="L488" s="34">
        <v>6262</v>
      </c>
      <c r="M488" s="34" t="s">
        <v>200</v>
      </c>
      <c r="N488" s="34">
        <v>247</v>
      </c>
      <c r="O488" s="34">
        <v>257</v>
      </c>
      <c r="P488" s="35">
        <v>1300.7</v>
      </c>
      <c r="Q488" s="36">
        <v>1300.9000000000001</v>
      </c>
      <c r="U488" s="34">
        <v>6367</v>
      </c>
      <c r="V488" s="34" t="s">
        <v>572</v>
      </c>
      <c r="W488" s="34">
        <v>297</v>
      </c>
      <c r="X488" s="34">
        <v>309</v>
      </c>
      <c r="Y488" s="35">
        <v>1496.7</v>
      </c>
      <c r="Z488" s="36">
        <v>1496.8</v>
      </c>
      <c r="AC488" s="34">
        <v>9220</v>
      </c>
      <c r="AD488" s="34" t="s">
        <v>931</v>
      </c>
      <c r="AE488" s="34">
        <v>275</v>
      </c>
      <c r="AF488" s="34">
        <v>283</v>
      </c>
      <c r="AG488" s="35">
        <v>986.6</v>
      </c>
      <c r="AH488" s="36">
        <v>986.8</v>
      </c>
    </row>
    <row r="489" spans="3:34" x14ac:dyDescent="0.45">
      <c r="C489" s="34">
        <v>6165</v>
      </c>
      <c r="D489" s="34" t="s">
        <v>166</v>
      </c>
      <c r="E489" s="34">
        <v>132</v>
      </c>
      <c r="F489" s="34">
        <v>141</v>
      </c>
      <c r="G489" s="35">
        <v>1136.5999999999999</v>
      </c>
      <c r="H489" s="36">
        <v>1137</v>
      </c>
      <c r="L489" s="34">
        <v>6211</v>
      </c>
      <c r="M489" s="34" t="s">
        <v>200</v>
      </c>
      <c r="N489" s="34">
        <v>247</v>
      </c>
      <c r="O489" s="34">
        <v>257</v>
      </c>
      <c r="P489" s="35">
        <v>1300.7</v>
      </c>
      <c r="Q489" s="36">
        <v>1300.8</v>
      </c>
      <c r="U489" s="34">
        <v>6417</v>
      </c>
      <c r="V489" s="34" t="s">
        <v>572</v>
      </c>
      <c r="W489" s="34">
        <v>297</v>
      </c>
      <c r="X489" s="34">
        <v>309</v>
      </c>
      <c r="Y489" s="35">
        <v>1496.7</v>
      </c>
      <c r="Z489" s="36">
        <v>1496.9</v>
      </c>
      <c r="AC489" s="34">
        <v>9234</v>
      </c>
      <c r="AD489" s="34" t="s">
        <v>931</v>
      </c>
      <c r="AE489" s="34">
        <v>275</v>
      </c>
      <c r="AF489" s="34">
        <v>283</v>
      </c>
      <c r="AG489" s="35">
        <v>986.6</v>
      </c>
      <c r="AH489" s="36">
        <v>986.8</v>
      </c>
    </row>
    <row r="490" spans="3:34" x14ac:dyDescent="0.45">
      <c r="C490" s="34">
        <v>6171</v>
      </c>
      <c r="D490" s="34" t="s">
        <v>166</v>
      </c>
      <c r="E490" s="34">
        <v>132</v>
      </c>
      <c r="F490" s="34">
        <v>141</v>
      </c>
      <c r="G490" s="35">
        <v>1136.5999999999999</v>
      </c>
      <c r="H490" s="36">
        <v>1137.0999999999999</v>
      </c>
      <c r="L490" s="34">
        <v>6311</v>
      </c>
      <c r="M490" s="34" t="s">
        <v>200</v>
      </c>
      <c r="N490" s="34">
        <v>247</v>
      </c>
      <c r="O490" s="34">
        <v>257</v>
      </c>
      <c r="P490" s="35">
        <v>1300.7</v>
      </c>
      <c r="Q490" s="36">
        <v>1301.9000000000001</v>
      </c>
      <c r="U490" s="34">
        <v>6831</v>
      </c>
      <c r="V490" s="34" t="s">
        <v>572</v>
      </c>
      <c r="W490" s="34">
        <v>297</v>
      </c>
      <c r="X490" s="34">
        <v>309</v>
      </c>
      <c r="Y490" s="35">
        <v>1496.7</v>
      </c>
      <c r="Z490" s="36">
        <v>1496.9</v>
      </c>
      <c r="AC490" s="34">
        <v>8416</v>
      </c>
      <c r="AD490" s="34" t="s">
        <v>932</v>
      </c>
      <c r="AE490" s="34">
        <v>276</v>
      </c>
      <c r="AF490" s="34">
        <v>283</v>
      </c>
      <c r="AG490" s="35">
        <v>887.5</v>
      </c>
      <c r="AH490" s="36">
        <v>885.7</v>
      </c>
    </row>
    <row r="491" spans="3:34" x14ac:dyDescent="0.45">
      <c r="C491" s="34">
        <v>6273</v>
      </c>
      <c r="D491" s="34" t="s">
        <v>166</v>
      </c>
      <c r="E491" s="34">
        <v>132</v>
      </c>
      <c r="F491" s="34">
        <v>141</v>
      </c>
      <c r="G491" s="35">
        <v>1136.5999999999999</v>
      </c>
      <c r="H491" s="36">
        <v>1136.8</v>
      </c>
      <c r="L491" s="34">
        <v>6362</v>
      </c>
      <c r="M491" s="34" t="s">
        <v>200</v>
      </c>
      <c r="N491" s="34">
        <v>247</v>
      </c>
      <c r="O491" s="34">
        <v>257</v>
      </c>
      <c r="P491" s="35">
        <v>1300.7</v>
      </c>
      <c r="Q491" s="36">
        <v>1301.9000000000001</v>
      </c>
      <c r="U491" s="34">
        <v>7662</v>
      </c>
      <c r="V491" s="34" t="s">
        <v>572</v>
      </c>
      <c r="W491" s="34">
        <v>297</v>
      </c>
      <c r="X491" s="34">
        <v>309</v>
      </c>
      <c r="Y491" s="35">
        <v>1496.7</v>
      </c>
      <c r="Z491" s="36">
        <v>1496.8</v>
      </c>
      <c r="AC491" s="34">
        <v>8511</v>
      </c>
      <c r="AD491" s="34" t="s">
        <v>932</v>
      </c>
      <c r="AE491" s="34">
        <v>276</v>
      </c>
      <c r="AF491" s="34">
        <v>283</v>
      </c>
      <c r="AG491" s="35">
        <v>887.5</v>
      </c>
      <c r="AH491" s="36">
        <v>887.7</v>
      </c>
    </row>
    <row r="492" spans="3:34" x14ac:dyDescent="0.45">
      <c r="C492" s="34">
        <v>6316</v>
      </c>
      <c r="D492" s="34" t="s">
        <v>166</v>
      </c>
      <c r="E492" s="34">
        <v>132</v>
      </c>
      <c r="F492" s="34">
        <v>141</v>
      </c>
      <c r="G492" s="35">
        <v>1136.5999999999999</v>
      </c>
      <c r="H492" s="36">
        <v>1136.8</v>
      </c>
      <c r="L492" s="34">
        <v>6479</v>
      </c>
      <c r="M492" s="34" t="s">
        <v>200</v>
      </c>
      <c r="N492" s="34">
        <v>247</v>
      </c>
      <c r="O492" s="34">
        <v>257</v>
      </c>
      <c r="P492" s="35">
        <v>1300.7</v>
      </c>
      <c r="Q492" s="36">
        <v>1301.9000000000001</v>
      </c>
      <c r="U492" s="34">
        <v>7922</v>
      </c>
      <c r="V492" s="34" t="s">
        <v>572</v>
      </c>
      <c r="W492" s="34">
        <v>297</v>
      </c>
      <c r="X492" s="34">
        <v>309</v>
      </c>
      <c r="Y492" s="35">
        <v>1496.7</v>
      </c>
      <c r="Z492" s="36">
        <v>1496.9</v>
      </c>
      <c r="AC492" s="34">
        <v>8203</v>
      </c>
      <c r="AD492" s="34" t="s">
        <v>933</v>
      </c>
      <c r="AE492" s="34">
        <v>278</v>
      </c>
      <c r="AF492" s="34">
        <v>286</v>
      </c>
      <c r="AG492" s="35">
        <v>989.5</v>
      </c>
      <c r="AH492" s="36">
        <v>987.8</v>
      </c>
    </row>
    <row r="493" spans="3:34" x14ac:dyDescent="0.45">
      <c r="C493" s="34">
        <v>6517</v>
      </c>
      <c r="D493" s="34" t="s">
        <v>166</v>
      </c>
      <c r="E493" s="34">
        <v>132</v>
      </c>
      <c r="F493" s="34">
        <v>141</v>
      </c>
      <c r="G493" s="35">
        <v>1136.5999999999999</v>
      </c>
      <c r="H493" s="36">
        <v>1136.8</v>
      </c>
      <c r="L493" s="34">
        <v>6523</v>
      </c>
      <c r="M493" s="34" t="s">
        <v>200</v>
      </c>
      <c r="N493" s="34">
        <v>247</v>
      </c>
      <c r="O493" s="34">
        <v>257</v>
      </c>
      <c r="P493" s="35">
        <v>1300.7</v>
      </c>
      <c r="Q493" s="36">
        <v>1301.9000000000001</v>
      </c>
      <c r="U493" s="34">
        <v>8275</v>
      </c>
      <c r="V493" s="34" t="s">
        <v>572</v>
      </c>
      <c r="W493" s="34">
        <v>297</v>
      </c>
      <c r="X493" s="34">
        <v>309</v>
      </c>
      <c r="Y493" s="35">
        <v>1496.7</v>
      </c>
      <c r="Z493" s="36">
        <v>1496.8</v>
      </c>
      <c r="AC493" s="34">
        <v>6560</v>
      </c>
      <c r="AD493" s="34" t="s">
        <v>934</v>
      </c>
      <c r="AE493" s="34">
        <v>278</v>
      </c>
      <c r="AF493" s="34">
        <v>283</v>
      </c>
      <c r="AG493" s="35">
        <v>660.4</v>
      </c>
      <c r="AH493" s="36">
        <v>660.5</v>
      </c>
    </row>
    <row r="494" spans="3:34" x14ac:dyDescent="0.45">
      <c r="C494" s="34">
        <v>6947</v>
      </c>
      <c r="D494" s="34" t="s">
        <v>166</v>
      </c>
      <c r="E494" s="34">
        <v>132</v>
      </c>
      <c r="F494" s="34">
        <v>141</v>
      </c>
      <c r="G494" s="35">
        <v>1136.5999999999999</v>
      </c>
      <c r="H494" s="36">
        <v>1136.9000000000001</v>
      </c>
      <c r="L494" s="34">
        <v>6103</v>
      </c>
      <c r="M494" s="34" t="s">
        <v>201</v>
      </c>
      <c r="N494" s="34">
        <v>248</v>
      </c>
      <c r="O494" s="34">
        <v>257</v>
      </c>
      <c r="P494" s="35">
        <v>1172.5999999999999</v>
      </c>
      <c r="Q494" s="36">
        <v>1172.8</v>
      </c>
      <c r="U494" s="34">
        <v>6777</v>
      </c>
      <c r="V494" s="34" t="s">
        <v>572</v>
      </c>
      <c r="W494" s="34">
        <v>297</v>
      </c>
      <c r="X494" s="34">
        <v>309</v>
      </c>
      <c r="Y494" s="35">
        <v>1496.7</v>
      </c>
      <c r="Z494" s="36">
        <v>1496.9</v>
      </c>
      <c r="AC494" s="34">
        <v>6511</v>
      </c>
      <c r="AD494" s="34" t="s">
        <v>934</v>
      </c>
      <c r="AE494" s="34">
        <v>278</v>
      </c>
      <c r="AF494" s="34">
        <v>283</v>
      </c>
      <c r="AG494" s="35">
        <v>660.4</v>
      </c>
      <c r="AH494" s="36">
        <v>660.6</v>
      </c>
    </row>
    <row r="495" spans="3:34" x14ac:dyDescent="0.45">
      <c r="C495" s="34">
        <v>6361</v>
      </c>
      <c r="D495" s="34" t="s">
        <v>166</v>
      </c>
      <c r="E495" s="34">
        <v>132</v>
      </c>
      <c r="F495" s="34">
        <v>141</v>
      </c>
      <c r="G495" s="35">
        <v>1136.5999999999999</v>
      </c>
      <c r="H495" s="36">
        <v>1136.9000000000001</v>
      </c>
      <c r="L495" s="34">
        <v>6051</v>
      </c>
      <c r="M495" s="34" t="s">
        <v>201</v>
      </c>
      <c r="N495" s="34">
        <v>248</v>
      </c>
      <c r="O495" s="34">
        <v>257</v>
      </c>
      <c r="P495" s="35">
        <v>1172.5999999999999</v>
      </c>
      <c r="Q495" s="36">
        <v>1173.9000000000001</v>
      </c>
      <c r="U495" s="34">
        <v>7012</v>
      </c>
      <c r="V495" s="34" t="s">
        <v>572</v>
      </c>
      <c r="W495" s="34">
        <v>297</v>
      </c>
      <c r="X495" s="34">
        <v>309</v>
      </c>
      <c r="Y495" s="35">
        <v>1496.7</v>
      </c>
      <c r="Z495" s="36">
        <v>1496.7</v>
      </c>
      <c r="AC495" s="34">
        <v>8238</v>
      </c>
      <c r="AD495" s="34" t="s">
        <v>933</v>
      </c>
      <c r="AE495" s="34">
        <v>278</v>
      </c>
      <c r="AF495" s="34">
        <v>286</v>
      </c>
      <c r="AG495" s="35">
        <v>989.5</v>
      </c>
      <c r="AH495" s="36">
        <v>988.6</v>
      </c>
    </row>
    <row r="496" spans="3:34" x14ac:dyDescent="0.45">
      <c r="C496" s="34">
        <v>6445</v>
      </c>
      <c r="D496" s="34" t="s">
        <v>166</v>
      </c>
      <c r="E496" s="34">
        <v>132</v>
      </c>
      <c r="F496" s="34">
        <v>141</v>
      </c>
      <c r="G496" s="35">
        <v>1136.5999999999999</v>
      </c>
      <c r="H496" s="36">
        <v>1136.8</v>
      </c>
      <c r="L496" s="34">
        <v>13586</v>
      </c>
      <c r="M496" s="34" t="s">
        <v>393</v>
      </c>
      <c r="N496" s="34">
        <v>258</v>
      </c>
      <c r="O496" s="34">
        <v>274</v>
      </c>
      <c r="P496" s="35">
        <v>2001</v>
      </c>
      <c r="Q496" s="36">
        <v>2001.2</v>
      </c>
      <c r="U496" s="34">
        <v>7193</v>
      </c>
      <c r="V496" s="34" t="s">
        <v>572</v>
      </c>
      <c r="W496" s="34">
        <v>297</v>
      </c>
      <c r="X496" s="34">
        <v>309</v>
      </c>
      <c r="Y496" s="35">
        <v>1496.7</v>
      </c>
      <c r="Z496" s="36">
        <v>1497</v>
      </c>
      <c r="AC496" s="34">
        <v>8252</v>
      </c>
      <c r="AD496" s="34" t="s">
        <v>933</v>
      </c>
      <c r="AE496" s="34">
        <v>278</v>
      </c>
      <c r="AF496" s="34">
        <v>286</v>
      </c>
      <c r="AG496" s="35">
        <v>989.5</v>
      </c>
      <c r="AH496" s="36">
        <v>987.8</v>
      </c>
    </row>
    <row r="497" spans="3:34" x14ac:dyDescent="0.45">
      <c r="C497" s="34">
        <v>7803</v>
      </c>
      <c r="D497" s="34" t="s">
        <v>165</v>
      </c>
      <c r="E497" s="34">
        <v>132</v>
      </c>
      <c r="F497" s="34">
        <v>143</v>
      </c>
      <c r="G497" s="35">
        <v>1377.8</v>
      </c>
      <c r="H497" s="36">
        <v>1378.2</v>
      </c>
      <c r="L497" s="34">
        <v>12835</v>
      </c>
      <c r="M497" s="34" t="s">
        <v>394</v>
      </c>
      <c r="N497" s="34">
        <v>262</v>
      </c>
      <c r="O497" s="34">
        <v>274</v>
      </c>
      <c r="P497" s="35">
        <v>1494.8</v>
      </c>
      <c r="Q497" s="36">
        <v>1494.9</v>
      </c>
      <c r="U497" s="34">
        <v>7263</v>
      </c>
      <c r="V497" s="34" t="s">
        <v>572</v>
      </c>
      <c r="W497" s="34">
        <v>297</v>
      </c>
      <c r="X497" s="34">
        <v>309</v>
      </c>
      <c r="Y497" s="35">
        <v>1496.7</v>
      </c>
      <c r="Z497" s="36">
        <v>1496.9</v>
      </c>
      <c r="AC497" s="34">
        <v>8453</v>
      </c>
      <c r="AD497" s="34" t="s">
        <v>935</v>
      </c>
      <c r="AE497" s="34">
        <v>278</v>
      </c>
      <c r="AF497" s="34">
        <v>284</v>
      </c>
      <c r="AG497" s="35">
        <v>773.5</v>
      </c>
      <c r="AH497" s="36">
        <v>773.6</v>
      </c>
    </row>
    <row r="498" spans="3:34" x14ac:dyDescent="0.45">
      <c r="C498" s="34">
        <v>6287</v>
      </c>
      <c r="D498" s="34" t="s">
        <v>168</v>
      </c>
      <c r="E498" s="34">
        <v>132</v>
      </c>
      <c r="F498" s="34">
        <v>140</v>
      </c>
      <c r="G498" s="35">
        <v>1008.5</v>
      </c>
      <c r="H498" s="36">
        <v>1008.6</v>
      </c>
      <c r="L498" s="34">
        <v>7241</v>
      </c>
      <c r="M498" s="34" t="s">
        <v>395</v>
      </c>
      <c r="N498" s="34">
        <v>262</v>
      </c>
      <c r="O498" s="34">
        <v>268</v>
      </c>
      <c r="P498" s="35">
        <v>790.5</v>
      </c>
      <c r="Q498" s="36">
        <v>790.5</v>
      </c>
      <c r="U498" s="34">
        <v>7844</v>
      </c>
      <c r="V498" s="34" t="s">
        <v>572</v>
      </c>
      <c r="W498" s="34">
        <v>297</v>
      </c>
      <c r="X498" s="34">
        <v>309</v>
      </c>
      <c r="Y498" s="35">
        <v>1496.7</v>
      </c>
      <c r="Z498" s="36">
        <v>1496.9</v>
      </c>
      <c r="AC498" s="34">
        <v>8500</v>
      </c>
      <c r="AD498" s="34" t="s">
        <v>935</v>
      </c>
      <c r="AE498" s="34">
        <v>278</v>
      </c>
      <c r="AF498" s="34">
        <v>284</v>
      </c>
      <c r="AG498" s="35">
        <v>773.5</v>
      </c>
      <c r="AH498" s="36">
        <v>773.7</v>
      </c>
    </row>
    <row r="499" spans="3:34" x14ac:dyDescent="0.45">
      <c r="C499" s="34">
        <v>7756</v>
      </c>
      <c r="D499" s="34" t="s">
        <v>165</v>
      </c>
      <c r="E499" s="34">
        <v>132</v>
      </c>
      <c r="F499" s="34">
        <v>143</v>
      </c>
      <c r="G499" s="35">
        <v>1377.8</v>
      </c>
      <c r="H499" s="36">
        <v>1377.9</v>
      </c>
      <c r="L499" s="34">
        <v>7244</v>
      </c>
      <c r="M499" s="34" t="s">
        <v>395</v>
      </c>
      <c r="N499" s="34">
        <v>262</v>
      </c>
      <c r="O499" s="34">
        <v>268</v>
      </c>
      <c r="P499" s="35">
        <v>790.5</v>
      </c>
      <c r="Q499" s="36">
        <v>790.5</v>
      </c>
      <c r="U499" s="34">
        <v>5990</v>
      </c>
      <c r="V499" s="34" t="s">
        <v>572</v>
      </c>
      <c r="W499" s="34">
        <v>297</v>
      </c>
      <c r="X499" s="34">
        <v>309</v>
      </c>
      <c r="Y499" s="35">
        <v>1496.7</v>
      </c>
      <c r="Z499" s="36">
        <v>1497</v>
      </c>
      <c r="AC499" s="34">
        <v>6194</v>
      </c>
      <c r="AD499" s="34" t="s">
        <v>936</v>
      </c>
      <c r="AE499" s="34">
        <v>279</v>
      </c>
      <c r="AF499" s="34">
        <v>285</v>
      </c>
      <c r="AG499" s="35">
        <v>775.4</v>
      </c>
      <c r="AH499" s="36">
        <v>775.4</v>
      </c>
    </row>
    <row r="500" spans="3:34" x14ac:dyDescent="0.45">
      <c r="C500" s="34">
        <v>7857</v>
      </c>
      <c r="D500" s="34" t="s">
        <v>165</v>
      </c>
      <c r="E500" s="34">
        <v>132</v>
      </c>
      <c r="F500" s="34">
        <v>143</v>
      </c>
      <c r="G500" s="35">
        <v>1377.8</v>
      </c>
      <c r="H500" s="36">
        <v>1378</v>
      </c>
      <c r="L500" s="34">
        <v>15372</v>
      </c>
      <c r="M500" s="34" t="s">
        <v>396</v>
      </c>
      <c r="N500" s="34">
        <v>265</v>
      </c>
      <c r="O500" s="34">
        <v>290</v>
      </c>
      <c r="P500" s="35">
        <v>3032.6</v>
      </c>
      <c r="Q500" s="36">
        <v>3032.6</v>
      </c>
      <c r="U500" s="34">
        <v>5621</v>
      </c>
      <c r="V500" s="34" t="s">
        <v>573</v>
      </c>
      <c r="W500" s="34">
        <v>298</v>
      </c>
      <c r="X500" s="34">
        <v>309</v>
      </c>
      <c r="Y500" s="35">
        <v>1336.6</v>
      </c>
      <c r="Z500" s="36">
        <v>1336.7</v>
      </c>
      <c r="AC500" s="34">
        <v>6551</v>
      </c>
      <c r="AD500" s="34" t="s">
        <v>937</v>
      </c>
      <c r="AE500" s="34">
        <v>279</v>
      </c>
      <c r="AF500" s="34">
        <v>286</v>
      </c>
      <c r="AG500" s="35">
        <v>876.5</v>
      </c>
      <c r="AH500" s="36">
        <v>874.7</v>
      </c>
    </row>
    <row r="501" spans="3:34" x14ac:dyDescent="0.45">
      <c r="C501" s="34">
        <v>7339</v>
      </c>
      <c r="D501" s="34" t="s">
        <v>165</v>
      </c>
      <c r="E501" s="34">
        <v>132</v>
      </c>
      <c r="F501" s="34">
        <v>143</v>
      </c>
      <c r="G501" s="35">
        <v>1377.8</v>
      </c>
      <c r="H501" s="36">
        <v>1378.4</v>
      </c>
      <c r="L501" s="34">
        <v>7739</v>
      </c>
      <c r="M501" s="34" t="s">
        <v>397</v>
      </c>
      <c r="N501" s="34">
        <v>265</v>
      </c>
      <c r="O501" s="34">
        <v>274</v>
      </c>
      <c r="P501" s="35">
        <v>1163.5999999999999</v>
      </c>
      <c r="Q501" s="36">
        <v>1163.7</v>
      </c>
      <c r="U501" s="34">
        <v>5620</v>
      </c>
      <c r="V501" s="34" t="s">
        <v>574</v>
      </c>
      <c r="W501" s="34">
        <v>299</v>
      </c>
      <c r="X501" s="34">
        <v>309</v>
      </c>
      <c r="Y501" s="35">
        <v>1235.5999999999999</v>
      </c>
      <c r="Z501" s="36">
        <v>1235.7</v>
      </c>
      <c r="AC501" s="34">
        <v>9612</v>
      </c>
      <c r="AD501" s="34" t="s">
        <v>938</v>
      </c>
      <c r="AE501" s="34">
        <v>281</v>
      </c>
      <c r="AF501" s="34">
        <v>298</v>
      </c>
      <c r="AG501" s="35">
        <v>2147</v>
      </c>
      <c r="AH501" s="36">
        <v>2147.4</v>
      </c>
    </row>
    <row r="502" spans="3:34" x14ac:dyDescent="0.45">
      <c r="C502" s="34">
        <v>7156</v>
      </c>
      <c r="D502" s="34" t="s">
        <v>165</v>
      </c>
      <c r="E502" s="34">
        <v>132</v>
      </c>
      <c r="F502" s="34">
        <v>143</v>
      </c>
      <c r="G502" s="35">
        <v>1377.8</v>
      </c>
      <c r="H502" s="36">
        <v>1379</v>
      </c>
      <c r="L502" s="34">
        <v>15428</v>
      </c>
      <c r="M502" s="34" t="s">
        <v>396</v>
      </c>
      <c r="N502" s="34">
        <v>265</v>
      </c>
      <c r="O502" s="34">
        <v>290</v>
      </c>
      <c r="P502" s="35">
        <v>3032.6</v>
      </c>
      <c r="Q502" s="36">
        <v>3032.6</v>
      </c>
      <c r="U502" s="34">
        <v>5519</v>
      </c>
      <c r="V502" s="34" t="s">
        <v>575</v>
      </c>
      <c r="W502" s="34">
        <v>301</v>
      </c>
      <c r="X502" s="34">
        <v>309</v>
      </c>
      <c r="Y502" s="35">
        <v>1020.5</v>
      </c>
      <c r="Z502" s="36">
        <v>1020.4</v>
      </c>
      <c r="AC502" s="34">
        <v>9671</v>
      </c>
      <c r="AD502" s="34" t="s">
        <v>939</v>
      </c>
      <c r="AE502" s="34">
        <v>281</v>
      </c>
      <c r="AF502" s="34">
        <v>291</v>
      </c>
      <c r="AG502" s="35">
        <v>1350.7</v>
      </c>
      <c r="AH502" s="36">
        <v>1350.9</v>
      </c>
    </row>
    <row r="503" spans="3:34" x14ac:dyDescent="0.45">
      <c r="C503" s="34">
        <v>7199</v>
      </c>
      <c r="D503" s="34" t="s">
        <v>165</v>
      </c>
      <c r="E503" s="34">
        <v>132</v>
      </c>
      <c r="F503" s="34">
        <v>143</v>
      </c>
      <c r="G503" s="35">
        <v>1377.8</v>
      </c>
      <c r="H503" s="36">
        <v>1378.9</v>
      </c>
      <c r="L503" s="34">
        <v>6886</v>
      </c>
      <c r="M503" s="34" t="s">
        <v>398</v>
      </c>
      <c r="N503" s="34">
        <v>265</v>
      </c>
      <c r="O503" s="34">
        <v>272</v>
      </c>
      <c r="P503" s="35">
        <v>929.5</v>
      </c>
      <c r="Q503" s="36">
        <v>929.2</v>
      </c>
      <c r="U503" s="34">
        <v>5609</v>
      </c>
      <c r="V503" s="34" t="s">
        <v>575</v>
      </c>
      <c r="W503" s="34">
        <v>301</v>
      </c>
      <c r="X503" s="34">
        <v>309</v>
      </c>
      <c r="Y503" s="35">
        <v>1020.5</v>
      </c>
      <c r="Z503" s="36">
        <v>1018.8</v>
      </c>
      <c r="AC503" s="34">
        <v>9556</v>
      </c>
      <c r="AD503" s="34" t="s">
        <v>940</v>
      </c>
      <c r="AE503" s="34">
        <v>281</v>
      </c>
      <c r="AF503" s="34">
        <v>297</v>
      </c>
      <c r="AG503" s="35">
        <v>2046</v>
      </c>
      <c r="AH503" s="36">
        <v>2046.2</v>
      </c>
    </row>
    <row r="504" spans="3:34" x14ac:dyDescent="0.45">
      <c r="C504" s="34">
        <v>4884</v>
      </c>
      <c r="D504" s="34" t="s">
        <v>169</v>
      </c>
      <c r="E504" s="34">
        <v>134</v>
      </c>
      <c r="F504" s="34">
        <v>141</v>
      </c>
      <c r="G504" s="35">
        <v>924.5</v>
      </c>
      <c r="H504" s="36">
        <v>924.9</v>
      </c>
      <c r="L504" s="34">
        <v>7694</v>
      </c>
      <c r="M504" s="34" t="s">
        <v>397</v>
      </c>
      <c r="N504" s="34">
        <v>265</v>
      </c>
      <c r="O504" s="34">
        <v>274</v>
      </c>
      <c r="P504" s="35">
        <v>1163.5999999999999</v>
      </c>
      <c r="Q504" s="36">
        <v>1162.5999999999999</v>
      </c>
      <c r="U504" s="34">
        <v>5508</v>
      </c>
      <c r="V504" s="34" t="s">
        <v>575</v>
      </c>
      <c r="W504" s="34">
        <v>301</v>
      </c>
      <c r="X504" s="34">
        <v>309</v>
      </c>
      <c r="Y504" s="35">
        <v>1020.5</v>
      </c>
      <c r="Z504" s="36">
        <v>1020.8</v>
      </c>
      <c r="AC504" s="34">
        <v>9423</v>
      </c>
      <c r="AD504" s="34" t="s">
        <v>941</v>
      </c>
      <c r="AE504" s="34">
        <v>281</v>
      </c>
      <c r="AF504" s="34">
        <v>300</v>
      </c>
      <c r="AG504" s="35">
        <v>2362.1</v>
      </c>
      <c r="AH504" s="36">
        <v>2362.6</v>
      </c>
    </row>
    <row r="505" spans="3:34" x14ac:dyDescent="0.45">
      <c r="C505" s="34">
        <v>5881</v>
      </c>
      <c r="D505" s="34" t="s">
        <v>170</v>
      </c>
      <c r="E505" s="34">
        <v>142</v>
      </c>
      <c r="F505" s="34">
        <v>151</v>
      </c>
      <c r="G505" s="35">
        <v>1073.5999999999999</v>
      </c>
      <c r="H505" s="36">
        <v>1073.8</v>
      </c>
      <c r="L505" s="34">
        <v>14816</v>
      </c>
      <c r="M505" s="34" t="s">
        <v>203</v>
      </c>
      <c r="N505" s="34">
        <v>269</v>
      </c>
      <c r="O505" s="34">
        <v>290</v>
      </c>
      <c r="P505" s="35">
        <v>2591.3000000000002</v>
      </c>
      <c r="Q505" s="36">
        <v>2591.3000000000002</v>
      </c>
      <c r="U505" s="34">
        <v>5684</v>
      </c>
      <c r="V505" s="34" t="s">
        <v>575</v>
      </c>
      <c r="W505" s="34">
        <v>301</v>
      </c>
      <c r="X505" s="34">
        <v>309</v>
      </c>
      <c r="Y505" s="35">
        <v>1020.5</v>
      </c>
      <c r="Z505" s="36">
        <v>1021</v>
      </c>
      <c r="AC505" s="34">
        <v>9510</v>
      </c>
      <c r="AD505" s="34" t="s">
        <v>942</v>
      </c>
      <c r="AE505" s="34">
        <v>281</v>
      </c>
      <c r="AF505" s="34">
        <v>301</v>
      </c>
      <c r="AG505" s="35">
        <v>2463.1999999999998</v>
      </c>
      <c r="AH505" s="36">
        <v>2463.3000000000002</v>
      </c>
    </row>
    <row r="506" spans="3:34" x14ac:dyDescent="0.45">
      <c r="C506" s="34">
        <v>5914</v>
      </c>
      <c r="D506" s="34" t="s">
        <v>170</v>
      </c>
      <c r="E506" s="34">
        <v>142</v>
      </c>
      <c r="F506" s="34">
        <v>151</v>
      </c>
      <c r="G506" s="35">
        <v>1073.5999999999999</v>
      </c>
      <c r="H506" s="36">
        <v>1073.9000000000001</v>
      </c>
      <c r="L506" s="34">
        <v>14861</v>
      </c>
      <c r="M506" s="34" t="s">
        <v>203</v>
      </c>
      <c r="N506" s="34">
        <v>269</v>
      </c>
      <c r="O506" s="34">
        <v>290</v>
      </c>
      <c r="P506" s="35">
        <v>2591.3000000000002</v>
      </c>
      <c r="Q506" s="36">
        <v>2591.1999999999998</v>
      </c>
      <c r="U506" s="34">
        <v>5401</v>
      </c>
      <c r="V506" s="34" t="s">
        <v>215</v>
      </c>
      <c r="W506" s="34">
        <v>303</v>
      </c>
      <c r="X506" s="34">
        <v>309</v>
      </c>
      <c r="Y506" s="35">
        <v>791.3</v>
      </c>
      <c r="Z506" s="36">
        <v>791.4</v>
      </c>
      <c r="AC506" s="34">
        <v>5014</v>
      </c>
      <c r="AD506" s="34" t="s">
        <v>943</v>
      </c>
      <c r="AE506" s="34">
        <v>281</v>
      </c>
      <c r="AF506" s="34">
        <v>286</v>
      </c>
      <c r="AG506" s="35">
        <v>666.3</v>
      </c>
      <c r="AH506" s="36">
        <v>666.3</v>
      </c>
    </row>
    <row r="507" spans="3:34" x14ac:dyDescent="0.45">
      <c r="C507" s="34">
        <v>11193</v>
      </c>
      <c r="D507" s="34" t="s">
        <v>171</v>
      </c>
      <c r="E507" s="34">
        <v>144</v>
      </c>
      <c r="F507" s="34">
        <v>166</v>
      </c>
      <c r="G507" s="35">
        <v>2399.3000000000002</v>
      </c>
      <c r="H507" s="36">
        <v>2399.4</v>
      </c>
      <c r="L507" s="34">
        <v>14862</v>
      </c>
      <c r="M507" s="34" t="s">
        <v>203</v>
      </c>
      <c r="N507" s="34">
        <v>269</v>
      </c>
      <c r="O507" s="34">
        <v>290</v>
      </c>
      <c r="P507" s="35">
        <v>2591.3000000000002</v>
      </c>
      <c r="Q507" s="36">
        <v>2593.3000000000002</v>
      </c>
      <c r="U507" s="34">
        <v>5627</v>
      </c>
      <c r="V507" s="34" t="s">
        <v>576</v>
      </c>
      <c r="W507" s="34">
        <v>310</v>
      </c>
      <c r="X507" s="34">
        <v>317</v>
      </c>
      <c r="Y507" s="35">
        <v>1053.5</v>
      </c>
      <c r="Z507" s="36">
        <v>1053.8</v>
      </c>
      <c r="AC507" s="34">
        <v>9558</v>
      </c>
      <c r="AD507" s="34" t="s">
        <v>941</v>
      </c>
      <c r="AE507" s="34">
        <v>281</v>
      </c>
      <c r="AF507" s="34">
        <v>300</v>
      </c>
      <c r="AG507" s="35">
        <v>2362.1</v>
      </c>
      <c r="AH507" s="36">
        <v>2363.3000000000002</v>
      </c>
    </row>
    <row r="508" spans="3:34" x14ac:dyDescent="0.45">
      <c r="C508" s="34">
        <v>11666</v>
      </c>
      <c r="D508" s="34" t="s">
        <v>171</v>
      </c>
      <c r="E508" s="34">
        <v>144</v>
      </c>
      <c r="F508" s="34">
        <v>166</v>
      </c>
      <c r="G508" s="35">
        <v>2399.3000000000002</v>
      </c>
      <c r="H508" s="36">
        <v>2399.4</v>
      </c>
      <c r="L508" s="34">
        <v>5544</v>
      </c>
      <c r="M508" s="34" t="s">
        <v>399</v>
      </c>
      <c r="N508" s="34">
        <v>269</v>
      </c>
      <c r="O508" s="34">
        <v>274</v>
      </c>
      <c r="P508" s="35">
        <v>722.3</v>
      </c>
      <c r="Q508" s="36">
        <v>722.6</v>
      </c>
      <c r="U508" s="34">
        <v>5618</v>
      </c>
      <c r="V508" s="34" t="s">
        <v>576</v>
      </c>
      <c r="W508" s="34">
        <v>310</v>
      </c>
      <c r="X508" s="34">
        <v>317</v>
      </c>
      <c r="Y508" s="35">
        <v>1053.5</v>
      </c>
      <c r="Z508" s="36">
        <v>1053.5999999999999</v>
      </c>
      <c r="AC508" s="34">
        <v>8901</v>
      </c>
      <c r="AD508" s="34" t="s">
        <v>944</v>
      </c>
      <c r="AE508" s="34">
        <v>282</v>
      </c>
      <c r="AF508" s="34">
        <v>301</v>
      </c>
      <c r="AG508" s="35">
        <v>2300.1</v>
      </c>
      <c r="AH508" s="36">
        <v>2300.3000000000002</v>
      </c>
    </row>
    <row r="509" spans="3:34" x14ac:dyDescent="0.45">
      <c r="C509" s="34">
        <v>5149</v>
      </c>
      <c r="D509" s="34" t="s">
        <v>172</v>
      </c>
      <c r="E509" s="34">
        <v>144</v>
      </c>
      <c r="F509" s="34">
        <v>151</v>
      </c>
      <c r="G509" s="35">
        <v>832.5</v>
      </c>
      <c r="H509" s="36">
        <v>832.6</v>
      </c>
      <c r="L509" s="34">
        <v>12556</v>
      </c>
      <c r="M509" s="34" t="s">
        <v>400</v>
      </c>
      <c r="N509" s="34">
        <v>273</v>
      </c>
      <c r="O509" s="34">
        <v>290</v>
      </c>
      <c r="P509" s="35">
        <v>2121.1</v>
      </c>
      <c r="Q509" s="36">
        <v>2120.8000000000002</v>
      </c>
      <c r="U509" s="34">
        <v>4967</v>
      </c>
      <c r="V509" s="34" t="s">
        <v>577</v>
      </c>
      <c r="W509" s="34">
        <v>310</v>
      </c>
      <c r="X509" s="34">
        <v>316</v>
      </c>
      <c r="Y509" s="35">
        <v>890.4</v>
      </c>
      <c r="Z509" s="36">
        <v>890.6</v>
      </c>
      <c r="AC509" s="34">
        <v>7357</v>
      </c>
      <c r="AD509" s="34" t="s">
        <v>567</v>
      </c>
      <c r="AE509" s="34">
        <v>282</v>
      </c>
      <c r="AF509" s="34">
        <v>289</v>
      </c>
      <c r="AG509" s="35">
        <v>946.4</v>
      </c>
      <c r="AH509" s="36">
        <v>946.7</v>
      </c>
    </row>
    <row r="510" spans="3:34" x14ac:dyDescent="0.45">
      <c r="C510" s="34">
        <v>5159</v>
      </c>
      <c r="D510" s="34" t="s">
        <v>172</v>
      </c>
      <c r="E510" s="34">
        <v>144</v>
      </c>
      <c r="F510" s="34">
        <v>151</v>
      </c>
      <c r="G510" s="35">
        <v>832.5</v>
      </c>
      <c r="H510" s="36">
        <v>832.6</v>
      </c>
      <c r="L510" s="34">
        <v>12606</v>
      </c>
      <c r="M510" s="34" t="s">
        <v>400</v>
      </c>
      <c r="N510" s="34">
        <v>273</v>
      </c>
      <c r="O510" s="34">
        <v>290</v>
      </c>
      <c r="P510" s="35">
        <v>2121.1</v>
      </c>
      <c r="Q510" s="36">
        <v>2121.1</v>
      </c>
      <c r="U510" s="34">
        <v>4998</v>
      </c>
      <c r="V510" s="34" t="s">
        <v>577</v>
      </c>
      <c r="W510" s="34">
        <v>310</v>
      </c>
      <c r="X510" s="34">
        <v>316</v>
      </c>
      <c r="Y510" s="35">
        <v>890.4</v>
      </c>
      <c r="Z510" s="36">
        <v>890.7</v>
      </c>
      <c r="AC510" s="34">
        <v>8941</v>
      </c>
      <c r="AD510" s="34" t="s">
        <v>945</v>
      </c>
      <c r="AE510" s="34">
        <v>282</v>
      </c>
      <c r="AF510" s="34">
        <v>298</v>
      </c>
      <c r="AG510" s="35">
        <v>1984</v>
      </c>
      <c r="AH510" s="36">
        <v>1984.2</v>
      </c>
    </row>
    <row r="511" spans="3:34" x14ac:dyDescent="0.45">
      <c r="C511" s="34">
        <v>5109</v>
      </c>
      <c r="D511" s="34" t="s">
        <v>172</v>
      </c>
      <c r="E511" s="34">
        <v>144</v>
      </c>
      <c r="F511" s="34">
        <v>151</v>
      </c>
      <c r="G511" s="35">
        <v>832.5</v>
      </c>
      <c r="H511" s="36">
        <v>832.7</v>
      </c>
      <c r="L511" s="34">
        <v>9185</v>
      </c>
      <c r="M511" s="34" t="s">
        <v>401</v>
      </c>
      <c r="N511" s="34">
        <v>274</v>
      </c>
      <c r="O511" s="34">
        <v>280</v>
      </c>
      <c r="P511" s="35">
        <v>830.5</v>
      </c>
      <c r="Q511" s="36">
        <v>830.4</v>
      </c>
      <c r="U511" s="34">
        <v>5017</v>
      </c>
      <c r="V511" s="34" t="s">
        <v>577</v>
      </c>
      <c r="W511" s="34">
        <v>310</v>
      </c>
      <c r="X511" s="34">
        <v>316</v>
      </c>
      <c r="Y511" s="35">
        <v>890.4</v>
      </c>
      <c r="Z511" s="36">
        <v>889.9</v>
      </c>
      <c r="AC511" s="34">
        <v>7314</v>
      </c>
      <c r="AD511" s="34" t="s">
        <v>567</v>
      </c>
      <c r="AE511" s="34">
        <v>282</v>
      </c>
      <c r="AF511" s="34">
        <v>289</v>
      </c>
      <c r="AG511" s="35">
        <v>946.4</v>
      </c>
      <c r="AH511" s="36">
        <v>945.6</v>
      </c>
    </row>
    <row r="512" spans="3:34" x14ac:dyDescent="0.45">
      <c r="C512" s="34">
        <v>11465</v>
      </c>
      <c r="D512" s="34" t="s">
        <v>171</v>
      </c>
      <c r="E512" s="34">
        <v>144</v>
      </c>
      <c r="F512" s="34">
        <v>166</v>
      </c>
      <c r="G512" s="35">
        <v>2399.3000000000002</v>
      </c>
      <c r="H512" s="36">
        <v>2399.4</v>
      </c>
      <c r="L512" s="34">
        <v>9232</v>
      </c>
      <c r="M512" s="34" t="s">
        <v>401</v>
      </c>
      <c r="N512" s="34">
        <v>274</v>
      </c>
      <c r="O512" s="34">
        <v>280</v>
      </c>
      <c r="P512" s="35">
        <v>830.5</v>
      </c>
      <c r="Q512" s="36">
        <v>830.5</v>
      </c>
      <c r="U512" s="34">
        <v>4940</v>
      </c>
      <c r="V512" s="34" t="s">
        <v>578</v>
      </c>
      <c r="W512" s="34">
        <v>311</v>
      </c>
      <c r="X512" s="34">
        <v>316</v>
      </c>
      <c r="Y512" s="35">
        <v>789.4</v>
      </c>
      <c r="Z512" s="36">
        <v>789.6</v>
      </c>
      <c r="AC512" s="34">
        <v>8810</v>
      </c>
      <c r="AD512" s="34" t="s">
        <v>946</v>
      </c>
      <c r="AE512" s="34">
        <v>282</v>
      </c>
      <c r="AF512" s="34">
        <v>300</v>
      </c>
      <c r="AG512" s="35">
        <v>2199</v>
      </c>
      <c r="AH512" s="36">
        <v>2199.3000000000002</v>
      </c>
    </row>
    <row r="513" spans="3:34" x14ac:dyDescent="0.45">
      <c r="C513" s="34">
        <v>5062</v>
      </c>
      <c r="D513" s="34" t="s">
        <v>172</v>
      </c>
      <c r="E513" s="34">
        <v>144</v>
      </c>
      <c r="F513" s="34">
        <v>151</v>
      </c>
      <c r="G513" s="35">
        <v>832.5</v>
      </c>
      <c r="H513" s="36">
        <v>832.6</v>
      </c>
      <c r="L513" s="34">
        <v>11577</v>
      </c>
      <c r="M513" s="34" t="s">
        <v>204</v>
      </c>
      <c r="N513" s="34">
        <v>275</v>
      </c>
      <c r="O513" s="34">
        <v>290</v>
      </c>
      <c r="P513" s="35">
        <v>1887</v>
      </c>
      <c r="Q513" s="36">
        <v>1887.1</v>
      </c>
      <c r="U513" s="34">
        <v>9927</v>
      </c>
      <c r="V513" s="34" t="s">
        <v>221</v>
      </c>
      <c r="W513" s="34">
        <v>315</v>
      </c>
      <c r="X513" s="34">
        <v>334</v>
      </c>
      <c r="Y513" s="35">
        <v>2323</v>
      </c>
      <c r="Z513" s="36">
        <v>2323.1</v>
      </c>
      <c r="AC513" s="34">
        <v>8881</v>
      </c>
      <c r="AD513" s="34" t="s">
        <v>947</v>
      </c>
      <c r="AE513" s="34">
        <v>282</v>
      </c>
      <c r="AF513" s="34">
        <v>291</v>
      </c>
      <c r="AG513" s="35">
        <v>1187.5999999999999</v>
      </c>
      <c r="AH513" s="36">
        <v>1185.9000000000001</v>
      </c>
    </row>
    <row r="514" spans="3:34" x14ac:dyDescent="0.45">
      <c r="C514" s="34">
        <v>11241</v>
      </c>
      <c r="D514" s="34" t="s">
        <v>171</v>
      </c>
      <c r="E514" s="34">
        <v>144</v>
      </c>
      <c r="F514" s="34">
        <v>166</v>
      </c>
      <c r="G514" s="35">
        <v>2399.3000000000002</v>
      </c>
      <c r="H514" s="36">
        <v>2398.4</v>
      </c>
      <c r="L514" s="34">
        <v>11621</v>
      </c>
      <c r="M514" s="34" t="s">
        <v>204</v>
      </c>
      <c r="N514" s="34">
        <v>275</v>
      </c>
      <c r="O514" s="34">
        <v>290</v>
      </c>
      <c r="P514" s="35">
        <v>1887</v>
      </c>
      <c r="Q514" s="36">
        <v>1887.2</v>
      </c>
      <c r="U514" s="34">
        <v>9878</v>
      </c>
      <c r="V514" s="34" t="s">
        <v>221</v>
      </c>
      <c r="W514" s="34">
        <v>315</v>
      </c>
      <c r="X514" s="34">
        <v>334</v>
      </c>
      <c r="Y514" s="35">
        <v>2323</v>
      </c>
      <c r="Z514" s="36">
        <v>2323.1</v>
      </c>
      <c r="AC514" s="34">
        <v>8944</v>
      </c>
      <c r="AD514" s="34" t="s">
        <v>948</v>
      </c>
      <c r="AE514" s="34">
        <v>282</v>
      </c>
      <c r="AF514" s="34">
        <v>299</v>
      </c>
      <c r="AG514" s="35">
        <v>2085</v>
      </c>
      <c r="AH514" s="36">
        <v>2085.1999999999998</v>
      </c>
    </row>
    <row r="515" spans="3:34" x14ac:dyDescent="0.45">
      <c r="C515" s="34">
        <v>5067</v>
      </c>
      <c r="D515" s="34" t="s">
        <v>173</v>
      </c>
      <c r="E515" s="34">
        <v>144</v>
      </c>
      <c r="F515" s="34">
        <v>150</v>
      </c>
      <c r="G515" s="35">
        <v>704.4</v>
      </c>
      <c r="H515" s="36">
        <v>704.3</v>
      </c>
      <c r="L515" s="34">
        <v>11626</v>
      </c>
      <c r="M515" s="34" t="s">
        <v>204</v>
      </c>
      <c r="N515" s="34">
        <v>275</v>
      </c>
      <c r="O515" s="34">
        <v>290</v>
      </c>
      <c r="P515" s="35">
        <v>1887</v>
      </c>
      <c r="Q515" s="36">
        <v>1887.3</v>
      </c>
      <c r="U515" s="34">
        <v>9923</v>
      </c>
      <c r="V515" s="34" t="s">
        <v>221</v>
      </c>
      <c r="W515" s="34">
        <v>315</v>
      </c>
      <c r="X515" s="34">
        <v>334</v>
      </c>
      <c r="Y515" s="35">
        <v>2323</v>
      </c>
      <c r="Z515" s="36">
        <v>2325.1</v>
      </c>
      <c r="AC515" s="34">
        <v>8903</v>
      </c>
      <c r="AD515" s="34" t="s">
        <v>949</v>
      </c>
      <c r="AE515" s="34">
        <v>282</v>
      </c>
      <c r="AF515" s="34">
        <v>297</v>
      </c>
      <c r="AG515" s="35">
        <v>1882.9</v>
      </c>
      <c r="AH515" s="36">
        <v>1883.1</v>
      </c>
    </row>
    <row r="516" spans="3:34" x14ac:dyDescent="0.45">
      <c r="C516" s="34">
        <v>10607</v>
      </c>
      <c r="D516" s="34" t="s">
        <v>174</v>
      </c>
      <c r="E516" s="34">
        <v>152</v>
      </c>
      <c r="F516" s="34">
        <v>166</v>
      </c>
      <c r="G516" s="35">
        <v>1584.8</v>
      </c>
      <c r="H516" s="36">
        <v>1585.1</v>
      </c>
      <c r="L516" s="34">
        <v>11671</v>
      </c>
      <c r="M516" s="34" t="s">
        <v>204</v>
      </c>
      <c r="N516" s="34">
        <v>275</v>
      </c>
      <c r="O516" s="34">
        <v>290</v>
      </c>
      <c r="P516" s="35">
        <v>1887</v>
      </c>
      <c r="Q516" s="36">
        <v>1887.1</v>
      </c>
      <c r="U516" s="34">
        <v>9834</v>
      </c>
      <c r="V516" s="34" t="s">
        <v>221</v>
      </c>
      <c r="W516" s="34">
        <v>315</v>
      </c>
      <c r="X516" s="34">
        <v>334</v>
      </c>
      <c r="Y516" s="35">
        <v>2323</v>
      </c>
      <c r="Z516" s="36">
        <v>2322.6</v>
      </c>
      <c r="AC516" s="34">
        <v>8955</v>
      </c>
      <c r="AD516" s="34" t="s">
        <v>945</v>
      </c>
      <c r="AE516" s="34">
        <v>282</v>
      </c>
      <c r="AF516" s="34">
        <v>298</v>
      </c>
      <c r="AG516" s="35">
        <v>1984</v>
      </c>
      <c r="AH516" s="36">
        <v>1984.6</v>
      </c>
    </row>
    <row r="517" spans="3:34" x14ac:dyDescent="0.45">
      <c r="C517" s="34">
        <v>10170</v>
      </c>
      <c r="D517" s="34" t="s">
        <v>174</v>
      </c>
      <c r="E517" s="34">
        <v>152</v>
      </c>
      <c r="F517" s="34">
        <v>166</v>
      </c>
      <c r="G517" s="35">
        <v>1584.8</v>
      </c>
      <c r="H517" s="36">
        <v>1585</v>
      </c>
      <c r="L517" s="34">
        <v>11724</v>
      </c>
      <c r="M517" s="34" t="s">
        <v>204</v>
      </c>
      <c r="N517" s="34">
        <v>275</v>
      </c>
      <c r="O517" s="34">
        <v>290</v>
      </c>
      <c r="P517" s="35">
        <v>1887</v>
      </c>
      <c r="Q517" s="36">
        <v>1887.1</v>
      </c>
      <c r="U517" s="34">
        <v>9978</v>
      </c>
      <c r="V517" s="34" t="s">
        <v>221</v>
      </c>
      <c r="W517" s="34">
        <v>315</v>
      </c>
      <c r="X517" s="34">
        <v>334</v>
      </c>
      <c r="Y517" s="35">
        <v>2323</v>
      </c>
      <c r="Z517" s="36">
        <v>2324.1999999999998</v>
      </c>
      <c r="AC517" s="34">
        <v>9104</v>
      </c>
      <c r="AD517" s="34" t="s">
        <v>568</v>
      </c>
      <c r="AE517" s="34">
        <v>282</v>
      </c>
      <c r="AF517" s="34">
        <v>296</v>
      </c>
      <c r="AG517" s="35">
        <v>1722.9</v>
      </c>
      <c r="AH517" s="36">
        <v>1723</v>
      </c>
    </row>
    <row r="518" spans="3:34" x14ac:dyDescent="0.45">
      <c r="C518" s="34">
        <v>10401</v>
      </c>
      <c r="D518" s="34" t="s">
        <v>174</v>
      </c>
      <c r="E518" s="34">
        <v>152</v>
      </c>
      <c r="F518" s="34">
        <v>166</v>
      </c>
      <c r="G518" s="35">
        <v>1584.8</v>
      </c>
      <c r="H518" s="36">
        <v>1585</v>
      </c>
      <c r="L518" s="34">
        <v>6738</v>
      </c>
      <c r="M518" s="34" t="s">
        <v>402</v>
      </c>
      <c r="N518" s="34">
        <v>282</v>
      </c>
      <c r="O518" s="34">
        <v>290</v>
      </c>
      <c r="P518" s="35">
        <v>1074.5</v>
      </c>
      <c r="Q518" s="36">
        <v>1074.7</v>
      </c>
      <c r="U518" s="34">
        <v>8239</v>
      </c>
      <c r="V518" s="34" t="s">
        <v>579</v>
      </c>
      <c r="W518" s="34">
        <v>317</v>
      </c>
      <c r="X518" s="34">
        <v>333</v>
      </c>
      <c r="Y518" s="35">
        <v>1951.8</v>
      </c>
      <c r="Z518" s="36">
        <v>1951.9</v>
      </c>
      <c r="AC518" s="34">
        <v>8862</v>
      </c>
      <c r="AD518" s="34" t="s">
        <v>947</v>
      </c>
      <c r="AE518" s="34">
        <v>282</v>
      </c>
      <c r="AF518" s="34">
        <v>291</v>
      </c>
      <c r="AG518" s="35">
        <v>1187.5999999999999</v>
      </c>
      <c r="AH518" s="36">
        <v>1187.8</v>
      </c>
    </row>
    <row r="519" spans="3:34" x14ac:dyDescent="0.45">
      <c r="C519" s="34">
        <v>5226</v>
      </c>
      <c r="D519" s="34" t="s">
        <v>175</v>
      </c>
      <c r="E519" s="34">
        <v>152</v>
      </c>
      <c r="F519" s="34">
        <v>159</v>
      </c>
      <c r="G519" s="35">
        <v>746.4</v>
      </c>
      <c r="H519" s="36">
        <v>746.5</v>
      </c>
      <c r="L519" s="34">
        <v>6772</v>
      </c>
      <c r="M519" s="34" t="s">
        <v>402</v>
      </c>
      <c r="N519" s="34">
        <v>282</v>
      </c>
      <c r="O519" s="34">
        <v>290</v>
      </c>
      <c r="P519" s="35">
        <v>1074.5</v>
      </c>
      <c r="Q519" s="36">
        <v>1074</v>
      </c>
      <c r="U519" s="34">
        <v>8467</v>
      </c>
      <c r="V519" s="34" t="s">
        <v>580</v>
      </c>
      <c r="W519" s="34">
        <v>317</v>
      </c>
      <c r="X519" s="34">
        <v>336</v>
      </c>
      <c r="Y519" s="35">
        <v>2307</v>
      </c>
      <c r="Z519" s="36">
        <v>2307.1999999999998</v>
      </c>
      <c r="AC519" s="34">
        <v>8912</v>
      </c>
      <c r="AD519" s="34" t="s">
        <v>947</v>
      </c>
      <c r="AE519" s="34">
        <v>282</v>
      </c>
      <c r="AF519" s="34">
        <v>291</v>
      </c>
      <c r="AG519" s="35">
        <v>1187.5999999999999</v>
      </c>
      <c r="AH519" s="36">
        <v>1187.8</v>
      </c>
    </row>
    <row r="520" spans="3:34" x14ac:dyDescent="0.45">
      <c r="C520" s="34">
        <v>10522</v>
      </c>
      <c r="D520" s="34" t="s">
        <v>174</v>
      </c>
      <c r="E520" s="34">
        <v>152</v>
      </c>
      <c r="F520" s="34">
        <v>166</v>
      </c>
      <c r="G520" s="35">
        <v>1584.8</v>
      </c>
      <c r="H520" s="36">
        <v>1583</v>
      </c>
      <c r="L520" s="34">
        <v>6713</v>
      </c>
      <c r="M520" s="34" t="s">
        <v>402</v>
      </c>
      <c r="N520" s="34">
        <v>282</v>
      </c>
      <c r="O520" s="34">
        <v>290</v>
      </c>
      <c r="P520" s="35">
        <v>1074.5</v>
      </c>
      <c r="Q520" s="36">
        <v>1074.5999999999999</v>
      </c>
      <c r="U520" s="34">
        <v>8261</v>
      </c>
      <c r="V520" s="34" t="s">
        <v>580</v>
      </c>
      <c r="W520" s="34">
        <v>317</v>
      </c>
      <c r="X520" s="34">
        <v>336</v>
      </c>
      <c r="Y520" s="35">
        <v>2307</v>
      </c>
      <c r="Z520" s="36">
        <v>2307.1</v>
      </c>
      <c r="AC520" s="34">
        <v>7480</v>
      </c>
      <c r="AD520" s="34" t="s">
        <v>950</v>
      </c>
      <c r="AE520" s="34">
        <v>282</v>
      </c>
      <c r="AF520" s="34">
        <v>293</v>
      </c>
      <c r="AG520" s="35">
        <v>1425.7</v>
      </c>
      <c r="AH520" s="36">
        <v>1425.9</v>
      </c>
    </row>
    <row r="521" spans="3:34" x14ac:dyDescent="0.45">
      <c r="C521" s="34">
        <v>5129</v>
      </c>
      <c r="D521" s="34" t="s">
        <v>175</v>
      </c>
      <c r="E521" s="34">
        <v>152</v>
      </c>
      <c r="F521" s="34">
        <v>159</v>
      </c>
      <c r="G521" s="35">
        <v>746.4</v>
      </c>
      <c r="H521" s="36">
        <v>745.3</v>
      </c>
      <c r="L521" s="34">
        <v>6755</v>
      </c>
      <c r="M521" s="34" t="s">
        <v>402</v>
      </c>
      <c r="N521" s="34">
        <v>282</v>
      </c>
      <c r="O521" s="34">
        <v>290</v>
      </c>
      <c r="P521" s="35">
        <v>1074.5</v>
      </c>
      <c r="Q521" s="36">
        <v>1074.7</v>
      </c>
      <c r="U521" s="34">
        <v>8407</v>
      </c>
      <c r="V521" s="34" t="s">
        <v>580</v>
      </c>
      <c r="W521" s="34">
        <v>317</v>
      </c>
      <c r="X521" s="34">
        <v>336</v>
      </c>
      <c r="Y521" s="35">
        <v>2307</v>
      </c>
      <c r="Z521" s="36">
        <v>2307.1999999999998</v>
      </c>
      <c r="AC521" s="34">
        <v>8236</v>
      </c>
      <c r="AD521" s="34" t="s">
        <v>951</v>
      </c>
      <c r="AE521" s="34">
        <v>282</v>
      </c>
      <c r="AF521" s="34">
        <v>306</v>
      </c>
      <c r="AG521" s="35">
        <v>2815.3</v>
      </c>
      <c r="AH521" s="36">
        <v>2815.7</v>
      </c>
    </row>
    <row r="522" spans="3:34" x14ac:dyDescent="0.45">
      <c r="C522" s="34">
        <v>9027</v>
      </c>
      <c r="D522" s="34" t="s">
        <v>176</v>
      </c>
      <c r="E522" s="34">
        <v>153</v>
      </c>
      <c r="F522" s="34">
        <v>171</v>
      </c>
      <c r="G522" s="35">
        <v>2082.1999999999998</v>
      </c>
      <c r="H522" s="36">
        <v>2082</v>
      </c>
      <c r="L522" s="34">
        <v>5368</v>
      </c>
      <c r="M522" s="34" t="s">
        <v>205</v>
      </c>
      <c r="N522" s="34">
        <v>290</v>
      </c>
      <c r="O522" s="34">
        <v>302</v>
      </c>
      <c r="P522" s="35">
        <v>1499.8</v>
      </c>
      <c r="Q522" s="36">
        <v>1499.9</v>
      </c>
      <c r="U522" s="34">
        <v>8417</v>
      </c>
      <c r="V522" s="34" t="s">
        <v>580</v>
      </c>
      <c r="W522" s="34">
        <v>317</v>
      </c>
      <c r="X522" s="34">
        <v>336</v>
      </c>
      <c r="Y522" s="35">
        <v>2307</v>
      </c>
      <c r="Z522" s="36">
        <v>2307.1</v>
      </c>
      <c r="AC522" s="34">
        <v>8926</v>
      </c>
      <c r="AD522" s="34" t="s">
        <v>946</v>
      </c>
      <c r="AE522" s="34">
        <v>282</v>
      </c>
      <c r="AF522" s="34">
        <v>300</v>
      </c>
      <c r="AG522" s="35">
        <v>2199</v>
      </c>
      <c r="AH522" s="36">
        <v>2200.1999999999998</v>
      </c>
    </row>
    <row r="523" spans="3:34" x14ac:dyDescent="0.45">
      <c r="C523" s="34">
        <v>7699</v>
      </c>
      <c r="D523" s="34" t="s">
        <v>177</v>
      </c>
      <c r="E523" s="34">
        <v>159</v>
      </c>
      <c r="F523" s="34">
        <v>166</v>
      </c>
      <c r="G523" s="35">
        <v>913.5</v>
      </c>
      <c r="H523" s="36">
        <v>912.7</v>
      </c>
      <c r="L523" s="34">
        <v>5348</v>
      </c>
      <c r="M523" s="34" t="s">
        <v>206</v>
      </c>
      <c r="N523" s="34">
        <v>290</v>
      </c>
      <c r="O523" s="34">
        <v>296</v>
      </c>
      <c r="P523" s="35">
        <v>794.5</v>
      </c>
      <c r="Q523" s="36">
        <v>794.7</v>
      </c>
      <c r="U523" s="34">
        <v>8000</v>
      </c>
      <c r="V523" s="34" t="s">
        <v>580</v>
      </c>
      <c r="W523" s="34">
        <v>317</v>
      </c>
      <c r="X523" s="34">
        <v>336</v>
      </c>
      <c r="Y523" s="35">
        <v>2307</v>
      </c>
      <c r="Z523" s="36">
        <v>2307.1999999999998</v>
      </c>
      <c r="AC523" s="34">
        <v>8390</v>
      </c>
      <c r="AD523" s="34" t="s">
        <v>952</v>
      </c>
      <c r="AE523" s="34">
        <v>283</v>
      </c>
      <c r="AF523" s="34">
        <v>298</v>
      </c>
      <c r="AG523" s="35">
        <v>1926.9</v>
      </c>
      <c r="AH523" s="36">
        <v>1927.2</v>
      </c>
    </row>
    <row r="524" spans="3:34" x14ac:dyDescent="0.45">
      <c r="C524" s="34">
        <v>6309</v>
      </c>
      <c r="D524" s="34" t="s">
        <v>178</v>
      </c>
      <c r="E524" s="34">
        <v>161</v>
      </c>
      <c r="F524" s="34">
        <v>166</v>
      </c>
      <c r="G524" s="35">
        <v>693.4</v>
      </c>
      <c r="H524" s="36">
        <v>691.4</v>
      </c>
      <c r="L524" s="34">
        <v>5414</v>
      </c>
      <c r="M524" s="34" t="s">
        <v>205</v>
      </c>
      <c r="N524" s="34">
        <v>290</v>
      </c>
      <c r="O524" s="34">
        <v>302</v>
      </c>
      <c r="P524" s="35">
        <v>1499.8</v>
      </c>
      <c r="Q524" s="36">
        <v>1498.3</v>
      </c>
      <c r="U524" s="34">
        <v>8458</v>
      </c>
      <c r="V524" s="34" t="s">
        <v>580</v>
      </c>
      <c r="W524" s="34">
        <v>317</v>
      </c>
      <c r="X524" s="34">
        <v>336</v>
      </c>
      <c r="Y524" s="35">
        <v>2307</v>
      </c>
      <c r="Z524" s="36">
        <v>2308</v>
      </c>
      <c r="AC524" s="34">
        <v>8311</v>
      </c>
      <c r="AD524" s="34" t="s">
        <v>953</v>
      </c>
      <c r="AE524" s="34">
        <v>283</v>
      </c>
      <c r="AF524" s="34">
        <v>301</v>
      </c>
      <c r="AG524" s="35">
        <v>2243.1</v>
      </c>
      <c r="AH524" s="36">
        <v>2243.4</v>
      </c>
    </row>
    <row r="525" spans="3:34" x14ac:dyDescent="0.45">
      <c r="C525" s="34">
        <v>6437</v>
      </c>
      <c r="D525" s="34" t="s">
        <v>178</v>
      </c>
      <c r="E525" s="34">
        <v>161</v>
      </c>
      <c r="F525" s="34">
        <v>166</v>
      </c>
      <c r="G525" s="35">
        <v>693.4</v>
      </c>
      <c r="H525" s="36">
        <v>692.1</v>
      </c>
      <c r="L525" s="34">
        <v>5268</v>
      </c>
      <c r="M525" s="34" t="s">
        <v>207</v>
      </c>
      <c r="N525" s="34">
        <v>291</v>
      </c>
      <c r="O525" s="34">
        <v>302</v>
      </c>
      <c r="P525" s="35">
        <v>1371.7</v>
      </c>
      <c r="Q525" s="36">
        <v>1371.9</v>
      </c>
      <c r="U525" s="34">
        <v>8034</v>
      </c>
      <c r="V525" s="34" t="s">
        <v>224</v>
      </c>
      <c r="W525" s="34">
        <v>317</v>
      </c>
      <c r="X525" s="34">
        <v>334</v>
      </c>
      <c r="Y525" s="35">
        <v>2079.9</v>
      </c>
      <c r="Z525" s="36">
        <v>2080.1</v>
      </c>
      <c r="AC525" s="34">
        <v>8340</v>
      </c>
      <c r="AD525" s="34" t="s">
        <v>952</v>
      </c>
      <c r="AE525" s="34">
        <v>283</v>
      </c>
      <c r="AF525" s="34">
        <v>298</v>
      </c>
      <c r="AG525" s="35">
        <v>1926.9</v>
      </c>
      <c r="AH525" s="36">
        <v>1927.2</v>
      </c>
    </row>
    <row r="526" spans="3:34" x14ac:dyDescent="0.45">
      <c r="C526" s="34">
        <v>6330</v>
      </c>
      <c r="D526" s="34" t="s">
        <v>178</v>
      </c>
      <c r="E526" s="34">
        <v>161</v>
      </c>
      <c r="F526" s="34">
        <v>166</v>
      </c>
      <c r="G526" s="35">
        <v>693.4</v>
      </c>
      <c r="H526" s="36">
        <v>693.6</v>
      </c>
      <c r="L526" s="34">
        <v>6968</v>
      </c>
      <c r="M526" s="34" t="s">
        <v>208</v>
      </c>
      <c r="N526" s="34">
        <v>291</v>
      </c>
      <c r="O526" s="34">
        <v>311</v>
      </c>
      <c r="P526" s="35">
        <v>2402.1999999999998</v>
      </c>
      <c r="Q526" s="36">
        <v>2402.4</v>
      </c>
      <c r="U526" s="34">
        <v>8368</v>
      </c>
      <c r="V526" s="34" t="s">
        <v>580</v>
      </c>
      <c r="W526" s="34">
        <v>317</v>
      </c>
      <c r="X526" s="34">
        <v>336</v>
      </c>
      <c r="Y526" s="35">
        <v>2307</v>
      </c>
      <c r="Z526" s="36">
        <v>2307.3000000000002</v>
      </c>
      <c r="AC526" s="34">
        <v>8261</v>
      </c>
      <c r="AD526" s="34" t="s">
        <v>953</v>
      </c>
      <c r="AE526" s="34">
        <v>283</v>
      </c>
      <c r="AF526" s="34">
        <v>301</v>
      </c>
      <c r="AG526" s="35">
        <v>2243.1</v>
      </c>
      <c r="AH526" s="36">
        <v>2243.4</v>
      </c>
    </row>
    <row r="527" spans="3:34" x14ac:dyDescent="0.45">
      <c r="C527" s="34">
        <v>12449</v>
      </c>
      <c r="D527" s="34" t="s">
        <v>179</v>
      </c>
      <c r="E527" s="34">
        <v>166</v>
      </c>
      <c r="F527" s="34">
        <v>183</v>
      </c>
      <c r="G527" s="35">
        <v>2139.3000000000002</v>
      </c>
      <c r="H527" s="36">
        <v>2139.4</v>
      </c>
      <c r="L527" s="34">
        <v>5331</v>
      </c>
      <c r="M527" s="34" t="s">
        <v>207</v>
      </c>
      <c r="N527" s="34">
        <v>291</v>
      </c>
      <c r="O527" s="34">
        <v>302</v>
      </c>
      <c r="P527" s="35">
        <v>1371.7</v>
      </c>
      <c r="Q527" s="36">
        <v>1372</v>
      </c>
      <c r="U527" s="34">
        <v>8325</v>
      </c>
      <c r="V527" s="34" t="s">
        <v>580</v>
      </c>
      <c r="W527" s="34">
        <v>317</v>
      </c>
      <c r="X527" s="34">
        <v>336</v>
      </c>
      <c r="Y527" s="35">
        <v>2307</v>
      </c>
      <c r="Z527" s="36">
        <v>2306.1999999999998</v>
      </c>
      <c r="AC527" s="34">
        <v>8277</v>
      </c>
      <c r="AD527" s="34" t="s">
        <v>953</v>
      </c>
      <c r="AE527" s="34">
        <v>283</v>
      </c>
      <c r="AF527" s="34">
        <v>301</v>
      </c>
      <c r="AG527" s="35">
        <v>2243.1</v>
      </c>
      <c r="AH527" s="36">
        <v>2244.4</v>
      </c>
    </row>
    <row r="528" spans="3:34" x14ac:dyDescent="0.45">
      <c r="C528" s="34">
        <v>12449</v>
      </c>
      <c r="D528" s="34" t="s">
        <v>180</v>
      </c>
      <c r="E528" s="34">
        <v>167</v>
      </c>
      <c r="F528" s="34">
        <v>184</v>
      </c>
      <c r="G528" s="35">
        <v>2139.3000000000002</v>
      </c>
      <c r="H528" s="36">
        <v>2139.4</v>
      </c>
      <c r="L528" s="34">
        <v>7011</v>
      </c>
      <c r="M528" s="34" t="s">
        <v>208</v>
      </c>
      <c r="N528" s="34">
        <v>291</v>
      </c>
      <c r="O528" s="34">
        <v>311</v>
      </c>
      <c r="P528" s="35">
        <v>2402.1999999999998</v>
      </c>
      <c r="Q528" s="36">
        <v>2402.5</v>
      </c>
      <c r="U528" s="34">
        <v>8193</v>
      </c>
      <c r="V528" s="34" t="s">
        <v>579</v>
      </c>
      <c r="W528" s="34">
        <v>317</v>
      </c>
      <c r="X528" s="34">
        <v>333</v>
      </c>
      <c r="Y528" s="35">
        <v>1951.8</v>
      </c>
      <c r="Z528" s="36">
        <v>1953</v>
      </c>
      <c r="AC528" s="34">
        <v>8331</v>
      </c>
      <c r="AD528" s="34" t="s">
        <v>954</v>
      </c>
      <c r="AE528" s="34">
        <v>283</v>
      </c>
      <c r="AF528" s="34">
        <v>299</v>
      </c>
      <c r="AG528" s="35">
        <v>2028</v>
      </c>
      <c r="AH528" s="36">
        <v>2028.3</v>
      </c>
    </row>
    <row r="529" spans="3:34" x14ac:dyDescent="0.45">
      <c r="C529" s="34">
        <v>8417</v>
      </c>
      <c r="D529" s="34" t="s">
        <v>181</v>
      </c>
      <c r="E529" s="34">
        <v>167</v>
      </c>
      <c r="F529" s="34">
        <v>176</v>
      </c>
      <c r="G529" s="35">
        <v>1219.7</v>
      </c>
      <c r="H529" s="36">
        <v>1219.8</v>
      </c>
      <c r="L529" s="34">
        <v>5281</v>
      </c>
      <c r="M529" s="34" t="s">
        <v>207</v>
      </c>
      <c r="N529" s="34">
        <v>291</v>
      </c>
      <c r="O529" s="34">
        <v>302</v>
      </c>
      <c r="P529" s="35">
        <v>1371.7</v>
      </c>
      <c r="Q529" s="36">
        <v>1371.9</v>
      </c>
      <c r="U529" s="34">
        <v>6233</v>
      </c>
      <c r="V529" s="34" t="s">
        <v>581</v>
      </c>
      <c r="W529" s="34">
        <v>317</v>
      </c>
      <c r="X529" s="34">
        <v>326</v>
      </c>
      <c r="Y529" s="35">
        <v>1118.4000000000001</v>
      </c>
      <c r="Z529" s="36">
        <v>1117.7</v>
      </c>
      <c r="AC529" s="34">
        <v>8777</v>
      </c>
      <c r="AD529" s="34" t="s">
        <v>955</v>
      </c>
      <c r="AE529" s="34">
        <v>283</v>
      </c>
      <c r="AF529" s="34">
        <v>296</v>
      </c>
      <c r="AG529" s="35">
        <v>1665.9</v>
      </c>
      <c r="AH529" s="36">
        <v>1665.9</v>
      </c>
    </row>
    <row r="530" spans="3:34" x14ac:dyDescent="0.45">
      <c r="C530" s="34">
        <v>12464</v>
      </c>
      <c r="D530" s="34" t="s">
        <v>180</v>
      </c>
      <c r="E530" s="34">
        <v>167</v>
      </c>
      <c r="F530" s="34">
        <v>184</v>
      </c>
      <c r="G530" s="35">
        <v>2139.3000000000002</v>
      </c>
      <c r="H530" s="36">
        <v>2141.4</v>
      </c>
      <c r="L530" s="34">
        <v>5193</v>
      </c>
      <c r="M530" s="34" t="s">
        <v>209</v>
      </c>
      <c r="N530" s="34">
        <v>291</v>
      </c>
      <c r="O530" s="34">
        <v>300</v>
      </c>
      <c r="P530" s="35">
        <v>1142.5</v>
      </c>
      <c r="Q530" s="36">
        <v>1142.7</v>
      </c>
      <c r="U530" s="34">
        <v>8510</v>
      </c>
      <c r="V530" s="34" t="s">
        <v>580</v>
      </c>
      <c r="W530" s="34">
        <v>317</v>
      </c>
      <c r="X530" s="34">
        <v>336</v>
      </c>
      <c r="Y530" s="35">
        <v>2307</v>
      </c>
      <c r="Z530" s="36">
        <v>2309.3000000000002</v>
      </c>
      <c r="AC530" s="34">
        <v>6574</v>
      </c>
      <c r="AD530" s="34" t="s">
        <v>956</v>
      </c>
      <c r="AE530" s="34">
        <v>283</v>
      </c>
      <c r="AF530" s="34">
        <v>289</v>
      </c>
      <c r="AG530" s="35">
        <v>889.4</v>
      </c>
      <c r="AH530" s="36">
        <v>889.6</v>
      </c>
    </row>
    <row r="531" spans="3:34" x14ac:dyDescent="0.45">
      <c r="C531" s="34">
        <v>11713</v>
      </c>
      <c r="D531" s="34" t="s">
        <v>180</v>
      </c>
      <c r="E531" s="34">
        <v>167</v>
      </c>
      <c r="F531" s="34">
        <v>184</v>
      </c>
      <c r="G531" s="35">
        <v>2139.3000000000002</v>
      </c>
      <c r="H531" s="36">
        <v>2140.4</v>
      </c>
      <c r="L531" s="34">
        <v>5385</v>
      </c>
      <c r="M531" s="34" t="s">
        <v>207</v>
      </c>
      <c r="N531" s="34">
        <v>291</v>
      </c>
      <c r="O531" s="34">
        <v>302</v>
      </c>
      <c r="P531" s="35">
        <v>1371.7</v>
      </c>
      <c r="Q531" s="36">
        <v>1371.9</v>
      </c>
      <c r="U531" s="34">
        <v>8517</v>
      </c>
      <c r="V531" s="34" t="s">
        <v>580</v>
      </c>
      <c r="W531" s="34">
        <v>317</v>
      </c>
      <c r="X531" s="34">
        <v>336</v>
      </c>
      <c r="Y531" s="35">
        <v>2307</v>
      </c>
      <c r="Z531" s="36">
        <v>2308.1999999999998</v>
      </c>
      <c r="AC531" s="34">
        <v>6593</v>
      </c>
      <c r="AD531" s="34" t="s">
        <v>956</v>
      </c>
      <c r="AE531" s="34">
        <v>283</v>
      </c>
      <c r="AF531" s="34">
        <v>289</v>
      </c>
      <c r="AG531" s="35">
        <v>889.4</v>
      </c>
      <c r="AH531" s="36">
        <v>889.5</v>
      </c>
    </row>
    <row r="532" spans="3:34" x14ac:dyDescent="0.45">
      <c r="C532" s="34">
        <v>12906</v>
      </c>
      <c r="D532" s="34" t="s">
        <v>182</v>
      </c>
      <c r="E532" s="34">
        <v>167</v>
      </c>
      <c r="F532" s="34">
        <v>183</v>
      </c>
      <c r="G532" s="35">
        <v>2011.2</v>
      </c>
      <c r="H532" s="36">
        <v>2011.6</v>
      </c>
      <c r="L532" s="34">
        <v>5213</v>
      </c>
      <c r="M532" s="34" t="s">
        <v>209</v>
      </c>
      <c r="N532" s="34">
        <v>291</v>
      </c>
      <c r="O532" s="34">
        <v>300</v>
      </c>
      <c r="P532" s="35">
        <v>1142.5</v>
      </c>
      <c r="Q532" s="36">
        <v>1144.5</v>
      </c>
      <c r="U532" s="34">
        <v>6069</v>
      </c>
      <c r="V532" s="34" t="s">
        <v>581</v>
      </c>
      <c r="W532" s="34">
        <v>317</v>
      </c>
      <c r="X532" s="34">
        <v>326</v>
      </c>
      <c r="Y532" s="35">
        <v>1118.4000000000001</v>
      </c>
      <c r="Z532" s="36">
        <v>1118.7</v>
      </c>
      <c r="AC532" s="34">
        <v>8154</v>
      </c>
      <c r="AD532" s="34" t="s">
        <v>957</v>
      </c>
      <c r="AE532" s="34">
        <v>283</v>
      </c>
      <c r="AF532" s="34">
        <v>291</v>
      </c>
      <c r="AG532" s="35">
        <v>1130.5999999999999</v>
      </c>
      <c r="AH532" s="36">
        <v>1131.5999999999999</v>
      </c>
    </row>
    <row r="533" spans="3:34" x14ac:dyDescent="0.45">
      <c r="C533" s="34">
        <v>11720</v>
      </c>
      <c r="D533" s="34" t="s">
        <v>180</v>
      </c>
      <c r="E533" s="34">
        <v>167</v>
      </c>
      <c r="F533" s="34">
        <v>184</v>
      </c>
      <c r="G533" s="35">
        <v>2139.3000000000002</v>
      </c>
      <c r="H533" s="36">
        <v>2139.4</v>
      </c>
      <c r="L533" s="34">
        <v>5319</v>
      </c>
      <c r="M533" s="34" t="s">
        <v>207</v>
      </c>
      <c r="N533" s="34">
        <v>291</v>
      </c>
      <c r="O533" s="34">
        <v>302</v>
      </c>
      <c r="P533" s="35">
        <v>1371.7</v>
      </c>
      <c r="Q533" s="36">
        <v>1372.8</v>
      </c>
      <c r="U533" s="34">
        <v>8294</v>
      </c>
      <c r="V533" s="34" t="s">
        <v>579</v>
      </c>
      <c r="W533" s="34">
        <v>317</v>
      </c>
      <c r="X533" s="34">
        <v>333</v>
      </c>
      <c r="Y533" s="35">
        <v>1951.8</v>
      </c>
      <c r="Z533" s="36">
        <v>1952.8</v>
      </c>
      <c r="AC533" s="34">
        <v>8214</v>
      </c>
      <c r="AD533" s="34" t="s">
        <v>958</v>
      </c>
      <c r="AE533" s="34">
        <v>283</v>
      </c>
      <c r="AF533" s="34">
        <v>300</v>
      </c>
      <c r="AG533" s="35">
        <v>2142</v>
      </c>
      <c r="AH533" s="36">
        <v>2142.3000000000002</v>
      </c>
    </row>
    <row r="534" spans="3:34" x14ac:dyDescent="0.45">
      <c r="C534" s="34">
        <v>13143</v>
      </c>
      <c r="D534" s="34" t="s">
        <v>180</v>
      </c>
      <c r="E534" s="34">
        <v>167</v>
      </c>
      <c r="F534" s="34">
        <v>184</v>
      </c>
      <c r="G534" s="35">
        <v>2139.3000000000002</v>
      </c>
      <c r="H534" s="36">
        <v>2140.4</v>
      </c>
      <c r="L534" s="34">
        <v>5069</v>
      </c>
      <c r="M534" s="34" t="s">
        <v>403</v>
      </c>
      <c r="N534" s="34">
        <v>291</v>
      </c>
      <c r="O534" s="34">
        <v>297</v>
      </c>
      <c r="P534" s="35">
        <v>826.4</v>
      </c>
      <c r="Q534" s="36">
        <v>826.6</v>
      </c>
      <c r="U534" s="34">
        <v>8342</v>
      </c>
      <c r="V534" s="34" t="s">
        <v>579</v>
      </c>
      <c r="W534" s="34">
        <v>317</v>
      </c>
      <c r="X534" s="34">
        <v>333</v>
      </c>
      <c r="Y534" s="35">
        <v>1951.8</v>
      </c>
      <c r="Z534" s="36">
        <v>1953</v>
      </c>
      <c r="AC534" s="34">
        <v>8202</v>
      </c>
      <c r="AD534" s="34" t="s">
        <v>957</v>
      </c>
      <c r="AE534" s="34">
        <v>283</v>
      </c>
      <c r="AF534" s="34">
        <v>291</v>
      </c>
      <c r="AG534" s="35">
        <v>1130.5999999999999</v>
      </c>
      <c r="AH534" s="36">
        <v>1129.8</v>
      </c>
    </row>
    <row r="535" spans="3:34" x14ac:dyDescent="0.45">
      <c r="C535" s="34">
        <v>5419</v>
      </c>
      <c r="D535" s="34" t="s">
        <v>183</v>
      </c>
      <c r="E535" s="34">
        <v>167</v>
      </c>
      <c r="F535" s="34">
        <v>171</v>
      </c>
      <c r="G535" s="35">
        <v>586.4</v>
      </c>
      <c r="H535" s="36">
        <v>586.29999999999995</v>
      </c>
      <c r="L535" s="34">
        <v>5156</v>
      </c>
      <c r="M535" s="34" t="s">
        <v>211</v>
      </c>
      <c r="N535" s="34">
        <v>291</v>
      </c>
      <c r="O535" s="34">
        <v>296</v>
      </c>
      <c r="P535" s="35">
        <v>666.4</v>
      </c>
      <c r="Q535" s="36">
        <v>667</v>
      </c>
      <c r="U535" s="34">
        <v>8392</v>
      </c>
      <c r="V535" s="34" t="s">
        <v>579</v>
      </c>
      <c r="W535" s="34">
        <v>317</v>
      </c>
      <c r="X535" s="34">
        <v>333</v>
      </c>
      <c r="Y535" s="35">
        <v>1951.8</v>
      </c>
      <c r="Z535" s="36">
        <v>1952.4</v>
      </c>
      <c r="AC535" s="34">
        <v>8271</v>
      </c>
      <c r="AD535" s="34" t="s">
        <v>959</v>
      </c>
      <c r="AE535" s="34">
        <v>283</v>
      </c>
      <c r="AF535" s="34">
        <v>297</v>
      </c>
      <c r="AG535" s="35">
        <v>1825.9</v>
      </c>
      <c r="AH535" s="36">
        <v>1826.1</v>
      </c>
    </row>
    <row r="536" spans="3:34" x14ac:dyDescent="0.45">
      <c r="C536" s="34">
        <v>12892</v>
      </c>
      <c r="D536" s="34" t="s">
        <v>180</v>
      </c>
      <c r="E536" s="34">
        <v>167</v>
      </c>
      <c r="F536" s="34">
        <v>184</v>
      </c>
      <c r="G536" s="35">
        <v>2139.3000000000002</v>
      </c>
      <c r="H536" s="36">
        <v>2140.4</v>
      </c>
      <c r="L536" s="34">
        <v>5217</v>
      </c>
      <c r="M536" s="34" t="s">
        <v>211</v>
      </c>
      <c r="N536" s="34">
        <v>291</v>
      </c>
      <c r="O536" s="34">
        <v>296</v>
      </c>
      <c r="P536" s="35">
        <v>666.4</v>
      </c>
      <c r="Q536" s="36">
        <v>666.9</v>
      </c>
      <c r="U536" s="34">
        <v>8568</v>
      </c>
      <c r="V536" s="34" t="s">
        <v>580</v>
      </c>
      <c r="W536" s="34">
        <v>317</v>
      </c>
      <c r="X536" s="34">
        <v>336</v>
      </c>
      <c r="Y536" s="35">
        <v>2307</v>
      </c>
      <c r="Z536" s="36">
        <v>2308.1999999999998</v>
      </c>
      <c r="AC536" s="34">
        <v>6545</v>
      </c>
      <c r="AD536" s="34" t="s">
        <v>956</v>
      </c>
      <c r="AE536" s="34">
        <v>283</v>
      </c>
      <c r="AF536" s="34">
        <v>289</v>
      </c>
      <c r="AG536" s="35">
        <v>889.4</v>
      </c>
      <c r="AH536" s="36">
        <v>887.5</v>
      </c>
    </row>
    <row r="537" spans="3:34" x14ac:dyDescent="0.45">
      <c r="C537" s="34">
        <v>5426</v>
      </c>
      <c r="D537" s="34" t="s">
        <v>183</v>
      </c>
      <c r="E537" s="34">
        <v>167</v>
      </c>
      <c r="F537" s="34">
        <v>171</v>
      </c>
      <c r="G537" s="35">
        <v>586.4</v>
      </c>
      <c r="H537" s="36">
        <v>586.4</v>
      </c>
      <c r="L537" s="34">
        <v>5232</v>
      </c>
      <c r="M537" s="34" t="s">
        <v>207</v>
      </c>
      <c r="N537" s="34">
        <v>291</v>
      </c>
      <c r="O537" s="34">
        <v>302</v>
      </c>
      <c r="P537" s="35">
        <v>1371.7</v>
      </c>
      <c r="Q537" s="36">
        <v>1371.9</v>
      </c>
      <c r="U537" s="34">
        <v>8669</v>
      </c>
      <c r="V537" s="34" t="s">
        <v>580</v>
      </c>
      <c r="W537" s="34">
        <v>317</v>
      </c>
      <c r="X537" s="34">
        <v>336</v>
      </c>
      <c r="Y537" s="35">
        <v>2307</v>
      </c>
      <c r="Z537" s="36">
        <v>2307.8000000000002</v>
      </c>
      <c r="AC537" s="34">
        <v>7015</v>
      </c>
      <c r="AD537" s="34" t="s">
        <v>960</v>
      </c>
      <c r="AE537" s="34">
        <v>283</v>
      </c>
      <c r="AF537" s="34">
        <v>293</v>
      </c>
      <c r="AG537" s="35">
        <v>1368.7</v>
      </c>
      <c r="AH537" s="36">
        <v>1368.8</v>
      </c>
    </row>
    <row r="538" spans="3:34" x14ac:dyDescent="0.45">
      <c r="C538" s="34">
        <v>5593</v>
      </c>
      <c r="D538" s="34" t="s">
        <v>183</v>
      </c>
      <c r="E538" s="34">
        <v>167</v>
      </c>
      <c r="F538" s="34">
        <v>171</v>
      </c>
      <c r="G538" s="35">
        <v>586.4</v>
      </c>
      <c r="H538" s="36">
        <v>586.5</v>
      </c>
      <c r="L538" s="34">
        <v>5259</v>
      </c>
      <c r="M538" s="34" t="s">
        <v>209</v>
      </c>
      <c r="N538" s="34">
        <v>291</v>
      </c>
      <c r="O538" s="34">
        <v>300</v>
      </c>
      <c r="P538" s="35">
        <v>1142.5</v>
      </c>
      <c r="Q538" s="36">
        <v>1142.7</v>
      </c>
      <c r="U538" s="34">
        <v>9755</v>
      </c>
      <c r="V538" s="34" t="s">
        <v>580</v>
      </c>
      <c r="W538" s="34">
        <v>317</v>
      </c>
      <c r="X538" s="34">
        <v>336</v>
      </c>
      <c r="Y538" s="35">
        <v>2307</v>
      </c>
      <c r="Z538" s="36">
        <v>2307.6999999999998</v>
      </c>
      <c r="AC538" s="34">
        <v>8150</v>
      </c>
      <c r="AD538" s="34" t="s">
        <v>957</v>
      </c>
      <c r="AE538" s="34">
        <v>283</v>
      </c>
      <c r="AF538" s="34">
        <v>291</v>
      </c>
      <c r="AG538" s="35">
        <v>1130.5999999999999</v>
      </c>
      <c r="AH538" s="36">
        <v>1130.8</v>
      </c>
    </row>
    <row r="539" spans="3:34" x14ac:dyDescent="0.45">
      <c r="C539" s="34">
        <v>5717</v>
      </c>
      <c r="D539" s="34" t="s">
        <v>183</v>
      </c>
      <c r="E539" s="34">
        <v>167</v>
      </c>
      <c r="F539" s="34">
        <v>171</v>
      </c>
      <c r="G539" s="35">
        <v>586.4</v>
      </c>
      <c r="H539" s="36">
        <v>586.5</v>
      </c>
      <c r="L539" s="34">
        <v>19559</v>
      </c>
      <c r="M539" s="34" t="s">
        <v>207</v>
      </c>
      <c r="N539" s="34">
        <v>291</v>
      </c>
      <c r="O539" s="34">
        <v>302</v>
      </c>
      <c r="P539" s="35">
        <v>1371.7</v>
      </c>
      <c r="Q539" s="36">
        <v>1371.6</v>
      </c>
      <c r="U539" s="34">
        <v>4678</v>
      </c>
      <c r="V539" s="34" t="s">
        <v>582</v>
      </c>
      <c r="W539" s="34">
        <v>317</v>
      </c>
      <c r="X539" s="34">
        <v>325</v>
      </c>
      <c r="Y539" s="35">
        <v>971.4</v>
      </c>
      <c r="Z539" s="36">
        <v>971.6</v>
      </c>
      <c r="AC539" s="34">
        <v>8201</v>
      </c>
      <c r="AD539" s="34" t="s">
        <v>957</v>
      </c>
      <c r="AE539" s="34">
        <v>283</v>
      </c>
      <c r="AF539" s="34">
        <v>291</v>
      </c>
      <c r="AG539" s="35">
        <v>1130.5999999999999</v>
      </c>
      <c r="AH539" s="36">
        <v>1130.8</v>
      </c>
    </row>
    <row r="540" spans="3:34" x14ac:dyDescent="0.45">
      <c r="C540" s="34">
        <v>9629</v>
      </c>
      <c r="D540" s="34" t="s">
        <v>184</v>
      </c>
      <c r="E540" s="34">
        <v>172</v>
      </c>
      <c r="F540" s="34">
        <v>184</v>
      </c>
      <c r="G540" s="35">
        <v>1570.9</v>
      </c>
      <c r="H540" s="36">
        <v>1571</v>
      </c>
      <c r="L540" s="34">
        <v>19399</v>
      </c>
      <c r="M540" s="34" t="s">
        <v>207</v>
      </c>
      <c r="N540" s="34">
        <v>291</v>
      </c>
      <c r="O540" s="34">
        <v>302</v>
      </c>
      <c r="P540" s="35">
        <v>1371.7</v>
      </c>
      <c r="Q540" s="36">
        <v>1372.1</v>
      </c>
      <c r="U540" s="34">
        <v>6037</v>
      </c>
      <c r="V540" s="34" t="s">
        <v>581</v>
      </c>
      <c r="W540" s="34">
        <v>317</v>
      </c>
      <c r="X540" s="34">
        <v>326</v>
      </c>
      <c r="Y540" s="35">
        <v>1118.4000000000001</v>
      </c>
      <c r="Z540" s="36">
        <v>1117.8</v>
      </c>
      <c r="AC540" s="34">
        <v>8358</v>
      </c>
      <c r="AD540" s="34" t="s">
        <v>952</v>
      </c>
      <c r="AE540" s="34">
        <v>283</v>
      </c>
      <c r="AF540" s="34">
        <v>298</v>
      </c>
      <c r="AG540" s="35">
        <v>1926.9</v>
      </c>
      <c r="AH540" s="36">
        <v>1928.5</v>
      </c>
    </row>
    <row r="541" spans="3:34" x14ac:dyDescent="0.45">
      <c r="C541" s="34">
        <v>10244</v>
      </c>
      <c r="D541" s="34" t="s">
        <v>184</v>
      </c>
      <c r="E541" s="34">
        <v>172</v>
      </c>
      <c r="F541" s="34">
        <v>184</v>
      </c>
      <c r="G541" s="35">
        <v>1570.9</v>
      </c>
      <c r="H541" s="36">
        <v>1572</v>
      </c>
      <c r="L541" s="34">
        <v>5152</v>
      </c>
      <c r="M541" s="34" t="s">
        <v>211</v>
      </c>
      <c r="N541" s="34">
        <v>291</v>
      </c>
      <c r="O541" s="34">
        <v>296</v>
      </c>
      <c r="P541" s="35">
        <v>666.4</v>
      </c>
      <c r="Q541" s="36">
        <v>666.5</v>
      </c>
      <c r="U541" s="34">
        <v>6087</v>
      </c>
      <c r="V541" s="34" t="s">
        <v>581</v>
      </c>
      <c r="W541" s="34">
        <v>317</v>
      </c>
      <c r="X541" s="34">
        <v>326</v>
      </c>
      <c r="Y541" s="35">
        <v>1118.4000000000001</v>
      </c>
      <c r="Z541" s="36">
        <v>1118.7</v>
      </c>
      <c r="AC541" s="34">
        <v>6706</v>
      </c>
      <c r="AD541" s="34" t="s">
        <v>961</v>
      </c>
      <c r="AE541" s="34">
        <v>284</v>
      </c>
      <c r="AF541" s="34">
        <v>293</v>
      </c>
      <c r="AG541" s="35">
        <v>1269.5999999999999</v>
      </c>
      <c r="AH541" s="36">
        <v>1269.8</v>
      </c>
    </row>
    <row r="542" spans="3:34" x14ac:dyDescent="0.45">
      <c r="C542" s="34">
        <v>4802</v>
      </c>
      <c r="D542" s="34" t="s">
        <v>185</v>
      </c>
      <c r="E542" s="34">
        <v>172</v>
      </c>
      <c r="F542" s="34">
        <v>176</v>
      </c>
      <c r="G542" s="35">
        <v>651.29999999999995</v>
      </c>
      <c r="H542" s="36">
        <v>651.29999999999995</v>
      </c>
      <c r="L542" s="34">
        <v>5202</v>
      </c>
      <c r="M542" s="34" t="s">
        <v>211</v>
      </c>
      <c r="N542" s="34">
        <v>291</v>
      </c>
      <c r="O542" s="34">
        <v>296</v>
      </c>
      <c r="P542" s="35">
        <v>666.4</v>
      </c>
      <c r="Q542" s="36">
        <v>666.5</v>
      </c>
      <c r="U542" s="34">
        <v>8125</v>
      </c>
      <c r="V542" s="34" t="s">
        <v>224</v>
      </c>
      <c r="W542" s="34">
        <v>317</v>
      </c>
      <c r="X542" s="34">
        <v>334</v>
      </c>
      <c r="Y542" s="35">
        <v>2079.9</v>
      </c>
      <c r="Z542" s="36">
        <v>2081.1</v>
      </c>
      <c r="AC542" s="34">
        <v>7936</v>
      </c>
      <c r="AD542" s="34" t="s">
        <v>962</v>
      </c>
      <c r="AE542" s="34">
        <v>284</v>
      </c>
      <c r="AF542" s="34">
        <v>300</v>
      </c>
      <c r="AG542" s="35">
        <v>2043</v>
      </c>
      <c r="AH542" s="36">
        <v>2043.2</v>
      </c>
    </row>
    <row r="543" spans="3:34" x14ac:dyDescent="0.45">
      <c r="C543" s="34">
        <v>4851</v>
      </c>
      <c r="D543" s="34" t="s">
        <v>185</v>
      </c>
      <c r="E543" s="34">
        <v>172</v>
      </c>
      <c r="F543" s="34">
        <v>176</v>
      </c>
      <c r="G543" s="35">
        <v>651.29999999999995</v>
      </c>
      <c r="H543" s="36">
        <v>651.4</v>
      </c>
      <c r="L543" s="34">
        <v>5607</v>
      </c>
      <c r="M543" s="34" t="s">
        <v>207</v>
      </c>
      <c r="N543" s="34">
        <v>291</v>
      </c>
      <c r="O543" s="34">
        <v>302</v>
      </c>
      <c r="P543" s="35">
        <v>1371.7</v>
      </c>
      <c r="Q543" s="36">
        <v>1371.6</v>
      </c>
      <c r="U543" s="34">
        <v>8620</v>
      </c>
      <c r="V543" s="34" t="s">
        <v>580</v>
      </c>
      <c r="W543" s="34">
        <v>317</v>
      </c>
      <c r="X543" s="34">
        <v>336</v>
      </c>
      <c r="Y543" s="35">
        <v>2307</v>
      </c>
      <c r="Z543" s="36">
        <v>2307.8000000000002</v>
      </c>
      <c r="AC543" s="34">
        <v>7521</v>
      </c>
      <c r="AD543" s="34" t="s">
        <v>963</v>
      </c>
      <c r="AE543" s="34">
        <v>284</v>
      </c>
      <c r="AF543" s="34">
        <v>291</v>
      </c>
      <c r="AG543" s="35">
        <v>1031.5</v>
      </c>
      <c r="AH543" s="36">
        <v>1031.7</v>
      </c>
    </row>
    <row r="544" spans="3:34" x14ac:dyDescent="0.45">
      <c r="C544" s="34">
        <v>4703</v>
      </c>
      <c r="D544" s="34" t="s">
        <v>185</v>
      </c>
      <c r="E544" s="34">
        <v>172</v>
      </c>
      <c r="F544" s="34">
        <v>176</v>
      </c>
      <c r="G544" s="35">
        <v>651.29999999999995</v>
      </c>
      <c r="H544" s="36">
        <v>651.4</v>
      </c>
      <c r="L544" s="34">
        <v>6989</v>
      </c>
      <c r="M544" s="34" t="s">
        <v>207</v>
      </c>
      <c r="N544" s="34">
        <v>291</v>
      </c>
      <c r="O544" s="34">
        <v>302</v>
      </c>
      <c r="P544" s="35">
        <v>1371.7</v>
      </c>
      <c r="Q544" s="36">
        <v>1371.4</v>
      </c>
      <c r="U544" s="34">
        <v>7531</v>
      </c>
      <c r="V544" s="34" t="s">
        <v>225</v>
      </c>
      <c r="W544" s="34">
        <v>318</v>
      </c>
      <c r="X544" s="34">
        <v>334</v>
      </c>
      <c r="Y544" s="35">
        <v>1916.8</v>
      </c>
      <c r="Z544" s="36">
        <v>1917</v>
      </c>
      <c r="AC544" s="34">
        <v>8263</v>
      </c>
      <c r="AD544" s="34" t="s">
        <v>964</v>
      </c>
      <c r="AE544" s="34">
        <v>284</v>
      </c>
      <c r="AF544" s="34">
        <v>296</v>
      </c>
      <c r="AG544" s="35">
        <v>1566.8</v>
      </c>
      <c r="AH544" s="36">
        <v>1567</v>
      </c>
    </row>
    <row r="545" spans="3:34" x14ac:dyDescent="0.45">
      <c r="C545" s="34">
        <v>8439</v>
      </c>
      <c r="D545" s="34" t="s">
        <v>186</v>
      </c>
      <c r="E545" s="34">
        <v>177</v>
      </c>
      <c r="F545" s="34">
        <v>184</v>
      </c>
      <c r="G545" s="35">
        <v>937.6</v>
      </c>
      <c r="H545" s="36">
        <v>938.1</v>
      </c>
      <c r="L545" s="34">
        <v>7061</v>
      </c>
      <c r="M545" s="34" t="s">
        <v>208</v>
      </c>
      <c r="N545" s="34">
        <v>291</v>
      </c>
      <c r="O545" s="34">
        <v>311</v>
      </c>
      <c r="P545" s="35">
        <v>2402.1999999999998</v>
      </c>
      <c r="Q545" s="36">
        <v>2403.3000000000002</v>
      </c>
      <c r="U545" s="34">
        <v>7809</v>
      </c>
      <c r="V545" s="34" t="s">
        <v>583</v>
      </c>
      <c r="W545" s="34">
        <v>318</v>
      </c>
      <c r="X545" s="34">
        <v>333</v>
      </c>
      <c r="Y545" s="35">
        <v>1788.7</v>
      </c>
      <c r="Z545" s="36">
        <v>1788.9</v>
      </c>
      <c r="AC545" s="34">
        <v>8177</v>
      </c>
      <c r="AD545" s="34" t="s">
        <v>965</v>
      </c>
      <c r="AE545" s="34">
        <v>284</v>
      </c>
      <c r="AF545" s="34">
        <v>298</v>
      </c>
      <c r="AG545" s="35">
        <v>1827.9</v>
      </c>
      <c r="AH545" s="36">
        <v>1828.1</v>
      </c>
    </row>
    <row r="546" spans="3:34" x14ac:dyDescent="0.45">
      <c r="C546" s="34">
        <v>8482</v>
      </c>
      <c r="D546" s="34" t="s">
        <v>186</v>
      </c>
      <c r="E546" s="34">
        <v>177</v>
      </c>
      <c r="F546" s="34">
        <v>184</v>
      </c>
      <c r="G546" s="35">
        <v>937.6</v>
      </c>
      <c r="H546" s="36">
        <v>937.9</v>
      </c>
      <c r="L546" s="34">
        <v>5535</v>
      </c>
      <c r="M546" s="34" t="s">
        <v>207</v>
      </c>
      <c r="N546" s="34">
        <v>291</v>
      </c>
      <c r="O546" s="34">
        <v>302</v>
      </c>
      <c r="P546" s="35">
        <v>1371.7</v>
      </c>
      <c r="Q546" s="36">
        <v>1372.6</v>
      </c>
      <c r="U546" s="34">
        <v>8078</v>
      </c>
      <c r="V546" s="34" t="s">
        <v>584</v>
      </c>
      <c r="W546" s="34">
        <v>318</v>
      </c>
      <c r="X546" s="34">
        <v>336</v>
      </c>
      <c r="Y546" s="35">
        <v>2143.9</v>
      </c>
      <c r="Z546" s="36">
        <v>2144.1</v>
      </c>
      <c r="AC546" s="34">
        <v>6136</v>
      </c>
      <c r="AD546" s="34" t="s">
        <v>966</v>
      </c>
      <c r="AE546" s="34">
        <v>284</v>
      </c>
      <c r="AF546" s="34">
        <v>289</v>
      </c>
      <c r="AG546" s="35">
        <v>790.3</v>
      </c>
      <c r="AH546" s="36">
        <v>791.4</v>
      </c>
    </row>
    <row r="547" spans="3:34" x14ac:dyDescent="0.45">
      <c r="C547" s="34">
        <v>7653</v>
      </c>
      <c r="D547" s="34" t="s">
        <v>187</v>
      </c>
      <c r="E547" s="34">
        <v>178</v>
      </c>
      <c r="F547" s="34">
        <v>184</v>
      </c>
      <c r="G547" s="35">
        <v>809.5</v>
      </c>
      <c r="H547" s="36">
        <v>809</v>
      </c>
      <c r="L547" s="34">
        <v>5658</v>
      </c>
      <c r="M547" s="34" t="s">
        <v>207</v>
      </c>
      <c r="N547" s="34">
        <v>291</v>
      </c>
      <c r="O547" s="34">
        <v>302</v>
      </c>
      <c r="P547" s="35">
        <v>1371.7</v>
      </c>
      <c r="Q547" s="36">
        <v>1371.8</v>
      </c>
      <c r="U547" s="34">
        <v>7762</v>
      </c>
      <c r="V547" s="34" t="s">
        <v>583</v>
      </c>
      <c r="W547" s="34">
        <v>318</v>
      </c>
      <c r="X547" s="34">
        <v>333</v>
      </c>
      <c r="Y547" s="35">
        <v>1788.7</v>
      </c>
      <c r="Z547" s="36">
        <v>1788.7</v>
      </c>
      <c r="AC547" s="34">
        <v>7674</v>
      </c>
      <c r="AD547" s="34" t="s">
        <v>967</v>
      </c>
      <c r="AE547" s="34">
        <v>284</v>
      </c>
      <c r="AF547" s="34">
        <v>306</v>
      </c>
      <c r="AG547" s="35">
        <v>2659.2</v>
      </c>
      <c r="AH547" s="36">
        <v>2659.1</v>
      </c>
    </row>
    <row r="548" spans="3:34" x14ac:dyDescent="0.45">
      <c r="C548" s="34">
        <v>10154</v>
      </c>
      <c r="D548" s="34" t="s">
        <v>188</v>
      </c>
      <c r="E548" s="34">
        <v>184</v>
      </c>
      <c r="F548" s="34">
        <v>204</v>
      </c>
      <c r="G548" s="35">
        <v>2557.1999999999998</v>
      </c>
      <c r="H548" s="36">
        <v>2557.3000000000002</v>
      </c>
      <c r="L548" s="34">
        <v>5799</v>
      </c>
      <c r="M548" s="34" t="s">
        <v>207</v>
      </c>
      <c r="N548" s="34">
        <v>291</v>
      </c>
      <c r="O548" s="34">
        <v>302</v>
      </c>
      <c r="P548" s="35">
        <v>1371.7</v>
      </c>
      <c r="Q548" s="36">
        <v>1371.9</v>
      </c>
      <c r="U548" s="34">
        <v>7864</v>
      </c>
      <c r="V548" s="34" t="s">
        <v>583</v>
      </c>
      <c r="W548" s="34">
        <v>318</v>
      </c>
      <c r="X548" s="34">
        <v>333</v>
      </c>
      <c r="Y548" s="35">
        <v>1788.7</v>
      </c>
      <c r="Z548" s="36">
        <v>1789.1</v>
      </c>
      <c r="AC548" s="34">
        <v>8114</v>
      </c>
      <c r="AD548" s="34" t="s">
        <v>968</v>
      </c>
      <c r="AE548" s="34">
        <v>284</v>
      </c>
      <c r="AF548" s="34">
        <v>301</v>
      </c>
      <c r="AG548" s="35">
        <v>2144</v>
      </c>
      <c r="AH548" s="36">
        <v>2144.3000000000002</v>
      </c>
    </row>
    <row r="549" spans="3:34" x14ac:dyDescent="0.45">
      <c r="C549" s="34">
        <v>10529</v>
      </c>
      <c r="D549" s="34" t="s">
        <v>189</v>
      </c>
      <c r="E549" s="34">
        <v>185</v>
      </c>
      <c r="F549" s="34">
        <v>204</v>
      </c>
      <c r="G549" s="35">
        <v>2429.1</v>
      </c>
      <c r="H549" s="36">
        <v>2429.3000000000002</v>
      </c>
      <c r="L549" s="34">
        <v>5867</v>
      </c>
      <c r="M549" s="34" t="s">
        <v>207</v>
      </c>
      <c r="N549" s="34">
        <v>291</v>
      </c>
      <c r="O549" s="34">
        <v>302</v>
      </c>
      <c r="P549" s="35">
        <v>1371.7</v>
      </c>
      <c r="Q549" s="36">
        <v>1371.8</v>
      </c>
      <c r="U549" s="34">
        <v>8048</v>
      </c>
      <c r="V549" s="34" t="s">
        <v>584</v>
      </c>
      <c r="W549" s="34">
        <v>318</v>
      </c>
      <c r="X549" s="34">
        <v>336</v>
      </c>
      <c r="Y549" s="35">
        <v>2143.9</v>
      </c>
      <c r="Z549" s="36">
        <v>2144.1</v>
      </c>
      <c r="AC549" s="34">
        <v>7525</v>
      </c>
      <c r="AD549" s="34" t="s">
        <v>963</v>
      </c>
      <c r="AE549" s="34">
        <v>284</v>
      </c>
      <c r="AF549" s="34">
        <v>291</v>
      </c>
      <c r="AG549" s="35">
        <v>1031.5</v>
      </c>
      <c r="AH549" s="36">
        <v>1030.0999999999999</v>
      </c>
    </row>
    <row r="550" spans="3:34" x14ac:dyDescent="0.45">
      <c r="C550" s="34">
        <v>10557</v>
      </c>
      <c r="D550" s="34" t="s">
        <v>189</v>
      </c>
      <c r="E550" s="34">
        <v>185</v>
      </c>
      <c r="F550" s="34">
        <v>204</v>
      </c>
      <c r="G550" s="35">
        <v>2429.1</v>
      </c>
      <c r="H550" s="36">
        <v>2429.1999999999998</v>
      </c>
      <c r="L550" s="34">
        <v>19445</v>
      </c>
      <c r="M550" s="34" t="s">
        <v>207</v>
      </c>
      <c r="N550" s="34">
        <v>291</v>
      </c>
      <c r="O550" s="34">
        <v>302</v>
      </c>
      <c r="P550" s="35">
        <v>1371.7</v>
      </c>
      <c r="Q550" s="36">
        <v>1371.4</v>
      </c>
      <c r="U550" s="34">
        <v>8127</v>
      </c>
      <c r="V550" s="34" t="s">
        <v>584</v>
      </c>
      <c r="W550" s="34">
        <v>318</v>
      </c>
      <c r="X550" s="34">
        <v>336</v>
      </c>
      <c r="Y550" s="35">
        <v>2143.9</v>
      </c>
      <c r="Z550" s="36">
        <v>2145.1</v>
      </c>
      <c r="AC550" s="34">
        <v>7982</v>
      </c>
      <c r="AD550" s="34" t="s">
        <v>962</v>
      </c>
      <c r="AE550" s="34">
        <v>284</v>
      </c>
      <c r="AF550" s="34">
        <v>300</v>
      </c>
      <c r="AG550" s="35">
        <v>2043</v>
      </c>
      <c r="AH550" s="36">
        <v>2043.3</v>
      </c>
    </row>
    <row r="551" spans="3:34" x14ac:dyDescent="0.45">
      <c r="C551" s="34">
        <v>10579</v>
      </c>
      <c r="D551" s="34" t="s">
        <v>189</v>
      </c>
      <c r="E551" s="34">
        <v>185</v>
      </c>
      <c r="F551" s="34">
        <v>204</v>
      </c>
      <c r="G551" s="35">
        <v>2429.1</v>
      </c>
      <c r="H551" s="36">
        <v>2429.3000000000002</v>
      </c>
      <c r="L551" s="34">
        <v>5431</v>
      </c>
      <c r="M551" s="34" t="s">
        <v>207</v>
      </c>
      <c r="N551" s="34">
        <v>291</v>
      </c>
      <c r="O551" s="34">
        <v>302</v>
      </c>
      <c r="P551" s="35">
        <v>1371.7</v>
      </c>
      <c r="Q551" s="36">
        <v>1372</v>
      </c>
      <c r="U551" s="34">
        <v>7674</v>
      </c>
      <c r="V551" s="34" t="s">
        <v>225</v>
      </c>
      <c r="W551" s="34">
        <v>318</v>
      </c>
      <c r="X551" s="34">
        <v>334</v>
      </c>
      <c r="Y551" s="35">
        <v>1916.8</v>
      </c>
      <c r="Z551" s="36">
        <v>1917.9</v>
      </c>
      <c r="AC551" s="34">
        <v>8038</v>
      </c>
      <c r="AD551" s="34" t="s">
        <v>962</v>
      </c>
      <c r="AE551" s="34">
        <v>284</v>
      </c>
      <c r="AF551" s="34">
        <v>300</v>
      </c>
      <c r="AG551" s="35">
        <v>2043</v>
      </c>
      <c r="AH551" s="36">
        <v>2043.6</v>
      </c>
    </row>
    <row r="552" spans="3:34" x14ac:dyDescent="0.45">
      <c r="C552" s="34">
        <v>10629</v>
      </c>
      <c r="D552" s="34" t="s">
        <v>189</v>
      </c>
      <c r="E552" s="34">
        <v>185</v>
      </c>
      <c r="F552" s="34">
        <v>204</v>
      </c>
      <c r="G552" s="35">
        <v>2429.1</v>
      </c>
      <c r="H552" s="36">
        <v>2429.1999999999998</v>
      </c>
      <c r="L552" s="34">
        <v>6209</v>
      </c>
      <c r="M552" s="34" t="s">
        <v>207</v>
      </c>
      <c r="N552" s="34">
        <v>291</v>
      </c>
      <c r="O552" s="34">
        <v>302</v>
      </c>
      <c r="P552" s="35">
        <v>1371.7</v>
      </c>
      <c r="Q552" s="36">
        <v>1371.8</v>
      </c>
      <c r="U552" s="34">
        <v>7915</v>
      </c>
      <c r="V552" s="34" t="s">
        <v>583</v>
      </c>
      <c r="W552" s="34">
        <v>318</v>
      </c>
      <c r="X552" s="34">
        <v>333</v>
      </c>
      <c r="Y552" s="35">
        <v>1788.7</v>
      </c>
      <c r="Z552" s="36">
        <v>1789.4</v>
      </c>
      <c r="AC552" s="34">
        <v>8172</v>
      </c>
      <c r="AD552" s="34" t="s">
        <v>969</v>
      </c>
      <c r="AE552" s="34">
        <v>284</v>
      </c>
      <c r="AF552" s="34">
        <v>299</v>
      </c>
      <c r="AG552" s="35">
        <v>1928.9</v>
      </c>
      <c r="AH552" s="36">
        <v>1928.9</v>
      </c>
    </row>
    <row r="553" spans="3:34" x14ac:dyDescent="0.45">
      <c r="C553" s="34">
        <v>10183</v>
      </c>
      <c r="D553" s="34" t="s">
        <v>189</v>
      </c>
      <c r="E553" s="34">
        <v>185</v>
      </c>
      <c r="F553" s="34">
        <v>204</v>
      </c>
      <c r="G553" s="35">
        <v>2429.1</v>
      </c>
      <c r="H553" s="36">
        <v>2428.6</v>
      </c>
      <c r="L553" s="34">
        <v>7207</v>
      </c>
      <c r="M553" s="34" t="s">
        <v>207</v>
      </c>
      <c r="N553" s="34">
        <v>291</v>
      </c>
      <c r="O553" s="34">
        <v>302</v>
      </c>
      <c r="P553" s="35">
        <v>1371.7</v>
      </c>
      <c r="Q553" s="36">
        <v>1372.2</v>
      </c>
      <c r="U553" s="34">
        <v>8007</v>
      </c>
      <c r="V553" s="34" t="s">
        <v>585</v>
      </c>
      <c r="W553" s="34">
        <v>319</v>
      </c>
      <c r="X553" s="34">
        <v>336</v>
      </c>
      <c r="Y553" s="35">
        <v>1983.9</v>
      </c>
      <c r="Z553" s="36">
        <v>1984</v>
      </c>
      <c r="AC553" s="34">
        <v>8222</v>
      </c>
      <c r="AD553" s="34" t="s">
        <v>965</v>
      </c>
      <c r="AE553" s="34">
        <v>284</v>
      </c>
      <c r="AF553" s="34">
        <v>298</v>
      </c>
      <c r="AG553" s="35">
        <v>1827.9</v>
      </c>
      <c r="AH553" s="36">
        <v>1828.6</v>
      </c>
    </row>
    <row r="554" spans="3:34" x14ac:dyDescent="0.45">
      <c r="C554" s="34">
        <v>10833</v>
      </c>
      <c r="D554" s="34" t="s">
        <v>189</v>
      </c>
      <c r="E554" s="34">
        <v>185</v>
      </c>
      <c r="F554" s="34">
        <v>204</v>
      </c>
      <c r="G554" s="35">
        <v>2429.1</v>
      </c>
      <c r="H554" s="36">
        <v>2429.1</v>
      </c>
      <c r="L554" s="34">
        <v>8648</v>
      </c>
      <c r="M554" s="34" t="s">
        <v>211</v>
      </c>
      <c r="N554" s="34">
        <v>291</v>
      </c>
      <c r="O554" s="34">
        <v>296</v>
      </c>
      <c r="P554" s="35">
        <v>666.4</v>
      </c>
      <c r="Q554" s="36">
        <v>666.6</v>
      </c>
      <c r="U554" s="34">
        <v>8057</v>
      </c>
      <c r="V554" s="34" t="s">
        <v>585</v>
      </c>
      <c r="W554" s="34">
        <v>319</v>
      </c>
      <c r="X554" s="34">
        <v>336</v>
      </c>
      <c r="Y554" s="35">
        <v>1983.9</v>
      </c>
      <c r="Z554" s="36">
        <v>1983.9</v>
      </c>
      <c r="AC554" s="34">
        <v>7370</v>
      </c>
      <c r="AD554" s="34" t="s">
        <v>970</v>
      </c>
      <c r="AE554" s="34">
        <v>285</v>
      </c>
      <c r="AF554" s="34">
        <v>298</v>
      </c>
      <c r="AG554" s="35">
        <v>1714.8</v>
      </c>
      <c r="AH554" s="36">
        <v>1714.9</v>
      </c>
    </row>
    <row r="555" spans="3:34" x14ac:dyDescent="0.45">
      <c r="C555" s="34">
        <v>11200</v>
      </c>
      <c r="D555" s="34" t="s">
        <v>189</v>
      </c>
      <c r="E555" s="34">
        <v>185</v>
      </c>
      <c r="F555" s="34">
        <v>204</v>
      </c>
      <c r="G555" s="35">
        <v>2429.1</v>
      </c>
      <c r="H555" s="36">
        <v>2429.1999999999998</v>
      </c>
      <c r="L555" s="34">
        <v>4869</v>
      </c>
      <c r="M555" s="34" t="s">
        <v>212</v>
      </c>
      <c r="N555" s="34">
        <v>293</v>
      </c>
      <c r="O555" s="34">
        <v>302</v>
      </c>
      <c r="P555" s="35">
        <v>1121.5</v>
      </c>
      <c r="Q555" s="36">
        <v>1121.7</v>
      </c>
      <c r="U555" s="34">
        <v>7924</v>
      </c>
      <c r="V555" s="34" t="s">
        <v>586</v>
      </c>
      <c r="W555" s="34">
        <v>321</v>
      </c>
      <c r="X555" s="34">
        <v>336</v>
      </c>
      <c r="Y555" s="35">
        <v>1754.8</v>
      </c>
      <c r="Z555" s="36">
        <v>1755</v>
      </c>
      <c r="AC555" s="34">
        <v>7012</v>
      </c>
      <c r="AD555" s="34" t="s">
        <v>971</v>
      </c>
      <c r="AE555" s="34">
        <v>285</v>
      </c>
      <c r="AF555" s="34">
        <v>297</v>
      </c>
      <c r="AG555" s="35">
        <v>1613.7</v>
      </c>
      <c r="AH555" s="36">
        <v>1614.1</v>
      </c>
    </row>
    <row r="556" spans="3:34" x14ac:dyDescent="0.45">
      <c r="C556" s="34">
        <v>10482</v>
      </c>
      <c r="D556" s="34" t="s">
        <v>189</v>
      </c>
      <c r="E556" s="34">
        <v>185</v>
      </c>
      <c r="F556" s="34">
        <v>204</v>
      </c>
      <c r="G556" s="35">
        <v>2429.1</v>
      </c>
      <c r="H556" s="36">
        <v>2429.3000000000002</v>
      </c>
      <c r="L556" s="34">
        <v>5061</v>
      </c>
      <c r="M556" s="34" t="s">
        <v>214</v>
      </c>
      <c r="N556" s="34">
        <v>303</v>
      </c>
      <c r="O556" s="34">
        <v>311</v>
      </c>
      <c r="P556" s="35">
        <v>1048.5</v>
      </c>
      <c r="Q556" s="36">
        <v>1049.8</v>
      </c>
      <c r="U556" s="34">
        <v>7968</v>
      </c>
      <c r="V556" s="34" t="s">
        <v>586</v>
      </c>
      <c r="W556" s="34">
        <v>321</v>
      </c>
      <c r="X556" s="34">
        <v>336</v>
      </c>
      <c r="Y556" s="35">
        <v>1754.8</v>
      </c>
      <c r="Z556" s="36">
        <v>1754.9</v>
      </c>
      <c r="AC556" s="34">
        <v>6416</v>
      </c>
      <c r="AD556" s="34" t="s">
        <v>972</v>
      </c>
      <c r="AE556" s="34">
        <v>285</v>
      </c>
      <c r="AF556" s="34">
        <v>291</v>
      </c>
      <c r="AG556" s="35">
        <v>918.4</v>
      </c>
      <c r="AH556" s="36">
        <v>916.6</v>
      </c>
    </row>
    <row r="557" spans="3:34" x14ac:dyDescent="0.45">
      <c r="C557" s="34">
        <v>10679</v>
      </c>
      <c r="D557" s="34" t="s">
        <v>189</v>
      </c>
      <c r="E557" s="34">
        <v>185</v>
      </c>
      <c r="F557" s="34">
        <v>204</v>
      </c>
      <c r="G557" s="35">
        <v>2429.1</v>
      </c>
      <c r="H557" s="36">
        <v>2430.1</v>
      </c>
      <c r="L557" s="34">
        <v>5081</v>
      </c>
      <c r="M557" s="34" t="s">
        <v>214</v>
      </c>
      <c r="N557" s="34">
        <v>303</v>
      </c>
      <c r="O557" s="34">
        <v>311</v>
      </c>
      <c r="P557" s="35">
        <v>1048.5</v>
      </c>
      <c r="Q557" s="36">
        <v>1049.8</v>
      </c>
      <c r="U557" s="34">
        <v>7972</v>
      </c>
      <c r="V557" s="34" t="s">
        <v>587</v>
      </c>
      <c r="W557" s="34">
        <v>323</v>
      </c>
      <c r="X557" s="34">
        <v>336</v>
      </c>
      <c r="Y557" s="35">
        <v>1626.8</v>
      </c>
      <c r="Z557" s="36">
        <v>1626.9</v>
      </c>
      <c r="AC557" s="34">
        <v>7005</v>
      </c>
      <c r="AD557" s="34" t="s">
        <v>973</v>
      </c>
      <c r="AE557" s="34">
        <v>285</v>
      </c>
      <c r="AF557" s="34">
        <v>300</v>
      </c>
      <c r="AG557" s="35">
        <v>1929.9</v>
      </c>
      <c r="AH557" s="36">
        <v>1932</v>
      </c>
    </row>
    <row r="558" spans="3:34" x14ac:dyDescent="0.45">
      <c r="C558" s="34">
        <v>10791</v>
      </c>
      <c r="D558" s="34" t="s">
        <v>189</v>
      </c>
      <c r="E558" s="34">
        <v>185</v>
      </c>
      <c r="F558" s="34">
        <v>204</v>
      </c>
      <c r="G558" s="35">
        <v>2429.1</v>
      </c>
      <c r="H558" s="36">
        <v>2429.4</v>
      </c>
      <c r="L558" s="34">
        <v>5121</v>
      </c>
      <c r="M558" s="34" t="s">
        <v>214</v>
      </c>
      <c r="N558" s="34">
        <v>303</v>
      </c>
      <c r="O558" s="34">
        <v>311</v>
      </c>
      <c r="P558" s="35">
        <v>1048.5</v>
      </c>
      <c r="Q558" s="36">
        <v>1049.5999999999999</v>
      </c>
      <c r="U558" s="34">
        <v>7147</v>
      </c>
      <c r="V558" s="34" t="s">
        <v>588</v>
      </c>
      <c r="W558" s="34">
        <v>325</v>
      </c>
      <c r="X558" s="34">
        <v>336</v>
      </c>
      <c r="Y558" s="35">
        <v>1440.7</v>
      </c>
      <c r="Z558" s="36">
        <v>1440.8</v>
      </c>
      <c r="AC558" s="34">
        <v>7390</v>
      </c>
      <c r="AD558" s="34" t="s">
        <v>974</v>
      </c>
      <c r="AE558" s="34">
        <v>285</v>
      </c>
      <c r="AF558" s="34">
        <v>296</v>
      </c>
      <c r="AG558" s="35">
        <v>1453.7</v>
      </c>
      <c r="AH558" s="36">
        <v>1453.7</v>
      </c>
    </row>
    <row r="559" spans="3:34" x14ac:dyDescent="0.45">
      <c r="C559" s="34">
        <v>10942</v>
      </c>
      <c r="D559" s="34" t="s">
        <v>189</v>
      </c>
      <c r="E559" s="34">
        <v>185</v>
      </c>
      <c r="F559" s="34">
        <v>204</v>
      </c>
      <c r="G559" s="35">
        <v>2429.1</v>
      </c>
      <c r="H559" s="36">
        <v>2429.3000000000002</v>
      </c>
      <c r="L559" s="34">
        <v>5382</v>
      </c>
      <c r="M559" s="34" t="s">
        <v>214</v>
      </c>
      <c r="N559" s="34">
        <v>303</v>
      </c>
      <c r="O559" s="34">
        <v>311</v>
      </c>
      <c r="P559" s="35">
        <v>1048.5</v>
      </c>
      <c r="Q559" s="36">
        <v>1050.9000000000001</v>
      </c>
      <c r="U559" s="34">
        <v>5719</v>
      </c>
      <c r="V559" s="34" t="s">
        <v>589</v>
      </c>
      <c r="W559" s="34">
        <v>326</v>
      </c>
      <c r="X559" s="34">
        <v>333</v>
      </c>
      <c r="Y559" s="35">
        <v>998.4</v>
      </c>
      <c r="Z559" s="36">
        <v>999.5</v>
      </c>
      <c r="AC559" s="34">
        <v>7310</v>
      </c>
      <c r="AD559" s="34" t="s">
        <v>975</v>
      </c>
      <c r="AE559" s="34">
        <v>286</v>
      </c>
      <c r="AF559" s="34">
        <v>298</v>
      </c>
      <c r="AG559" s="35">
        <v>1599.8</v>
      </c>
      <c r="AH559" s="36">
        <v>1600</v>
      </c>
    </row>
    <row r="560" spans="3:34" x14ac:dyDescent="0.45">
      <c r="C560" s="34">
        <v>11185</v>
      </c>
      <c r="D560" s="34" t="s">
        <v>189</v>
      </c>
      <c r="E560" s="34">
        <v>185</v>
      </c>
      <c r="F560" s="34">
        <v>204</v>
      </c>
      <c r="G560" s="35">
        <v>2429.1</v>
      </c>
      <c r="H560" s="36">
        <v>2429.6</v>
      </c>
      <c r="L560" s="34">
        <v>5434</v>
      </c>
      <c r="M560" s="34" t="s">
        <v>214</v>
      </c>
      <c r="N560" s="34">
        <v>303</v>
      </c>
      <c r="O560" s="34">
        <v>311</v>
      </c>
      <c r="P560" s="35">
        <v>1048.5</v>
      </c>
      <c r="Q560" s="36">
        <v>1050.5</v>
      </c>
      <c r="U560" s="34">
        <v>5817</v>
      </c>
      <c r="V560" s="34" t="s">
        <v>589</v>
      </c>
      <c r="W560" s="34">
        <v>326</v>
      </c>
      <c r="X560" s="34">
        <v>333</v>
      </c>
      <c r="Y560" s="35">
        <v>998.4</v>
      </c>
      <c r="Z560" s="36">
        <v>998.8</v>
      </c>
      <c r="AC560" s="34">
        <v>7296</v>
      </c>
      <c r="AD560" s="34" t="s">
        <v>976</v>
      </c>
      <c r="AE560" s="34">
        <v>286</v>
      </c>
      <c r="AF560" s="34">
        <v>299</v>
      </c>
      <c r="AG560" s="35">
        <v>1700.8</v>
      </c>
      <c r="AH560" s="36">
        <v>1701.1</v>
      </c>
    </row>
    <row r="561" spans="3:34" x14ac:dyDescent="0.45">
      <c r="C561" s="34">
        <v>10655</v>
      </c>
      <c r="D561" s="34" t="s">
        <v>189</v>
      </c>
      <c r="E561" s="34">
        <v>185</v>
      </c>
      <c r="F561" s="34">
        <v>204</v>
      </c>
      <c r="G561" s="35">
        <v>2429.1</v>
      </c>
      <c r="H561" s="36">
        <v>2431.1</v>
      </c>
      <c r="L561" s="34">
        <v>5528</v>
      </c>
      <c r="M561" s="34" t="s">
        <v>214</v>
      </c>
      <c r="N561" s="34">
        <v>303</v>
      </c>
      <c r="O561" s="34">
        <v>311</v>
      </c>
      <c r="P561" s="35">
        <v>1048.5</v>
      </c>
      <c r="Q561" s="36">
        <v>1049.7</v>
      </c>
      <c r="U561" s="34">
        <v>6431</v>
      </c>
      <c r="V561" s="34" t="s">
        <v>590</v>
      </c>
      <c r="W561" s="34">
        <v>326</v>
      </c>
      <c r="X561" s="34">
        <v>336</v>
      </c>
      <c r="Y561" s="35">
        <v>1353.6</v>
      </c>
      <c r="Z561" s="36">
        <v>1353.8</v>
      </c>
      <c r="AC561" s="34">
        <v>7364</v>
      </c>
      <c r="AD561" s="34" t="s">
        <v>975</v>
      </c>
      <c r="AE561" s="34">
        <v>286</v>
      </c>
      <c r="AF561" s="34">
        <v>298</v>
      </c>
      <c r="AG561" s="35">
        <v>1599.8</v>
      </c>
      <c r="AH561" s="36">
        <v>1600.1</v>
      </c>
    </row>
    <row r="562" spans="3:34" x14ac:dyDescent="0.45">
      <c r="C562" s="34">
        <v>10731</v>
      </c>
      <c r="D562" s="34" t="s">
        <v>189</v>
      </c>
      <c r="E562" s="34">
        <v>185</v>
      </c>
      <c r="F562" s="34">
        <v>204</v>
      </c>
      <c r="G562" s="35">
        <v>2429.1</v>
      </c>
      <c r="H562" s="36">
        <v>2429.6</v>
      </c>
      <c r="L562" s="34">
        <v>5877</v>
      </c>
      <c r="M562" s="34" t="s">
        <v>214</v>
      </c>
      <c r="N562" s="34">
        <v>303</v>
      </c>
      <c r="O562" s="34">
        <v>311</v>
      </c>
      <c r="P562" s="35">
        <v>1048.5</v>
      </c>
      <c r="Q562" s="36">
        <v>1049.8</v>
      </c>
      <c r="U562" s="34">
        <v>5770</v>
      </c>
      <c r="V562" s="34" t="s">
        <v>589</v>
      </c>
      <c r="W562" s="34">
        <v>326</v>
      </c>
      <c r="X562" s="34">
        <v>333</v>
      </c>
      <c r="Y562" s="35">
        <v>998.4</v>
      </c>
      <c r="Z562" s="36">
        <v>998.8</v>
      </c>
      <c r="AC562" s="34">
        <v>7255</v>
      </c>
      <c r="AD562" s="34" t="s">
        <v>977</v>
      </c>
      <c r="AE562" s="34">
        <v>286</v>
      </c>
      <c r="AF562" s="34">
        <v>301</v>
      </c>
      <c r="AG562" s="35">
        <v>1915.9</v>
      </c>
      <c r="AH562" s="36">
        <v>1916.2</v>
      </c>
    </row>
    <row r="563" spans="3:34" x14ac:dyDescent="0.45">
      <c r="C563" s="34">
        <v>10884</v>
      </c>
      <c r="D563" s="34" t="s">
        <v>189</v>
      </c>
      <c r="E563" s="34">
        <v>185</v>
      </c>
      <c r="F563" s="34">
        <v>204</v>
      </c>
      <c r="G563" s="35">
        <v>2429.1</v>
      </c>
      <c r="H563" s="36">
        <v>2429.1999999999998</v>
      </c>
      <c r="L563" s="34">
        <v>19407</v>
      </c>
      <c r="M563" s="34" t="s">
        <v>214</v>
      </c>
      <c r="N563" s="34">
        <v>303</v>
      </c>
      <c r="O563" s="34">
        <v>311</v>
      </c>
      <c r="P563" s="35">
        <v>1048.5</v>
      </c>
      <c r="Q563" s="36">
        <v>1046.3</v>
      </c>
      <c r="U563" s="34">
        <v>6381</v>
      </c>
      <c r="V563" s="34" t="s">
        <v>590</v>
      </c>
      <c r="W563" s="34">
        <v>326</v>
      </c>
      <c r="X563" s="34">
        <v>336</v>
      </c>
      <c r="Y563" s="35">
        <v>1353.6</v>
      </c>
      <c r="Z563" s="36">
        <v>1353.8</v>
      </c>
      <c r="AC563" s="34">
        <v>7368</v>
      </c>
      <c r="AD563" s="34" t="s">
        <v>978</v>
      </c>
      <c r="AE563" s="34">
        <v>286</v>
      </c>
      <c r="AF563" s="34">
        <v>296</v>
      </c>
      <c r="AG563" s="35">
        <v>1338.7</v>
      </c>
      <c r="AH563" s="36">
        <v>1338.9</v>
      </c>
    </row>
    <row r="564" spans="3:34" x14ac:dyDescent="0.45">
      <c r="C564" s="34">
        <v>10905</v>
      </c>
      <c r="D564" s="34" t="s">
        <v>189</v>
      </c>
      <c r="E564" s="34">
        <v>185</v>
      </c>
      <c r="F564" s="34">
        <v>204</v>
      </c>
      <c r="G564" s="35">
        <v>2429.1</v>
      </c>
      <c r="H564" s="36">
        <v>2430.1</v>
      </c>
      <c r="L564" s="34">
        <v>5045</v>
      </c>
      <c r="M564" s="34" t="s">
        <v>214</v>
      </c>
      <c r="N564" s="34">
        <v>303</v>
      </c>
      <c r="O564" s="34">
        <v>311</v>
      </c>
      <c r="P564" s="35">
        <v>1048.5</v>
      </c>
      <c r="Q564" s="36">
        <v>1047.8</v>
      </c>
      <c r="U564" s="34">
        <v>5798</v>
      </c>
      <c r="V564" s="34" t="s">
        <v>589</v>
      </c>
      <c r="W564" s="34">
        <v>326</v>
      </c>
      <c r="X564" s="34">
        <v>333</v>
      </c>
      <c r="Y564" s="35">
        <v>998.4</v>
      </c>
      <c r="Z564" s="36">
        <v>1000.3</v>
      </c>
      <c r="AC564" s="34">
        <v>6911</v>
      </c>
      <c r="AD564" s="34" t="s">
        <v>979</v>
      </c>
      <c r="AE564" s="34">
        <v>287</v>
      </c>
      <c r="AF564" s="34">
        <v>301</v>
      </c>
      <c r="AG564" s="35">
        <v>1814.8</v>
      </c>
      <c r="AH564" s="36">
        <v>1815.2</v>
      </c>
    </row>
    <row r="565" spans="3:34" x14ac:dyDescent="0.45">
      <c r="C565" s="34">
        <v>11000</v>
      </c>
      <c r="D565" s="34" t="s">
        <v>189</v>
      </c>
      <c r="E565" s="34">
        <v>185</v>
      </c>
      <c r="F565" s="34">
        <v>204</v>
      </c>
      <c r="G565" s="35">
        <v>2429.1</v>
      </c>
      <c r="H565" s="36">
        <v>2429.3000000000002</v>
      </c>
      <c r="L565" s="34">
        <v>5437</v>
      </c>
      <c r="M565" s="34" t="s">
        <v>215</v>
      </c>
      <c r="N565" s="34">
        <v>303</v>
      </c>
      <c r="O565" s="34">
        <v>309</v>
      </c>
      <c r="P565" s="35">
        <v>791.3</v>
      </c>
      <c r="Q565" s="36">
        <v>791.5</v>
      </c>
      <c r="U565" s="34">
        <v>5755</v>
      </c>
      <c r="V565" s="34" t="s">
        <v>589</v>
      </c>
      <c r="W565" s="34">
        <v>326</v>
      </c>
      <c r="X565" s="34">
        <v>333</v>
      </c>
      <c r="Y565" s="35">
        <v>998.4</v>
      </c>
      <c r="Z565" s="36">
        <v>1000.2</v>
      </c>
      <c r="AC565" s="34">
        <v>6792</v>
      </c>
      <c r="AD565" s="34" t="s">
        <v>980</v>
      </c>
      <c r="AE565" s="34">
        <v>287</v>
      </c>
      <c r="AF565" s="34">
        <v>297</v>
      </c>
      <c r="AG565" s="35">
        <v>1397.7</v>
      </c>
      <c r="AH565" s="36">
        <v>1397.9</v>
      </c>
    </row>
    <row r="566" spans="3:34" x14ac:dyDescent="0.45">
      <c r="C566" s="34">
        <v>11087</v>
      </c>
      <c r="D566" s="34" t="s">
        <v>189</v>
      </c>
      <c r="E566" s="34">
        <v>185</v>
      </c>
      <c r="F566" s="34">
        <v>204</v>
      </c>
      <c r="G566" s="35">
        <v>2429.1</v>
      </c>
      <c r="H566" s="36">
        <v>2430.3000000000002</v>
      </c>
      <c r="L566" s="34">
        <v>8802</v>
      </c>
      <c r="M566" s="34" t="s">
        <v>218</v>
      </c>
      <c r="N566" s="34">
        <v>312</v>
      </c>
      <c r="O566" s="34">
        <v>334</v>
      </c>
      <c r="P566" s="35">
        <v>2695.1</v>
      </c>
      <c r="Q566" s="36">
        <v>2695.3</v>
      </c>
      <c r="U566" s="34">
        <v>5870</v>
      </c>
      <c r="V566" s="34" t="s">
        <v>589</v>
      </c>
      <c r="W566" s="34">
        <v>326</v>
      </c>
      <c r="X566" s="34">
        <v>333</v>
      </c>
      <c r="Y566" s="35">
        <v>998.4</v>
      </c>
      <c r="Z566" s="36">
        <v>1000.7</v>
      </c>
      <c r="AC566" s="34">
        <v>6880</v>
      </c>
      <c r="AD566" s="34" t="s">
        <v>981</v>
      </c>
      <c r="AE566" s="34">
        <v>287</v>
      </c>
      <c r="AF566" s="34">
        <v>298</v>
      </c>
      <c r="AG566" s="35">
        <v>1498.7</v>
      </c>
      <c r="AH566" s="36">
        <v>1499</v>
      </c>
    </row>
    <row r="567" spans="3:34" x14ac:dyDescent="0.45">
      <c r="C567" s="34">
        <v>11133</v>
      </c>
      <c r="D567" s="34" t="s">
        <v>189</v>
      </c>
      <c r="E567" s="34">
        <v>185</v>
      </c>
      <c r="F567" s="34">
        <v>204</v>
      </c>
      <c r="G567" s="35">
        <v>2429.1</v>
      </c>
      <c r="H567" s="36">
        <v>2430.1</v>
      </c>
      <c r="L567" s="34">
        <v>8852</v>
      </c>
      <c r="M567" s="34" t="s">
        <v>218</v>
      </c>
      <c r="N567" s="34">
        <v>312</v>
      </c>
      <c r="O567" s="34">
        <v>334</v>
      </c>
      <c r="P567" s="35">
        <v>2695.1</v>
      </c>
      <c r="Q567" s="36">
        <v>2695.3</v>
      </c>
      <c r="U567" s="34">
        <v>4818</v>
      </c>
      <c r="V567" s="34" t="s">
        <v>591</v>
      </c>
      <c r="W567" s="34">
        <v>327</v>
      </c>
      <c r="X567" s="34">
        <v>333</v>
      </c>
      <c r="Y567" s="35">
        <v>851.3</v>
      </c>
      <c r="Z567" s="36">
        <v>851.3</v>
      </c>
      <c r="AC567" s="34">
        <v>6942</v>
      </c>
      <c r="AD567" s="34" t="s">
        <v>981</v>
      </c>
      <c r="AE567" s="34">
        <v>287</v>
      </c>
      <c r="AF567" s="34">
        <v>298</v>
      </c>
      <c r="AG567" s="35">
        <v>1498.7</v>
      </c>
      <c r="AH567" s="36">
        <v>1498.9</v>
      </c>
    </row>
    <row r="568" spans="3:34" x14ac:dyDescent="0.45">
      <c r="C568" s="34">
        <v>10745</v>
      </c>
      <c r="D568" s="34" t="s">
        <v>189</v>
      </c>
      <c r="E568" s="34">
        <v>185</v>
      </c>
      <c r="F568" s="34">
        <v>204</v>
      </c>
      <c r="G568" s="35">
        <v>2429.1</v>
      </c>
      <c r="H568" s="36">
        <v>2430.1999999999998</v>
      </c>
      <c r="L568" s="34">
        <v>8902</v>
      </c>
      <c r="M568" s="34" t="s">
        <v>218</v>
      </c>
      <c r="N568" s="34">
        <v>312</v>
      </c>
      <c r="O568" s="34">
        <v>334</v>
      </c>
      <c r="P568" s="35">
        <v>2695.1</v>
      </c>
      <c r="Q568" s="36">
        <v>2695.3</v>
      </c>
      <c r="U568" s="34">
        <v>4857</v>
      </c>
      <c r="V568" s="34" t="s">
        <v>591</v>
      </c>
      <c r="W568" s="34">
        <v>327</v>
      </c>
      <c r="X568" s="34">
        <v>333</v>
      </c>
      <c r="Y568" s="35">
        <v>851.3</v>
      </c>
      <c r="Z568" s="36">
        <v>851.3</v>
      </c>
      <c r="AC568" s="34">
        <v>6471</v>
      </c>
      <c r="AD568" s="34" t="s">
        <v>982</v>
      </c>
      <c r="AE568" s="34">
        <v>287</v>
      </c>
      <c r="AF568" s="34">
        <v>306</v>
      </c>
      <c r="AG568" s="35">
        <v>2330.1</v>
      </c>
      <c r="AH568" s="36">
        <v>2330.4</v>
      </c>
    </row>
    <row r="569" spans="3:34" x14ac:dyDescent="0.45">
      <c r="C569" s="34">
        <v>11150</v>
      </c>
      <c r="D569" s="34" t="s">
        <v>189</v>
      </c>
      <c r="E569" s="34">
        <v>185</v>
      </c>
      <c r="F569" s="34">
        <v>204</v>
      </c>
      <c r="G569" s="35">
        <v>2429.1</v>
      </c>
      <c r="H569" s="36">
        <v>2429.9</v>
      </c>
      <c r="L569" s="34">
        <v>8758</v>
      </c>
      <c r="M569" s="34" t="s">
        <v>218</v>
      </c>
      <c r="N569" s="34">
        <v>312</v>
      </c>
      <c r="O569" s="34">
        <v>334</v>
      </c>
      <c r="P569" s="35">
        <v>2695.1</v>
      </c>
      <c r="Q569" s="36">
        <v>2695.3</v>
      </c>
      <c r="U569" s="34">
        <v>4868</v>
      </c>
      <c r="V569" s="34" t="s">
        <v>591</v>
      </c>
      <c r="W569" s="34">
        <v>327</v>
      </c>
      <c r="X569" s="34">
        <v>333</v>
      </c>
      <c r="Y569" s="35">
        <v>851.3</v>
      </c>
      <c r="Z569" s="36">
        <v>851.2</v>
      </c>
      <c r="AC569" s="34">
        <v>6810</v>
      </c>
      <c r="AD569" s="34" t="s">
        <v>979</v>
      </c>
      <c r="AE569" s="34">
        <v>287</v>
      </c>
      <c r="AF569" s="34">
        <v>301</v>
      </c>
      <c r="AG569" s="35">
        <v>1814.8</v>
      </c>
      <c r="AH569" s="36">
        <v>1815.2</v>
      </c>
    </row>
    <row r="570" spans="3:34" x14ac:dyDescent="0.45">
      <c r="C570" s="34">
        <v>11299</v>
      </c>
      <c r="D570" s="34" t="s">
        <v>189</v>
      </c>
      <c r="E570" s="34">
        <v>185</v>
      </c>
      <c r="F570" s="34">
        <v>204</v>
      </c>
      <c r="G570" s="35">
        <v>2429.1</v>
      </c>
      <c r="H570" s="36">
        <v>2429.3000000000002</v>
      </c>
      <c r="L570" s="34">
        <v>9066</v>
      </c>
      <c r="M570" s="34" t="s">
        <v>218</v>
      </c>
      <c r="N570" s="34">
        <v>312</v>
      </c>
      <c r="O570" s="34">
        <v>334</v>
      </c>
      <c r="P570" s="35">
        <v>2695.1</v>
      </c>
      <c r="Q570" s="36">
        <v>2696.2</v>
      </c>
      <c r="U570" s="34">
        <v>5178</v>
      </c>
      <c r="V570" s="34" t="s">
        <v>592</v>
      </c>
      <c r="W570" s="34">
        <v>327</v>
      </c>
      <c r="X570" s="34">
        <v>336</v>
      </c>
      <c r="Y570" s="35">
        <v>1206.5999999999999</v>
      </c>
      <c r="Z570" s="36">
        <v>1206.7</v>
      </c>
      <c r="AC570" s="34">
        <v>6817</v>
      </c>
      <c r="AD570" s="34" t="s">
        <v>983</v>
      </c>
      <c r="AE570" s="34">
        <v>287</v>
      </c>
      <c r="AF570" s="34">
        <v>299</v>
      </c>
      <c r="AG570" s="35">
        <v>1599.8</v>
      </c>
      <c r="AH570" s="36">
        <v>1600</v>
      </c>
    </row>
    <row r="571" spans="3:34" x14ac:dyDescent="0.45">
      <c r="C571" s="34">
        <v>10422</v>
      </c>
      <c r="D571" s="34" t="s">
        <v>189</v>
      </c>
      <c r="E571" s="34">
        <v>185</v>
      </c>
      <c r="F571" s="34">
        <v>204</v>
      </c>
      <c r="G571" s="35">
        <v>2429.1</v>
      </c>
      <c r="H571" s="36">
        <v>2429.4</v>
      </c>
      <c r="L571" s="34">
        <v>9002</v>
      </c>
      <c r="M571" s="34" t="s">
        <v>218</v>
      </c>
      <c r="N571" s="34">
        <v>312</v>
      </c>
      <c r="O571" s="34">
        <v>334</v>
      </c>
      <c r="P571" s="35">
        <v>2695.1</v>
      </c>
      <c r="Q571" s="36">
        <v>2695.7</v>
      </c>
      <c r="U571" s="34">
        <v>4850</v>
      </c>
      <c r="V571" s="34" t="s">
        <v>593</v>
      </c>
      <c r="W571" s="34">
        <v>327</v>
      </c>
      <c r="X571" s="34">
        <v>332</v>
      </c>
      <c r="Y571" s="35">
        <v>691.3</v>
      </c>
      <c r="Z571" s="36">
        <v>690.3</v>
      </c>
      <c r="AC571" s="34">
        <v>6833</v>
      </c>
      <c r="AD571" s="34" t="s">
        <v>981</v>
      </c>
      <c r="AE571" s="34">
        <v>287</v>
      </c>
      <c r="AF571" s="34">
        <v>298</v>
      </c>
      <c r="AG571" s="35">
        <v>1498.7</v>
      </c>
      <c r="AH571" s="36">
        <v>1498.9</v>
      </c>
    </row>
    <row r="572" spans="3:34" x14ac:dyDescent="0.45">
      <c r="C572" s="34">
        <v>10781</v>
      </c>
      <c r="D572" s="34" t="s">
        <v>189</v>
      </c>
      <c r="E572" s="34">
        <v>185</v>
      </c>
      <c r="F572" s="34">
        <v>204</v>
      </c>
      <c r="G572" s="35">
        <v>2429.1</v>
      </c>
      <c r="H572" s="36">
        <v>2428.4</v>
      </c>
      <c r="L572" s="34">
        <v>8645</v>
      </c>
      <c r="M572" s="34" t="s">
        <v>221</v>
      </c>
      <c r="N572" s="34">
        <v>315</v>
      </c>
      <c r="O572" s="34">
        <v>334</v>
      </c>
      <c r="P572" s="35">
        <v>2323</v>
      </c>
      <c r="Q572" s="36">
        <v>2323</v>
      </c>
      <c r="U572" s="34">
        <v>5345</v>
      </c>
      <c r="V572" s="34" t="s">
        <v>591</v>
      </c>
      <c r="W572" s="34">
        <v>327</v>
      </c>
      <c r="X572" s="34">
        <v>333</v>
      </c>
      <c r="Y572" s="35">
        <v>851.3</v>
      </c>
      <c r="Z572" s="36">
        <v>851.6</v>
      </c>
      <c r="AC572" s="34">
        <v>6860</v>
      </c>
      <c r="AD572" s="34" t="s">
        <v>979</v>
      </c>
      <c r="AE572" s="34">
        <v>287</v>
      </c>
      <c r="AF572" s="34">
        <v>301</v>
      </c>
      <c r="AG572" s="35">
        <v>1814.8</v>
      </c>
      <c r="AH572" s="36">
        <v>1815.1</v>
      </c>
    </row>
    <row r="573" spans="3:34" x14ac:dyDescent="0.45">
      <c r="C573" s="34">
        <v>10952</v>
      </c>
      <c r="D573" s="34" t="s">
        <v>189</v>
      </c>
      <c r="E573" s="34">
        <v>185</v>
      </c>
      <c r="F573" s="34">
        <v>204</v>
      </c>
      <c r="G573" s="35">
        <v>2429.1</v>
      </c>
      <c r="H573" s="36">
        <v>2430</v>
      </c>
      <c r="L573" s="34">
        <v>9114</v>
      </c>
      <c r="M573" s="34" t="s">
        <v>221</v>
      </c>
      <c r="N573" s="34">
        <v>315</v>
      </c>
      <c r="O573" s="34">
        <v>334</v>
      </c>
      <c r="P573" s="35">
        <v>2323</v>
      </c>
      <c r="Q573" s="36">
        <v>2323</v>
      </c>
      <c r="U573" s="34">
        <v>4808</v>
      </c>
      <c r="V573" s="34" t="s">
        <v>591</v>
      </c>
      <c r="W573" s="34">
        <v>327</v>
      </c>
      <c r="X573" s="34">
        <v>333</v>
      </c>
      <c r="Y573" s="35">
        <v>851.3</v>
      </c>
      <c r="Z573" s="36">
        <v>850.6</v>
      </c>
      <c r="AC573" s="34">
        <v>6990</v>
      </c>
      <c r="AD573" s="34" t="s">
        <v>981</v>
      </c>
      <c r="AE573" s="34">
        <v>287</v>
      </c>
      <c r="AF573" s="34">
        <v>298</v>
      </c>
      <c r="AG573" s="35">
        <v>1498.7</v>
      </c>
      <c r="AH573" s="36">
        <v>1498.9</v>
      </c>
    </row>
    <row r="574" spans="3:34" x14ac:dyDescent="0.45">
      <c r="C574" s="34">
        <v>11050</v>
      </c>
      <c r="D574" s="34" t="s">
        <v>189</v>
      </c>
      <c r="E574" s="34">
        <v>185</v>
      </c>
      <c r="F574" s="34">
        <v>204</v>
      </c>
      <c r="G574" s="35">
        <v>2429.1</v>
      </c>
      <c r="H574" s="36">
        <v>2428.9</v>
      </c>
      <c r="L574" s="34">
        <v>9211</v>
      </c>
      <c r="M574" s="34" t="s">
        <v>221</v>
      </c>
      <c r="N574" s="34">
        <v>315</v>
      </c>
      <c r="O574" s="34">
        <v>334</v>
      </c>
      <c r="P574" s="35">
        <v>2323</v>
      </c>
      <c r="Q574" s="36">
        <v>2323.1</v>
      </c>
      <c r="U574" s="34">
        <v>12322</v>
      </c>
      <c r="V574" s="34" t="s">
        <v>594</v>
      </c>
      <c r="W574" s="34">
        <v>335</v>
      </c>
      <c r="X574" s="34">
        <v>352</v>
      </c>
      <c r="Y574" s="35">
        <v>2068</v>
      </c>
      <c r="Z574" s="36">
        <v>2067.6</v>
      </c>
      <c r="AC574" s="34">
        <v>6767</v>
      </c>
      <c r="AD574" s="34" t="s">
        <v>984</v>
      </c>
      <c r="AE574" s="34">
        <v>287</v>
      </c>
      <c r="AF574" s="34">
        <v>300</v>
      </c>
      <c r="AG574" s="35">
        <v>1713.8</v>
      </c>
      <c r="AH574" s="36">
        <v>1714</v>
      </c>
    </row>
    <row r="575" spans="3:34" x14ac:dyDescent="0.45">
      <c r="C575" s="34">
        <v>11249</v>
      </c>
      <c r="D575" s="34" t="s">
        <v>189</v>
      </c>
      <c r="E575" s="34">
        <v>185</v>
      </c>
      <c r="F575" s="34">
        <v>204</v>
      </c>
      <c r="G575" s="35">
        <v>2429.1</v>
      </c>
      <c r="H575" s="36">
        <v>2429.1</v>
      </c>
      <c r="L575" s="34">
        <v>8543</v>
      </c>
      <c r="M575" s="34" t="s">
        <v>221</v>
      </c>
      <c r="N575" s="34">
        <v>315</v>
      </c>
      <c r="O575" s="34">
        <v>334</v>
      </c>
      <c r="P575" s="35">
        <v>2323</v>
      </c>
      <c r="Q575" s="36">
        <v>2323</v>
      </c>
      <c r="U575" s="34">
        <v>13188</v>
      </c>
      <c r="V575" s="34" t="s">
        <v>235</v>
      </c>
      <c r="W575" s="34">
        <v>340</v>
      </c>
      <c r="X575" s="34">
        <v>365</v>
      </c>
      <c r="Y575" s="35">
        <v>3026.4</v>
      </c>
      <c r="Z575" s="36">
        <v>3027.1</v>
      </c>
      <c r="AC575" s="34">
        <v>6961</v>
      </c>
      <c r="AD575" s="34" t="s">
        <v>979</v>
      </c>
      <c r="AE575" s="34">
        <v>287</v>
      </c>
      <c r="AF575" s="34">
        <v>301</v>
      </c>
      <c r="AG575" s="35">
        <v>1814.8</v>
      </c>
      <c r="AH575" s="36">
        <v>1815.1</v>
      </c>
    </row>
    <row r="576" spans="3:34" x14ac:dyDescent="0.45">
      <c r="C576" s="34">
        <v>11400</v>
      </c>
      <c r="D576" s="34" t="s">
        <v>189</v>
      </c>
      <c r="E576" s="34">
        <v>185</v>
      </c>
      <c r="F576" s="34">
        <v>204</v>
      </c>
      <c r="G576" s="35">
        <v>2429.1</v>
      </c>
      <c r="H576" s="36">
        <v>2429.9</v>
      </c>
      <c r="L576" s="34">
        <v>8592</v>
      </c>
      <c r="M576" s="34" t="s">
        <v>221</v>
      </c>
      <c r="N576" s="34">
        <v>315</v>
      </c>
      <c r="O576" s="34">
        <v>334</v>
      </c>
      <c r="P576" s="35">
        <v>2323</v>
      </c>
      <c r="Q576" s="36">
        <v>2323</v>
      </c>
      <c r="U576" s="34">
        <v>13173</v>
      </c>
      <c r="V576" s="34" t="s">
        <v>235</v>
      </c>
      <c r="W576" s="34">
        <v>340</v>
      </c>
      <c r="X576" s="34">
        <v>365</v>
      </c>
      <c r="Y576" s="35">
        <v>3026.4</v>
      </c>
      <c r="Z576" s="36">
        <v>3026.5</v>
      </c>
      <c r="AC576" s="34">
        <v>6964</v>
      </c>
      <c r="AD576" s="34" t="s">
        <v>981</v>
      </c>
      <c r="AE576" s="34">
        <v>287</v>
      </c>
      <c r="AF576" s="34">
        <v>298</v>
      </c>
      <c r="AG576" s="35">
        <v>1498.7</v>
      </c>
      <c r="AH576" s="36">
        <v>1500.8</v>
      </c>
    </row>
    <row r="577" spans="3:34" x14ac:dyDescent="0.45">
      <c r="C577" s="34">
        <v>11549</v>
      </c>
      <c r="D577" s="34" t="s">
        <v>189</v>
      </c>
      <c r="E577" s="34">
        <v>185</v>
      </c>
      <c r="F577" s="34">
        <v>204</v>
      </c>
      <c r="G577" s="35">
        <v>2429.1</v>
      </c>
      <c r="H577" s="36">
        <v>2430.5</v>
      </c>
      <c r="L577" s="34">
        <v>9564</v>
      </c>
      <c r="M577" s="34" t="s">
        <v>221</v>
      </c>
      <c r="N577" s="34">
        <v>315</v>
      </c>
      <c r="O577" s="34">
        <v>334</v>
      </c>
      <c r="P577" s="35">
        <v>2323</v>
      </c>
      <c r="Q577" s="36">
        <v>2323</v>
      </c>
      <c r="U577" s="34">
        <v>13078</v>
      </c>
      <c r="V577" s="34" t="s">
        <v>235</v>
      </c>
      <c r="W577" s="34">
        <v>340</v>
      </c>
      <c r="X577" s="34">
        <v>365</v>
      </c>
      <c r="Y577" s="35">
        <v>3026.4</v>
      </c>
      <c r="Z577" s="36">
        <v>3028.6</v>
      </c>
      <c r="AC577" s="34">
        <v>6488</v>
      </c>
      <c r="AD577" s="34" t="s">
        <v>982</v>
      </c>
      <c r="AE577" s="34">
        <v>287</v>
      </c>
      <c r="AF577" s="34">
        <v>306</v>
      </c>
      <c r="AG577" s="35">
        <v>2330.1</v>
      </c>
      <c r="AH577" s="36">
        <v>2330.3000000000002</v>
      </c>
    </row>
    <row r="578" spans="3:34" x14ac:dyDescent="0.45">
      <c r="C578" s="34">
        <v>10841</v>
      </c>
      <c r="D578" s="34" t="s">
        <v>189</v>
      </c>
      <c r="E578" s="34">
        <v>185</v>
      </c>
      <c r="F578" s="34">
        <v>204</v>
      </c>
      <c r="G578" s="35">
        <v>2429.1</v>
      </c>
      <c r="H578" s="36">
        <v>2429.9</v>
      </c>
      <c r="L578" s="34">
        <v>11543</v>
      </c>
      <c r="M578" s="34" t="s">
        <v>221</v>
      </c>
      <c r="N578" s="34">
        <v>315</v>
      </c>
      <c r="O578" s="34">
        <v>334</v>
      </c>
      <c r="P578" s="35">
        <v>2323</v>
      </c>
      <c r="Q578" s="36">
        <v>2323</v>
      </c>
      <c r="U578" s="34">
        <v>5068</v>
      </c>
      <c r="V578" s="34" t="s">
        <v>595</v>
      </c>
      <c r="W578" s="34">
        <v>342</v>
      </c>
      <c r="X578" s="34">
        <v>348</v>
      </c>
      <c r="Y578" s="35">
        <v>839.3</v>
      </c>
      <c r="Z578" s="36">
        <v>839.4</v>
      </c>
      <c r="AC578" s="34">
        <v>6812</v>
      </c>
      <c r="AD578" s="34" t="s">
        <v>984</v>
      </c>
      <c r="AE578" s="34">
        <v>287</v>
      </c>
      <c r="AF578" s="34">
        <v>300</v>
      </c>
      <c r="AG578" s="35">
        <v>1713.8</v>
      </c>
      <c r="AH578" s="36">
        <v>1715</v>
      </c>
    </row>
    <row r="579" spans="3:34" x14ac:dyDescent="0.45">
      <c r="C579" s="34">
        <v>11449</v>
      </c>
      <c r="D579" s="34" t="s">
        <v>189</v>
      </c>
      <c r="E579" s="34">
        <v>185</v>
      </c>
      <c r="F579" s="34">
        <v>204</v>
      </c>
      <c r="G579" s="35">
        <v>2429.1</v>
      </c>
      <c r="H579" s="36">
        <v>2430.5</v>
      </c>
      <c r="L579" s="34">
        <v>19031</v>
      </c>
      <c r="M579" s="34" t="s">
        <v>221</v>
      </c>
      <c r="N579" s="34">
        <v>315</v>
      </c>
      <c r="O579" s="34">
        <v>334</v>
      </c>
      <c r="P579" s="35">
        <v>2323</v>
      </c>
      <c r="Q579" s="36">
        <v>2323.1</v>
      </c>
      <c r="U579" s="34">
        <v>5119</v>
      </c>
      <c r="V579" s="34" t="s">
        <v>595</v>
      </c>
      <c r="W579" s="34">
        <v>342</v>
      </c>
      <c r="X579" s="34">
        <v>348</v>
      </c>
      <c r="Y579" s="35">
        <v>839.3</v>
      </c>
      <c r="Z579" s="36">
        <v>839.6</v>
      </c>
      <c r="AC579" s="34">
        <v>6552</v>
      </c>
      <c r="AD579" s="34" t="s">
        <v>982</v>
      </c>
      <c r="AE579" s="34">
        <v>287</v>
      </c>
      <c r="AF579" s="34">
        <v>306</v>
      </c>
      <c r="AG579" s="35">
        <v>2330.1</v>
      </c>
      <c r="AH579" s="36">
        <v>2331.1999999999998</v>
      </c>
    </row>
    <row r="580" spans="3:34" x14ac:dyDescent="0.45">
      <c r="C580" s="34">
        <v>8275</v>
      </c>
      <c r="D580" s="34" t="s">
        <v>190</v>
      </c>
      <c r="E580" s="34">
        <v>192</v>
      </c>
      <c r="F580" s="34">
        <v>204</v>
      </c>
      <c r="G580" s="35">
        <v>1652.8</v>
      </c>
      <c r="H580" s="36">
        <v>1652.9</v>
      </c>
      <c r="L580" s="34">
        <v>8499</v>
      </c>
      <c r="M580" s="34" t="s">
        <v>221</v>
      </c>
      <c r="N580" s="34">
        <v>315</v>
      </c>
      <c r="O580" s="34">
        <v>334</v>
      </c>
      <c r="P580" s="35">
        <v>2323</v>
      </c>
      <c r="Q580" s="36">
        <v>2323.1999999999998</v>
      </c>
      <c r="U580" s="34">
        <v>5082</v>
      </c>
      <c r="V580" s="34" t="s">
        <v>595</v>
      </c>
      <c r="W580" s="34">
        <v>342</v>
      </c>
      <c r="X580" s="34">
        <v>348</v>
      </c>
      <c r="Y580" s="35">
        <v>839.3</v>
      </c>
      <c r="Z580" s="36">
        <v>839.5</v>
      </c>
      <c r="AC580" s="34">
        <v>6893</v>
      </c>
      <c r="AD580" s="34" t="s">
        <v>984</v>
      </c>
      <c r="AE580" s="34">
        <v>287</v>
      </c>
      <c r="AF580" s="34">
        <v>300</v>
      </c>
      <c r="AG580" s="35">
        <v>1713.8</v>
      </c>
      <c r="AH580" s="36">
        <v>1715.1</v>
      </c>
    </row>
    <row r="581" spans="3:34" x14ac:dyDescent="0.45">
      <c r="C581" s="34">
        <v>6575</v>
      </c>
      <c r="D581" s="34" t="s">
        <v>191</v>
      </c>
      <c r="E581" s="34">
        <v>204</v>
      </c>
      <c r="F581" s="34">
        <v>210</v>
      </c>
      <c r="G581" s="35">
        <v>899.6</v>
      </c>
      <c r="H581" s="36">
        <v>899.6</v>
      </c>
      <c r="L581" s="34">
        <v>9161</v>
      </c>
      <c r="M581" s="34" t="s">
        <v>221</v>
      </c>
      <c r="N581" s="34">
        <v>315</v>
      </c>
      <c r="O581" s="34">
        <v>334</v>
      </c>
      <c r="P581" s="35">
        <v>2323</v>
      </c>
      <c r="Q581" s="36">
        <v>2323.1</v>
      </c>
      <c r="U581" s="34">
        <v>12921</v>
      </c>
      <c r="V581" s="34" t="s">
        <v>596</v>
      </c>
      <c r="W581" s="34">
        <v>342</v>
      </c>
      <c r="X581" s="34">
        <v>366</v>
      </c>
      <c r="Y581" s="35">
        <v>2943.3</v>
      </c>
      <c r="Z581" s="36">
        <v>2944.5</v>
      </c>
      <c r="AC581" s="34">
        <v>7342</v>
      </c>
      <c r="AD581" s="34" t="s">
        <v>981</v>
      </c>
      <c r="AE581" s="34">
        <v>287</v>
      </c>
      <c r="AF581" s="34">
        <v>298</v>
      </c>
      <c r="AG581" s="35">
        <v>1498.7</v>
      </c>
      <c r="AH581" s="36">
        <v>1498.4</v>
      </c>
    </row>
    <row r="582" spans="3:34" x14ac:dyDescent="0.45">
      <c r="C582" s="34">
        <v>6029</v>
      </c>
      <c r="D582" s="34" t="s">
        <v>192</v>
      </c>
      <c r="E582" s="34">
        <v>205</v>
      </c>
      <c r="F582" s="34">
        <v>210</v>
      </c>
      <c r="G582" s="35">
        <v>743.5</v>
      </c>
      <c r="H582" s="36">
        <v>743.4</v>
      </c>
      <c r="L582" s="34">
        <v>12293</v>
      </c>
      <c r="M582" s="34" t="s">
        <v>221</v>
      </c>
      <c r="N582" s="34">
        <v>315</v>
      </c>
      <c r="O582" s="34">
        <v>334</v>
      </c>
      <c r="P582" s="35">
        <v>2323</v>
      </c>
      <c r="Q582" s="36">
        <v>2323.1</v>
      </c>
      <c r="U582" s="34">
        <v>5018</v>
      </c>
      <c r="V582" s="34" t="s">
        <v>595</v>
      </c>
      <c r="W582" s="34">
        <v>342</v>
      </c>
      <c r="X582" s="34">
        <v>348</v>
      </c>
      <c r="Y582" s="35">
        <v>839.3</v>
      </c>
      <c r="Z582" s="36">
        <v>840.4</v>
      </c>
      <c r="AC582" s="34">
        <v>7016</v>
      </c>
      <c r="AD582" s="34" t="s">
        <v>984</v>
      </c>
      <c r="AE582" s="34">
        <v>287</v>
      </c>
      <c r="AF582" s="34">
        <v>300</v>
      </c>
      <c r="AG582" s="35">
        <v>1713.8</v>
      </c>
      <c r="AH582" s="36">
        <v>1715.1</v>
      </c>
    </row>
    <row r="583" spans="3:34" x14ac:dyDescent="0.45">
      <c r="C583" s="34">
        <v>6079</v>
      </c>
      <c r="D583" s="34" t="s">
        <v>192</v>
      </c>
      <c r="E583" s="34">
        <v>205</v>
      </c>
      <c r="F583" s="34">
        <v>210</v>
      </c>
      <c r="G583" s="35">
        <v>743.5</v>
      </c>
      <c r="H583" s="36">
        <v>743.3</v>
      </c>
      <c r="L583" s="34">
        <v>9067</v>
      </c>
      <c r="M583" s="34" t="s">
        <v>221</v>
      </c>
      <c r="N583" s="34">
        <v>315</v>
      </c>
      <c r="O583" s="34">
        <v>334</v>
      </c>
      <c r="P583" s="35">
        <v>2323</v>
      </c>
      <c r="Q583" s="36">
        <v>2323</v>
      </c>
      <c r="U583" s="34">
        <v>12425</v>
      </c>
      <c r="V583" s="34" t="s">
        <v>597</v>
      </c>
      <c r="W583" s="34">
        <v>346</v>
      </c>
      <c r="X583" s="34">
        <v>366</v>
      </c>
      <c r="Y583" s="35">
        <v>2436.1999999999998</v>
      </c>
      <c r="Z583" s="36">
        <v>2436.5</v>
      </c>
      <c r="AC583" s="34">
        <v>7331</v>
      </c>
      <c r="AD583" s="34" t="s">
        <v>981</v>
      </c>
      <c r="AE583" s="34">
        <v>287</v>
      </c>
      <c r="AF583" s="34">
        <v>298</v>
      </c>
      <c r="AG583" s="35">
        <v>1498.7</v>
      </c>
      <c r="AH583" s="36">
        <v>1499.9</v>
      </c>
    </row>
    <row r="584" spans="3:34" x14ac:dyDescent="0.45">
      <c r="C584" s="34">
        <v>6082</v>
      </c>
      <c r="D584" s="34" t="s">
        <v>192</v>
      </c>
      <c r="E584" s="34">
        <v>205</v>
      </c>
      <c r="F584" s="34">
        <v>210</v>
      </c>
      <c r="G584" s="35">
        <v>743.5</v>
      </c>
      <c r="H584" s="36">
        <v>743.4</v>
      </c>
      <c r="L584" s="34">
        <v>11663</v>
      </c>
      <c r="M584" s="34" t="s">
        <v>221</v>
      </c>
      <c r="N584" s="34">
        <v>315</v>
      </c>
      <c r="O584" s="34">
        <v>334</v>
      </c>
      <c r="P584" s="35">
        <v>2323</v>
      </c>
      <c r="Q584" s="36">
        <v>2323</v>
      </c>
      <c r="U584" s="34">
        <v>12467</v>
      </c>
      <c r="V584" s="34" t="s">
        <v>597</v>
      </c>
      <c r="W584" s="34">
        <v>346</v>
      </c>
      <c r="X584" s="34">
        <v>366</v>
      </c>
      <c r="Y584" s="35">
        <v>2436.1999999999998</v>
      </c>
      <c r="Z584" s="36">
        <v>2436.4</v>
      </c>
      <c r="AC584" s="34">
        <v>5131</v>
      </c>
      <c r="AD584" s="34" t="s">
        <v>985</v>
      </c>
      <c r="AE584" s="34">
        <v>290</v>
      </c>
      <c r="AF584" s="34">
        <v>301</v>
      </c>
      <c r="AG584" s="35">
        <v>1371.7</v>
      </c>
      <c r="AH584" s="36">
        <v>1371.9</v>
      </c>
    </row>
    <row r="585" spans="3:34" x14ac:dyDescent="0.45">
      <c r="C585" s="34">
        <v>6281</v>
      </c>
      <c r="D585" s="34" t="s">
        <v>192</v>
      </c>
      <c r="E585" s="34">
        <v>205</v>
      </c>
      <c r="F585" s="34">
        <v>210</v>
      </c>
      <c r="G585" s="35">
        <v>743.5</v>
      </c>
      <c r="H585" s="36">
        <v>743.6</v>
      </c>
      <c r="L585" s="34">
        <v>17735</v>
      </c>
      <c r="M585" s="34" t="s">
        <v>221</v>
      </c>
      <c r="N585" s="34">
        <v>315</v>
      </c>
      <c r="O585" s="34">
        <v>334</v>
      </c>
      <c r="P585" s="35">
        <v>2323</v>
      </c>
      <c r="Q585" s="36">
        <v>2323.1</v>
      </c>
      <c r="U585" s="34">
        <v>11900</v>
      </c>
      <c r="V585" s="34" t="s">
        <v>244</v>
      </c>
      <c r="W585" s="34">
        <v>346</v>
      </c>
      <c r="X585" s="34">
        <v>365</v>
      </c>
      <c r="Y585" s="35">
        <v>2273.1</v>
      </c>
      <c r="Z585" s="36">
        <v>2273.3000000000002</v>
      </c>
      <c r="AC585" s="34">
        <v>5095</v>
      </c>
      <c r="AD585" s="34" t="s">
        <v>986</v>
      </c>
      <c r="AE585" s="34">
        <v>290</v>
      </c>
      <c r="AF585" s="34">
        <v>298</v>
      </c>
      <c r="AG585" s="35">
        <v>1055.5</v>
      </c>
      <c r="AH585" s="36">
        <v>1055.8</v>
      </c>
    </row>
    <row r="586" spans="3:34" x14ac:dyDescent="0.45">
      <c r="C586" s="34">
        <v>6431</v>
      </c>
      <c r="D586" s="34" t="s">
        <v>192</v>
      </c>
      <c r="E586" s="34">
        <v>205</v>
      </c>
      <c r="F586" s="34">
        <v>210</v>
      </c>
      <c r="G586" s="35">
        <v>743.5</v>
      </c>
      <c r="H586" s="36">
        <v>742.3</v>
      </c>
      <c r="L586" s="34">
        <v>17858</v>
      </c>
      <c r="M586" s="34" t="s">
        <v>221</v>
      </c>
      <c r="N586" s="34">
        <v>315</v>
      </c>
      <c r="O586" s="34">
        <v>334</v>
      </c>
      <c r="P586" s="35">
        <v>2323</v>
      </c>
      <c r="Q586" s="36">
        <v>2323.1</v>
      </c>
      <c r="U586" s="34">
        <v>12464</v>
      </c>
      <c r="V586" s="34" t="s">
        <v>597</v>
      </c>
      <c r="W586" s="34">
        <v>346</v>
      </c>
      <c r="X586" s="34">
        <v>366</v>
      </c>
      <c r="Y586" s="35">
        <v>2436.1999999999998</v>
      </c>
      <c r="Z586" s="36">
        <v>2438.4</v>
      </c>
      <c r="AC586" s="34">
        <v>5022</v>
      </c>
      <c r="AD586" s="34" t="s">
        <v>987</v>
      </c>
      <c r="AE586" s="34">
        <v>290</v>
      </c>
      <c r="AF586" s="34">
        <v>300</v>
      </c>
      <c r="AG586" s="35">
        <v>1270.5999999999999</v>
      </c>
      <c r="AH586" s="36">
        <v>1270.8</v>
      </c>
    </row>
    <row r="587" spans="3:34" x14ac:dyDescent="0.45">
      <c r="C587" s="34">
        <v>6072</v>
      </c>
      <c r="D587" s="34" t="s">
        <v>192</v>
      </c>
      <c r="E587" s="34">
        <v>205</v>
      </c>
      <c r="F587" s="34">
        <v>210</v>
      </c>
      <c r="G587" s="35">
        <v>743.5</v>
      </c>
      <c r="H587" s="36">
        <v>743.5</v>
      </c>
      <c r="L587" s="34">
        <v>19183</v>
      </c>
      <c r="M587" s="34" t="s">
        <v>221</v>
      </c>
      <c r="N587" s="34">
        <v>315</v>
      </c>
      <c r="O587" s="34">
        <v>334</v>
      </c>
      <c r="P587" s="35">
        <v>2323</v>
      </c>
      <c r="Q587" s="36">
        <v>2323.1</v>
      </c>
      <c r="U587" s="34">
        <v>11759</v>
      </c>
      <c r="V587" s="34" t="s">
        <v>598</v>
      </c>
      <c r="W587" s="34">
        <v>346</v>
      </c>
      <c r="X587" s="34">
        <v>369</v>
      </c>
      <c r="Y587" s="35">
        <v>2839.4</v>
      </c>
      <c r="Z587" s="36">
        <v>2838.8</v>
      </c>
      <c r="AC587" s="34">
        <v>5096</v>
      </c>
      <c r="AD587" s="34" t="s">
        <v>986</v>
      </c>
      <c r="AE587" s="34">
        <v>290</v>
      </c>
      <c r="AF587" s="34">
        <v>298</v>
      </c>
      <c r="AG587" s="35">
        <v>1055.5</v>
      </c>
      <c r="AH587" s="36">
        <v>1055.7</v>
      </c>
    </row>
    <row r="588" spans="3:34" x14ac:dyDescent="0.45">
      <c r="C588" s="34">
        <v>6182</v>
      </c>
      <c r="D588" s="34" t="s">
        <v>192</v>
      </c>
      <c r="E588" s="34">
        <v>205</v>
      </c>
      <c r="F588" s="34">
        <v>210</v>
      </c>
      <c r="G588" s="35">
        <v>743.5</v>
      </c>
      <c r="H588" s="36">
        <v>743.6</v>
      </c>
      <c r="L588" s="34">
        <v>11046</v>
      </c>
      <c r="M588" s="34" t="s">
        <v>221</v>
      </c>
      <c r="N588" s="34">
        <v>315</v>
      </c>
      <c r="O588" s="34">
        <v>334</v>
      </c>
      <c r="P588" s="35">
        <v>2323</v>
      </c>
      <c r="Q588" s="36">
        <v>2323.1</v>
      </c>
      <c r="U588" s="34">
        <v>12301</v>
      </c>
      <c r="V588" s="34" t="s">
        <v>597</v>
      </c>
      <c r="W588" s="34">
        <v>346</v>
      </c>
      <c r="X588" s="34">
        <v>366</v>
      </c>
      <c r="Y588" s="35">
        <v>2436.1999999999998</v>
      </c>
      <c r="Z588" s="36">
        <v>2437</v>
      </c>
      <c r="AC588" s="34">
        <v>5020</v>
      </c>
      <c r="AD588" s="34" t="s">
        <v>988</v>
      </c>
      <c r="AE588" s="34">
        <v>290</v>
      </c>
      <c r="AF588" s="34">
        <v>306</v>
      </c>
      <c r="AG588" s="35">
        <v>1886.9</v>
      </c>
      <c r="AH588" s="36">
        <v>1887.2</v>
      </c>
    </row>
    <row r="589" spans="3:34" x14ac:dyDescent="0.45">
      <c r="C589" s="34">
        <v>6331</v>
      </c>
      <c r="D589" s="34" t="s">
        <v>192</v>
      </c>
      <c r="E589" s="34">
        <v>205</v>
      </c>
      <c r="F589" s="34">
        <v>210</v>
      </c>
      <c r="G589" s="35">
        <v>743.5</v>
      </c>
      <c r="H589" s="36">
        <v>743.6</v>
      </c>
      <c r="L589" s="34">
        <v>11597</v>
      </c>
      <c r="M589" s="34" t="s">
        <v>221</v>
      </c>
      <c r="N589" s="34">
        <v>315</v>
      </c>
      <c r="O589" s="34">
        <v>334</v>
      </c>
      <c r="P589" s="35">
        <v>2323</v>
      </c>
      <c r="Q589" s="36">
        <v>2323.1</v>
      </c>
      <c r="U589" s="34">
        <v>12560</v>
      </c>
      <c r="V589" s="34" t="s">
        <v>599</v>
      </c>
      <c r="W589" s="34">
        <v>346</v>
      </c>
      <c r="X589" s="34">
        <v>362</v>
      </c>
      <c r="Y589" s="35">
        <v>1933.9</v>
      </c>
      <c r="Z589" s="36">
        <v>1933.9</v>
      </c>
      <c r="AC589" s="34">
        <v>5025</v>
      </c>
      <c r="AD589" s="34" t="s">
        <v>206</v>
      </c>
      <c r="AE589" s="34">
        <v>290</v>
      </c>
      <c r="AF589" s="34">
        <v>296</v>
      </c>
      <c r="AG589" s="35">
        <v>794.5</v>
      </c>
      <c r="AH589" s="36">
        <v>794.6</v>
      </c>
    </row>
    <row r="590" spans="3:34" x14ac:dyDescent="0.45">
      <c r="C590" s="34">
        <v>15393</v>
      </c>
      <c r="D590" s="34" t="s">
        <v>193</v>
      </c>
      <c r="E590" s="34">
        <v>211</v>
      </c>
      <c r="F590" s="34">
        <v>247</v>
      </c>
      <c r="G590" s="35">
        <v>4070</v>
      </c>
      <c r="H590" s="36">
        <v>4071.3</v>
      </c>
      <c r="L590" s="34">
        <v>17406</v>
      </c>
      <c r="M590" s="34" t="s">
        <v>221</v>
      </c>
      <c r="N590" s="34">
        <v>315</v>
      </c>
      <c r="O590" s="34">
        <v>334</v>
      </c>
      <c r="P590" s="35">
        <v>2323</v>
      </c>
      <c r="Q590" s="36">
        <v>2323.1</v>
      </c>
      <c r="U590" s="34">
        <v>12557</v>
      </c>
      <c r="V590" s="34" t="s">
        <v>597</v>
      </c>
      <c r="W590" s="34">
        <v>346</v>
      </c>
      <c r="X590" s="34">
        <v>366</v>
      </c>
      <c r="Y590" s="35">
        <v>2436.1999999999998</v>
      </c>
      <c r="Z590" s="36">
        <v>2437.4</v>
      </c>
      <c r="AC590" s="34">
        <v>5116</v>
      </c>
      <c r="AD590" s="34" t="s">
        <v>987</v>
      </c>
      <c r="AE590" s="34">
        <v>290</v>
      </c>
      <c r="AF590" s="34">
        <v>300</v>
      </c>
      <c r="AG590" s="35">
        <v>1270.5999999999999</v>
      </c>
      <c r="AH590" s="36">
        <v>1271.9000000000001</v>
      </c>
    </row>
    <row r="591" spans="3:34" x14ac:dyDescent="0.45">
      <c r="C591" s="34">
        <v>14630</v>
      </c>
      <c r="D591" s="34" t="s">
        <v>193</v>
      </c>
      <c r="E591" s="34">
        <v>211</v>
      </c>
      <c r="F591" s="34">
        <v>247</v>
      </c>
      <c r="G591" s="35">
        <v>4070</v>
      </c>
      <c r="H591" s="36">
        <v>4070.2</v>
      </c>
      <c r="L591" s="34">
        <v>17516</v>
      </c>
      <c r="M591" s="34" t="s">
        <v>221</v>
      </c>
      <c r="N591" s="34">
        <v>315</v>
      </c>
      <c r="O591" s="34">
        <v>334</v>
      </c>
      <c r="P591" s="35">
        <v>2323</v>
      </c>
      <c r="Q591" s="36">
        <v>2323.1999999999998</v>
      </c>
      <c r="U591" s="34">
        <v>12608</v>
      </c>
      <c r="V591" s="34" t="s">
        <v>597</v>
      </c>
      <c r="W591" s="34">
        <v>346</v>
      </c>
      <c r="X591" s="34">
        <v>366</v>
      </c>
      <c r="Y591" s="35">
        <v>2436.1999999999998</v>
      </c>
      <c r="Z591" s="36">
        <v>2437.4</v>
      </c>
      <c r="AC591" s="34">
        <v>4810</v>
      </c>
      <c r="AD591" s="34" t="s">
        <v>989</v>
      </c>
      <c r="AE591" s="34">
        <v>292</v>
      </c>
      <c r="AF591" s="34">
        <v>306</v>
      </c>
      <c r="AG591" s="35">
        <v>1645.7</v>
      </c>
      <c r="AH591" s="36">
        <v>1646</v>
      </c>
    </row>
    <row r="592" spans="3:34" x14ac:dyDescent="0.45">
      <c r="C592" s="34">
        <v>15181</v>
      </c>
      <c r="D592" s="34" t="s">
        <v>193</v>
      </c>
      <c r="E592" s="34">
        <v>211</v>
      </c>
      <c r="F592" s="34">
        <v>247</v>
      </c>
      <c r="G592" s="35">
        <v>4070</v>
      </c>
      <c r="H592" s="36">
        <v>4072</v>
      </c>
      <c r="L592" s="34">
        <v>17565</v>
      </c>
      <c r="M592" s="34" t="s">
        <v>221</v>
      </c>
      <c r="N592" s="34">
        <v>315</v>
      </c>
      <c r="O592" s="34">
        <v>334</v>
      </c>
      <c r="P592" s="35">
        <v>2323</v>
      </c>
      <c r="Q592" s="36">
        <v>2323.1</v>
      </c>
      <c r="U592" s="34">
        <v>12097</v>
      </c>
      <c r="V592" s="34" t="s">
        <v>245</v>
      </c>
      <c r="W592" s="34">
        <v>347</v>
      </c>
      <c r="X592" s="34">
        <v>365</v>
      </c>
      <c r="Y592" s="35">
        <v>2159.1</v>
      </c>
      <c r="Z592" s="36">
        <v>2159.4</v>
      </c>
      <c r="AC592" s="34">
        <v>4854</v>
      </c>
      <c r="AD592" s="34" t="s">
        <v>990</v>
      </c>
      <c r="AE592" s="34">
        <v>292</v>
      </c>
      <c r="AF592" s="34">
        <v>301</v>
      </c>
      <c r="AG592" s="35">
        <v>1130.5</v>
      </c>
      <c r="AH592" s="36">
        <v>1129.7</v>
      </c>
    </row>
    <row r="593" spans="3:34" x14ac:dyDescent="0.45">
      <c r="C593" s="34">
        <v>15493</v>
      </c>
      <c r="D593" s="34" t="s">
        <v>193</v>
      </c>
      <c r="E593" s="34">
        <v>211</v>
      </c>
      <c r="F593" s="34">
        <v>247</v>
      </c>
      <c r="G593" s="35">
        <v>4070</v>
      </c>
      <c r="H593" s="36">
        <v>4071.7</v>
      </c>
      <c r="L593" s="34">
        <v>18598</v>
      </c>
      <c r="M593" s="34" t="s">
        <v>221</v>
      </c>
      <c r="N593" s="34">
        <v>315</v>
      </c>
      <c r="O593" s="34">
        <v>334</v>
      </c>
      <c r="P593" s="35">
        <v>2323</v>
      </c>
      <c r="Q593" s="36">
        <v>2323.1999999999998</v>
      </c>
      <c r="U593" s="34">
        <v>12544</v>
      </c>
      <c r="V593" s="34" t="s">
        <v>600</v>
      </c>
      <c r="W593" s="34">
        <v>347</v>
      </c>
      <c r="X593" s="34">
        <v>366</v>
      </c>
      <c r="Y593" s="35">
        <v>2322.1999999999998</v>
      </c>
      <c r="Z593" s="36">
        <v>2322.5</v>
      </c>
      <c r="AC593" s="34">
        <v>4790</v>
      </c>
      <c r="AD593" s="34" t="s">
        <v>991</v>
      </c>
      <c r="AE593" s="34">
        <v>292</v>
      </c>
      <c r="AF593" s="34">
        <v>298</v>
      </c>
      <c r="AG593" s="35">
        <v>814.4</v>
      </c>
      <c r="AH593" s="36">
        <v>814.5</v>
      </c>
    </row>
    <row r="594" spans="3:34" x14ac:dyDescent="0.45">
      <c r="C594" s="34">
        <v>15589</v>
      </c>
      <c r="D594" s="34" t="s">
        <v>193</v>
      </c>
      <c r="E594" s="34">
        <v>211</v>
      </c>
      <c r="F594" s="34">
        <v>247</v>
      </c>
      <c r="G594" s="35">
        <v>4070</v>
      </c>
      <c r="H594" s="36">
        <v>4072.1</v>
      </c>
      <c r="L594" s="34">
        <v>19132</v>
      </c>
      <c r="M594" s="34" t="s">
        <v>221</v>
      </c>
      <c r="N594" s="34">
        <v>315</v>
      </c>
      <c r="O594" s="34">
        <v>334</v>
      </c>
      <c r="P594" s="35">
        <v>2323</v>
      </c>
      <c r="Q594" s="36">
        <v>2323.1999999999998</v>
      </c>
      <c r="U594" s="34">
        <v>12558</v>
      </c>
      <c r="V594" s="34" t="s">
        <v>600</v>
      </c>
      <c r="W594" s="34">
        <v>347</v>
      </c>
      <c r="X594" s="34">
        <v>366</v>
      </c>
      <c r="Y594" s="35">
        <v>2322.1999999999998</v>
      </c>
      <c r="Z594" s="36">
        <v>2322.5</v>
      </c>
      <c r="AC594" s="34">
        <v>4842</v>
      </c>
      <c r="AD594" s="34" t="s">
        <v>990</v>
      </c>
      <c r="AE594" s="34">
        <v>292</v>
      </c>
      <c r="AF594" s="34">
        <v>301</v>
      </c>
      <c r="AG594" s="35">
        <v>1130.5</v>
      </c>
      <c r="AH594" s="36">
        <v>1130.7</v>
      </c>
    </row>
    <row r="595" spans="3:34" x14ac:dyDescent="0.45">
      <c r="C595" s="34">
        <v>14951</v>
      </c>
      <c r="D595" s="34" t="s">
        <v>194</v>
      </c>
      <c r="E595" s="34">
        <v>216</v>
      </c>
      <c r="F595" s="34">
        <v>247</v>
      </c>
      <c r="G595" s="35">
        <v>3493.8</v>
      </c>
      <c r="H595" s="36">
        <v>3494.1</v>
      </c>
      <c r="L595" s="34">
        <v>19233</v>
      </c>
      <c r="M595" s="34" t="s">
        <v>221</v>
      </c>
      <c r="N595" s="34">
        <v>315</v>
      </c>
      <c r="O595" s="34">
        <v>334</v>
      </c>
      <c r="P595" s="35">
        <v>2323</v>
      </c>
      <c r="Q595" s="36">
        <v>2323.1</v>
      </c>
      <c r="U595" s="34">
        <v>12588</v>
      </c>
      <c r="V595" s="34" t="s">
        <v>600</v>
      </c>
      <c r="W595" s="34">
        <v>347</v>
      </c>
      <c r="X595" s="34">
        <v>366</v>
      </c>
      <c r="Y595" s="35">
        <v>2322.1999999999998</v>
      </c>
      <c r="Z595" s="36">
        <v>2322.3000000000002</v>
      </c>
      <c r="AC595" s="34">
        <v>4853</v>
      </c>
      <c r="AD595" s="34" t="s">
        <v>989</v>
      </c>
      <c r="AE595" s="34">
        <v>292</v>
      </c>
      <c r="AF595" s="34">
        <v>306</v>
      </c>
      <c r="AG595" s="35">
        <v>1645.7</v>
      </c>
      <c r="AH595" s="36">
        <v>1647</v>
      </c>
    </row>
    <row r="596" spans="3:34" x14ac:dyDescent="0.45">
      <c r="C596" s="34">
        <v>13019</v>
      </c>
      <c r="D596" s="34" t="s">
        <v>195</v>
      </c>
      <c r="E596" s="34">
        <v>226</v>
      </c>
      <c r="F596" s="34">
        <v>246</v>
      </c>
      <c r="G596" s="35">
        <v>2389.1999999999998</v>
      </c>
      <c r="H596" s="36">
        <v>2389.3000000000002</v>
      </c>
      <c r="L596" s="34">
        <v>9677</v>
      </c>
      <c r="M596" s="34" t="s">
        <v>221</v>
      </c>
      <c r="N596" s="34">
        <v>315</v>
      </c>
      <c r="O596" s="34">
        <v>334</v>
      </c>
      <c r="P596" s="35">
        <v>2323</v>
      </c>
      <c r="Q596" s="36">
        <v>2323</v>
      </c>
      <c r="U596" s="34">
        <v>12055</v>
      </c>
      <c r="V596" s="34" t="s">
        <v>245</v>
      </c>
      <c r="W596" s="34">
        <v>347</v>
      </c>
      <c r="X596" s="34">
        <v>365</v>
      </c>
      <c r="Y596" s="35">
        <v>2159.1</v>
      </c>
      <c r="Z596" s="36">
        <v>2159.5</v>
      </c>
      <c r="AC596" s="34">
        <v>4745</v>
      </c>
      <c r="AD596" s="34" t="s">
        <v>570</v>
      </c>
      <c r="AE596" s="34">
        <v>292</v>
      </c>
      <c r="AF596" s="34">
        <v>296</v>
      </c>
      <c r="AG596" s="35">
        <v>553.29999999999995</v>
      </c>
      <c r="AH596" s="36">
        <v>553.29999999999995</v>
      </c>
    </row>
    <row r="597" spans="3:34" x14ac:dyDescent="0.45">
      <c r="C597" s="34">
        <v>13026</v>
      </c>
      <c r="D597" s="34" t="s">
        <v>195</v>
      </c>
      <c r="E597" s="34">
        <v>226</v>
      </c>
      <c r="F597" s="34">
        <v>246</v>
      </c>
      <c r="G597" s="35">
        <v>2389.1999999999998</v>
      </c>
      <c r="H597" s="36">
        <v>2389.5</v>
      </c>
      <c r="L597" s="34">
        <v>9824</v>
      </c>
      <c r="M597" s="34" t="s">
        <v>221</v>
      </c>
      <c r="N597" s="34">
        <v>315</v>
      </c>
      <c r="O597" s="34">
        <v>334</v>
      </c>
      <c r="P597" s="35">
        <v>2323</v>
      </c>
      <c r="Q597" s="36">
        <v>2323</v>
      </c>
      <c r="U597" s="34">
        <v>11878</v>
      </c>
      <c r="V597" s="34" t="s">
        <v>246</v>
      </c>
      <c r="W597" s="34">
        <v>347</v>
      </c>
      <c r="X597" s="34">
        <v>369</v>
      </c>
      <c r="Y597" s="35">
        <v>2725.3</v>
      </c>
      <c r="Z597" s="36">
        <v>2725.5</v>
      </c>
      <c r="AC597" s="34">
        <v>4784</v>
      </c>
      <c r="AD597" s="34" t="s">
        <v>992</v>
      </c>
      <c r="AE597" s="34">
        <v>292</v>
      </c>
      <c r="AF597" s="34">
        <v>300</v>
      </c>
      <c r="AG597" s="35">
        <v>1029.5</v>
      </c>
      <c r="AH597" s="36">
        <v>1029.8</v>
      </c>
    </row>
    <row r="598" spans="3:34" x14ac:dyDescent="0.45">
      <c r="C598" s="34">
        <v>12243</v>
      </c>
      <c r="D598" s="34" t="s">
        <v>195</v>
      </c>
      <c r="E598" s="34">
        <v>226</v>
      </c>
      <c r="F598" s="34">
        <v>246</v>
      </c>
      <c r="G598" s="35">
        <v>2389.1999999999998</v>
      </c>
      <c r="H598" s="36">
        <v>2390.1999999999998</v>
      </c>
      <c r="L598" s="34">
        <v>10755</v>
      </c>
      <c r="M598" s="34" t="s">
        <v>221</v>
      </c>
      <c r="N598" s="34">
        <v>315</v>
      </c>
      <c r="O598" s="34">
        <v>334</v>
      </c>
      <c r="P598" s="35">
        <v>2323</v>
      </c>
      <c r="Q598" s="36">
        <v>2323.1</v>
      </c>
      <c r="U598" s="34">
        <v>12957</v>
      </c>
      <c r="V598" s="34" t="s">
        <v>601</v>
      </c>
      <c r="W598" s="34">
        <v>347</v>
      </c>
      <c r="X598" s="34">
        <v>371</v>
      </c>
      <c r="Y598" s="35">
        <v>2969.4</v>
      </c>
      <c r="Z598" s="36">
        <v>2969.6</v>
      </c>
      <c r="AC598" s="34">
        <v>4747</v>
      </c>
      <c r="AD598" s="34" t="s">
        <v>993</v>
      </c>
      <c r="AE598" s="34">
        <v>294</v>
      </c>
      <c r="AF598" s="34">
        <v>306</v>
      </c>
      <c r="AG598" s="35">
        <v>1407.6</v>
      </c>
      <c r="AH598" s="36">
        <v>1407.8</v>
      </c>
    </row>
    <row r="599" spans="3:34" x14ac:dyDescent="0.45">
      <c r="C599" s="34">
        <v>13071</v>
      </c>
      <c r="D599" s="34" t="s">
        <v>195</v>
      </c>
      <c r="E599" s="34">
        <v>226</v>
      </c>
      <c r="F599" s="34">
        <v>246</v>
      </c>
      <c r="G599" s="35">
        <v>2389.1999999999998</v>
      </c>
      <c r="H599" s="36">
        <v>2390.4</v>
      </c>
      <c r="L599" s="34">
        <v>13027</v>
      </c>
      <c r="M599" s="34" t="s">
        <v>221</v>
      </c>
      <c r="N599" s="34">
        <v>315</v>
      </c>
      <c r="O599" s="34">
        <v>334</v>
      </c>
      <c r="P599" s="35">
        <v>2323</v>
      </c>
      <c r="Q599" s="36">
        <v>2323.1999999999998</v>
      </c>
      <c r="U599" s="34">
        <v>9282</v>
      </c>
      <c r="V599" s="34" t="s">
        <v>602</v>
      </c>
      <c r="W599" s="34">
        <v>347</v>
      </c>
      <c r="X599" s="34">
        <v>356</v>
      </c>
      <c r="Y599" s="35">
        <v>1071.5999999999999</v>
      </c>
      <c r="Z599" s="36">
        <v>1069.8</v>
      </c>
      <c r="AC599" s="34">
        <v>3633</v>
      </c>
      <c r="AD599" s="34" t="s">
        <v>994</v>
      </c>
      <c r="AE599" s="34">
        <v>299</v>
      </c>
      <c r="AF599" s="34">
        <v>306</v>
      </c>
      <c r="AG599" s="35">
        <v>849.4</v>
      </c>
      <c r="AH599" s="36">
        <v>849.4</v>
      </c>
    </row>
    <row r="600" spans="3:34" x14ac:dyDescent="0.45">
      <c r="C600" s="34">
        <v>12592</v>
      </c>
      <c r="D600" s="34" t="s">
        <v>196</v>
      </c>
      <c r="E600" s="34">
        <v>226</v>
      </c>
      <c r="F600" s="34">
        <v>247</v>
      </c>
      <c r="G600" s="35">
        <v>2517.3000000000002</v>
      </c>
      <c r="H600" s="36">
        <v>2518.1999999999998</v>
      </c>
      <c r="L600" s="34">
        <v>16805</v>
      </c>
      <c r="M600" s="34" t="s">
        <v>221</v>
      </c>
      <c r="N600" s="34">
        <v>315</v>
      </c>
      <c r="O600" s="34">
        <v>334</v>
      </c>
      <c r="P600" s="35">
        <v>2323</v>
      </c>
      <c r="Q600" s="36">
        <v>2323.1</v>
      </c>
      <c r="U600" s="34">
        <v>12430</v>
      </c>
      <c r="V600" s="34" t="s">
        <v>600</v>
      </c>
      <c r="W600" s="34">
        <v>347</v>
      </c>
      <c r="X600" s="34">
        <v>366</v>
      </c>
      <c r="Y600" s="35">
        <v>2322.1999999999998</v>
      </c>
      <c r="Z600" s="36">
        <v>2323.3000000000002</v>
      </c>
      <c r="AC600" s="34">
        <v>3755</v>
      </c>
      <c r="AD600" s="34" t="s">
        <v>994</v>
      </c>
      <c r="AE600" s="34">
        <v>299</v>
      </c>
      <c r="AF600" s="34">
        <v>306</v>
      </c>
      <c r="AG600" s="35">
        <v>849.4</v>
      </c>
      <c r="AH600" s="36">
        <v>849.7</v>
      </c>
    </row>
    <row r="601" spans="3:34" x14ac:dyDescent="0.45">
      <c r="C601" s="34">
        <v>12643</v>
      </c>
      <c r="D601" s="34" t="s">
        <v>196</v>
      </c>
      <c r="E601" s="34">
        <v>226</v>
      </c>
      <c r="F601" s="34">
        <v>247</v>
      </c>
      <c r="G601" s="35">
        <v>2517.3000000000002</v>
      </c>
      <c r="H601" s="36">
        <v>2517.5</v>
      </c>
      <c r="L601" s="34">
        <v>17358</v>
      </c>
      <c r="M601" s="34" t="s">
        <v>221</v>
      </c>
      <c r="N601" s="34">
        <v>315</v>
      </c>
      <c r="O601" s="34">
        <v>334</v>
      </c>
      <c r="P601" s="35">
        <v>2323</v>
      </c>
      <c r="Q601" s="36">
        <v>2323.1</v>
      </c>
      <c r="U601" s="34">
        <v>6640</v>
      </c>
      <c r="V601" s="34" t="s">
        <v>603</v>
      </c>
      <c r="W601" s="34">
        <v>347</v>
      </c>
      <c r="X601" s="34">
        <v>355</v>
      </c>
      <c r="Y601" s="35">
        <v>958.5</v>
      </c>
      <c r="Z601" s="36">
        <v>956.6</v>
      </c>
      <c r="AC601" s="34">
        <v>4848</v>
      </c>
      <c r="AD601" s="34" t="s">
        <v>577</v>
      </c>
      <c r="AE601" s="34">
        <v>310</v>
      </c>
      <c r="AF601" s="34">
        <v>316</v>
      </c>
      <c r="AG601" s="35">
        <v>890.4</v>
      </c>
      <c r="AH601" s="36">
        <v>890.1</v>
      </c>
    </row>
    <row r="602" spans="3:34" x14ac:dyDescent="0.45">
      <c r="C602" s="34">
        <v>12875</v>
      </c>
      <c r="D602" s="34" t="s">
        <v>195</v>
      </c>
      <c r="E602" s="34">
        <v>226</v>
      </c>
      <c r="F602" s="34">
        <v>246</v>
      </c>
      <c r="G602" s="35">
        <v>2389.1999999999998</v>
      </c>
      <c r="H602" s="36">
        <v>2390.3000000000002</v>
      </c>
      <c r="L602" s="34">
        <v>17683</v>
      </c>
      <c r="M602" s="34" t="s">
        <v>221</v>
      </c>
      <c r="N602" s="34">
        <v>315</v>
      </c>
      <c r="O602" s="34">
        <v>334</v>
      </c>
      <c r="P602" s="35">
        <v>2323</v>
      </c>
      <c r="Q602" s="36">
        <v>2323</v>
      </c>
      <c r="U602" s="34">
        <v>6954</v>
      </c>
      <c r="V602" s="34" t="s">
        <v>604</v>
      </c>
      <c r="W602" s="34">
        <v>348</v>
      </c>
      <c r="X602" s="34">
        <v>355</v>
      </c>
      <c r="Y602" s="35">
        <v>871.5</v>
      </c>
      <c r="Z602" s="36">
        <v>871.7</v>
      </c>
      <c r="AC602" s="34">
        <v>4880</v>
      </c>
      <c r="AD602" s="34" t="s">
        <v>577</v>
      </c>
      <c r="AE602" s="34">
        <v>310</v>
      </c>
      <c r="AF602" s="34">
        <v>316</v>
      </c>
      <c r="AG602" s="35">
        <v>890.4</v>
      </c>
      <c r="AH602" s="36">
        <v>890.2</v>
      </c>
    </row>
    <row r="603" spans="3:34" x14ac:dyDescent="0.45">
      <c r="C603" s="34">
        <v>13352</v>
      </c>
      <c r="D603" s="34" t="s">
        <v>195</v>
      </c>
      <c r="E603" s="34">
        <v>226</v>
      </c>
      <c r="F603" s="34">
        <v>246</v>
      </c>
      <c r="G603" s="35">
        <v>2389.1999999999998</v>
      </c>
      <c r="H603" s="36">
        <v>2390.3000000000002</v>
      </c>
      <c r="L603" s="34">
        <v>17969</v>
      </c>
      <c r="M603" s="34" t="s">
        <v>221</v>
      </c>
      <c r="N603" s="34">
        <v>315</v>
      </c>
      <c r="O603" s="34">
        <v>334</v>
      </c>
      <c r="P603" s="35">
        <v>2323</v>
      </c>
      <c r="Q603" s="36">
        <v>2323.3000000000002</v>
      </c>
      <c r="U603" s="34">
        <v>10807</v>
      </c>
      <c r="V603" s="34" t="s">
        <v>406</v>
      </c>
      <c r="W603" s="34">
        <v>349</v>
      </c>
      <c r="X603" s="34">
        <v>369</v>
      </c>
      <c r="Y603" s="35">
        <v>2525.1999999999998</v>
      </c>
      <c r="Z603" s="36">
        <v>2525.4</v>
      </c>
      <c r="AC603" s="34">
        <v>7391</v>
      </c>
      <c r="AD603" s="34" t="s">
        <v>995</v>
      </c>
      <c r="AE603" s="34">
        <v>310</v>
      </c>
      <c r="AF603" s="34">
        <v>326</v>
      </c>
      <c r="AG603" s="35">
        <v>1990.9</v>
      </c>
      <c r="AH603" s="36">
        <v>1991.1</v>
      </c>
    </row>
    <row r="604" spans="3:34" x14ac:dyDescent="0.45">
      <c r="C604" s="34">
        <v>12925</v>
      </c>
      <c r="D604" s="34" t="s">
        <v>195</v>
      </c>
      <c r="E604" s="34">
        <v>226</v>
      </c>
      <c r="F604" s="34">
        <v>246</v>
      </c>
      <c r="G604" s="35">
        <v>2389.1999999999998</v>
      </c>
      <c r="H604" s="36">
        <v>2390.1999999999998</v>
      </c>
      <c r="L604" s="34">
        <v>18037</v>
      </c>
      <c r="M604" s="34" t="s">
        <v>221</v>
      </c>
      <c r="N604" s="34">
        <v>315</v>
      </c>
      <c r="O604" s="34">
        <v>334</v>
      </c>
      <c r="P604" s="35">
        <v>2323</v>
      </c>
      <c r="Q604" s="36">
        <v>2323.1</v>
      </c>
      <c r="U604" s="34">
        <v>11007</v>
      </c>
      <c r="V604" s="34" t="s">
        <v>605</v>
      </c>
      <c r="W604" s="34">
        <v>349</v>
      </c>
      <c r="X604" s="34">
        <v>366</v>
      </c>
      <c r="Y604" s="35">
        <v>2122</v>
      </c>
      <c r="Z604" s="36">
        <v>2122.3000000000002</v>
      </c>
      <c r="AC604" s="34">
        <v>9583</v>
      </c>
      <c r="AD604" s="34" t="s">
        <v>221</v>
      </c>
      <c r="AE604" s="34">
        <v>315</v>
      </c>
      <c r="AF604" s="34">
        <v>334</v>
      </c>
      <c r="AG604" s="35">
        <v>2323</v>
      </c>
      <c r="AH604" s="36">
        <v>2323.3000000000002</v>
      </c>
    </row>
    <row r="605" spans="3:34" x14ac:dyDescent="0.45">
      <c r="C605" s="34">
        <v>13122</v>
      </c>
      <c r="D605" s="34" t="s">
        <v>195</v>
      </c>
      <c r="E605" s="34">
        <v>226</v>
      </c>
      <c r="F605" s="34">
        <v>246</v>
      </c>
      <c r="G605" s="35">
        <v>2389.1999999999998</v>
      </c>
      <c r="H605" s="36">
        <v>2390.4</v>
      </c>
      <c r="L605" s="34">
        <v>18327</v>
      </c>
      <c r="M605" s="34" t="s">
        <v>221</v>
      </c>
      <c r="N605" s="34">
        <v>315</v>
      </c>
      <c r="O605" s="34">
        <v>334</v>
      </c>
      <c r="P605" s="35">
        <v>2323</v>
      </c>
      <c r="Q605" s="36">
        <v>2323.1</v>
      </c>
      <c r="U605" s="34">
        <v>11358</v>
      </c>
      <c r="V605" s="34" t="s">
        <v>605</v>
      </c>
      <c r="W605" s="34">
        <v>349</v>
      </c>
      <c r="X605" s="34">
        <v>366</v>
      </c>
      <c r="Y605" s="35">
        <v>2122</v>
      </c>
      <c r="Z605" s="36">
        <v>2122.1999999999998</v>
      </c>
      <c r="AC605" s="34">
        <v>7453</v>
      </c>
      <c r="AD605" s="34" t="s">
        <v>996</v>
      </c>
      <c r="AE605" s="34">
        <v>316</v>
      </c>
      <c r="AF605" s="34">
        <v>326</v>
      </c>
      <c r="AG605" s="35">
        <v>1304.5</v>
      </c>
      <c r="AH605" s="36">
        <v>1304.7</v>
      </c>
    </row>
    <row r="606" spans="3:34" x14ac:dyDescent="0.45">
      <c r="C606" s="34">
        <v>11719</v>
      </c>
      <c r="D606" s="34" t="s">
        <v>196</v>
      </c>
      <c r="E606" s="34">
        <v>226</v>
      </c>
      <c r="F606" s="34">
        <v>247</v>
      </c>
      <c r="G606" s="35">
        <v>2517.3000000000002</v>
      </c>
      <c r="H606" s="36">
        <v>2518.4</v>
      </c>
      <c r="L606" s="34">
        <v>18748</v>
      </c>
      <c r="M606" s="34" t="s">
        <v>221</v>
      </c>
      <c r="N606" s="34">
        <v>315</v>
      </c>
      <c r="O606" s="34">
        <v>334</v>
      </c>
      <c r="P606" s="35">
        <v>2323</v>
      </c>
      <c r="Q606" s="36">
        <v>2323.1</v>
      </c>
      <c r="U606" s="34">
        <v>10858</v>
      </c>
      <c r="V606" s="34" t="s">
        <v>406</v>
      </c>
      <c r="W606" s="34">
        <v>349</v>
      </c>
      <c r="X606" s="34">
        <v>369</v>
      </c>
      <c r="Y606" s="35">
        <v>2525.1999999999998</v>
      </c>
      <c r="Z606" s="36">
        <v>2525.4</v>
      </c>
      <c r="AC606" s="34">
        <v>7406</v>
      </c>
      <c r="AD606" s="34" t="s">
        <v>996</v>
      </c>
      <c r="AE606" s="34">
        <v>316</v>
      </c>
      <c r="AF606" s="34">
        <v>326</v>
      </c>
      <c r="AG606" s="35">
        <v>1304.5</v>
      </c>
      <c r="AH606" s="36">
        <v>1304.7</v>
      </c>
    </row>
    <row r="607" spans="3:34" x14ac:dyDescent="0.45">
      <c r="C607" s="34">
        <v>11960</v>
      </c>
      <c r="D607" s="34" t="s">
        <v>195</v>
      </c>
      <c r="E607" s="34">
        <v>226</v>
      </c>
      <c r="F607" s="34">
        <v>246</v>
      </c>
      <c r="G607" s="35">
        <v>2389.1999999999998</v>
      </c>
      <c r="H607" s="36">
        <v>2390.3000000000002</v>
      </c>
      <c r="L607" s="34">
        <v>9262</v>
      </c>
      <c r="M607" s="34" t="s">
        <v>221</v>
      </c>
      <c r="N607" s="34">
        <v>315</v>
      </c>
      <c r="O607" s="34">
        <v>334</v>
      </c>
      <c r="P607" s="35">
        <v>2323</v>
      </c>
      <c r="Q607" s="36">
        <v>2323.1</v>
      </c>
      <c r="U607" s="34">
        <v>11387</v>
      </c>
      <c r="V607" s="34" t="s">
        <v>605</v>
      </c>
      <c r="W607" s="34">
        <v>349</v>
      </c>
      <c r="X607" s="34">
        <v>366</v>
      </c>
      <c r="Y607" s="35">
        <v>2122</v>
      </c>
      <c r="Z607" s="36">
        <v>2122.3000000000002</v>
      </c>
      <c r="AC607" s="34">
        <v>5712</v>
      </c>
      <c r="AD607" s="34" t="s">
        <v>581</v>
      </c>
      <c r="AE607" s="34">
        <v>317</v>
      </c>
      <c r="AF607" s="34">
        <v>326</v>
      </c>
      <c r="AG607" s="35">
        <v>1118.4000000000001</v>
      </c>
      <c r="AH607" s="36">
        <v>1118.5999999999999</v>
      </c>
    </row>
    <row r="608" spans="3:34" x14ac:dyDescent="0.45">
      <c r="C608" s="34">
        <v>12692</v>
      </c>
      <c r="D608" s="34" t="s">
        <v>196</v>
      </c>
      <c r="E608" s="34">
        <v>226</v>
      </c>
      <c r="F608" s="34">
        <v>247</v>
      </c>
      <c r="G608" s="35">
        <v>2517.3000000000002</v>
      </c>
      <c r="H608" s="36">
        <v>2518.4</v>
      </c>
      <c r="L608" s="34">
        <v>10841</v>
      </c>
      <c r="M608" s="34" t="s">
        <v>221</v>
      </c>
      <c r="N608" s="34">
        <v>315</v>
      </c>
      <c r="O608" s="34">
        <v>334</v>
      </c>
      <c r="P608" s="35">
        <v>2323</v>
      </c>
      <c r="Q608" s="36">
        <v>2323</v>
      </c>
      <c r="U608" s="34">
        <v>11437</v>
      </c>
      <c r="V608" s="34" t="s">
        <v>605</v>
      </c>
      <c r="W608" s="34">
        <v>349</v>
      </c>
      <c r="X608" s="34">
        <v>366</v>
      </c>
      <c r="Y608" s="35">
        <v>2122</v>
      </c>
      <c r="Z608" s="36">
        <v>2122.1999999999998</v>
      </c>
      <c r="AC608" s="34">
        <v>5761</v>
      </c>
      <c r="AD608" s="34" t="s">
        <v>581</v>
      </c>
      <c r="AE608" s="34">
        <v>317</v>
      </c>
      <c r="AF608" s="34">
        <v>326</v>
      </c>
      <c r="AG608" s="35">
        <v>1118.4000000000001</v>
      </c>
      <c r="AH608" s="36">
        <v>1118.5999999999999</v>
      </c>
    </row>
    <row r="609" spans="3:34" x14ac:dyDescent="0.45">
      <c r="C609" s="34">
        <v>12969</v>
      </c>
      <c r="D609" s="34" t="s">
        <v>195</v>
      </c>
      <c r="E609" s="34">
        <v>226</v>
      </c>
      <c r="F609" s="34">
        <v>246</v>
      </c>
      <c r="G609" s="35">
        <v>2389.1999999999998</v>
      </c>
      <c r="H609" s="36">
        <v>2390.1999999999998</v>
      </c>
      <c r="L609" s="34">
        <v>11748</v>
      </c>
      <c r="M609" s="34" t="s">
        <v>221</v>
      </c>
      <c r="N609" s="34">
        <v>315</v>
      </c>
      <c r="O609" s="34">
        <v>334</v>
      </c>
      <c r="P609" s="35">
        <v>2323</v>
      </c>
      <c r="Q609" s="36">
        <v>2323.1</v>
      </c>
      <c r="U609" s="34">
        <v>11487</v>
      </c>
      <c r="V609" s="34" t="s">
        <v>605</v>
      </c>
      <c r="W609" s="34">
        <v>349</v>
      </c>
      <c r="X609" s="34">
        <v>366</v>
      </c>
      <c r="Y609" s="35">
        <v>2122</v>
      </c>
      <c r="Z609" s="36">
        <v>2122.3000000000002</v>
      </c>
      <c r="AC609" s="34">
        <v>5702</v>
      </c>
      <c r="AD609" s="34" t="s">
        <v>581</v>
      </c>
      <c r="AE609" s="34">
        <v>317</v>
      </c>
      <c r="AF609" s="34">
        <v>326</v>
      </c>
      <c r="AG609" s="35">
        <v>1118.4000000000001</v>
      </c>
      <c r="AH609" s="36">
        <v>1118.7</v>
      </c>
    </row>
    <row r="610" spans="3:34" x14ac:dyDescent="0.45">
      <c r="C610" s="34">
        <v>12012</v>
      </c>
      <c r="D610" s="34" t="s">
        <v>195</v>
      </c>
      <c r="E610" s="34">
        <v>226</v>
      </c>
      <c r="F610" s="34">
        <v>246</v>
      </c>
      <c r="G610" s="35">
        <v>2389.1999999999998</v>
      </c>
      <c r="H610" s="36">
        <v>2390.8000000000002</v>
      </c>
      <c r="L610" s="34">
        <v>14246</v>
      </c>
      <c r="M610" s="34" t="s">
        <v>221</v>
      </c>
      <c r="N610" s="34">
        <v>315</v>
      </c>
      <c r="O610" s="34">
        <v>334</v>
      </c>
      <c r="P610" s="35">
        <v>2323</v>
      </c>
      <c r="Q610" s="36">
        <v>2323.1</v>
      </c>
      <c r="U610" s="34">
        <v>10707</v>
      </c>
      <c r="V610" s="34" t="s">
        <v>406</v>
      </c>
      <c r="W610" s="34">
        <v>349</v>
      </c>
      <c r="X610" s="34">
        <v>369</v>
      </c>
      <c r="Y610" s="35">
        <v>2525.1999999999998</v>
      </c>
      <c r="Z610" s="36">
        <v>2525.4</v>
      </c>
      <c r="AC610" s="34">
        <v>5714</v>
      </c>
      <c r="AD610" s="34" t="s">
        <v>581</v>
      </c>
      <c r="AE610" s="34">
        <v>317</v>
      </c>
      <c r="AF610" s="34">
        <v>326</v>
      </c>
      <c r="AG610" s="35">
        <v>1118.4000000000001</v>
      </c>
      <c r="AH610" s="36">
        <v>1118.5</v>
      </c>
    </row>
    <row r="611" spans="3:34" x14ac:dyDescent="0.45">
      <c r="C611" s="34">
        <v>13216</v>
      </c>
      <c r="D611" s="34" t="s">
        <v>195</v>
      </c>
      <c r="E611" s="34">
        <v>226</v>
      </c>
      <c r="F611" s="34">
        <v>246</v>
      </c>
      <c r="G611" s="35">
        <v>2389.1999999999998</v>
      </c>
      <c r="H611" s="36">
        <v>2390.4</v>
      </c>
      <c r="L611" s="34">
        <v>14488</v>
      </c>
      <c r="M611" s="34" t="s">
        <v>221</v>
      </c>
      <c r="N611" s="34">
        <v>315</v>
      </c>
      <c r="O611" s="34">
        <v>334</v>
      </c>
      <c r="P611" s="35">
        <v>2323</v>
      </c>
      <c r="Q611" s="36">
        <v>2323.1</v>
      </c>
      <c r="U611" s="34">
        <v>10713</v>
      </c>
      <c r="V611" s="34" t="s">
        <v>406</v>
      </c>
      <c r="W611" s="34">
        <v>349</v>
      </c>
      <c r="X611" s="34">
        <v>369</v>
      </c>
      <c r="Y611" s="35">
        <v>2525.1999999999998</v>
      </c>
      <c r="Z611" s="36">
        <v>2525.4</v>
      </c>
      <c r="AC611" s="34">
        <v>5751</v>
      </c>
      <c r="AD611" s="34" t="s">
        <v>581</v>
      </c>
      <c r="AE611" s="34">
        <v>317</v>
      </c>
      <c r="AF611" s="34">
        <v>326</v>
      </c>
      <c r="AG611" s="35">
        <v>1118.4000000000001</v>
      </c>
      <c r="AH611" s="36">
        <v>1117.8</v>
      </c>
    </row>
    <row r="612" spans="3:34" x14ac:dyDescent="0.45">
      <c r="C612" s="34">
        <v>13713</v>
      </c>
      <c r="D612" s="34" t="s">
        <v>195</v>
      </c>
      <c r="E612" s="34">
        <v>226</v>
      </c>
      <c r="F612" s="34">
        <v>246</v>
      </c>
      <c r="G612" s="35">
        <v>2389.1999999999998</v>
      </c>
      <c r="H612" s="36">
        <v>2390.4</v>
      </c>
      <c r="L612" s="34">
        <v>17234</v>
      </c>
      <c r="M612" s="34" t="s">
        <v>221</v>
      </c>
      <c r="N612" s="34">
        <v>315</v>
      </c>
      <c r="O612" s="34">
        <v>334</v>
      </c>
      <c r="P612" s="35">
        <v>2323</v>
      </c>
      <c r="Q612" s="36">
        <v>2323.1</v>
      </c>
      <c r="U612" s="34">
        <v>10757</v>
      </c>
      <c r="V612" s="34" t="s">
        <v>406</v>
      </c>
      <c r="W612" s="34">
        <v>349</v>
      </c>
      <c r="X612" s="34">
        <v>369</v>
      </c>
      <c r="Y612" s="35">
        <v>2525.1999999999998</v>
      </c>
      <c r="Z612" s="36">
        <v>2525.4</v>
      </c>
      <c r="AC612" s="34">
        <v>5763</v>
      </c>
      <c r="AD612" s="34" t="s">
        <v>581</v>
      </c>
      <c r="AE612" s="34">
        <v>317</v>
      </c>
      <c r="AF612" s="34">
        <v>326</v>
      </c>
      <c r="AG612" s="35">
        <v>1118.4000000000001</v>
      </c>
      <c r="AH612" s="36">
        <v>1118.7</v>
      </c>
    </row>
    <row r="613" spans="3:34" x14ac:dyDescent="0.45">
      <c r="C613" s="34">
        <v>12376</v>
      </c>
      <c r="D613" s="34" t="s">
        <v>197</v>
      </c>
      <c r="E613" s="34">
        <v>227</v>
      </c>
      <c r="F613" s="34">
        <v>246</v>
      </c>
      <c r="G613" s="35">
        <v>2258.1</v>
      </c>
      <c r="H613" s="36">
        <v>2258.4</v>
      </c>
      <c r="L613" s="34">
        <v>17462</v>
      </c>
      <c r="M613" s="34" t="s">
        <v>221</v>
      </c>
      <c r="N613" s="34">
        <v>315</v>
      </c>
      <c r="O613" s="34">
        <v>334</v>
      </c>
      <c r="P613" s="35">
        <v>2323</v>
      </c>
      <c r="Q613" s="36">
        <v>2323.3000000000002</v>
      </c>
      <c r="U613" s="34">
        <v>10785</v>
      </c>
      <c r="V613" s="34" t="s">
        <v>406</v>
      </c>
      <c r="W613" s="34">
        <v>349</v>
      </c>
      <c r="X613" s="34">
        <v>369</v>
      </c>
      <c r="Y613" s="35">
        <v>2525.1999999999998</v>
      </c>
      <c r="Z613" s="36">
        <v>2525.6999999999998</v>
      </c>
      <c r="AC613" s="34">
        <v>5045</v>
      </c>
      <c r="AD613" s="34" t="s">
        <v>997</v>
      </c>
      <c r="AE613" s="34">
        <v>320</v>
      </c>
      <c r="AF613" s="34">
        <v>326</v>
      </c>
      <c r="AG613" s="35">
        <v>680.3</v>
      </c>
      <c r="AH613" s="36">
        <v>681.4</v>
      </c>
    </row>
    <row r="614" spans="3:34" x14ac:dyDescent="0.45">
      <c r="C614" s="34">
        <v>11614</v>
      </c>
      <c r="D614" s="34" t="s">
        <v>198</v>
      </c>
      <c r="E614" s="34">
        <v>230</v>
      </c>
      <c r="F614" s="34">
        <v>246</v>
      </c>
      <c r="G614" s="35">
        <v>1930</v>
      </c>
      <c r="H614" s="36">
        <v>1930.1</v>
      </c>
      <c r="L614" s="34">
        <v>18428</v>
      </c>
      <c r="M614" s="34" t="s">
        <v>221</v>
      </c>
      <c r="N614" s="34">
        <v>315</v>
      </c>
      <c r="O614" s="34">
        <v>334</v>
      </c>
      <c r="P614" s="35">
        <v>2323</v>
      </c>
      <c r="Q614" s="36">
        <v>2323.5</v>
      </c>
      <c r="U614" s="34">
        <v>11957</v>
      </c>
      <c r="V614" s="34" t="s">
        <v>606</v>
      </c>
      <c r="W614" s="34">
        <v>349</v>
      </c>
      <c r="X614" s="34">
        <v>371</v>
      </c>
      <c r="Y614" s="35">
        <v>2769.3</v>
      </c>
      <c r="Z614" s="36">
        <v>2769.5</v>
      </c>
      <c r="AC614" s="34">
        <v>5010</v>
      </c>
      <c r="AD614" s="34" t="s">
        <v>998</v>
      </c>
      <c r="AE614" s="34">
        <v>327</v>
      </c>
      <c r="AF614" s="34">
        <v>337</v>
      </c>
      <c r="AG614" s="35">
        <v>1293.5999999999999</v>
      </c>
      <c r="AH614" s="36">
        <v>1293.8</v>
      </c>
    </row>
    <row r="615" spans="3:34" x14ac:dyDescent="0.45">
      <c r="C615" s="34">
        <v>11279</v>
      </c>
      <c r="D615" s="34" t="s">
        <v>199</v>
      </c>
      <c r="E615" s="34">
        <v>230</v>
      </c>
      <c r="F615" s="34">
        <v>247</v>
      </c>
      <c r="G615" s="35">
        <v>2058.1</v>
      </c>
      <c r="H615" s="36">
        <v>2059.1</v>
      </c>
      <c r="L615" s="34">
        <v>18897</v>
      </c>
      <c r="M615" s="34" t="s">
        <v>221</v>
      </c>
      <c r="N615" s="34">
        <v>315</v>
      </c>
      <c r="O615" s="34">
        <v>334</v>
      </c>
      <c r="P615" s="35">
        <v>2323</v>
      </c>
      <c r="Q615" s="36">
        <v>2323.1</v>
      </c>
      <c r="U615" s="34">
        <v>11267</v>
      </c>
      <c r="V615" s="34" t="s">
        <v>607</v>
      </c>
      <c r="W615" s="34">
        <v>349</v>
      </c>
      <c r="X615" s="34">
        <v>367</v>
      </c>
      <c r="Y615" s="35">
        <v>2237.1</v>
      </c>
      <c r="Z615" s="36">
        <v>2237.1999999999998</v>
      </c>
      <c r="AC615" s="34">
        <v>5540</v>
      </c>
      <c r="AD615" s="34" t="s">
        <v>999</v>
      </c>
      <c r="AE615" s="34">
        <v>327</v>
      </c>
      <c r="AF615" s="34">
        <v>340</v>
      </c>
      <c r="AG615" s="35">
        <v>1662.8</v>
      </c>
      <c r="AH615" s="36">
        <v>1663</v>
      </c>
    </row>
    <row r="616" spans="3:34" x14ac:dyDescent="0.45">
      <c r="C616" s="34">
        <v>11516</v>
      </c>
      <c r="D616" s="34" t="s">
        <v>198</v>
      </c>
      <c r="E616" s="34">
        <v>230</v>
      </c>
      <c r="F616" s="34">
        <v>246</v>
      </c>
      <c r="G616" s="35">
        <v>1930</v>
      </c>
      <c r="H616" s="36">
        <v>1931</v>
      </c>
      <c r="L616" s="34">
        <v>9127</v>
      </c>
      <c r="M616" s="34" t="s">
        <v>221</v>
      </c>
      <c r="N616" s="34">
        <v>315</v>
      </c>
      <c r="O616" s="34">
        <v>334</v>
      </c>
      <c r="P616" s="35">
        <v>2323</v>
      </c>
      <c r="Q616" s="36">
        <v>2325.1</v>
      </c>
      <c r="U616" s="34">
        <v>11328</v>
      </c>
      <c r="V616" s="34" t="s">
        <v>608</v>
      </c>
      <c r="W616" s="34">
        <v>349</v>
      </c>
      <c r="X616" s="34">
        <v>362</v>
      </c>
      <c r="Y616" s="35">
        <v>1619.8</v>
      </c>
      <c r="Z616" s="36">
        <v>1620</v>
      </c>
      <c r="AC616" s="34">
        <v>6526</v>
      </c>
      <c r="AD616" s="34" t="s">
        <v>1000</v>
      </c>
      <c r="AE616" s="34">
        <v>327</v>
      </c>
      <c r="AF616" s="34">
        <v>341</v>
      </c>
      <c r="AG616" s="35">
        <v>1809.9</v>
      </c>
      <c r="AH616" s="36">
        <v>1810.1</v>
      </c>
    </row>
    <row r="617" spans="3:34" x14ac:dyDescent="0.45">
      <c r="C617" s="34">
        <v>11743</v>
      </c>
      <c r="D617" s="34" t="s">
        <v>198</v>
      </c>
      <c r="E617" s="34">
        <v>230</v>
      </c>
      <c r="F617" s="34">
        <v>246</v>
      </c>
      <c r="G617" s="35">
        <v>1930</v>
      </c>
      <c r="H617" s="36">
        <v>1931</v>
      </c>
      <c r="L617" s="34">
        <v>14436</v>
      </c>
      <c r="M617" s="34" t="s">
        <v>221</v>
      </c>
      <c r="N617" s="34">
        <v>315</v>
      </c>
      <c r="O617" s="34">
        <v>334</v>
      </c>
      <c r="P617" s="35">
        <v>2323</v>
      </c>
      <c r="Q617" s="36">
        <v>2323.4</v>
      </c>
      <c r="U617" s="34">
        <v>11391</v>
      </c>
      <c r="V617" s="34" t="s">
        <v>608</v>
      </c>
      <c r="W617" s="34">
        <v>349</v>
      </c>
      <c r="X617" s="34">
        <v>362</v>
      </c>
      <c r="Y617" s="35">
        <v>1619.8</v>
      </c>
      <c r="Z617" s="36">
        <v>1620</v>
      </c>
      <c r="AC617" s="34">
        <v>6472</v>
      </c>
      <c r="AD617" s="34" t="s">
        <v>1000</v>
      </c>
      <c r="AE617" s="34">
        <v>327</v>
      </c>
      <c r="AF617" s="34">
        <v>341</v>
      </c>
      <c r="AG617" s="35">
        <v>1809.9</v>
      </c>
      <c r="AH617" s="36">
        <v>1810.1</v>
      </c>
    </row>
    <row r="618" spans="3:34" x14ac:dyDescent="0.45">
      <c r="C618" s="34">
        <v>10487</v>
      </c>
      <c r="D618" s="34" t="s">
        <v>198</v>
      </c>
      <c r="E618" s="34">
        <v>230</v>
      </c>
      <c r="F618" s="34">
        <v>246</v>
      </c>
      <c r="G618" s="35">
        <v>1930</v>
      </c>
      <c r="H618" s="36">
        <v>1931.1</v>
      </c>
      <c r="L618" s="34">
        <v>14647</v>
      </c>
      <c r="M618" s="34" t="s">
        <v>221</v>
      </c>
      <c r="N618" s="34">
        <v>315</v>
      </c>
      <c r="O618" s="34">
        <v>334</v>
      </c>
      <c r="P618" s="35">
        <v>2323</v>
      </c>
      <c r="Q618" s="36">
        <v>2323</v>
      </c>
      <c r="U618" s="34">
        <v>11587</v>
      </c>
      <c r="V618" s="34" t="s">
        <v>605</v>
      </c>
      <c r="W618" s="34">
        <v>349</v>
      </c>
      <c r="X618" s="34">
        <v>366</v>
      </c>
      <c r="Y618" s="35">
        <v>2122</v>
      </c>
      <c r="Z618" s="36">
        <v>2122.3000000000002</v>
      </c>
      <c r="AC618" s="34">
        <v>4822</v>
      </c>
      <c r="AD618" s="34" t="s">
        <v>591</v>
      </c>
      <c r="AE618" s="34">
        <v>327</v>
      </c>
      <c r="AF618" s="34">
        <v>333</v>
      </c>
      <c r="AG618" s="35">
        <v>851.3</v>
      </c>
      <c r="AH618" s="36">
        <v>851</v>
      </c>
    </row>
    <row r="619" spans="3:34" x14ac:dyDescent="0.45">
      <c r="C619" s="34">
        <v>11467</v>
      </c>
      <c r="D619" s="34" t="s">
        <v>198</v>
      </c>
      <c r="E619" s="34">
        <v>230</v>
      </c>
      <c r="F619" s="34">
        <v>246</v>
      </c>
      <c r="G619" s="35">
        <v>1930</v>
      </c>
      <c r="H619" s="36">
        <v>1931.1</v>
      </c>
      <c r="L619" s="34">
        <v>14929</v>
      </c>
      <c r="M619" s="34" t="s">
        <v>221</v>
      </c>
      <c r="N619" s="34">
        <v>315</v>
      </c>
      <c r="O619" s="34">
        <v>334</v>
      </c>
      <c r="P619" s="35">
        <v>2323</v>
      </c>
      <c r="Q619" s="36">
        <v>2323.6999999999998</v>
      </c>
      <c r="U619" s="34">
        <v>12007</v>
      </c>
      <c r="V619" s="34" t="s">
        <v>606</v>
      </c>
      <c r="W619" s="34">
        <v>349</v>
      </c>
      <c r="X619" s="34">
        <v>371</v>
      </c>
      <c r="Y619" s="35">
        <v>2769.3</v>
      </c>
      <c r="Z619" s="36">
        <v>2769.5</v>
      </c>
      <c r="AC619" s="34">
        <v>5600</v>
      </c>
      <c r="AD619" s="34" t="s">
        <v>999</v>
      </c>
      <c r="AE619" s="34">
        <v>327</v>
      </c>
      <c r="AF619" s="34">
        <v>340</v>
      </c>
      <c r="AG619" s="35">
        <v>1662.8</v>
      </c>
      <c r="AH619" s="36">
        <v>1663</v>
      </c>
    </row>
    <row r="620" spans="3:34" x14ac:dyDescent="0.45">
      <c r="C620" s="34">
        <v>10051</v>
      </c>
      <c r="D620" s="34" t="s">
        <v>199</v>
      </c>
      <c r="E620" s="34">
        <v>230</v>
      </c>
      <c r="F620" s="34">
        <v>247</v>
      </c>
      <c r="G620" s="35">
        <v>2058.1</v>
      </c>
      <c r="H620" s="36">
        <v>2059.1</v>
      </c>
      <c r="L620" s="34">
        <v>15979</v>
      </c>
      <c r="M620" s="34" t="s">
        <v>221</v>
      </c>
      <c r="N620" s="34">
        <v>315</v>
      </c>
      <c r="O620" s="34">
        <v>334</v>
      </c>
      <c r="P620" s="35">
        <v>2323</v>
      </c>
      <c r="Q620" s="36">
        <v>2324.1</v>
      </c>
      <c r="U620" s="34">
        <v>11537</v>
      </c>
      <c r="V620" s="34" t="s">
        <v>605</v>
      </c>
      <c r="W620" s="34">
        <v>349</v>
      </c>
      <c r="X620" s="34">
        <v>366</v>
      </c>
      <c r="Y620" s="35">
        <v>2122</v>
      </c>
      <c r="Z620" s="36">
        <v>2122.3000000000002</v>
      </c>
      <c r="AC620" s="34">
        <v>4964</v>
      </c>
      <c r="AD620" s="34" t="s">
        <v>1001</v>
      </c>
      <c r="AE620" s="34">
        <v>327</v>
      </c>
      <c r="AF620" s="34">
        <v>338</v>
      </c>
      <c r="AG620" s="35">
        <v>1407.6</v>
      </c>
      <c r="AH620" s="36">
        <v>1407.9</v>
      </c>
    </row>
    <row r="621" spans="3:34" x14ac:dyDescent="0.45">
      <c r="C621" s="34">
        <v>11893</v>
      </c>
      <c r="D621" s="34" t="s">
        <v>198</v>
      </c>
      <c r="E621" s="34">
        <v>230</v>
      </c>
      <c r="F621" s="34">
        <v>246</v>
      </c>
      <c r="G621" s="35">
        <v>1930</v>
      </c>
      <c r="H621" s="36">
        <v>1931</v>
      </c>
      <c r="L621" s="34">
        <v>16731</v>
      </c>
      <c r="M621" s="34" t="s">
        <v>221</v>
      </c>
      <c r="N621" s="34">
        <v>315</v>
      </c>
      <c r="O621" s="34">
        <v>334</v>
      </c>
      <c r="P621" s="35">
        <v>2323</v>
      </c>
      <c r="Q621" s="36">
        <v>2323.1</v>
      </c>
      <c r="U621" s="34">
        <v>11687</v>
      </c>
      <c r="V621" s="34" t="s">
        <v>605</v>
      </c>
      <c r="W621" s="34">
        <v>349</v>
      </c>
      <c r="X621" s="34">
        <v>366</v>
      </c>
      <c r="Y621" s="35">
        <v>2122</v>
      </c>
      <c r="Z621" s="36">
        <v>2122.3000000000002</v>
      </c>
      <c r="AC621" s="34">
        <v>5071</v>
      </c>
      <c r="AD621" s="34" t="s">
        <v>998</v>
      </c>
      <c r="AE621" s="34">
        <v>327</v>
      </c>
      <c r="AF621" s="34">
        <v>337</v>
      </c>
      <c r="AG621" s="35">
        <v>1293.5999999999999</v>
      </c>
      <c r="AH621" s="36">
        <v>1293.9000000000001</v>
      </c>
    </row>
    <row r="622" spans="3:34" x14ac:dyDescent="0.45">
      <c r="C622" s="34">
        <v>9950</v>
      </c>
      <c r="D622" s="34" t="s">
        <v>199</v>
      </c>
      <c r="E622" s="34">
        <v>230</v>
      </c>
      <c r="F622" s="34">
        <v>247</v>
      </c>
      <c r="G622" s="35">
        <v>2058.1</v>
      </c>
      <c r="H622" s="36">
        <v>2059.1</v>
      </c>
      <c r="L622" s="34">
        <v>16979</v>
      </c>
      <c r="M622" s="34" t="s">
        <v>221</v>
      </c>
      <c r="N622" s="34">
        <v>315</v>
      </c>
      <c r="O622" s="34">
        <v>334</v>
      </c>
      <c r="P622" s="35">
        <v>2323</v>
      </c>
      <c r="Q622" s="36">
        <v>2323.3000000000002</v>
      </c>
      <c r="U622" s="34">
        <v>11858</v>
      </c>
      <c r="V622" s="34" t="s">
        <v>606</v>
      </c>
      <c r="W622" s="34">
        <v>349</v>
      </c>
      <c r="X622" s="34">
        <v>371</v>
      </c>
      <c r="Y622" s="35">
        <v>2769.3</v>
      </c>
      <c r="Z622" s="36">
        <v>2769.7</v>
      </c>
      <c r="AC622" s="34">
        <v>5553</v>
      </c>
      <c r="AD622" s="34" t="s">
        <v>999</v>
      </c>
      <c r="AE622" s="34">
        <v>327</v>
      </c>
      <c r="AF622" s="34">
        <v>340</v>
      </c>
      <c r="AG622" s="35">
        <v>1662.8</v>
      </c>
      <c r="AH622" s="36">
        <v>1662.7</v>
      </c>
    </row>
    <row r="623" spans="3:34" x14ac:dyDescent="0.45">
      <c r="C623" s="34">
        <v>11230</v>
      </c>
      <c r="D623" s="34" t="s">
        <v>199</v>
      </c>
      <c r="E623" s="34">
        <v>230</v>
      </c>
      <c r="F623" s="34">
        <v>247</v>
      </c>
      <c r="G623" s="35">
        <v>2058.1</v>
      </c>
      <c r="H623" s="36">
        <v>2059</v>
      </c>
      <c r="L623" s="34">
        <v>17054</v>
      </c>
      <c r="M623" s="34" t="s">
        <v>221</v>
      </c>
      <c r="N623" s="34">
        <v>315</v>
      </c>
      <c r="O623" s="34">
        <v>334</v>
      </c>
      <c r="P623" s="35">
        <v>2323</v>
      </c>
      <c r="Q623" s="36">
        <v>2323.4</v>
      </c>
      <c r="U623" s="34">
        <v>10768</v>
      </c>
      <c r="V623" s="34" t="s">
        <v>248</v>
      </c>
      <c r="W623" s="34">
        <v>349</v>
      </c>
      <c r="X623" s="34">
        <v>365</v>
      </c>
      <c r="Y623" s="35">
        <v>1959</v>
      </c>
      <c r="Z623" s="36">
        <v>1959.1</v>
      </c>
      <c r="AC623" s="34">
        <v>12808</v>
      </c>
      <c r="AD623" s="34" t="s">
        <v>593</v>
      </c>
      <c r="AE623" s="34">
        <v>327</v>
      </c>
      <c r="AF623" s="34">
        <v>332</v>
      </c>
      <c r="AG623" s="35">
        <v>691.3</v>
      </c>
      <c r="AH623" s="36">
        <v>690.6</v>
      </c>
    </row>
    <row r="624" spans="3:34" x14ac:dyDescent="0.45">
      <c r="C624" s="34">
        <v>10003</v>
      </c>
      <c r="D624" s="34" t="s">
        <v>199</v>
      </c>
      <c r="E624" s="34">
        <v>230</v>
      </c>
      <c r="F624" s="34">
        <v>247</v>
      </c>
      <c r="G624" s="35">
        <v>2058.1</v>
      </c>
      <c r="H624" s="36">
        <v>2059.1</v>
      </c>
      <c r="L624" s="34">
        <v>17113</v>
      </c>
      <c r="M624" s="34" t="s">
        <v>221</v>
      </c>
      <c r="N624" s="34">
        <v>315</v>
      </c>
      <c r="O624" s="34">
        <v>334</v>
      </c>
      <c r="P624" s="35">
        <v>2323</v>
      </c>
      <c r="Q624" s="36">
        <v>2323.1</v>
      </c>
      <c r="U624" s="34">
        <v>11637</v>
      </c>
      <c r="V624" s="34" t="s">
        <v>605</v>
      </c>
      <c r="W624" s="34">
        <v>349</v>
      </c>
      <c r="X624" s="34">
        <v>366</v>
      </c>
      <c r="Y624" s="35">
        <v>2122</v>
      </c>
      <c r="Z624" s="36">
        <v>2122.4</v>
      </c>
      <c r="AC624" s="34">
        <v>17214</v>
      </c>
      <c r="AD624" s="34" t="s">
        <v>593</v>
      </c>
      <c r="AE624" s="34">
        <v>327</v>
      </c>
      <c r="AF624" s="34">
        <v>332</v>
      </c>
      <c r="AG624" s="35">
        <v>691.3</v>
      </c>
      <c r="AH624" s="36">
        <v>690.3</v>
      </c>
    </row>
    <row r="625" spans="3:34" x14ac:dyDescent="0.45">
      <c r="C625" s="34">
        <v>10489</v>
      </c>
      <c r="D625" s="34" t="s">
        <v>199</v>
      </c>
      <c r="E625" s="34">
        <v>230</v>
      </c>
      <c r="F625" s="34">
        <v>247</v>
      </c>
      <c r="G625" s="35">
        <v>2058.1</v>
      </c>
      <c r="H625" s="36">
        <v>2058.6999999999998</v>
      </c>
      <c r="L625" s="34">
        <v>18277</v>
      </c>
      <c r="M625" s="34" t="s">
        <v>221</v>
      </c>
      <c r="N625" s="34">
        <v>315</v>
      </c>
      <c r="O625" s="34">
        <v>334</v>
      </c>
      <c r="P625" s="35">
        <v>2323</v>
      </c>
      <c r="Q625" s="36">
        <v>2323</v>
      </c>
      <c r="U625" s="34">
        <v>11758</v>
      </c>
      <c r="V625" s="34" t="s">
        <v>606</v>
      </c>
      <c r="W625" s="34">
        <v>349</v>
      </c>
      <c r="X625" s="34">
        <v>371</v>
      </c>
      <c r="Y625" s="35">
        <v>2769.3</v>
      </c>
      <c r="Z625" s="36">
        <v>2769.5</v>
      </c>
      <c r="AC625" s="34">
        <v>19678</v>
      </c>
      <c r="AD625" s="34" t="s">
        <v>593</v>
      </c>
      <c r="AE625" s="34">
        <v>327</v>
      </c>
      <c r="AF625" s="34">
        <v>332</v>
      </c>
      <c r="AG625" s="35">
        <v>691.3</v>
      </c>
      <c r="AH625" s="36">
        <v>691.5</v>
      </c>
    </row>
    <row r="626" spans="3:34" x14ac:dyDescent="0.45">
      <c r="C626" s="34">
        <v>10531</v>
      </c>
      <c r="D626" s="34" t="s">
        <v>198</v>
      </c>
      <c r="E626" s="34">
        <v>230</v>
      </c>
      <c r="F626" s="34">
        <v>246</v>
      </c>
      <c r="G626" s="35">
        <v>1930</v>
      </c>
      <c r="H626" s="36">
        <v>1932</v>
      </c>
      <c r="L626" s="34">
        <v>9273</v>
      </c>
      <c r="M626" s="34" t="s">
        <v>221</v>
      </c>
      <c r="N626" s="34">
        <v>315</v>
      </c>
      <c r="O626" s="34">
        <v>334</v>
      </c>
      <c r="P626" s="35">
        <v>2323</v>
      </c>
      <c r="Q626" s="36">
        <v>2324.1</v>
      </c>
      <c r="U626" s="34">
        <v>12057</v>
      </c>
      <c r="V626" s="34" t="s">
        <v>606</v>
      </c>
      <c r="W626" s="34">
        <v>349</v>
      </c>
      <c r="X626" s="34">
        <v>371</v>
      </c>
      <c r="Y626" s="35">
        <v>2769.3</v>
      </c>
      <c r="Z626" s="36">
        <v>2769.2</v>
      </c>
      <c r="AC626" s="34">
        <v>12858</v>
      </c>
      <c r="AD626" s="34" t="s">
        <v>593</v>
      </c>
      <c r="AE626" s="34">
        <v>327</v>
      </c>
      <c r="AF626" s="34">
        <v>332</v>
      </c>
      <c r="AG626" s="35">
        <v>691.3</v>
      </c>
      <c r="AH626" s="36">
        <v>691.4</v>
      </c>
    </row>
    <row r="627" spans="3:34" x14ac:dyDescent="0.45">
      <c r="C627" s="34">
        <v>11485</v>
      </c>
      <c r="D627" s="34" t="s">
        <v>199</v>
      </c>
      <c r="E627" s="34">
        <v>230</v>
      </c>
      <c r="F627" s="34">
        <v>247</v>
      </c>
      <c r="G627" s="35">
        <v>2058.1</v>
      </c>
      <c r="H627" s="36">
        <v>2059.1999999999998</v>
      </c>
      <c r="L627" s="34">
        <v>9725</v>
      </c>
      <c r="M627" s="34" t="s">
        <v>221</v>
      </c>
      <c r="N627" s="34">
        <v>315</v>
      </c>
      <c r="O627" s="34">
        <v>334</v>
      </c>
      <c r="P627" s="35">
        <v>2323</v>
      </c>
      <c r="Q627" s="36">
        <v>2323</v>
      </c>
      <c r="U627" s="34">
        <v>12118</v>
      </c>
      <c r="V627" s="34" t="s">
        <v>606</v>
      </c>
      <c r="W627" s="34">
        <v>349</v>
      </c>
      <c r="X627" s="34">
        <v>371</v>
      </c>
      <c r="Y627" s="35">
        <v>2769.3</v>
      </c>
      <c r="Z627" s="36">
        <v>2769</v>
      </c>
      <c r="AC627" s="34">
        <v>17587</v>
      </c>
      <c r="AD627" s="34" t="s">
        <v>593</v>
      </c>
      <c r="AE627" s="34">
        <v>327</v>
      </c>
      <c r="AF627" s="34">
        <v>332</v>
      </c>
      <c r="AG627" s="35">
        <v>691.3</v>
      </c>
      <c r="AH627" s="36">
        <v>690.5</v>
      </c>
    </row>
    <row r="628" spans="3:34" x14ac:dyDescent="0.45">
      <c r="C628" s="34">
        <v>6697</v>
      </c>
      <c r="D628" s="34" t="s">
        <v>200</v>
      </c>
      <c r="E628" s="34">
        <v>247</v>
      </c>
      <c r="F628" s="34">
        <v>257</v>
      </c>
      <c r="G628" s="35">
        <v>1300.7</v>
      </c>
      <c r="H628" s="36">
        <v>1300.9000000000001</v>
      </c>
      <c r="L628" s="34">
        <v>9774</v>
      </c>
      <c r="M628" s="34" t="s">
        <v>221</v>
      </c>
      <c r="N628" s="34">
        <v>315</v>
      </c>
      <c r="O628" s="34">
        <v>334</v>
      </c>
      <c r="P628" s="35">
        <v>2323</v>
      </c>
      <c r="Q628" s="36">
        <v>2323.1</v>
      </c>
      <c r="U628" s="34">
        <v>10821</v>
      </c>
      <c r="V628" s="34" t="s">
        <v>248</v>
      </c>
      <c r="W628" s="34">
        <v>349</v>
      </c>
      <c r="X628" s="34">
        <v>365</v>
      </c>
      <c r="Y628" s="35">
        <v>1959</v>
      </c>
      <c r="Z628" s="36">
        <v>1959.3</v>
      </c>
      <c r="AC628" s="34">
        <v>4805</v>
      </c>
      <c r="AD628" s="34" t="s">
        <v>593</v>
      </c>
      <c r="AE628" s="34">
        <v>327</v>
      </c>
      <c r="AF628" s="34">
        <v>332</v>
      </c>
      <c r="AG628" s="35">
        <v>691.3</v>
      </c>
      <c r="AH628" s="36">
        <v>690.5</v>
      </c>
    </row>
    <row r="629" spans="3:34" x14ac:dyDescent="0.45">
      <c r="C629" s="34">
        <v>6739</v>
      </c>
      <c r="D629" s="34" t="s">
        <v>200</v>
      </c>
      <c r="E629" s="34">
        <v>247</v>
      </c>
      <c r="F629" s="34">
        <v>257</v>
      </c>
      <c r="G629" s="35">
        <v>1300.7</v>
      </c>
      <c r="H629" s="36">
        <v>1300.9000000000001</v>
      </c>
      <c r="L629" s="34">
        <v>13328</v>
      </c>
      <c r="M629" s="34" t="s">
        <v>221</v>
      </c>
      <c r="N629" s="34">
        <v>315</v>
      </c>
      <c r="O629" s="34">
        <v>334</v>
      </c>
      <c r="P629" s="35">
        <v>2323</v>
      </c>
      <c r="Q629" s="36">
        <v>2323.1</v>
      </c>
      <c r="U629" s="34">
        <v>11110</v>
      </c>
      <c r="V629" s="34" t="s">
        <v>609</v>
      </c>
      <c r="W629" s="34">
        <v>349</v>
      </c>
      <c r="X629" s="34">
        <v>368</v>
      </c>
      <c r="Y629" s="35">
        <v>2397.1</v>
      </c>
      <c r="Z629" s="36">
        <v>2397.3000000000002</v>
      </c>
      <c r="AC629" s="34">
        <v>13228</v>
      </c>
      <c r="AD629" s="34" t="s">
        <v>593</v>
      </c>
      <c r="AE629" s="34">
        <v>327</v>
      </c>
      <c r="AF629" s="34">
        <v>332</v>
      </c>
      <c r="AG629" s="35">
        <v>691.3</v>
      </c>
      <c r="AH629" s="36">
        <v>690.4</v>
      </c>
    </row>
    <row r="630" spans="3:34" x14ac:dyDescent="0.45">
      <c r="C630" s="34">
        <v>6789</v>
      </c>
      <c r="D630" s="34" t="s">
        <v>200</v>
      </c>
      <c r="E630" s="34">
        <v>247</v>
      </c>
      <c r="F630" s="34">
        <v>257</v>
      </c>
      <c r="G630" s="35">
        <v>1300.7</v>
      </c>
      <c r="H630" s="36">
        <v>1301.9000000000001</v>
      </c>
      <c r="L630" s="34">
        <v>13609</v>
      </c>
      <c r="M630" s="34" t="s">
        <v>221</v>
      </c>
      <c r="N630" s="34">
        <v>315</v>
      </c>
      <c r="O630" s="34">
        <v>334</v>
      </c>
      <c r="P630" s="35">
        <v>2323</v>
      </c>
      <c r="Q630" s="36">
        <v>2322.9</v>
      </c>
      <c r="U630" s="34">
        <v>10333</v>
      </c>
      <c r="V630" s="34" t="s">
        <v>406</v>
      </c>
      <c r="W630" s="34">
        <v>349</v>
      </c>
      <c r="X630" s="34">
        <v>369</v>
      </c>
      <c r="Y630" s="35">
        <v>2525.1999999999998</v>
      </c>
      <c r="Z630" s="36">
        <v>2525.5</v>
      </c>
      <c r="AC630" s="34">
        <v>18743</v>
      </c>
      <c r="AD630" s="34" t="s">
        <v>593</v>
      </c>
      <c r="AE630" s="34">
        <v>327</v>
      </c>
      <c r="AF630" s="34">
        <v>332</v>
      </c>
      <c r="AG630" s="35">
        <v>691.3</v>
      </c>
      <c r="AH630" s="36">
        <v>690.5</v>
      </c>
    </row>
    <row r="631" spans="3:34" x14ac:dyDescent="0.45">
      <c r="C631" s="34">
        <v>6532</v>
      </c>
      <c r="D631" s="34" t="s">
        <v>201</v>
      </c>
      <c r="E631" s="34">
        <v>248</v>
      </c>
      <c r="F631" s="34">
        <v>257</v>
      </c>
      <c r="G631" s="35">
        <v>1172.5999999999999</v>
      </c>
      <c r="H631" s="36">
        <v>1172.7</v>
      </c>
      <c r="L631" s="34">
        <v>14769</v>
      </c>
      <c r="M631" s="34" t="s">
        <v>221</v>
      </c>
      <c r="N631" s="34">
        <v>315</v>
      </c>
      <c r="O631" s="34">
        <v>334</v>
      </c>
      <c r="P631" s="35">
        <v>2323</v>
      </c>
      <c r="Q631" s="36">
        <v>2323.1999999999998</v>
      </c>
      <c r="U631" s="34">
        <v>11907</v>
      </c>
      <c r="V631" s="34" t="s">
        <v>606</v>
      </c>
      <c r="W631" s="34">
        <v>349</v>
      </c>
      <c r="X631" s="34">
        <v>371</v>
      </c>
      <c r="Y631" s="35">
        <v>2769.3</v>
      </c>
      <c r="Z631" s="36">
        <v>2769.1</v>
      </c>
      <c r="AC631" s="34">
        <v>18918</v>
      </c>
      <c r="AD631" s="34" t="s">
        <v>593</v>
      </c>
      <c r="AE631" s="34">
        <v>327</v>
      </c>
      <c r="AF631" s="34">
        <v>332</v>
      </c>
      <c r="AG631" s="35">
        <v>691.3</v>
      </c>
      <c r="AH631" s="36">
        <v>689</v>
      </c>
    </row>
    <row r="632" spans="3:34" x14ac:dyDescent="0.45">
      <c r="C632" s="34">
        <v>6479</v>
      </c>
      <c r="D632" s="34" t="s">
        <v>201</v>
      </c>
      <c r="E632" s="34">
        <v>248</v>
      </c>
      <c r="F632" s="34">
        <v>257</v>
      </c>
      <c r="G632" s="35">
        <v>1172.5999999999999</v>
      </c>
      <c r="H632" s="36">
        <v>1172.8</v>
      </c>
      <c r="L632" s="34">
        <v>14977</v>
      </c>
      <c r="M632" s="34" t="s">
        <v>221</v>
      </c>
      <c r="N632" s="34">
        <v>315</v>
      </c>
      <c r="O632" s="34">
        <v>334</v>
      </c>
      <c r="P632" s="35">
        <v>2323</v>
      </c>
      <c r="Q632" s="36">
        <v>2322.3000000000002</v>
      </c>
      <c r="U632" s="34">
        <v>12089</v>
      </c>
      <c r="V632" s="34" t="s">
        <v>606</v>
      </c>
      <c r="W632" s="34">
        <v>349</v>
      </c>
      <c r="X632" s="34">
        <v>371</v>
      </c>
      <c r="Y632" s="35">
        <v>2769.3</v>
      </c>
      <c r="Z632" s="36">
        <v>2771.5</v>
      </c>
      <c r="AC632" s="34">
        <v>19257</v>
      </c>
      <c r="AD632" s="34" t="s">
        <v>593</v>
      </c>
      <c r="AE632" s="34">
        <v>327</v>
      </c>
      <c r="AF632" s="34">
        <v>332</v>
      </c>
      <c r="AG632" s="35">
        <v>691.3</v>
      </c>
      <c r="AH632" s="36">
        <v>690.5</v>
      </c>
    </row>
    <row r="633" spans="3:34" x14ac:dyDescent="0.45">
      <c r="C633" s="34">
        <v>5185</v>
      </c>
      <c r="D633" s="34" t="s">
        <v>202</v>
      </c>
      <c r="E633" s="34">
        <v>252</v>
      </c>
      <c r="F633" s="34">
        <v>257</v>
      </c>
      <c r="G633" s="35">
        <v>727.4</v>
      </c>
      <c r="H633" s="36">
        <v>727.6</v>
      </c>
      <c r="L633" s="34">
        <v>16917</v>
      </c>
      <c r="M633" s="34" t="s">
        <v>221</v>
      </c>
      <c r="N633" s="34">
        <v>315</v>
      </c>
      <c r="O633" s="34">
        <v>334</v>
      </c>
      <c r="P633" s="35">
        <v>2323</v>
      </c>
      <c r="Q633" s="36">
        <v>2323.8000000000002</v>
      </c>
      <c r="U633" s="34">
        <v>12219</v>
      </c>
      <c r="V633" s="34" t="s">
        <v>606</v>
      </c>
      <c r="W633" s="34">
        <v>349</v>
      </c>
      <c r="X633" s="34">
        <v>371</v>
      </c>
      <c r="Y633" s="35">
        <v>2769.3</v>
      </c>
      <c r="Z633" s="36">
        <v>2769.5</v>
      </c>
      <c r="AC633" s="34">
        <v>19357</v>
      </c>
      <c r="AD633" s="34" t="s">
        <v>593</v>
      </c>
      <c r="AE633" s="34">
        <v>327</v>
      </c>
      <c r="AF633" s="34">
        <v>332</v>
      </c>
      <c r="AG633" s="35">
        <v>691.3</v>
      </c>
      <c r="AH633" s="36">
        <v>691.4</v>
      </c>
    </row>
    <row r="634" spans="3:34" x14ac:dyDescent="0.45">
      <c r="C634" s="34">
        <v>14923</v>
      </c>
      <c r="D634" s="34" t="s">
        <v>203</v>
      </c>
      <c r="E634" s="34">
        <v>269</v>
      </c>
      <c r="F634" s="34">
        <v>290</v>
      </c>
      <c r="G634" s="35">
        <v>2591.3000000000002</v>
      </c>
      <c r="H634" s="36">
        <v>2591.5</v>
      </c>
      <c r="L634" s="34">
        <v>17286</v>
      </c>
      <c r="M634" s="34" t="s">
        <v>221</v>
      </c>
      <c r="N634" s="34">
        <v>315</v>
      </c>
      <c r="O634" s="34">
        <v>334</v>
      </c>
      <c r="P634" s="35">
        <v>2323</v>
      </c>
      <c r="Q634" s="36">
        <v>2322.9</v>
      </c>
      <c r="U634" s="34">
        <v>12279</v>
      </c>
      <c r="V634" s="34" t="s">
        <v>606</v>
      </c>
      <c r="W634" s="34">
        <v>349</v>
      </c>
      <c r="X634" s="34">
        <v>371</v>
      </c>
      <c r="Y634" s="35">
        <v>2769.3</v>
      </c>
      <c r="Z634" s="36">
        <v>2769.8</v>
      </c>
      <c r="AC634" s="34">
        <v>19416</v>
      </c>
      <c r="AD634" s="34" t="s">
        <v>593</v>
      </c>
      <c r="AE634" s="34">
        <v>327</v>
      </c>
      <c r="AF634" s="34">
        <v>332</v>
      </c>
      <c r="AG634" s="35">
        <v>691.3</v>
      </c>
      <c r="AH634" s="36">
        <v>690.6</v>
      </c>
    </row>
    <row r="635" spans="3:34" x14ac:dyDescent="0.45">
      <c r="C635" s="34">
        <v>11973</v>
      </c>
      <c r="D635" s="34" t="s">
        <v>204</v>
      </c>
      <c r="E635" s="34">
        <v>275</v>
      </c>
      <c r="F635" s="34">
        <v>290</v>
      </c>
      <c r="G635" s="35">
        <v>1887</v>
      </c>
      <c r="H635" s="36">
        <v>1887.1</v>
      </c>
      <c r="L635" s="34">
        <v>17625</v>
      </c>
      <c r="M635" s="34" t="s">
        <v>221</v>
      </c>
      <c r="N635" s="34">
        <v>315</v>
      </c>
      <c r="O635" s="34">
        <v>334</v>
      </c>
      <c r="P635" s="35">
        <v>2323</v>
      </c>
      <c r="Q635" s="36">
        <v>2324</v>
      </c>
      <c r="U635" s="34">
        <v>10659</v>
      </c>
      <c r="V635" s="34" t="s">
        <v>406</v>
      </c>
      <c r="W635" s="34">
        <v>349</v>
      </c>
      <c r="X635" s="34">
        <v>369</v>
      </c>
      <c r="Y635" s="35">
        <v>2525.1999999999998</v>
      </c>
      <c r="Z635" s="36">
        <v>2526.1</v>
      </c>
      <c r="AC635" s="34">
        <v>19513</v>
      </c>
      <c r="AD635" s="34" t="s">
        <v>593</v>
      </c>
      <c r="AE635" s="34">
        <v>327</v>
      </c>
      <c r="AF635" s="34">
        <v>332</v>
      </c>
      <c r="AG635" s="35">
        <v>691.3</v>
      </c>
      <c r="AH635" s="36">
        <v>690.7</v>
      </c>
    </row>
    <row r="636" spans="3:34" x14ac:dyDescent="0.45">
      <c r="C636" s="34">
        <v>5673</v>
      </c>
      <c r="D636" s="34" t="s">
        <v>205</v>
      </c>
      <c r="E636" s="34">
        <v>290</v>
      </c>
      <c r="F636" s="34">
        <v>302</v>
      </c>
      <c r="G636" s="35">
        <v>1499.8</v>
      </c>
      <c r="H636" s="36">
        <v>1500</v>
      </c>
      <c r="L636" s="34">
        <v>18104</v>
      </c>
      <c r="M636" s="34" t="s">
        <v>221</v>
      </c>
      <c r="N636" s="34">
        <v>315</v>
      </c>
      <c r="O636" s="34">
        <v>334</v>
      </c>
      <c r="P636" s="35">
        <v>2323</v>
      </c>
      <c r="Q636" s="36">
        <v>2323.1</v>
      </c>
      <c r="U636" s="34">
        <v>10830</v>
      </c>
      <c r="V636" s="34" t="s">
        <v>406</v>
      </c>
      <c r="W636" s="34">
        <v>349</v>
      </c>
      <c r="X636" s="34">
        <v>369</v>
      </c>
      <c r="Y636" s="35">
        <v>2525.1999999999998</v>
      </c>
      <c r="Z636" s="36">
        <v>2527.6999999999998</v>
      </c>
      <c r="AC636" s="34">
        <v>4860</v>
      </c>
      <c r="AD636" s="34" t="s">
        <v>593</v>
      </c>
      <c r="AE636" s="34">
        <v>327</v>
      </c>
      <c r="AF636" s="34">
        <v>332</v>
      </c>
      <c r="AG636" s="35">
        <v>691.3</v>
      </c>
      <c r="AH636" s="36">
        <v>690.3</v>
      </c>
    </row>
    <row r="637" spans="3:34" x14ac:dyDescent="0.45">
      <c r="C637" s="34">
        <v>5601</v>
      </c>
      <c r="D637" s="34" t="s">
        <v>206</v>
      </c>
      <c r="E637" s="34">
        <v>290</v>
      </c>
      <c r="F637" s="34">
        <v>296</v>
      </c>
      <c r="G637" s="35">
        <v>794.5</v>
      </c>
      <c r="H637" s="36">
        <v>793.6</v>
      </c>
      <c r="L637" s="34">
        <v>18166</v>
      </c>
      <c r="M637" s="34" t="s">
        <v>221</v>
      </c>
      <c r="N637" s="34">
        <v>315</v>
      </c>
      <c r="O637" s="34">
        <v>334</v>
      </c>
      <c r="P637" s="35">
        <v>2323</v>
      </c>
      <c r="Q637" s="36">
        <v>2323</v>
      </c>
      <c r="U637" s="34">
        <v>11438</v>
      </c>
      <c r="V637" s="34" t="s">
        <v>605</v>
      </c>
      <c r="W637" s="34">
        <v>349</v>
      </c>
      <c r="X637" s="34">
        <v>366</v>
      </c>
      <c r="Y637" s="35">
        <v>2122</v>
      </c>
      <c r="Z637" s="36">
        <v>2124.3000000000002</v>
      </c>
      <c r="AC637" s="34">
        <v>4864</v>
      </c>
      <c r="AD637" s="34" t="s">
        <v>593</v>
      </c>
      <c r="AE637" s="34">
        <v>327</v>
      </c>
      <c r="AF637" s="34">
        <v>332</v>
      </c>
      <c r="AG637" s="35">
        <v>691.3</v>
      </c>
      <c r="AH637" s="36">
        <v>690.5</v>
      </c>
    </row>
    <row r="638" spans="3:34" x14ac:dyDescent="0.45">
      <c r="C638" s="34">
        <v>5617</v>
      </c>
      <c r="D638" s="34" t="s">
        <v>206</v>
      </c>
      <c r="E638" s="34">
        <v>290</v>
      </c>
      <c r="F638" s="34">
        <v>296</v>
      </c>
      <c r="G638" s="35">
        <v>794.5</v>
      </c>
      <c r="H638" s="36">
        <v>795.5</v>
      </c>
      <c r="L638" s="34">
        <v>18217</v>
      </c>
      <c r="M638" s="34" t="s">
        <v>221</v>
      </c>
      <c r="N638" s="34">
        <v>315</v>
      </c>
      <c r="O638" s="34">
        <v>334</v>
      </c>
      <c r="P638" s="35">
        <v>2323</v>
      </c>
      <c r="Q638" s="36">
        <v>2323</v>
      </c>
      <c r="U638" s="34">
        <v>11737</v>
      </c>
      <c r="V638" s="34" t="s">
        <v>605</v>
      </c>
      <c r="W638" s="34">
        <v>349</v>
      </c>
      <c r="X638" s="34">
        <v>366</v>
      </c>
      <c r="Y638" s="35">
        <v>2122</v>
      </c>
      <c r="Z638" s="36">
        <v>2122.1999999999998</v>
      </c>
      <c r="AC638" s="34">
        <v>17488</v>
      </c>
      <c r="AD638" s="34" t="s">
        <v>593</v>
      </c>
      <c r="AE638" s="34">
        <v>327</v>
      </c>
      <c r="AF638" s="34">
        <v>332</v>
      </c>
      <c r="AG638" s="35">
        <v>691.3</v>
      </c>
      <c r="AH638" s="36">
        <v>690.5</v>
      </c>
    </row>
    <row r="639" spans="3:34" x14ac:dyDescent="0.45">
      <c r="C639" s="34">
        <v>5549</v>
      </c>
      <c r="D639" s="34" t="s">
        <v>207</v>
      </c>
      <c r="E639" s="34">
        <v>291</v>
      </c>
      <c r="F639" s="34">
        <v>302</v>
      </c>
      <c r="G639" s="35">
        <v>1371.7</v>
      </c>
      <c r="H639" s="36">
        <v>1371.9</v>
      </c>
      <c r="L639" s="34">
        <v>18475</v>
      </c>
      <c r="M639" s="34" t="s">
        <v>221</v>
      </c>
      <c r="N639" s="34">
        <v>315</v>
      </c>
      <c r="O639" s="34">
        <v>334</v>
      </c>
      <c r="P639" s="35">
        <v>2323</v>
      </c>
      <c r="Q639" s="36">
        <v>2323.4</v>
      </c>
      <c r="U639" s="34">
        <v>11883</v>
      </c>
      <c r="V639" s="34" t="s">
        <v>605</v>
      </c>
      <c r="W639" s="34">
        <v>349</v>
      </c>
      <c r="X639" s="34">
        <v>366</v>
      </c>
      <c r="Y639" s="35">
        <v>2122</v>
      </c>
      <c r="Z639" s="36">
        <v>2122.4</v>
      </c>
      <c r="AC639" s="34">
        <v>18088</v>
      </c>
      <c r="AD639" s="34" t="s">
        <v>593</v>
      </c>
      <c r="AE639" s="34">
        <v>327</v>
      </c>
      <c r="AF639" s="34">
        <v>332</v>
      </c>
      <c r="AG639" s="35">
        <v>691.3</v>
      </c>
      <c r="AH639" s="36">
        <v>691.6</v>
      </c>
    </row>
    <row r="640" spans="3:34" x14ac:dyDescent="0.45">
      <c r="C640" s="34">
        <v>7519</v>
      </c>
      <c r="D640" s="34" t="s">
        <v>208</v>
      </c>
      <c r="E640" s="34">
        <v>291</v>
      </c>
      <c r="F640" s="34">
        <v>311</v>
      </c>
      <c r="G640" s="35">
        <v>2402.1999999999998</v>
      </c>
      <c r="H640" s="36">
        <v>2402.4</v>
      </c>
      <c r="L640" s="34">
        <v>18536</v>
      </c>
      <c r="M640" s="34" t="s">
        <v>221</v>
      </c>
      <c r="N640" s="34">
        <v>315</v>
      </c>
      <c r="O640" s="34">
        <v>334</v>
      </c>
      <c r="P640" s="35">
        <v>2323</v>
      </c>
      <c r="Q640" s="36">
        <v>2323.1999999999998</v>
      </c>
      <c r="U640" s="34">
        <v>12300</v>
      </c>
      <c r="V640" s="34" t="s">
        <v>606</v>
      </c>
      <c r="W640" s="34">
        <v>349</v>
      </c>
      <c r="X640" s="34">
        <v>371</v>
      </c>
      <c r="Y640" s="35">
        <v>2769.3</v>
      </c>
      <c r="Z640" s="36">
        <v>2769.6</v>
      </c>
      <c r="AC640" s="34">
        <v>19627</v>
      </c>
      <c r="AD640" s="34" t="s">
        <v>593</v>
      </c>
      <c r="AE640" s="34">
        <v>327</v>
      </c>
      <c r="AF640" s="34">
        <v>332</v>
      </c>
      <c r="AG640" s="35">
        <v>691.3</v>
      </c>
      <c r="AH640" s="36">
        <v>690.9</v>
      </c>
    </row>
    <row r="641" spans="3:34" x14ac:dyDescent="0.45">
      <c r="C641" s="34">
        <v>5461</v>
      </c>
      <c r="D641" s="34" t="s">
        <v>207</v>
      </c>
      <c r="E641" s="34">
        <v>291</v>
      </c>
      <c r="F641" s="34">
        <v>302</v>
      </c>
      <c r="G641" s="35">
        <v>1371.7</v>
      </c>
      <c r="H641" s="36">
        <v>1371.9</v>
      </c>
      <c r="L641" s="34">
        <v>8798</v>
      </c>
      <c r="M641" s="34" t="s">
        <v>221</v>
      </c>
      <c r="N641" s="34">
        <v>315</v>
      </c>
      <c r="O641" s="34">
        <v>334</v>
      </c>
      <c r="P641" s="35">
        <v>2323</v>
      </c>
      <c r="Q641" s="36">
        <v>2323.3000000000002</v>
      </c>
      <c r="U641" s="34">
        <v>12914</v>
      </c>
      <c r="V641" s="34" t="s">
        <v>605</v>
      </c>
      <c r="W641" s="34">
        <v>349</v>
      </c>
      <c r="X641" s="34">
        <v>366</v>
      </c>
      <c r="Y641" s="35">
        <v>2122</v>
      </c>
      <c r="Z641" s="36">
        <v>2122.1</v>
      </c>
      <c r="AC641" s="34">
        <v>5801</v>
      </c>
      <c r="AD641" s="34" t="s">
        <v>1002</v>
      </c>
      <c r="AE641" s="34">
        <v>332</v>
      </c>
      <c r="AF641" s="34">
        <v>347</v>
      </c>
      <c r="AG641" s="35">
        <v>1945.8</v>
      </c>
      <c r="AH641" s="36">
        <v>1946.1</v>
      </c>
    </row>
    <row r="642" spans="3:34" x14ac:dyDescent="0.45">
      <c r="C642" s="34">
        <v>5499</v>
      </c>
      <c r="D642" s="34" t="s">
        <v>207</v>
      </c>
      <c r="E642" s="34">
        <v>291</v>
      </c>
      <c r="F642" s="34">
        <v>302</v>
      </c>
      <c r="G642" s="35">
        <v>1371.7</v>
      </c>
      <c r="H642" s="36">
        <v>1371.9</v>
      </c>
      <c r="L642" s="34">
        <v>10894</v>
      </c>
      <c r="M642" s="34" t="s">
        <v>221</v>
      </c>
      <c r="N642" s="34">
        <v>315</v>
      </c>
      <c r="O642" s="34">
        <v>334</v>
      </c>
      <c r="P642" s="35">
        <v>2323</v>
      </c>
      <c r="Q642" s="36">
        <v>2323.1</v>
      </c>
      <c r="U642" s="34">
        <v>10607</v>
      </c>
      <c r="V642" s="34" t="s">
        <v>406</v>
      </c>
      <c r="W642" s="34">
        <v>349</v>
      </c>
      <c r="X642" s="34">
        <v>369</v>
      </c>
      <c r="Y642" s="35">
        <v>2525.1999999999998</v>
      </c>
      <c r="Z642" s="36">
        <v>2526.5</v>
      </c>
      <c r="AC642" s="34">
        <v>5153</v>
      </c>
      <c r="AD642" s="34" t="s">
        <v>1003</v>
      </c>
      <c r="AE642" s="34">
        <v>332</v>
      </c>
      <c r="AF642" s="34">
        <v>341</v>
      </c>
      <c r="AG642" s="35">
        <v>1237.5999999999999</v>
      </c>
      <c r="AH642" s="36">
        <v>1237.5999999999999</v>
      </c>
    </row>
    <row r="643" spans="3:34" x14ac:dyDescent="0.45">
      <c r="C643" s="34">
        <v>5383</v>
      </c>
      <c r="D643" s="34" t="s">
        <v>209</v>
      </c>
      <c r="E643" s="34">
        <v>291</v>
      </c>
      <c r="F643" s="34">
        <v>300</v>
      </c>
      <c r="G643" s="35">
        <v>1142.5</v>
      </c>
      <c r="H643" s="36">
        <v>1142.8</v>
      </c>
      <c r="L643" s="34">
        <v>11096</v>
      </c>
      <c r="M643" s="34" t="s">
        <v>221</v>
      </c>
      <c r="N643" s="34">
        <v>315</v>
      </c>
      <c r="O643" s="34">
        <v>334</v>
      </c>
      <c r="P643" s="35">
        <v>2323</v>
      </c>
      <c r="Q643" s="36">
        <v>2323.1</v>
      </c>
      <c r="U643" s="34">
        <v>10868</v>
      </c>
      <c r="V643" s="34" t="s">
        <v>248</v>
      </c>
      <c r="W643" s="34">
        <v>349</v>
      </c>
      <c r="X643" s="34">
        <v>365</v>
      </c>
      <c r="Y643" s="35">
        <v>1959</v>
      </c>
      <c r="Z643" s="36">
        <v>1959.1</v>
      </c>
      <c r="AC643" s="34">
        <v>4726</v>
      </c>
      <c r="AD643" s="34" t="s">
        <v>1004</v>
      </c>
      <c r="AE643" s="34">
        <v>332</v>
      </c>
      <c r="AF643" s="34">
        <v>340</v>
      </c>
      <c r="AG643" s="35">
        <v>1090.5999999999999</v>
      </c>
      <c r="AH643" s="36">
        <v>1090.8</v>
      </c>
    </row>
    <row r="644" spans="3:34" x14ac:dyDescent="0.45">
      <c r="C644" s="34">
        <v>5385</v>
      </c>
      <c r="D644" s="34" t="s">
        <v>209</v>
      </c>
      <c r="E644" s="34">
        <v>291</v>
      </c>
      <c r="F644" s="34">
        <v>300</v>
      </c>
      <c r="G644" s="35">
        <v>1142.5</v>
      </c>
      <c r="H644" s="36">
        <v>1142.7</v>
      </c>
      <c r="L644" s="34">
        <v>11378</v>
      </c>
      <c r="M644" s="34" t="s">
        <v>221</v>
      </c>
      <c r="N644" s="34">
        <v>315</v>
      </c>
      <c r="O644" s="34">
        <v>334</v>
      </c>
      <c r="P644" s="35">
        <v>2323</v>
      </c>
      <c r="Q644" s="36">
        <v>2323.1999999999998</v>
      </c>
      <c r="U644" s="34">
        <v>11157</v>
      </c>
      <c r="V644" s="34" t="s">
        <v>605</v>
      </c>
      <c r="W644" s="34">
        <v>349</v>
      </c>
      <c r="X644" s="34">
        <v>366</v>
      </c>
      <c r="Y644" s="35">
        <v>2122</v>
      </c>
      <c r="Z644" s="36">
        <v>2122.5</v>
      </c>
      <c r="AC644" s="34">
        <v>5101</v>
      </c>
      <c r="AD644" s="34" t="s">
        <v>1005</v>
      </c>
      <c r="AE644" s="34">
        <v>333</v>
      </c>
      <c r="AF644" s="34">
        <v>341</v>
      </c>
      <c r="AG644" s="35">
        <v>1136.5999999999999</v>
      </c>
      <c r="AH644" s="36">
        <v>1136.8</v>
      </c>
    </row>
    <row r="645" spans="3:34" x14ac:dyDescent="0.45">
      <c r="C645" s="34">
        <v>5441</v>
      </c>
      <c r="D645" s="34" t="s">
        <v>209</v>
      </c>
      <c r="E645" s="34">
        <v>291</v>
      </c>
      <c r="F645" s="34">
        <v>300</v>
      </c>
      <c r="G645" s="35">
        <v>1142.5</v>
      </c>
      <c r="H645" s="36">
        <v>1142.9000000000001</v>
      </c>
      <c r="L645" s="34">
        <v>18375</v>
      </c>
      <c r="M645" s="34" t="s">
        <v>221</v>
      </c>
      <c r="N645" s="34">
        <v>315</v>
      </c>
      <c r="O645" s="34">
        <v>334</v>
      </c>
      <c r="P645" s="35">
        <v>2323</v>
      </c>
      <c r="Q645" s="36">
        <v>2323.5</v>
      </c>
      <c r="U645" s="34">
        <v>11491</v>
      </c>
      <c r="V645" s="34" t="s">
        <v>605</v>
      </c>
      <c r="W645" s="34">
        <v>349</v>
      </c>
      <c r="X645" s="34">
        <v>366</v>
      </c>
      <c r="Y645" s="35">
        <v>2122</v>
      </c>
      <c r="Z645" s="36">
        <v>2124.1999999999998</v>
      </c>
      <c r="AC645" s="34">
        <v>5785</v>
      </c>
      <c r="AD645" s="34" t="s">
        <v>1006</v>
      </c>
      <c r="AE645" s="34">
        <v>333</v>
      </c>
      <c r="AF645" s="34">
        <v>347</v>
      </c>
      <c r="AG645" s="35">
        <v>1844.8</v>
      </c>
      <c r="AH645" s="36">
        <v>1845</v>
      </c>
    </row>
    <row r="646" spans="3:34" x14ac:dyDescent="0.45">
      <c r="C646" s="34">
        <v>5449</v>
      </c>
      <c r="D646" s="34" t="s">
        <v>207</v>
      </c>
      <c r="E646" s="34">
        <v>291</v>
      </c>
      <c r="F646" s="34">
        <v>302</v>
      </c>
      <c r="G646" s="35">
        <v>1371.7</v>
      </c>
      <c r="H646" s="36">
        <v>1371.8</v>
      </c>
      <c r="L646" s="34">
        <v>8548</v>
      </c>
      <c r="M646" s="34" t="s">
        <v>221</v>
      </c>
      <c r="N646" s="34">
        <v>315</v>
      </c>
      <c r="O646" s="34">
        <v>334</v>
      </c>
      <c r="P646" s="35">
        <v>2323</v>
      </c>
      <c r="Q646" s="36">
        <v>2325.1</v>
      </c>
      <c r="U646" s="34">
        <v>12158</v>
      </c>
      <c r="V646" s="34" t="s">
        <v>605</v>
      </c>
      <c r="W646" s="34">
        <v>349</v>
      </c>
      <c r="X646" s="34">
        <v>366</v>
      </c>
      <c r="Y646" s="35">
        <v>2122</v>
      </c>
      <c r="Z646" s="36">
        <v>2122.3000000000002</v>
      </c>
      <c r="AC646" s="34">
        <v>5878</v>
      </c>
      <c r="AD646" s="34" t="s">
        <v>1007</v>
      </c>
      <c r="AE646" s="34">
        <v>333</v>
      </c>
      <c r="AF646" s="34">
        <v>345</v>
      </c>
      <c r="AG646" s="35">
        <v>1643.7</v>
      </c>
      <c r="AH646" s="36">
        <v>1643.9</v>
      </c>
    </row>
    <row r="647" spans="3:34" x14ac:dyDescent="0.45">
      <c r="C647" s="34">
        <v>5395</v>
      </c>
      <c r="D647" s="34" t="s">
        <v>209</v>
      </c>
      <c r="E647" s="34">
        <v>291</v>
      </c>
      <c r="F647" s="34">
        <v>300</v>
      </c>
      <c r="G647" s="35">
        <v>1142.5</v>
      </c>
      <c r="H647" s="36">
        <v>1142.8</v>
      </c>
      <c r="L647" s="34">
        <v>8669</v>
      </c>
      <c r="M647" s="34" t="s">
        <v>221</v>
      </c>
      <c r="N647" s="34">
        <v>315</v>
      </c>
      <c r="O647" s="34">
        <v>334</v>
      </c>
      <c r="P647" s="35">
        <v>2323</v>
      </c>
      <c r="Q647" s="36">
        <v>2325.1999999999998</v>
      </c>
      <c r="U647" s="34">
        <v>12168</v>
      </c>
      <c r="V647" s="34" t="s">
        <v>606</v>
      </c>
      <c r="W647" s="34">
        <v>349</v>
      </c>
      <c r="X647" s="34">
        <v>371</v>
      </c>
      <c r="Y647" s="35">
        <v>2769.3</v>
      </c>
      <c r="Z647" s="36">
        <v>2770.1</v>
      </c>
      <c r="AC647" s="34">
        <v>5311</v>
      </c>
      <c r="AD647" s="34" t="s">
        <v>1008</v>
      </c>
      <c r="AE647" s="34">
        <v>338</v>
      </c>
      <c r="AF647" s="34">
        <v>347</v>
      </c>
      <c r="AG647" s="35">
        <v>1242.5</v>
      </c>
      <c r="AH647" s="36">
        <v>1242.7</v>
      </c>
    </row>
    <row r="648" spans="3:34" x14ac:dyDescent="0.45">
      <c r="C648" s="34">
        <v>5502</v>
      </c>
      <c r="D648" s="34" t="s">
        <v>207</v>
      </c>
      <c r="E648" s="34">
        <v>291</v>
      </c>
      <c r="F648" s="34">
        <v>302</v>
      </c>
      <c r="G648" s="35">
        <v>1371.7</v>
      </c>
      <c r="H648" s="36">
        <v>1372.9</v>
      </c>
      <c r="L648" s="34">
        <v>8748</v>
      </c>
      <c r="M648" s="34" t="s">
        <v>221</v>
      </c>
      <c r="N648" s="34">
        <v>315</v>
      </c>
      <c r="O648" s="34">
        <v>334</v>
      </c>
      <c r="P648" s="35">
        <v>2323</v>
      </c>
      <c r="Q648" s="36">
        <v>2323.1</v>
      </c>
      <c r="U648" s="34">
        <v>6997</v>
      </c>
      <c r="V648" s="34" t="s">
        <v>407</v>
      </c>
      <c r="W648" s="34">
        <v>349</v>
      </c>
      <c r="X648" s="34">
        <v>356</v>
      </c>
      <c r="Y648" s="35">
        <v>871.5</v>
      </c>
      <c r="Z648" s="36">
        <v>871.6</v>
      </c>
      <c r="AC648" s="34">
        <v>5360</v>
      </c>
      <c r="AD648" s="34" t="s">
        <v>1008</v>
      </c>
      <c r="AE648" s="34">
        <v>338</v>
      </c>
      <c r="AF648" s="34">
        <v>347</v>
      </c>
      <c r="AG648" s="35">
        <v>1242.5</v>
      </c>
      <c r="AH648" s="36">
        <v>1242.7</v>
      </c>
    </row>
    <row r="649" spans="3:34" x14ac:dyDescent="0.45">
      <c r="C649" s="34">
        <v>5700</v>
      </c>
      <c r="D649" s="34" t="s">
        <v>207</v>
      </c>
      <c r="E649" s="34">
        <v>291</v>
      </c>
      <c r="F649" s="34">
        <v>302</v>
      </c>
      <c r="G649" s="35">
        <v>1371.7</v>
      </c>
      <c r="H649" s="36">
        <v>1371.9</v>
      </c>
      <c r="L649" s="34">
        <v>9222</v>
      </c>
      <c r="M649" s="34" t="s">
        <v>221</v>
      </c>
      <c r="N649" s="34">
        <v>315</v>
      </c>
      <c r="O649" s="34">
        <v>334</v>
      </c>
      <c r="P649" s="35">
        <v>2323</v>
      </c>
      <c r="Q649" s="36">
        <v>2325.1999999999998</v>
      </c>
      <c r="U649" s="34">
        <v>11754</v>
      </c>
      <c r="V649" s="34" t="s">
        <v>606</v>
      </c>
      <c r="W649" s="34">
        <v>349</v>
      </c>
      <c r="X649" s="34">
        <v>371</v>
      </c>
      <c r="Y649" s="35">
        <v>2769.3</v>
      </c>
      <c r="Z649" s="36">
        <v>2771.7</v>
      </c>
      <c r="AC649" s="34">
        <v>5258</v>
      </c>
      <c r="AD649" s="34" t="s">
        <v>1008</v>
      </c>
      <c r="AE649" s="34">
        <v>338</v>
      </c>
      <c r="AF649" s="34">
        <v>347</v>
      </c>
      <c r="AG649" s="35">
        <v>1242.5</v>
      </c>
      <c r="AH649" s="36">
        <v>1242.8</v>
      </c>
    </row>
    <row r="650" spans="3:34" x14ac:dyDescent="0.45">
      <c r="C650" s="34">
        <v>6103</v>
      </c>
      <c r="D650" s="34" t="s">
        <v>207</v>
      </c>
      <c r="E650" s="34">
        <v>291</v>
      </c>
      <c r="F650" s="34">
        <v>302</v>
      </c>
      <c r="G650" s="35">
        <v>1371.7</v>
      </c>
      <c r="H650" s="36">
        <v>1371.8</v>
      </c>
      <c r="L650" s="34">
        <v>10948</v>
      </c>
      <c r="M650" s="34" t="s">
        <v>221</v>
      </c>
      <c r="N650" s="34">
        <v>315</v>
      </c>
      <c r="O650" s="34">
        <v>334</v>
      </c>
      <c r="P650" s="35">
        <v>2323</v>
      </c>
      <c r="Q650" s="36">
        <v>2323</v>
      </c>
      <c r="U650" s="34">
        <v>12037</v>
      </c>
      <c r="V650" s="34" t="s">
        <v>606</v>
      </c>
      <c r="W650" s="34">
        <v>349</v>
      </c>
      <c r="X650" s="34">
        <v>371</v>
      </c>
      <c r="Y650" s="35">
        <v>2769.3</v>
      </c>
      <c r="Z650" s="36">
        <v>2771.4</v>
      </c>
      <c r="AC650" s="34">
        <v>5585</v>
      </c>
      <c r="AD650" s="34" t="s">
        <v>1009</v>
      </c>
      <c r="AE650" s="34">
        <v>338</v>
      </c>
      <c r="AF650" s="34">
        <v>345</v>
      </c>
      <c r="AG650" s="35">
        <v>1041.4000000000001</v>
      </c>
      <c r="AH650" s="36">
        <v>1041.5999999999999</v>
      </c>
    </row>
    <row r="651" spans="3:34" x14ac:dyDescent="0.45">
      <c r="C651" s="34">
        <v>6155</v>
      </c>
      <c r="D651" s="34" t="s">
        <v>207</v>
      </c>
      <c r="E651" s="34">
        <v>291</v>
      </c>
      <c r="F651" s="34">
        <v>302</v>
      </c>
      <c r="G651" s="35">
        <v>1371.7</v>
      </c>
      <c r="H651" s="36">
        <v>1371.9</v>
      </c>
      <c r="L651" s="34">
        <v>12205</v>
      </c>
      <c r="M651" s="34" t="s">
        <v>221</v>
      </c>
      <c r="N651" s="34">
        <v>315</v>
      </c>
      <c r="O651" s="34">
        <v>334</v>
      </c>
      <c r="P651" s="35">
        <v>2323</v>
      </c>
      <c r="Q651" s="36">
        <v>2323.3000000000002</v>
      </c>
      <c r="U651" s="34">
        <v>12207</v>
      </c>
      <c r="V651" s="34" t="s">
        <v>605</v>
      </c>
      <c r="W651" s="34">
        <v>349</v>
      </c>
      <c r="X651" s="34">
        <v>366</v>
      </c>
      <c r="Y651" s="35">
        <v>2122</v>
      </c>
      <c r="Z651" s="36">
        <v>2122.4</v>
      </c>
      <c r="AC651" s="34">
        <v>8918</v>
      </c>
      <c r="AD651" s="34" t="s">
        <v>1010</v>
      </c>
      <c r="AE651" s="34">
        <v>338</v>
      </c>
      <c r="AF651" s="34">
        <v>350</v>
      </c>
      <c r="AG651" s="35">
        <v>1569.7</v>
      </c>
      <c r="AH651" s="36">
        <v>1571.1</v>
      </c>
    </row>
    <row r="652" spans="3:34" x14ac:dyDescent="0.45">
      <c r="C652" s="34">
        <v>6446</v>
      </c>
      <c r="D652" s="34" t="s">
        <v>207</v>
      </c>
      <c r="E652" s="34">
        <v>291</v>
      </c>
      <c r="F652" s="34">
        <v>302</v>
      </c>
      <c r="G652" s="35">
        <v>1371.7</v>
      </c>
      <c r="H652" s="36">
        <v>1371.6</v>
      </c>
      <c r="L652" s="34">
        <v>13548</v>
      </c>
      <c r="M652" s="34" t="s">
        <v>221</v>
      </c>
      <c r="N652" s="34">
        <v>315</v>
      </c>
      <c r="O652" s="34">
        <v>334</v>
      </c>
      <c r="P652" s="35">
        <v>2323</v>
      </c>
      <c r="Q652" s="36">
        <v>2323.3000000000002</v>
      </c>
      <c r="U652" s="34">
        <v>6607</v>
      </c>
      <c r="V652" s="34" t="s">
        <v>610</v>
      </c>
      <c r="W652" s="34">
        <v>349</v>
      </c>
      <c r="X652" s="34">
        <v>357</v>
      </c>
      <c r="Y652" s="35">
        <v>1031.5</v>
      </c>
      <c r="Z652" s="36">
        <v>1033.5999999999999</v>
      </c>
      <c r="AC652" s="34">
        <v>8927</v>
      </c>
      <c r="AD652" s="34" t="s">
        <v>1010</v>
      </c>
      <c r="AE652" s="34">
        <v>338</v>
      </c>
      <c r="AF652" s="34">
        <v>350</v>
      </c>
      <c r="AG652" s="35">
        <v>1569.7</v>
      </c>
      <c r="AH652" s="36">
        <v>1570.9</v>
      </c>
    </row>
    <row r="653" spans="3:34" x14ac:dyDescent="0.45">
      <c r="C653" s="34">
        <v>6576</v>
      </c>
      <c r="D653" s="34" t="s">
        <v>207</v>
      </c>
      <c r="E653" s="34">
        <v>291</v>
      </c>
      <c r="F653" s="34">
        <v>302</v>
      </c>
      <c r="G653" s="35">
        <v>1371.7</v>
      </c>
      <c r="H653" s="36">
        <v>1371.7</v>
      </c>
      <c r="L653" s="34">
        <v>13699</v>
      </c>
      <c r="M653" s="34" t="s">
        <v>221</v>
      </c>
      <c r="N653" s="34">
        <v>315</v>
      </c>
      <c r="O653" s="34">
        <v>334</v>
      </c>
      <c r="P653" s="35">
        <v>2323</v>
      </c>
      <c r="Q653" s="36">
        <v>2323.1</v>
      </c>
      <c r="U653" s="34">
        <v>6954</v>
      </c>
      <c r="V653" s="34" t="s">
        <v>407</v>
      </c>
      <c r="W653" s="34">
        <v>349</v>
      </c>
      <c r="X653" s="34">
        <v>356</v>
      </c>
      <c r="Y653" s="35">
        <v>871.5</v>
      </c>
      <c r="Z653" s="36">
        <v>871.7</v>
      </c>
      <c r="AC653" s="34">
        <v>5348</v>
      </c>
      <c r="AD653" s="34" t="s">
        <v>1008</v>
      </c>
      <c r="AE653" s="34">
        <v>338</v>
      </c>
      <c r="AF653" s="34">
        <v>347</v>
      </c>
      <c r="AG653" s="35">
        <v>1242.5</v>
      </c>
      <c r="AH653" s="36">
        <v>1242.9000000000001</v>
      </c>
    </row>
    <row r="654" spans="3:34" x14ac:dyDescent="0.45">
      <c r="C654" s="34">
        <v>7523</v>
      </c>
      <c r="D654" s="34" t="s">
        <v>208</v>
      </c>
      <c r="E654" s="34">
        <v>291</v>
      </c>
      <c r="F654" s="34">
        <v>311</v>
      </c>
      <c r="G654" s="35">
        <v>2402.1999999999998</v>
      </c>
      <c r="H654" s="36">
        <v>2404</v>
      </c>
      <c r="L654" s="34">
        <v>14714</v>
      </c>
      <c r="M654" s="34" t="s">
        <v>221</v>
      </c>
      <c r="N654" s="34">
        <v>315</v>
      </c>
      <c r="O654" s="34">
        <v>334</v>
      </c>
      <c r="P654" s="35">
        <v>2323</v>
      </c>
      <c r="Q654" s="36">
        <v>2323.9</v>
      </c>
      <c r="U654" s="34">
        <v>6958</v>
      </c>
      <c r="V654" s="34" t="s">
        <v>407</v>
      </c>
      <c r="W654" s="34">
        <v>349</v>
      </c>
      <c r="X654" s="34">
        <v>356</v>
      </c>
      <c r="Y654" s="35">
        <v>871.5</v>
      </c>
      <c r="Z654" s="36">
        <v>871.7</v>
      </c>
      <c r="AC654" s="34">
        <v>5592</v>
      </c>
      <c r="AD654" s="34" t="s">
        <v>1009</v>
      </c>
      <c r="AE654" s="34">
        <v>338</v>
      </c>
      <c r="AF654" s="34">
        <v>345</v>
      </c>
      <c r="AG654" s="35">
        <v>1041.4000000000001</v>
      </c>
      <c r="AH654" s="36">
        <v>1041.8</v>
      </c>
    </row>
    <row r="655" spans="3:34" x14ac:dyDescent="0.45">
      <c r="C655" s="34">
        <v>8105</v>
      </c>
      <c r="D655" s="34" t="s">
        <v>207</v>
      </c>
      <c r="E655" s="34">
        <v>291</v>
      </c>
      <c r="F655" s="34">
        <v>302</v>
      </c>
      <c r="G655" s="35">
        <v>1371.7</v>
      </c>
      <c r="H655" s="36">
        <v>1371.8</v>
      </c>
      <c r="L655" s="34">
        <v>14819</v>
      </c>
      <c r="M655" s="34" t="s">
        <v>221</v>
      </c>
      <c r="N655" s="34">
        <v>315</v>
      </c>
      <c r="O655" s="34">
        <v>334</v>
      </c>
      <c r="P655" s="35">
        <v>2323</v>
      </c>
      <c r="Q655" s="36">
        <v>2322.9</v>
      </c>
      <c r="U655" s="34">
        <v>11207</v>
      </c>
      <c r="V655" s="34" t="s">
        <v>605</v>
      </c>
      <c r="W655" s="34">
        <v>349</v>
      </c>
      <c r="X655" s="34">
        <v>366</v>
      </c>
      <c r="Y655" s="35">
        <v>2122</v>
      </c>
      <c r="Z655" s="36">
        <v>2123.3000000000002</v>
      </c>
      <c r="AC655" s="34">
        <v>5154</v>
      </c>
      <c r="AD655" s="34" t="s">
        <v>1011</v>
      </c>
      <c r="AE655" s="34">
        <v>339</v>
      </c>
      <c r="AF655" s="34">
        <v>347</v>
      </c>
      <c r="AG655" s="35">
        <v>1128.5</v>
      </c>
      <c r="AH655" s="36">
        <v>1128.5999999999999</v>
      </c>
    </row>
    <row r="656" spans="3:34" x14ac:dyDescent="0.45">
      <c r="C656" s="34">
        <v>5240</v>
      </c>
      <c r="D656" s="34" t="s">
        <v>207</v>
      </c>
      <c r="E656" s="34">
        <v>291</v>
      </c>
      <c r="F656" s="34">
        <v>302</v>
      </c>
      <c r="G656" s="35">
        <v>1371.7</v>
      </c>
      <c r="H656" s="36">
        <v>1371.8</v>
      </c>
      <c r="L656" s="34">
        <v>17909</v>
      </c>
      <c r="M656" s="34" t="s">
        <v>221</v>
      </c>
      <c r="N656" s="34">
        <v>315</v>
      </c>
      <c r="O656" s="34">
        <v>334</v>
      </c>
      <c r="P656" s="35">
        <v>2323</v>
      </c>
      <c r="Q656" s="36">
        <v>2322.5</v>
      </c>
      <c r="U656" s="34">
        <v>11307</v>
      </c>
      <c r="V656" s="34" t="s">
        <v>605</v>
      </c>
      <c r="W656" s="34">
        <v>349</v>
      </c>
      <c r="X656" s="34">
        <v>366</v>
      </c>
      <c r="Y656" s="35">
        <v>2122</v>
      </c>
      <c r="Z656" s="36">
        <v>2123.1999999999998</v>
      </c>
      <c r="AC656" s="34">
        <v>8776</v>
      </c>
      <c r="AD656" s="34" t="s">
        <v>1012</v>
      </c>
      <c r="AE656" s="34">
        <v>340</v>
      </c>
      <c r="AF656" s="34">
        <v>350</v>
      </c>
      <c r="AG656" s="35">
        <v>1299.5999999999999</v>
      </c>
      <c r="AH656" s="36">
        <v>1299.8</v>
      </c>
    </row>
    <row r="657" spans="3:34" x14ac:dyDescent="0.45">
      <c r="C657" s="34">
        <v>5512</v>
      </c>
      <c r="D657" s="34" t="s">
        <v>210</v>
      </c>
      <c r="E657" s="34">
        <v>291</v>
      </c>
      <c r="F657" s="34">
        <v>326</v>
      </c>
      <c r="G657" s="35">
        <v>4117.8999999999996</v>
      </c>
      <c r="H657" s="36">
        <v>4117.6000000000004</v>
      </c>
      <c r="L657" s="34">
        <v>18981</v>
      </c>
      <c r="M657" s="34" t="s">
        <v>221</v>
      </c>
      <c r="N657" s="34">
        <v>315</v>
      </c>
      <c r="O657" s="34">
        <v>334</v>
      </c>
      <c r="P657" s="35">
        <v>2323</v>
      </c>
      <c r="Q657" s="36">
        <v>2323</v>
      </c>
      <c r="U657" s="34">
        <v>11487</v>
      </c>
      <c r="V657" s="34" t="s">
        <v>611</v>
      </c>
      <c r="W657" s="34">
        <v>349</v>
      </c>
      <c r="X657" s="34">
        <v>375</v>
      </c>
      <c r="Y657" s="35">
        <v>3186.5</v>
      </c>
      <c r="Z657" s="36">
        <v>3185.6</v>
      </c>
      <c r="AC657" s="34">
        <v>4753</v>
      </c>
      <c r="AD657" s="34" t="s">
        <v>1013</v>
      </c>
      <c r="AE657" s="34">
        <v>341</v>
      </c>
      <c r="AF657" s="34">
        <v>347</v>
      </c>
      <c r="AG657" s="35">
        <v>873.3</v>
      </c>
      <c r="AH657" s="36">
        <v>872.6</v>
      </c>
    </row>
    <row r="658" spans="3:34" x14ac:dyDescent="0.45">
      <c r="C658" s="34">
        <v>5799</v>
      </c>
      <c r="D658" s="34" t="s">
        <v>207</v>
      </c>
      <c r="E658" s="34">
        <v>291</v>
      </c>
      <c r="F658" s="34">
        <v>302</v>
      </c>
      <c r="G658" s="35">
        <v>1371.7</v>
      </c>
      <c r="H658" s="36">
        <v>1371.9</v>
      </c>
      <c r="L658" s="34">
        <v>19305</v>
      </c>
      <c r="M658" s="34" t="s">
        <v>221</v>
      </c>
      <c r="N658" s="34">
        <v>315</v>
      </c>
      <c r="O658" s="34">
        <v>334</v>
      </c>
      <c r="P658" s="35">
        <v>2323</v>
      </c>
      <c r="Q658" s="36">
        <v>2323.6</v>
      </c>
      <c r="U658" s="34">
        <v>12013</v>
      </c>
      <c r="V658" s="34" t="s">
        <v>605</v>
      </c>
      <c r="W658" s="34">
        <v>349</v>
      </c>
      <c r="X658" s="34">
        <v>366</v>
      </c>
      <c r="Y658" s="35">
        <v>2122</v>
      </c>
      <c r="Z658" s="36">
        <v>2122.4</v>
      </c>
      <c r="AC658" s="34">
        <v>7595</v>
      </c>
      <c r="AD658" s="34" t="s">
        <v>1014</v>
      </c>
      <c r="AE658" s="34">
        <v>345</v>
      </c>
      <c r="AF658" s="34">
        <v>352</v>
      </c>
      <c r="AG658" s="35">
        <v>861.4</v>
      </c>
      <c r="AH658" s="36">
        <v>861.6</v>
      </c>
    </row>
    <row r="659" spans="3:34" x14ac:dyDescent="0.45">
      <c r="C659" s="34">
        <v>5955</v>
      </c>
      <c r="D659" s="34" t="s">
        <v>207</v>
      </c>
      <c r="E659" s="34">
        <v>291</v>
      </c>
      <c r="F659" s="34">
        <v>302</v>
      </c>
      <c r="G659" s="35">
        <v>1371.7</v>
      </c>
      <c r="H659" s="36">
        <v>1371.9</v>
      </c>
      <c r="L659" s="34">
        <v>8872</v>
      </c>
      <c r="M659" s="34" t="s">
        <v>221</v>
      </c>
      <c r="N659" s="34">
        <v>315</v>
      </c>
      <c r="O659" s="34">
        <v>334</v>
      </c>
      <c r="P659" s="35">
        <v>2323</v>
      </c>
      <c r="Q659" s="36">
        <v>2323.1</v>
      </c>
      <c r="U659" s="34">
        <v>12234</v>
      </c>
      <c r="V659" s="34" t="s">
        <v>606</v>
      </c>
      <c r="W659" s="34">
        <v>349</v>
      </c>
      <c r="X659" s="34">
        <v>371</v>
      </c>
      <c r="Y659" s="35">
        <v>2769.3</v>
      </c>
      <c r="Z659" s="36">
        <v>2771.6</v>
      </c>
      <c r="AC659" s="34">
        <v>7643</v>
      </c>
      <c r="AD659" s="34" t="s">
        <v>1014</v>
      </c>
      <c r="AE659" s="34">
        <v>345</v>
      </c>
      <c r="AF659" s="34">
        <v>352</v>
      </c>
      <c r="AG659" s="35">
        <v>861.4</v>
      </c>
      <c r="AH659" s="36">
        <v>861.5</v>
      </c>
    </row>
    <row r="660" spans="3:34" x14ac:dyDescent="0.45">
      <c r="C660" s="34">
        <v>6272</v>
      </c>
      <c r="D660" s="34" t="s">
        <v>207</v>
      </c>
      <c r="E660" s="34">
        <v>291</v>
      </c>
      <c r="F660" s="34">
        <v>302</v>
      </c>
      <c r="G660" s="35">
        <v>1371.7</v>
      </c>
      <c r="H660" s="36">
        <v>1371.8</v>
      </c>
      <c r="L660" s="34">
        <v>9172</v>
      </c>
      <c r="M660" s="34" t="s">
        <v>221</v>
      </c>
      <c r="N660" s="34">
        <v>315</v>
      </c>
      <c r="O660" s="34">
        <v>334</v>
      </c>
      <c r="P660" s="35">
        <v>2323</v>
      </c>
      <c r="Q660" s="36">
        <v>2325.1</v>
      </c>
      <c r="U660" s="34">
        <v>12325</v>
      </c>
      <c r="V660" s="34" t="s">
        <v>605</v>
      </c>
      <c r="W660" s="34">
        <v>349</v>
      </c>
      <c r="X660" s="34">
        <v>366</v>
      </c>
      <c r="Y660" s="35">
        <v>2122</v>
      </c>
      <c r="Z660" s="36">
        <v>2122.4</v>
      </c>
      <c r="AC660" s="34">
        <v>7692</v>
      </c>
      <c r="AD660" s="34" t="s">
        <v>1014</v>
      </c>
      <c r="AE660" s="34">
        <v>345</v>
      </c>
      <c r="AF660" s="34">
        <v>352</v>
      </c>
      <c r="AG660" s="35">
        <v>861.4</v>
      </c>
      <c r="AH660" s="36">
        <v>861.6</v>
      </c>
    </row>
    <row r="661" spans="3:34" x14ac:dyDescent="0.45">
      <c r="C661" s="34">
        <v>6322</v>
      </c>
      <c r="D661" s="34" t="s">
        <v>207</v>
      </c>
      <c r="E661" s="34">
        <v>291</v>
      </c>
      <c r="F661" s="34">
        <v>302</v>
      </c>
      <c r="G661" s="35">
        <v>1371.7</v>
      </c>
      <c r="H661" s="36">
        <v>1371.8</v>
      </c>
      <c r="L661" s="34">
        <v>9312</v>
      </c>
      <c r="M661" s="34" t="s">
        <v>221</v>
      </c>
      <c r="N661" s="34">
        <v>315</v>
      </c>
      <c r="O661" s="34">
        <v>334</v>
      </c>
      <c r="P661" s="35">
        <v>2323</v>
      </c>
      <c r="Q661" s="36">
        <v>2324.1</v>
      </c>
      <c r="U661" s="34">
        <v>12482</v>
      </c>
      <c r="V661" s="34" t="s">
        <v>606</v>
      </c>
      <c r="W661" s="34">
        <v>349</v>
      </c>
      <c r="X661" s="34">
        <v>371</v>
      </c>
      <c r="Y661" s="35">
        <v>2769.3</v>
      </c>
      <c r="Z661" s="36">
        <v>2769.5</v>
      </c>
      <c r="AC661" s="34">
        <v>5613</v>
      </c>
      <c r="AD661" s="34" t="s">
        <v>1015</v>
      </c>
      <c r="AE661" s="34">
        <v>346</v>
      </c>
      <c r="AF661" s="34">
        <v>353</v>
      </c>
      <c r="AG661" s="35">
        <v>859.4</v>
      </c>
      <c r="AH661" s="36">
        <v>859.7</v>
      </c>
    </row>
    <row r="662" spans="3:34" x14ac:dyDescent="0.45">
      <c r="C662" s="34">
        <v>6516</v>
      </c>
      <c r="D662" s="34" t="s">
        <v>207</v>
      </c>
      <c r="E662" s="34">
        <v>291</v>
      </c>
      <c r="F662" s="34">
        <v>302</v>
      </c>
      <c r="G662" s="35">
        <v>1371.7</v>
      </c>
      <c r="H662" s="36">
        <v>1371.9</v>
      </c>
      <c r="L662" s="34">
        <v>9615</v>
      </c>
      <c r="M662" s="34" t="s">
        <v>221</v>
      </c>
      <c r="N662" s="34">
        <v>315</v>
      </c>
      <c r="O662" s="34">
        <v>334</v>
      </c>
      <c r="P662" s="35">
        <v>2323</v>
      </c>
      <c r="Q662" s="36">
        <v>2324</v>
      </c>
      <c r="U662" s="34">
        <v>12732</v>
      </c>
      <c r="V662" s="34" t="s">
        <v>606</v>
      </c>
      <c r="W662" s="34">
        <v>349</v>
      </c>
      <c r="X662" s="34">
        <v>371</v>
      </c>
      <c r="Y662" s="35">
        <v>2769.3</v>
      </c>
      <c r="Z662" s="36">
        <v>2769.8</v>
      </c>
      <c r="AC662" s="34">
        <v>5121</v>
      </c>
      <c r="AD662" s="34" t="s">
        <v>1016</v>
      </c>
      <c r="AE662" s="34">
        <v>346</v>
      </c>
      <c r="AF662" s="34">
        <v>350</v>
      </c>
      <c r="AG662" s="35">
        <v>546.29999999999995</v>
      </c>
      <c r="AH662" s="36">
        <v>546.4</v>
      </c>
    </row>
    <row r="663" spans="3:34" x14ac:dyDescent="0.45">
      <c r="C663" s="34">
        <v>6913</v>
      </c>
      <c r="D663" s="34" t="s">
        <v>207</v>
      </c>
      <c r="E663" s="34">
        <v>291</v>
      </c>
      <c r="F663" s="34">
        <v>302</v>
      </c>
      <c r="G663" s="35">
        <v>1371.7</v>
      </c>
      <c r="H663" s="36">
        <v>1371.8</v>
      </c>
      <c r="L663" s="34">
        <v>10614</v>
      </c>
      <c r="M663" s="34" t="s">
        <v>221</v>
      </c>
      <c r="N663" s="34">
        <v>315</v>
      </c>
      <c r="O663" s="34">
        <v>334</v>
      </c>
      <c r="P663" s="35">
        <v>2323</v>
      </c>
      <c r="Q663" s="36">
        <v>2323.1999999999998</v>
      </c>
      <c r="U663" s="34">
        <v>12745</v>
      </c>
      <c r="V663" s="34" t="s">
        <v>605</v>
      </c>
      <c r="W663" s="34">
        <v>349</v>
      </c>
      <c r="X663" s="34">
        <v>366</v>
      </c>
      <c r="Y663" s="35">
        <v>2122</v>
      </c>
      <c r="Z663" s="36">
        <v>2122.5</v>
      </c>
      <c r="AC663" s="34">
        <v>5182</v>
      </c>
      <c r="AD663" s="34" t="s">
        <v>1016</v>
      </c>
      <c r="AE663" s="34">
        <v>346</v>
      </c>
      <c r="AF663" s="34">
        <v>350</v>
      </c>
      <c r="AG663" s="35">
        <v>546.29999999999995</v>
      </c>
      <c r="AH663" s="36">
        <v>546.4</v>
      </c>
    </row>
    <row r="664" spans="3:34" x14ac:dyDescent="0.45">
      <c r="C664" s="34">
        <v>5907</v>
      </c>
      <c r="D664" s="34" t="s">
        <v>207</v>
      </c>
      <c r="E664" s="34">
        <v>291</v>
      </c>
      <c r="F664" s="34">
        <v>302</v>
      </c>
      <c r="G664" s="35">
        <v>1371.7</v>
      </c>
      <c r="H664" s="36">
        <v>1371.8</v>
      </c>
      <c r="L664" s="34">
        <v>11147</v>
      </c>
      <c r="M664" s="34" t="s">
        <v>221</v>
      </c>
      <c r="N664" s="34">
        <v>315</v>
      </c>
      <c r="O664" s="34">
        <v>334</v>
      </c>
      <c r="P664" s="35">
        <v>2323</v>
      </c>
      <c r="Q664" s="36">
        <v>2323.1999999999998</v>
      </c>
      <c r="U664" s="34">
        <v>13765</v>
      </c>
      <c r="V664" s="34" t="s">
        <v>605</v>
      </c>
      <c r="W664" s="34">
        <v>349</v>
      </c>
      <c r="X664" s="34">
        <v>366</v>
      </c>
      <c r="Y664" s="35">
        <v>2122</v>
      </c>
      <c r="Z664" s="36">
        <v>2122.5</v>
      </c>
      <c r="AC664" s="34">
        <v>5657</v>
      </c>
      <c r="AD664" s="34" t="s">
        <v>1017</v>
      </c>
      <c r="AE664" s="34">
        <v>347</v>
      </c>
      <c r="AF664" s="34">
        <v>353</v>
      </c>
      <c r="AG664" s="35">
        <v>745.4</v>
      </c>
      <c r="AH664" s="36">
        <v>745.5</v>
      </c>
    </row>
    <row r="665" spans="3:34" x14ac:dyDescent="0.45">
      <c r="C665" s="34">
        <v>6053</v>
      </c>
      <c r="D665" s="34" t="s">
        <v>207</v>
      </c>
      <c r="E665" s="34">
        <v>291</v>
      </c>
      <c r="F665" s="34">
        <v>302</v>
      </c>
      <c r="G665" s="35">
        <v>1371.7</v>
      </c>
      <c r="H665" s="36">
        <v>1371.8</v>
      </c>
      <c r="L665" s="34">
        <v>11469</v>
      </c>
      <c r="M665" s="34" t="s">
        <v>221</v>
      </c>
      <c r="N665" s="34">
        <v>315</v>
      </c>
      <c r="O665" s="34">
        <v>334</v>
      </c>
      <c r="P665" s="35">
        <v>2323</v>
      </c>
      <c r="Q665" s="36">
        <v>2324</v>
      </c>
      <c r="U665" s="34">
        <v>14232</v>
      </c>
      <c r="V665" s="34" t="s">
        <v>605</v>
      </c>
      <c r="W665" s="34">
        <v>349</v>
      </c>
      <c r="X665" s="34">
        <v>366</v>
      </c>
      <c r="Y665" s="35">
        <v>2122</v>
      </c>
      <c r="Z665" s="36">
        <v>2122.6</v>
      </c>
      <c r="AC665" s="34">
        <v>6727</v>
      </c>
      <c r="AD665" s="34" t="s">
        <v>1018</v>
      </c>
      <c r="AE665" s="34">
        <v>348</v>
      </c>
      <c r="AF665" s="34">
        <v>354</v>
      </c>
      <c r="AG665" s="35">
        <v>757.4</v>
      </c>
      <c r="AH665" s="36">
        <v>755.5</v>
      </c>
    </row>
    <row r="666" spans="3:34" x14ac:dyDescent="0.45">
      <c r="C666" s="34">
        <v>6225</v>
      </c>
      <c r="D666" s="34" t="s">
        <v>207</v>
      </c>
      <c r="E666" s="34">
        <v>291</v>
      </c>
      <c r="F666" s="34">
        <v>302</v>
      </c>
      <c r="G666" s="35">
        <v>1371.7</v>
      </c>
      <c r="H666" s="36">
        <v>1371.6</v>
      </c>
      <c r="L666" s="34">
        <v>12085</v>
      </c>
      <c r="M666" s="34" t="s">
        <v>221</v>
      </c>
      <c r="N666" s="34">
        <v>315</v>
      </c>
      <c r="O666" s="34">
        <v>334</v>
      </c>
      <c r="P666" s="35">
        <v>2323</v>
      </c>
      <c r="Q666" s="36">
        <v>2322.1</v>
      </c>
      <c r="U666" s="34">
        <v>4837</v>
      </c>
      <c r="V666" s="34" t="s">
        <v>612</v>
      </c>
      <c r="W666" s="34">
        <v>349</v>
      </c>
      <c r="X666" s="34">
        <v>355</v>
      </c>
      <c r="Y666" s="35">
        <v>758.4</v>
      </c>
      <c r="Z666" s="36">
        <v>757.5</v>
      </c>
      <c r="AC666" s="34">
        <v>6005</v>
      </c>
      <c r="AD666" s="34" t="s">
        <v>604</v>
      </c>
      <c r="AE666" s="34">
        <v>348</v>
      </c>
      <c r="AF666" s="34">
        <v>355</v>
      </c>
      <c r="AG666" s="35">
        <v>871.5</v>
      </c>
      <c r="AH666" s="36">
        <v>870.5</v>
      </c>
    </row>
    <row r="667" spans="3:34" x14ac:dyDescent="0.45">
      <c r="C667" s="34">
        <v>6382</v>
      </c>
      <c r="D667" s="34" t="s">
        <v>207</v>
      </c>
      <c r="E667" s="34">
        <v>291</v>
      </c>
      <c r="F667" s="34">
        <v>302</v>
      </c>
      <c r="G667" s="35">
        <v>1371.7</v>
      </c>
      <c r="H667" s="36">
        <v>1371.8</v>
      </c>
      <c r="L667" s="34">
        <v>15055</v>
      </c>
      <c r="M667" s="34" t="s">
        <v>221</v>
      </c>
      <c r="N667" s="34">
        <v>315</v>
      </c>
      <c r="O667" s="34">
        <v>334</v>
      </c>
      <c r="P667" s="35">
        <v>2323</v>
      </c>
      <c r="Q667" s="36">
        <v>2323.1</v>
      </c>
      <c r="U667" s="34">
        <v>6578</v>
      </c>
      <c r="V667" s="34" t="s">
        <v>610</v>
      </c>
      <c r="W667" s="34">
        <v>349</v>
      </c>
      <c r="X667" s="34">
        <v>357</v>
      </c>
      <c r="Y667" s="35">
        <v>1031.5</v>
      </c>
      <c r="Z667" s="36">
        <v>1030.8</v>
      </c>
      <c r="AC667" s="34">
        <v>6726</v>
      </c>
      <c r="AD667" s="34" t="s">
        <v>1018</v>
      </c>
      <c r="AE667" s="34">
        <v>348</v>
      </c>
      <c r="AF667" s="34">
        <v>354</v>
      </c>
      <c r="AG667" s="35">
        <v>757.4</v>
      </c>
      <c r="AH667" s="36">
        <v>759.5</v>
      </c>
    </row>
    <row r="668" spans="3:34" x14ac:dyDescent="0.45">
      <c r="C668" s="34">
        <v>6964</v>
      </c>
      <c r="D668" s="34" t="s">
        <v>207</v>
      </c>
      <c r="E668" s="34">
        <v>291</v>
      </c>
      <c r="F668" s="34">
        <v>302</v>
      </c>
      <c r="G668" s="35">
        <v>1371.7</v>
      </c>
      <c r="H668" s="36">
        <v>1371.3</v>
      </c>
      <c r="L668" s="34">
        <v>15708</v>
      </c>
      <c r="M668" s="34" t="s">
        <v>221</v>
      </c>
      <c r="N668" s="34">
        <v>315</v>
      </c>
      <c r="O668" s="34">
        <v>334</v>
      </c>
      <c r="P668" s="35">
        <v>2323</v>
      </c>
      <c r="Q668" s="36">
        <v>2323</v>
      </c>
      <c r="U668" s="34">
        <v>10444</v>
      </c>
      <c r="V668" s="34" t="s">
        <v>406</v>
      </c>
      <c r="W668" s="34">
        <v>349</v>
      </c>
      <c r="X668" s="34">
        <v>369</v>
      </c>
      <c r="Y668" s="35">
        <v>2525.1999999999998</v>
      </c>
      <c r="Z668" s="36">
        <v>2526.4</v>
      </c>
      <c r="AC668" s="34">
        <v>5520</v>
      </c>
      <c r="AD668" s="34" t="s">
        <v>1019</v>
      </c>
      <c r="AE668" s="34">
        <v>348</v>
      </c>
      <c r="AF668" s="34">
        <v>353</v>
      </c>
      <c r="AG668" s="35">
        <v>658.4</v>
      </c>
      <c r="AH668" s="36">
        <v>658.4</v>
      </c>
    </row>
    <row r="669" spans="3:34" x14ac:dyDescent="0.45">
      <c r="C669" s="34">
        <v>7125</v>
      </c>
      <c r="D669" s="34" t="s">
        <v>207</v>
      </c>
      <c r="E669" s="34">
        <v>291</v>
      </c>
      <c r="F669" s="34">
        <v>302</v>
      </c>
      <c r="G669" s="35">
        <v>1371.7</v>
      </c>
      <c r="H669" s="36">
        <v>1371.8</v>
      </c>
      <c r="L669" s="34">
        <v>15888</v>
      </c>
      <c r="M669" s="34" t="s">
        <v>221</v>
      </c>
      <c r="N669" s="34">
        <v>315</v>
      </c>
      <c r="O669" s="34">
        <v>334</v>
      </c>
      <c r="P669" s="35">
        <v>2323</v>
      </c>
      <c r="Q669" s="36">
        <v>2323.3000000000002</v>
      </c>
      <c r="U669" s="34">
        <v>11102</v>
      </c>
      <c r="V669" s="34" t="s">
        <v>607</v>
      </c>
      <c r="W669" s="34">
        <v>349</v>
      </c>
      <c r="X669" s="34">
        <v>367</v>
      </c>
      <c r="Y669" s="35">
        <v>2237.1</v>
      </c>
      <c r="Z669" s="36">
        <v>2236.4</v>
      </c>
      <c r="AC669" s="34">
        <v>11377</v>
      </c>
      <c r="AD669" s="34" t="s">
        <v>605</v>
      </c>
      <c r="AE669" s="34">
        <v>349</v>
      </c>
      <c r="AF669" s="34">
        <v>366</v>
      </c>
      <c r="AG669" s="35">
        <v>2122</v>
      </c>
      <c r="AH669" s="36">
        <v>2122.1999999999998</v>
      </c>
    </row>
    <row r="670" spans="3:34" x14ac:dyDescent="0.45">
      <c r="C670" s="34">
        <v>5401</v>
      </c>
      <c r="D670" s="34" t="s">
        <v>207</v>
      </c>
      <c r="E670" s="34">
        <v>291</v>
      </c>
      <c r="F670" s="34">
        <v>302</v>
      </c>
      <c r="G670" s="35">
        <v>1371.7</v>
      </c>
      <c r="H670" s="36">
        <v>1372.6</v>
      </c>
      <c r="L670" s="34">
        <v>16025</v>
      </c>
      <c r="M670" s="34" t="s">
        <v>221</v>
      </c>
      <c r="N670" s="34">
        <v>315</v>
      </c>
      <c r="O670" s="34">
        <v>334</v>
      </c>
      <c r="P670" s="35">
        <v>2323</v>
      </c>
      <c r="Q670" s="36">
        <v>2323.6</v>
      </c>
      <c r="U670" s="34">
        <v>11257</v>
      </c>
      <c r="V670" s="34" t="s">
        <v>605</v>
      </c>
      <c r="W670" s="34">
        <v>349</v>
      </c>
      <c r="X670" s="34">
        <v>366</v>
      </c>
      <c r="Y670" s="35">
        <v>2122</v>
      </c>
      <c r="Z670" s="36">
        <v>2123.3000000000002</v>
      </c>
      <c r="AC670" s="34">
        <v>11925</v>
      </c>
      <c r="AD670" s="34" t="s">
        <v>606</v>
      </c>
      <c r="AE670" s="34">
        <v>349</v>
      </c>
      <c r="AF670" s="34">
        <v>371</v>
      </c>
      <c r="AG670" s="35">
        <v>2769.3</v>
      </c>
      <c r="AH670" s="36">
        <v>2770.9</v>
      </c>
    </row>
    <row r="671" spans="3:34" x14ac:dyDescent="0.45">
      <c r="C671" s="34">
        <v>5429</v>
      </c>
      <c r="D671" s="34" t="s">
        <v>209</v>
      </c>
      <c r="E671" s="34">
        <v>291</v>
      </c>
      <c r="F671" s="34">
        <v>300</v>
      </c>
      <c r="G671" s="35">
        <v>1142.5</v>
      </c>
      <c r="H671" s="36">
        <v>1142.7</v>
      </c>
      <c r="L671" s="34">
        <v>18649</v>
      </c>
      <c r="M671" s="34" t="s">
        <v>221</v>
      </c>
      <c r="N671" s="34">
        <v>315</v>
      </c>
      <c r="O671" s="34">
        <v>334</v>
      </c>
      <c r="P671" s="35">
        <v>2323</v>
      </c>
      <c r="Q671" s="36">
        <v>2324</v>
      </c>
      <c r="U671" s="34">
        <v>11663</v>
      </c>
      <c r="V671" s="34" t="s">
        <v>606</v>
      </c>
      <c r="W671" s="34">
        <v>349</v>
      </c>
      <c r="X671" s="34">
        <v>371</v>
      </c>
      <c r="Y671" s="35">
        <v>2769.3</v>
      </c>
      <c r="Z671" s="36">
        <v>2769.6</v>
      </c>
      <c r="AC671" s="34">
        <v>3423</v>
      </c>
      <c r="AD671" s="34" t="s">
        <v>1020</v>
      </c>
      <c r="AE671" s="34">
        <v>350</v>
      </c>
      <c r="AF671" s="34">
        <v>354</v>
      </c>
      <c r="AG671" s="35">
        <v>543.29999999999995</v>
      </c>
      <c r="AH671" s="36">
        <v>543.29999999999995</v>
      </c>
    </row>
    <row r="672" spans="3:34" x14ac:dyDescent="0.45">
      <c r="C672" s="34">
        <v>5749</v>
      </c>
      <c r="D672" s="34" t="s">
        <v>207</v>
      </c>
      <c r="E672" s="34">
        <v>291</v>
      </c>
      <c r="F672" s="34">
        <v>302</v>
      </c>
      <c r="G672" s="35">
        <v>1371.7</v>
      </c>
      <c r="H672" s="36">
        <v>1371.8</v>
      </c>
      <c r="L672" s="34">
        <v>19082</v>
      </c>
      <c r="M672" s="34" t="s">
        <v>221</v>
      </c>
      <c r="N672" s="34">
        <v>315</v>
      </c>
      <c r="O672" s="34">
        <v>334</v>
      </c>
      <c r="P672" s="35">
        <v>2323</v>
      </c>
      <c r="Q672" s="36">
        <v>2324</v>
      </c>
      <c r="U672" s="34">
        <v>11710</v>
      </c>
      <c r="V672" s="34" t="s">
        <v>606</v>
      </c>
      <c r="W672" s="34">
        <v>349</v>
      </c>
      <c r="X672" s="34">
        <v>371</v>
      </c>
      <c r="Y672" s="35">
        <v>2769.3</v>
      </c>
      <c r="Z672" s="36">
        <v>2771</v>
      </c>
      <c r="AC672" s="34">
        <v>4990</v>
      </c>
      <c r="AD672" s="34" t="s">
        <v>1021</v>
      </c>
      <c r="AE672" s="34">
        <v>351</v>
      </c>
      <c r="AF672" s="34">
        <v>356</v>
      </c>
      <c r="AG672" s="35">
        <v>657.3</v>
      </c>
      <c r="AH672" s="36">
        <v>657.3</v>
      </c>
    </row>
    <row r="673" spans="3:34" x14ac:dyDescent="0.45">
      <c r="C673" s="34">
        <v>7569</v>
      </c>
      <c r="D673" s="34" t="s">
        <v>208</v>
      </c>
      <c r="E673" s="34">
        <v>291</v>
      </c>
      <c r="F673" s="34">
        <v>311</v>
      </c>
      <c r="G673" s="35">
        <v>2402.1999999999998</v>
      </c>
      <c r="H673" s="36">
        <v>2403.1999999999998</v>
      </c>
      <c r="L673" s="34">
        <v>8929</v>
      </c>
      <c r="M673" s="34" t="s">
        <v>221</v>
      </c>
      <c r="N673" s="34">
        <v>315</v>
      </c>
      <c r="O673" s="34">
        <v>334</v>
      </c>
      <c r="P673" s="35">
        <v>2323</v>
      </c>
      <c r="Q673" s="36">
        <v>2324</v>
      </c>
      <c r="U673" s="34">
        <v>12034</v>
      </c>
      <c r="V673" s="34" t="s">
        <v>606</v>
      </c>
      <c r="W673" s="34">
        <v>349</v>
      </c>
      <c r="X673" s="34">
        <v>371</v>
      </c>
      <c r="Y673" s="35">
        <v>2769.3</v>
      </c>
      <c r="Z673" s="36">
        <v>2769.7</v>
      </c>
      <c r="AC673" s="34">
        <v>5063</v>
      </c>
      <c r="AD673" s="34" t="s">
        <v>1022</v>
      </c>
      <c r="AE673" s="34">
        <v>354</v>
      </c>
      <c r="AF673" s="34">
        <v>360</v>
      </c>
      <c r="AG673" s="35">
        <v>832.4</v>
      </c>
      <c r="AH673" s="36">
        <v>832.6</v>
      </c>
    </row>
    <row r="674" spans="3:34" x14ac:dyDescent="0.45">
      <c r="C674" s="34">
        <v>19176</v>
      </c>
      <c r="D674" s="34" t="s">
        <v>207</v>
      </c>
      <c r="E674" s="34">
        <v>291</v>
      </c>
      <c r="F674" s="34">
        <v>302</v>
      </c>
      <c r="G674" s="35">
        <v>1371.7</v>
      </c>
      <c r="H674" s="36">
        <v>1371.7</v>
      </c>
      <c r="L674" s="34">
        <v>9321</v>
      </c>
      <c r="M674" s="34" t="s">
        <v>221</v>
      </c>
      <c r="N674" s="34">
        <v>315</v>
      </c>
      <c r="O674" s="34">
        <v>334</v>
      </c>
      <c r="P674" s="35">
        <v>2323</v>
      </c>
      <c r="Q674" s="36">
        <v>2324.1</v>
      </c>
      <c r="U674" s="34">
        <v>12110</v>
      </c>
      <c r="V674" s="34" t="s">
        <v>605</v>
      </c>
      <c r="W674" s="34">
        <v>349</v>
      </c>
      <c r="X674" s="34">
        <v>366</v>
      </c>
      <c r="Y674" s="35">
        <v>2122</v>
      </c>
      <c r="Z674" s="36">
        <v>2122.1999999999998</v>
      </c>
      <c r="AC674" s="34">
        <v>6462</v>
      </c>
      <c r="AD674" s="34" t="s">
        <v>618</v>
      </c>
      <c r="AE674" s="34">
        <v>357</v>
      </c>
      <c r="AF674" s="34">
        <v>369</v>
      </c>
      <c r="AG674" s="35">
        <v>1671.7</v>
      </c>
      <c r="AH674" s="36">
        <v>1672</v>
      </c>
    </row>
    <row r="675" spans="3:34" x14ac:dyDescent="0.45">
      <c r="C675" s="34">
        <v>5224</v>
      </c>
      <c r="D675" s="34" t="s">
        <v>211</v>
      </c>
      <c r="E675" s="34">
        <v>291</v>
      </c>
      <c r="F675" s="34">
        <v>296</v>
      </c>
      <c r="G675" s="35">
        <v>666.4</v>
      </c>
      <c r="H675" s="36">
        <v>665.5</v>
      </c>
      <c r="L675" s="34">
        <v>9361</v>
      </c>
      <c r="M675" s="34" t="s">
        <v>221</v>
      </c>
      <c r="N675" s="34">
        <v>315</v>
      </c>
      <c r="O675" s="34">
        <v>334</v>
      </c>
      <c r="P675" s="35">
        <v>2323</v>
      </c>
      <c r="Q675" s="36">
        <v>2324.1</v>
      </c>
      <c r="U675" s="34">
        <v>12144</v>
      </c>
      <c r="V675" s="34" t="s">
        <v>606</v>
      </c>
      <c r="W675" s="34">
        <v>349</v>
      </c>
      <c r="X675" s="34">
        <v>371</v>
      </c>
      <c r="Y675" s="35">
        <v>2769.3</v>
      </c>
      <c r="Z675" s="36">
        <v>2770.9</v>
      </c>
      <c r="AC675" s="34">
        <v>6857</v>
      </c>
      <c r="AD675" s="34" t="s">
        <v>1023</v>
      </c>
      <c r="AE675" s="34">
        <v>357</v>
      </c>
      <c r="AF675" s="34">
        <v>367</v>
      </c>
      <c r="AG675" s="35">
        <v>1383.6</v>
      </c>
      <c r="AH675" s="36">
        <v>1383.8</v>
      </c>
    </row>
    <row r="676" spans="3:34" x14ac:dyDescent="0.45">
      <c r="C676" s="34">
        <v>6633</v>
      </c>
      <c r="D676" s="34" t="s">
        <v>207</v>
      </c>
      <c r="E676" s="34">
        <v>291</v>
      </c>
      <c r="F676" s="34">
        <v>302</v>
      </c>
      <c r="G676" s="35">
        <v>1371.7</v>
      </c>
      <c r="H676" s="36">
        <v>1370.4</v>
      </c>
      <c r="L676" s="34">
        <v>9411</v>
      </c>
      <c r="M676" s="34" t="s">
        <v>221</v>
      </c>
      <c r="N676" s="34">
        <v>315</v>
      </c>
      <c r="O676" s="34">
        <v>334</v>
      </c>
      <c r="P676" s="35">
        <v>2323</v>
      </c>
      <c r="Q676" s="36">
        <v>2324.1</v>
      </c>
      <c r="U676" s="34">
        <v>13262</v>
      </c>
      <c r="V676" s="34" t="s">
        <v>605</v>
      </c>
      <c r="W676" s="34">
        <v>349</v>
      </c>
      <c r="X676" s="34">
        <v>366</v>
      </c>
      <c r="Y676" s="35">
        <v>2122</v>
      </c>
      <c r="Z676" s="36">
        <v>2122.3000000000002</v>
      </c>
      <c r="AC676" s="34">
        <v>7114</v>
      </c>
      <c r="AD676" s="34" t="s">
        <v>619</v>
      </c>
      <c r="AE676" s="34">
        <v>357</v>
      </c>
      <c r="AF676" s="34">
        <v>366</v>
      </c>
      <c r="AG676" s="35">
        <v>1268.5999999999999</v>
      </c>
      <c r="AH676" s="36">
        <v>1268.8</v>
      </c>
    </row>
    <row r="677" spans="3:34" x14ac:dyDescent="0.45">
      <c r="C677" s="34">
        <v>6683</v>
      </c>
      <c r="D677" s="34" t="s">
        <v>207</v>
      </c>
      <c r="E677" s="34">
        <v>291</v>
      </c>
      <c r="F677" s="34">
        <v>302</v>
      </c>
      <c r="G677" s="35">
        <v>1371.7</v>
      </c>
      <c r="H677" s="36">
        <v>1370.8</v>
      </c>
      <c r="L677" s="34">
        <v>9511</v>
      </c>
      <c r="M677" s="34" t="s">
        <v>221</v>
      </c>
      <c r="N677" s="34">
        <v>315</v>
      </c>
      <c r="O677" s="34">
        <v>334</v>
      </c>
      <c r="P677" s="35">
        <v>2323</v>
      </c>
      <c r="Q677" s="36">
        <v>2324</v>
      </c>
      <c r="U677" s="34">
        <v>7047</v>
      </c>
      <c r="V677" s="34" t="s">
        <v>407</v>
      </c>
      <c r="W677" s="34">
        <v>349</v>
      </c>
      <c r="X677" s="34">
        <v>356</v>
      </c>
      <c r="Y677" s="35">
        <v>871.5</v>
      </c>
      <c r="Z677" s="36">
        <v>871.6</v>
      </c>
      <c r="AC677" s="34">
        <v>7160</v>
      </c>
      <c r="AD677" s="34" t="s">
        <v>619</v>
      </c>
      <c r="AE677" s="34">
        <v>357</v>
      </c>
      <c r="AF677" s="34">
        <v>366</v>
      </c>
      <c r="AG677" s="35">
        <v>1268.5999999999999</v>
      </c>
      <c r="AH677" s="36">
        <v>1268.8</v>
      </c>
    </row>
    <row r="678" spans="3:34" x14ac:dyDescent="0.45">
      <c r="C678" s="34">
        <v>6865</v>
      </c>
      <c r="D678" s="34" t="s">
        <v>207</v>
      </c>
      <c r="E678" s="34">
        <v>291</v>
      </c>
      <c r="F678" s="34">
        <v>302</v>
      </c>
      <c r="G678" s="35">
        <v>1371.7</v>
      </c>
      <c r="H678" s="36">
        <v>1369.6</v>
      </c>
      <c r="L678" s="34">
        <v>10663</v>
      </c>
      <c r="M678" s="34" t="s">
        <v>221</v>
      </c>
      <c r="N678" s="34">
        <v>315</v>
      </c>
      <c r="O678" s="34">
        <v>334</v>
      </c>
      <c r="P678" s="35">
        <v>2323</v>
      </c>
      <c r="Q678" s="36">
        <v>2323.1</v>
      </c>
      <c r="U678" s="34">
        <v>7098</v>
      </c>
      <c r="V678" s="34" t="s">
        <v>407</v>
      </c>
      <c r="W678" s="34">
        <v>349</v>
      </c>
      <c r="X678" s="34">
        <v>356</v>
      </c>
      <c r="Y678" s="35">
        <v>871.5</v>
      </c>
      <c r="Z678" s="36">
        <v>870.4</v>
      </c>
      <c r="AC678" s="34">
        <v>7213</v>
      </c>
      <c r="AD678" s="34" t="s">
        <v>619</v>
      </c>
      <c r="AE678" s="34">
        <v>357</v>
      </c>
      <c r="AF678" s="34">
        <v>366</v>
      </c>
      <c r="AG678" s="35">
        <v>1268.5999999999999</v>
      </c>
      <c r="AH678" s="36">
        <v>1268.8</v>
      </c>
    </row>
    <row r="679" spans="3:34" x14ac:dyDescent="0.45">
      <c r="C679" s="34">
        <v>5382</v>
      </c>
      <c r="D679" s="34" t="s">
        <v>211</v>
      </c>
      <c r="E679" s="34">
        <v>291</v>
      </c>
      <c r="F679" s="34">
        <v>296</v>
      </c>
      <c r="G679" s="35">
        <v>666.4</v>
      </c>
      <c r="H679" s="36">
        <v>666.5</v>
      </c>
      <c r="L679" s="34">
        <v>10994</v>
      </c>
      <c r="M679" s="34" t="s">
        <v>221</v>
      </c>
      <c r="N679" s="34">
        <v>315</v>
      </c>
      <c r="O679" s="34">
        <v>334</v>
      </c>
      <c r="P679" s="35">
        <v>2323</v>
      </c>
      <c r="Q679" s="36">
        <v>2324.8000000000002</v>
      </c>
      <c r="U679" s="34">
        <v>10719</v>
      </c>
      <c r="V679" s="34" t="s">
        <v>248</v>
      </c>
      <c r="W679" s="34">
        <v>349</v>
      </c>
      <c r="X679" s="34">
        <v>365</v>
      </c>
      <c r="Y679" s="35">
        <v>1959</v>
      </c>
      <c r="Z679" s="36">
        <v>1958.3</v>
      </c>
      <c r="AC679" s="34">
        <v>7266</v>
      </c>
      <c r="AD679" s="34" t="s">
        <v>619</v>
      </c>
      <c r="AE679" s="34">
        <v>357</v>
      </c>
      <c r="AF679" s="34">
        <v>366</v>
      </c>
      <c r="AG679" s="35">
        <v>1268.5999999999999</v>
      </c>
      <c r="AH679" s="36">
        <v>1268.8</v>
      </c>
    </row>
    <row r="680" spans="3:34" x14ac:dyDescent="0.45">
      <c r="C680" s="34">
        <v>5599</v>
      </c>
      <c r="D680" s="34" t="s">
        <v>207</v>
      </c>
      <c r="E680" s="34">
        <v>291</v>
      </c>
      <c r="F680" s="34">
        <v>302</v>
      </c>
      <c r="G680" s="35">
        <v>1371.7</v>
      </c>
      <c r="H680" s="36">
        <v>1370.5</v>
      </c>
      <c r="L680" s="34">
        <v>11816</v>
      </c>
      <c r="M680" s="34" t="s">
        <v>221</v>
      </c>
      <c r="N680" s="34">
        <v>315</v>
      </c>
      <c r="O680" s="34">
        <v>334</v>
      </c>
      <c r="P680" s="35">
        <v>2323</v>
      </c>
      <c r="Q680" s="36">
        <v>2322.5</v>
      </c>
      <c r="U680" s="34">
        <v>11049</v>
      </c>
      <c r="V680" s="34" t="s">
        <v>406</v>
      </c>
      <c r="W680" s="34">
        <v>349</v>
      </c>
      <c r="X680" s="34">
        <v>369</v>
      </c>
      <c r="Y680" s="35">
        <v>2525.1999999999998</v>
      </c>
      <c r="Z680" s="36">
        <v>2526.6</v>
      </c>
      <c r="AC680" s="34">
        <v>8940</v>
      </c>
      <c r="AD680" s="34" t="s">
        <v>617</v>
      </c>
      <c r="AE680" s="34">
        <v>357</v>
      </c>
      <c r="AF680" s="34">
        <v>371</v>
      </c>
      <c r="AG680" s="35">
        <v>1915.9</v>
      </c>
      <c r="AH680" s="36">
        <v>1916</v>
      </c>
    </row>
    <row r="681" spans="3:34" x14ac:dyDescent="0.45">
      <c r="C681" s="34">
        <v>5649</v>
      </c>
      <c r="D681" s="34" t="s">
        <v>207</v>
      </c>
      <c r="E681" s="34">
        <v>291</v>
      </c>
      <c r="F681" s="34">
        <v>302</v>
      </c>
      <c r="G681" s="35">
        <v>1371.7</v>
      </c>
      <c r="H681" s="36">
        <v>1370.7</v>
      </c>
      <c r="L681" s="34">
        <v>14118</v>
      </c>
      <c r="M681" s="34" t="s">
        <v>221</v>
      </c>
      <c r="N681" s="34">
        <v>315</v>
      </c>
      <c r="O681" s="34">
        <v>334</v>
      </c>
      <c r="P681" s="35">
        <v>2323</v>
      </c>
      <c r="Q681" s="36">
        <v>2323</v>
      </c>
      <c r="U681" s="34">
        <v>11107</v>
      </c>
      <c r="V681" s="34" t="s">
        <v>605</v>
      </c>
      <c r="W681" s="34">
        <v>349</v>
      </c>
      <c r="X681" s="34">
        <v>366</v>
      </c>
      <c r="Y681" s="35">
        <v>2122</v>
      </c>
      <c r="Z681" s="36">
        <v>2123.1999999999998</v>
      </c>
      <c r="AC681" s="34">
        <v>8893</v>
      </c>
      <c r="AD681" s="34" t="s">
        <v>1024</v>
      </c>
      <c r="AE681" s="34">
        <v>357</v>
      </c>
      <c r="AF681" s="34">
        <v>372</v>
      </c>
      <c r="AG681" s="35">
        <v>2016.9</v>
      </c>
      <c r="AH681" s="36">
        <v>2017.8</v>
      </c>
    </row>
    <row r="682" spans="3:34" x14ac:dyDescent="0.45">
      <c r="C682" s="34">
        <v>5849</v>
      </c>
      <c r="D682" s="34" t="s">
        <v>207</v>
      </c>
      <c r="E682" s="34">
        <v>291</v>
      </c>
      <c r="F682" s="34">
        <v>302</v>
      </c>
      <c r="G682" s="35">
        <v>1371.7</v>
      </c>
      <c r="H682" s="36">
        <v>1370.4</v>
      </c>
      <c r="L682" s="34">
        <v>14349</v>
      </c>
      <c r="M682" s="34" t="s">
        <v>221</v>
      </c>
      <c r="N682" s="34">
        <v>315</v>
      </c>
      <c r="O682" s="34">
        <v>334</v>
      </c>
      <c r="P682" s="35">
        <v>2323</v>
      </c>
      <c r="Q682" s="36">
        <v>2323.5</v>
      </c>
      <c r="U682" s="34">
        <v>11643</v>
      </c>
      <c r="V682" s="34" t="s">
        <v>605</v>
      </c>
      <c r="W682" s="34">
        <v>349</v>
      </c>
      <c r="X682" s="34">
        <v>366</v>
      </c>
      <c r="Y682" s="35">
        <v>2122</v>
      </c>
      <c r="Z682" s="36">
        <v>2124.1999999999998</v>
      </c>
      <c r="AC682" s="34">
        <v>7157</v>
      </c>
      <c r="AD682" s="34" t="s">
        <v>619</v>
      </c>
      <c r="AE682" s="34">
        <v>357</v>
      </c>
      <c r="AF682" s="34">
        <v>366</v>
      </c>
      <c r="AG682" s="35">
        <v>1268.5999999999999</v>
      </c>
      <c r="AH682" s="36">
        <v>1268.7</v>
      </c>
    </row>
    <row r="683" spans="3:34" x14ac:dyDescent="0.45">
      <c r="C683" s="34">
        <v>6007</v>
      </c>
      <c r="D683" s="34" t="s">
        <v>207</v>
      </c>
      <c r="E683" s="34">
        <v>291</v>
      </c>
      <c r="F683" s="34">
        <v>302</v>
      </c>
      <c r="G683" s="35">
        <v>1371.7</v>
      </c>
      <c r="H683" s="36">
        <v>1369.9</v>
      </c>
      <c r="L683" s="34">
        <v>15766</v>
      </c>
      <c r="M683" s="34" t="s">
        <v>221</v>
      </c>
      <c r="N683" s="34">
        <v>315</v>
      </c>
      <c r="O683" s="34">
        <v>334</v>
      </c>
      <c r="P683" s="35">
        <v>2323</v>
      </c>
      <c r="Q683" s="36">
        <v>2323.4</v>
      </c>
      <c r="U683" s="34">
        <v>11722</v>
      </c>
      <c r="V683" s="34" t="s">
        <v>605</v>
      </c>
      <c r="W683" s="34">
        <v>349</v>
      </c>
      <c r="X683" s="34">
        <v>366</v>
      </c>
      <c r="Y683" s="35">
        <v>2122</v>
      </c>
      <c r="Z683" s="36">
        <v>2123.4</v>
      </c>
      <c r="AC683" s="34">
        <v>8860</v>
      </c>
      <c r="AD683" s="34" t="s">
        <v>1024</v>
      </c>
      <c r="AE683" s="34">
        <v>357</v>
      </c>
      <c r="AF683" s="34">
        <v>372</v>
      </c>
      <c r="AG683" s="35">
        <v>2016.9</v>
      </c>
      <c r="AH683" s="36">
        <v>2017.1</v>
      </c>
    </row>
    <row r="684" spans="3:34" x14ac:dyDescent="0.45">
      <c r="C684" s="34">
        <v>7375</v>
      </c>
      <c r="D684" s="34" t="s">
        <v>207</v>
      </c>
      <c r="E684" s="34">
        <v>291</v>
      </c>
      <c r="F684" s="34">
        <v>302</v>
      </c>
      <c r="G684" s="35">
        <v>1371.7</v>
      </c>
      <c r="H684" s="36">
        <v>1372</v>
      </c>
      <c r="L684" s="34">
        <v>16629</v>
      </c>
      <c r="M684" s="34" t="s">
        <v>221</v>
      </c>
      <c r="N684" s="34">
        <v>315</v>
      </c>
      <c r="O684" s="34">
        <v>334</v>
      </c>
      <c r="P684" s="35">
        <v>2323</v>
      </c>
      <c r="Q684" s="36">
        <v>2322.6999999999998</v>
      </c>
      <c r="U684" s="34">
        <v>11808</v>
      </c>
      <c r="V684" s="34" t="s">
        <v>606</v>
      </c>
      <c r="W684" s="34">
        <v>349</v>
      </c>
      <c r="X684" s="34">
        <v>371</v>
      </c>
      <c r="Y684" s="35">
        <v>2769.3</v>
      </c>
      <c r="Z684" s="36">
        <v>2770.6</v>
      </c>
      <c r="AC684" s="34">
        <v>8911</v>
      </c>
      <c r="AD684" s="34" t="s">
        <v>1024</v>
      </c>
      <c r="AE684" s="34">
        <v>357</v>
      </c>
      <c r="AF684" s="34">
        <v>372</v>
      </c>
      <c r="AG684" s="35">
        <v>2016.9</v>
      </c>
      <c r="AH684" s="36">
        <v>2017.1</v>
      </c>
    </row>
    <row r="685" spans="3:34" x14ac:dyDescent="0.45">
      <c r="C685" s="34">
        <v>7620</v>
      </c>
      <c r="D685" s="34" t="s">
        <v>208</v>
      </c>
      <c r="E685" s="34">
        <v>291</v>
      </c>
      <c r="F685" s="34">
        <v>311</v>
      </c>
      <c r="G685" s="35">
        <v>2402.1999999999998</v>
      </c>
      <c r="H685" s="36">
        <v>2403.3000000000002</v>
      </c>
      <c r="L685" s="34">
        <v>17798</v>
      </c>
      <c r="M685" s="34" t="s">
        <v>221</v>
      </c>
      <c r="N685" s="34">
        <v>315</v>
      </c>
      <c r="O685" s="34">
        <v>334</v>
      </c>
      <c r="P685" s="35">
        <v>2323</v>
      </c>
      <c r="Q685" s="36">
        <v>2324.6</v>
      </c>
      <c r="U685" s="34">
        <v>5192</v>
      </c>
      <c r="V685" s="34" t="s">
        <v>613</v>
      </c>
      <c r="W685" s="34">
        <v>349</v>
      </c>
      <c r="X685" s="34">
        <v>354</v>
      </c>
      <c r="Y685" s="35">
        <v>644.29999999999995</v>
      </c>
      <c r="Z685" s="36">
        <v>643.4</v>
      </c>
      <c r="AC685" s="34">
        <v>8832</v>
      </c>
      <c r="AD685" s="34" t="s">
        <v>1025</v>
      </c>
      <c r="AE685" s="34">
        <v>358</v>
      </c>
      <c r="AF685" s="34">
        <v>372</v>
      </c>
      <c r="AG685" s="35">
        <v>1856.9</v>
      </c>
      <c r="AH685" s="36">
        <v>1856.9</v>
      </c>
    </row>
    <row r="686" spans="3:34" x14ac:dyDescent="0.45">
      <c r="C686" s="34">
        <v>5410</v>
      </c>
      <c r="D686" s="34" t="s">
        <v>207</v>
      </c>
      <c r="E686" s="34">
        <v>291</v>
      </c>
      <c r="F686" s="34">
        <v>302</v>
      </c>
      <c r="G686" s="35">
        <v>1371.7</v>
      </c>
      <c r="H686" s="36">
        <v>1373.6</v>
      </c>
      <c r="L686" s="34">
        <v>18696</v>
      </c>
      <c r="M686" s="34" t="s">
        <v>221</v>
      </c>
      <c r="N686" s="34">
        <v>315</v>
      </c>
      <c r="O686" s="34">
        <v>334</v>
      </c>
      <c r="P686" s="35">
        <v>2323</v>
      </c>
      <c r="Q686" s="36">
        <v>2323.1999999999998</v>
      </c>
      <c r="U686" s="34">
        <v>11540</v>
      </c>
      <c r="V686" s="34" t="s">
        <v>605</v>
      </c>
      <c r="W686" s="34">
        <v>349</v>
      </c>
      <c r="X686" s="34">
        <v>366</v>
      </c>
      <c r="Y686" s="35">
        <v>2122</v>
      </c>
      <c r="Z686" s="36">
        <v>2123.3000000000002</v>
      </c>
      <c r="AC686" s="34">
        <v>6515</v>
      </c>
      <c r="AD686" s="34" t="s">
        <v>1026</v>
      </c>
      <c r="AE686" s="34">
        <v>359</v>
      </c>
      <c r="AF686" s="34">
        <v>368</v>
      </c>
      <c r="AG686" s="35">
        <v>1269.5999999999999</v>
      </c>
      <c r="AH686" s="36">
        <v>1269.8</v>
      </c>
    </row>
    <row r="687" spans="3:34" x14ac:dyDescent="0.45">
      <c r="C687" s="34">
        <v>6755</v>
      </c>
      <c r="D687" s="34" t="s">
        <v>207</v>
      </c>
      <c r="E687" s="34">
        <v>291</v>
      </c>
      <c r="F687" s="34">
        <v>302</v>
      </c>
      <c r="G687" s="35">
        <v>1371.7</v>
      </c>
      <c r="H687" s="36">
        <v>1370.6</v>
      </c>
      <c r="L687" s="34">
        <v>8974</v>
      </c>
      <c r="M687" s="34" t="s">
        <v>221</v>
      </c>
      <c r="N687" s="34">
        <v>315</v>
      </c>
      <c r="O687" s="34">
        <v>334</v>
      </c>
      <c r="P687" s="35">
        <v>2323</v>
      </c>
      <c r="Q687" s="36">
        <v>2324.1</v>
      </c>
      <c r="U687" s="34">
        <v>11985</v>
      </c>
      <c r="V687" s="34" t="s">
        <v>606</v>
      </c>
      <c r="W687" s="34">
        <v>349</v>
      </c>
      <c r="X687" s="34">
        <v>371</v>
      </c>
      <c r="Y687" s="35">
        <v>2769.3</v>
      </c>
      <c r="Z687" s="36">
        <v>2769.8</v>
      </c>
      <c r="AC687" s="34">
        <v>6105</v>
      </c>
      <c r="AD687" s="34" t="s">
        <v>626</v>
      </c>
      <c r="AE687" s="34">
        <v>359</v>
      </c>
      <c r="AF687" s="34">
        <v>369</v>
      </c>
      <c r="AG687" s="35">
        <v>1397.7</v>
      </c>
      <c r="AH687" s="36">
        <v>1398.1</v>
      </c>
    </row>
    <row r="688" spans="3:34" x14ac:dyDescent="0.45">
      <c r="C688" s="34">
        <v>7674</v>
      </c>
      <c r="D688" s="34" t="s">
        <v>208</v>
      </c>
      <c r="E688" s="34">
        <v>291</v>
      </c>
      <c r="F688" s="34">
        <v>311</v>
      </c>
      <c r="G688" s="35">
        <v>2402.1999999999998</v>
      </c>
      <c r="H688" s="36">
        <v>2403.5</v>
      </c>
      <c r="L688" s="34">
        <v>9371</v>
      </c>
      <c r="M688" s="34" t="s">
        <v>221</v>
      </c>
      <c r="N688" s="34">
        <v>315</v>
      </c>
      <c r="O688" s="34">
        <v>334</v>
      </c>
      <c r="P688" s="35">
        <v>2323</v>
      </c>
      <c r="Q688" s="36">
        <v>2324.1</v>
      </c>
      <c r="U688" s="34">
        <v>12330</v>
      </c>
      <c r="V688" s="34" t="s">
        <v>606</v>
      </c>
      <c r="W688" s="34">
        <v>349</v>
      </c>
      <c r="X688" s="34">
        <v>371</v>
      </c>
      <c r="Y688" s="35">
        <v>2769.3</v>
      </c>
      <c r="Z688" s="36">
        <v>2768.9</v>
      </c>
      <c r="AC688" s="34">
        <v>6538</v>
      </c>
      <c r="AD688" s="34" t="s">
        <v>628</v>
      </c>
      <c r="AE688" s="34">
        <v>359</v>
      </c>
      <c r="AF688" s="34">
        <v>367</v>
      </c>
      <c r="AG688" s="35">
        <v>1109.5</v>
      </c>
      <c r="AH688" s="36">
        <v>1109.7</v>
      </c>
    </row>
    <row r="689" spans="3:34" x14ac:dyDescent="0.45">
      <c r="C689" s="34">
        <v>4955</v>
      </c>
      <c r="D689" s="34" t="s">
        <v>212</v>
      </c>
      <c r="E689" s="34">
        <v>293</v>
      </c>
      <c r="F689" s="34">
        <v>302</v>
      </c>
      <c r="G689" s="35">
        <v>1121.5</v>
      </c>
      <c r="H689" s="36">
        <v>1121.7</v>
      </c>
      <c r="L689" s="34">
        <v>9463</v>
      </c>
      <c r="M689" s="34" t="s">
        <v>221</v>
      </c>
      <c r="N689" s="34">
        <v>315</v>
      </c>
      <c r="O689" s="34">
        <v>334</v>
      </c>
      <c r="P689" s="35">
        <v>2323</v>
      </c>
      <c r="Q689" s="36">
        <v>2324</v>
      </c>
      <c r="U689" s="34">
        <v>6575</v>
      </c>
      <c r="V689" s="34" t="s">
        <v>614</v>
      </c>
      <c r="W689" s="34">
        <v>349</v>
      </c>
      <c r="X689" s="34">
        <v>358</v>
      </c>
      <c r="Y689" s="35">
        <v>1145.5</v>
      </c>
      <c r="Z689" s="36">
        <v>1144.9000000000001</v>
      </c>
      <c r="AC689" s="34">
        <v>6748</v>
      </c>
      <c r="AD689" s="34" t="s">
        <v>627</v>
      </c>
      <c r="AE689" s="34">
        <v>359</v>
      </c>
      <c r="AF689" s="34">
        <v>366</v>
      </c>
      <c r="AG689" s="35">
        <v>994.5</v>
      </c>
      <c r="AH689" s="36">
        <v>994.7</v>
      </c>
    </row>
    <row r="690" spans="3:34" x14ac:dyDescent="0.45">
      <c r="C690" s="34">
        <v>5409</v>
      </c>
      <c r="D690" s="34" t="s">
        <v>213</v>
      </c>
      <c r="E690" s="34">
        <v>301</v>
      </c>
      <c r="F690" s="34">
        <v>311</v>
      </c>
      <c r="G690" s="35">
        <v>1277.5999999999999</v>
      </c>
      <c r="H690" s="36">
        <v>1277.8</v>
      </c>
      <c r="L690" s="34">
        <v>14558</v>
      </c>
      <c r="M690" s="34" t="s">
        <v>221</v>
      </c>
      <c r="N690" s="34">
        <v>315</v>
      </c>
      <c r="O690" s="34">
        <v>334</v>
      </c>
      <c r="P690" s="35">
        <v>2323</v>
      </c>
      <c r="Q690" s="36">
        <v>2323.1</v>
      </c>
      <c r="U690" s="34">
        <v>8670</v>
      </c>
      <c r="V690" s="34" t="s">
        <v>615</v>
      </c>
      <c r="W690" s="34">
        <v>356</v>
      </c>
      <c r="X690" s="34">
        <v>366</v>
      </c>
      <c r="Y690" s="35">
        <v>1381.7</v>
      </c>
      <c r="Z690" s="36">
        <v>1381.9</v>
      </c>
      <c r="AC690" s="34">
        <v>6797</v>
      </c>
      <c r="AD690" s="34" t="s">
        <v>627</v>
      </c>
      <c r="AE690" s="34">
        <v>359</v>
      </c>
      <c r="AF690" s="34">
        <v>366</v>
      </c>
      <c r="AG690" s="35">
        <v>994.5</v>
      </c>
      <c r="AH690" s="36">
        <v>994.7</v>
      </c>
    </row>
    <row r="691" spans="3:34" x14ac:dyDescent="0.45">
      <c r="C691" s="34">
        <v>5280</v>
      </c>
      <c r="D691" s="34" t="s">
        <v>214</v>
      </c>
      <c r="E691" s="34">
        <v>303</v>
      </c>
      <c r="F691" s="34">
        <v>311</v>
      </c>
      <c r="G691" s="35">
        <v>1048.5</v>
      </c>
      <c r="H691" s="36">
        <v>1048.9000000000001</v>
      </c>
      <c r="L691" s="34">
        <v>15579</v>
      </c>
      <c r="M691" s="34" t="s">
        <v>221</v>
      </c>
      <c r="N691" s="34">
        <v>315</v>
      </c>
      <c r="O691" s="34">
        <v>334</v>
      </c>
      <c r="P691" s="35">
        <v>2323</v>
      </c>
      <c r="Q691" s="36">
        <v>2323.1</v>
      </c>
      <c r="U691" s="34">
        <v>8067</v>
      </c>
      <c r="V691" s="34" t="s">
        <v>250</v>
      </c>
      <c r="W691" s="34">
        <v>356</v>
      </c>
      <c r="X691" s="34">
        <v>369</v>
      </c>
      <c r="Y691" s="35">
        <v>1784.8</v>
      </c>
      <c r="Z691" s="36">
        <v>1785</v>
      </c>
      <c r="AC691" s="34">
        <v>8280</v>
      </c>
      <c r="AD691" s="34" t="s">
        <v>1027</v>
      </c>
      <c r="AE691" s="34">
        <v>359</v>
      </c>
      <c r="AF691" s="34">
        <v>372</v>
      </c>
      <c r="AG691" s="35">
        <v>1742.8</v>
      </c>
      <c r="AH691" s="36">
        <v>1743</v>
      </c>
    </row>
    <row r="692" spans="3:34" x14ac:dyDescent="0.45">
      <c r="C692" s="34">
        <v>5269</v>
      </c>
      <c r="D692" s="34" t="s">
        <v>214</v>
      </c>
      <c r="E692" s="34">
        <v>303</v>
      </c>
      <c r="F692" s="34">
        <v>311</v>
      </c>
      <c r="G692" s="35">
        <v>1048.5</v>
      </c>
      <c r="H692" s="36">
        <v>1049.7</v>
      </c>
      <c r="L692" s="34">
        <v>15655</v>
      </c>
      <c r="M692" s="34" t="s">
        <v>221</v>
      </c>
      <c r="N692" s="34">
        <v>315</v>
      </c>
      <c r="O692" s="34">
        <v>334</v>
      </c>
      <c r="P692" s="35">
        <v>2323</v>
      </c>
      <c r="Q692" s="36">
        <v>2322.9</v>
      </c>
      <c r="U692" s="34">
        <v>10057</v>
      </c>
      <c r="V692" s="34" t="s">
        <v>616</v>
      </c>
      <c r="W692" s="34">
        <v>356</v>
      </c>
      <c r="X692" s="34">
        <v>371</v>
      </c>
      <c r="Y692" s="35">
        <v>2028.9</v>
      </c>
      <c r="Z692" s="36">
        <v>2029.1</v>
      </c>
      <c r="AC692" s="34">
        <v>6756</v>
      </c>
      <c r="AD692" s="34" t="s">
        <v>627</v>
      </c>
      <c r="AE692" s="34">
        <v>359</v>
      </c>
      <c r="AF692" s="34">
        <v>366</v>
      </c>
      <c r="AG692" s="35">
        <v>994.5</v>
      </c>
      <c r="AH692" s="36">
        <v>994</v>
      </c>
    </row>
    <row r="693" spans="3:34" x14ac:dyDescent="0.45">
      <c r="C693" s="34">
        <v>5319</v>
      </c>
      <c r="D693" s="34" t="s">
        <v>214</v>
      </c>
      <c r="E693" s="34">
        <v>303</v>
      </c>
      <c r="F693" s="34">
        <v>311</v>
      </c>
      <c r="G693" s="35">
        <v>1048.5</v>
      </c>
      <c r="H693" s="36">
        <v>1047.8</v>
      </c>
      <c r="L693" s="34">
        <v>18805</v>
      </c>
      <c r="M693" s="34" t="s">
        <v>221</v>
      </c>
      <c r="N693" s="34">
        <v>315</v>
      </c>
      <c r="O693" s="34">
        <v>334</v>
      </c>
      <c r="P693" s="35">
        <v>2323</v>
      </c>
      <c r="Q693" s="36">
        <v>2324.1999999999998</v>
      </c>
      <c r="U693" s="34">
        <v>10011</v>
      </c>
      <c r="V693" s="34" t="s">
        <v>616</v>
      </c>
      <c r="W693" s="34">
        <v>356</v>
      </c>
      <c r="X693" s="34">
        <v>371</v>
      </c>
      <c r="Y693" s="35">
        <v>2028.9</v>
      </c>
      <c r="Z693" s="36">
        <v>2029.2</v>
      </c>
      <c r="AC693" s="34">
        <v>8363</v>
      </c>
      <c r="AD693" s="34" t="s">
        <v>625</v>
      </c>
      <c r="AE693" s="34">
        <v>359</v>
      </c>
      <c r="AF693" s="34">
        <v>371</v>
      </c>
      <c r="AG693" s="35">
        <v>1641.8</v>
      </c>
      <c r="AH693" s="36">
        <v>1642.1</v>
      </c>
    </row>
    <row r="694" spans="3:34" x14ac:dyDescent="0.45">
      <c r="C694" s="34">
        <v>5349</v>
      </c>
      <c r="D694" s="34" t="s">
        <v>214</v>
      </c>
      <c r="E694" s="34">
        <v>303</v>
      </c>
      <c r="F694" s="34">
        <v>311</v>
      </c>
      <c r="G694" s="35">
        <v>1048.5</v>
      </c>
      <c r="H694" s="36">
        <v>1049.9000000000001</v>
      </c>
      <c r="L694" s="34">
        <v>9422</v>
      </c>
      <c r="M694" s="34" t="s">
        <v>221</v>
      </c>
      <c r="N694" s="34">
        <v>315</v>
      </c>
      <c r="O694" s="34">
        <v>334</v>
      </c>
      <c r="P694" s="35">
        <v>2323</v>
      </c>
      <c r="Q694" s="36">
        <v>2325.3000000000002</v>
      </c>
      <c r="U694" s="34">
        <v>9882</v>
      </c>
      <c r="V694" s="34" t="s">
        <v>616</v>
      </c>
      <c r="W694" s="34">
        <v>356</v>
      </c>
      <c r="X694" s="34">
        <v>371</v>
      </c>
      <c r="Y694" s="35">
        <v>2028.9</v>
      </c>
      <c r="Z694" s="36">
        <v>2029.2</v>
      </c>
      <c r="AC694" s="34">
        <v>8413</v>
      </c>
      <c r="AD694" s="34" t="s">
        <v>625</v>
      </c>
      <c r="AE694" s="34">
        <v>359</v>
      </c>
      <c r="AF694" s="34">
        <v>371</v>
      </c>
      <c r="AG694" s="35">
        <v>1641.8</v>
      </c>
      <c r="AH694" s="36">
        <v>1642.1</v>
      </c>
    </row>
    <row r="695" spans="3:34" x14ac:dyDescent="0.45">
      <c r="C695" s="34">
        <v>5465</v>
      </c>
      <c r="D695" s="34" t="s">
        <v>214</v>
      </c>
      <c r="E695" s="34">
        <v>303</v>
      </c>
      <c r="F695" s="34">
        <v>311</v>
      </c>
      <c r="G695" s="35">
        <v>1048.5</v>
      </c>
      <c r="H695" s="36">
        <v>1047.9000000000001</v>
      </c>
      <c r="L695" s="34">
        <v>11199</v>
      </c>
      <c r="M695" s="34" t="s">
        <v>221</v>
      </c>
      <c r="N695" s="34">
        <v>315</v>
      </c>
      <c r="O695" s="34">
        <v>334</v>
      </c>
      <c r="P695" s="35">
        <v>2323</v>
      </c>
      <c r="Q695" s="36">
        <v>2322.1</v>
      </c>
      <c r="U695" s="34">
        <v>10072</v>
      </c>
      <c r="V695" s="34" t="s">
        <v>616</v>
      </c>
      <c r="W695" s="34">
        <v>356</v>
      </c>
      <c r="X695" s="34">
        <v>371</v>
      </c>
      <c r="Y695" s="35">
        <v>2028.9</v>
      </c>
      <c r="Z695" s="36">
        <v>2030.5</v>
      </c>
      <c r="AC695" s="34">
        <v>6803</v>
      </c>
      <c r="AD695" s="34" t="s">
        <v>627</v>
      </c>
      <c r="AE695" s="34">
        <v>359</v>
      </c>
      <c r="AF695" s="34">
        <v>366</v>
      </c>
      <c r="AG695" s="35">
        <v>994.5</v>
      </c>
      <c r="AH695" s="36">
        <v>994.8</v>
      </c>
    </row>
    <row r="696" spans="3:34" x14ac:dyDescent="0.45">
      <c r="C696" s="34">
        <v>5299</v>
      </c>
      <c r="D696" s="34" t="s">
        <v>214</v>
      </c>
      <c r="E696" s="34">
        <v>303</v>
      </c>
      <c r="F696" s="34">
        <v>311</v>
      </c>
      <c r="G696" s="35">
        <v>1048.5</v>
      </c>
      <c r="H696" s="36">
        <v>1049.5999999999999</v>
      </c>
      <c r="L696" s="34">
        <v>11244</v>
      </c>
      <c r="M696" s="34" t="s">
        <v>221</v>
      </c>
      <c r="N696" s="34">
        <v>315</v>
      </c>
      <c r="O696" s="34">
        <v>334</v>
      </c>
      <c r="P696" s="35">
        <v>2323</v>
      </c>
      <c r="Q696" s="36">
        <v>2323.4</v>
      </c>
      <c r="U696" s="34">
        <v>10322</v>
      </c>
      <c r="V696" s="34" t="s">
        <v>616</v>
      </c>
      <c r="W696" s="34">
        <v>356</v>
      </c>
      <c r="X696" s="34">
        <v>371</v>
      </c>
      <c r="Y696" s="35">
        <v>2028.9</v>
      </c>
      <c r="Z696" s="36">
        <v>2029.9</v>
      </c>
      <c r="AC696" s="34">
        <v>8330</v>
      </c>
      <c r="AD696" s="34" t="s">
        <v>1027</v>
      </c>
      <c r="AE696" s="34">
        <v>359</v>
      </c>
      <c r="AF696" s="34">
        <v>372</v>
      </c>
      <c r="AG696" s="35">
        <v>1742.8</v>
      </c>
      <c r="AH696" s="36">
        <v>1743</v>
      </c>
    </row>
    <row r="697" spans="3:34" x14ac:dyDescent="0.45">
      <c r="C697" s="34">
        <v>5309</v>
      </c>
      <c r="D697" s="34" t="s">
        <v>214</v>
      </c>
      <c r="E697" s="34">
        <v>303</v>
      </c>
      <c r="F697" s="34">
        <v>311</v>
      </c>
      <c r="G697" s="35">
        <v>1048.5</v>
      </c>
      <c r="H697" s="36">
        <v>1049.9000000000001</v>
      </c>
      <c r="L697" s="34">
        <v>15198</v>
      </c>
      <c r="M697" s="34" t="s">
        <v>221</v>
      </c>
      <c r="N697" s="34">
        <v>315</v>
      </c>
      <c r="O697" s="34">
        <v>334</v>
      </c>
      <c r="P697" s="35">
        <v>2323</v>
      </c>
      <c r="Q697" s="36">
        <v>2323.8000000000002</v>
      </c>
      <c r="U697" s="34">
        <v>9209</v>
      </c>
      <c r="V697" s="34" t="s">
        <v>617</v>
      </c>
      <c r="W697" s="34">
        <v>357</v>
      </c>
      <c r="X697" s="34">
        <v>371</v>
      </c>
      <c r="Y697" s="35">
        <v>1915.9</v>
      </c>
      <c r="Z697" s="36">
        <v>1916.1</v>
      </c>
      <c r="AC697" s="34">
        <v>8334</v>
      </c>
      <c r="AD697" s="34" t="s">
        <v>1028</v>
      </c>
      <c r="AE697" s="34">
        <v>359</v>
      </c>
      <c r="AF697" s="34">
        <v>373</v>
      </c>
      <c r="AG697" s="35">
        <v>1829.9</v>
      </c>
      <c r="AH697" s="36">
        <v>1829.3</v>
      </c>
    </row>
    <row r="698" spans="3:34" x14ac:dyDescent="0.45">
      <c r="C698" s="34">
        <v>5613</v>
      </c>
      <c r="D698" s="34" t="s">
        <v>215</v>
      </c>
      <c r="E698" s="34">
        <v>303</v>
      </c>
      <c r="F698" s="34">
        <v>309</v>
      </c>
      <c r="G698" s="35">
        <v>791.3</v>
      </c>
      <c r="H698" s="36">
        <v>791.3</v>
      </c>
      <c r="L698" s="34">
        <v>15247</v>
      </c>
      <c r="M698" s="34" t="s">
        <v>221</v>
      </c>
      <c r="N698" s="34">
        <v>315</v>
      </c>
      <c r="O698" s="34">
        <v>334</v>
      </c>
      <c r="P698" s="35">
        <v>2323</v>
      </c>
      <c r="Q698" s="36">
        <v>2324.4</v>
      </c>
      <c r="U698" s="34">
        <v>7337</v>
      </c>
      <c r="V698" s="34" t="s">
        <v>618</v>
      </c>
      <c r="W698" s="34">
        <v>357</v>
      </c>
      <c r="X698" s="34">
        <v>369</v>
      </c>
      <c r="Y698" s="35">
        <v>1671.7</v>
      </c>
      <c r="Z698" s="36">
        <v>1672.1</v>
      </c>
      <c r="AC698" s="34">
        <v>5846</v>
      </c>
      <c r="AD698" s="34" t="s">
        <v>1029</v>
      </c>
      <c r="AE698" s="34">
        <v>359</v>
      </c>
      <c r="AF698" s="34">
        <v>362</v>
      </c>
      <c r="AG698" s="35">
        <v>492.3</v>
      </c>
      <c r="AH698" s="36">
        <v>492.3</v>
      </c>
    </row>
    <row r="699" spans="3:34" x14ac:dyDescent="0.45">
      <c r="C699" s="34">
        <v>5696</v>
      </c>
      <c r="D699" s="34" t="s">
        <v>214</v>
      </c>
      <c r="E699" s="34">
        <v>303</v>
      </c>
      <c r="F699" s="34">
        <v>311</v>
      </c>
      <c r="G699" s="35">
        <v>1048.5</v>
      </c>
      <c r="H699" s="36">
        <v>1046.7</v>
      </c>
      <c r="L699" s="34">
        <v>15525</v>
      </c>
      <c r="M699" s="34" t="s">
        <v>221</v>
      </c>
      <c r="N699" s="34">
        <v>315</v>
      </c>
      <c r="O699" s="34">
        <v>334</v>
      </c>
      <c r="P699" s="35">
        <v>2323</v>
      </c>
      <c r="Q699" s="36">
        <v>2322.9</v>
      </c>
      <c r="U699" s="34">
        <v>7900</v>
      </c>
      <c r="V699" s="34" t="s">
        <v>619</v>
      </c>
      <c r="W699" s="34">
        <v>357</v>
      </c>
      <c r="X699" s="34">
        <v>366</v>
      </c>
      <c r="Y699" s="35">
        <v>1268.5999999999999</v>
      </c>
      <c r="Z699" s="36">
        <v>1268.8</v>
      </c>
      <c r="AC699" s="34">
        <v>7741</v>
      </c>
      <c r="AD699" s="34" t="s">
        <v>1030</v>
      </c>
      <c r="AE699" s="34">
        <v>360</v>
      </c>
      <c r="AF699" s="34">
        <v>372</v>
      </c>
      <c r="AG699" s="35">
        <v>1643.8</v>
      </c>
      <c r="AH699" s="36">
        <v>1644</v>
      </c>
    </row>
    <row r="700" spans="3:34" x14ac:dyDescent="0.45">
      <c r="C700" s="34">
        <v>6127</v>
      </c>
      <c r="D700" s="34" t="s">
        <v>214</v>
      </c>
      <c r="E700" s="34">
        <v>303</v>
      </c>
      <c r="F700" s="34">
        <v>311</v>
      </c>
      <c r="G700" s="35">
        <v>1048.5</v>
      </c>
      <c r="H700" s="36">
        <v>1046.9000000000001</v>
      </c>
      <c r="L700" s="34">
        <v>16078</v>
      </c>
      <c r="M700" s="34" t="s">
        <v>221</v>
      </c>
      <c r="N700" s="34">
        <v>315</v>
      </c>
      <c r="O700" s="34">
        <v>334</v>
      </c>
      <c r="P700" s="35">
        <v>2323</v>
      </c>
      <c r="Q700" s="36">
        <v>2322.3000000000002</v>
      </c>
      <c r="U700" s="34">
        <v>9517</v>
      </c>
      <c r="V700" s="34" t="s">
        <v>617</v>
      </c>
      <c r="W700" s="34">
        <v>357</v>
      </c>
      <c r="X700" s="34">
        <v>371</v>
      </c>
      <c r="Y700" s="35">
        <v>1915.9</v>
      </c>
      <c r="Z700" s="36">
        <v>1916.1</v>
      </c>
      <c r="AC700" s="34">
        <v>6716</v>
      </c>
      <c r="AD700" s="34" t="s">
        <v>1031</v>
      </c>
      <c r="AE700" s="34">
        <v>361</v>
      </c>
      <c r="AF700" s="34">
        <v>380</v>
      </c>
      <c r="AG700" s="35">
        <v>2320.1</v>
      </c>
      <c r="AH700" s="36">
        <v>2320.4</v>
      </c>
    </row>
    <row r="701" spans="3:34" x14ac:dyDescent="0.45">
      <c r="C701" s="34">
        <v>5359</v>
      </c>
      <c r="D701" s="34" t="s">
        <v>214</v>
      </c>
      <c r="E701" s="34">
        <v>303</v>
      </c>
      <c r="F701" s="34">
        <v>311</v>
      </c>
      <c r="G701" s="35">
        <v>1048.5</v>
      </c>
      <c r="H701" s="36">
        <v>1049.7</v>
      </c>
      <c r="L701" s="34">
        <v>9873</v>
      </c>
      <c r="M701" s="34" t="s">
        <v>221</v>
      </c>
      <c r="N701" s="34">
        <v>315</v>
      </c>
      <c r="O701" s="34">
        <v>334</v>
      </c>
      <c r="P701" s="35">
        <v>2323</v>
      </c>
      <c r="Q701" s="36">
        <v>2323</v>
      </c>
      <c r="U701" s="34">
        <v>9468</v>
      </c>
      <c r="V701" s="34" t="s">
        <v>617</v>
      </c>
      <c r="W701" s="34">
        <v>357</v>
      </c>
      <c r="X701" s="34">
        <v>371</v>
      </c>
      <c r="Y701" s="35">
        <v>1915.9</v>
      </c>
      <c r="Z701" s="36">
        <v>1916.1</v>
      </c>
      <c r="AC701" s="34">
        <v>6543</v>
      </c>
      <c r="AD701" s="34" t="s">
        <v>1032</v>
      </c>
      <c r="AE701" s="34">
        <v>361</v>
      </c>
      <c r="AF701" s="34">
        <v>373</v>
      </c>
      <c r="AG701" s="35">
        <v>1615.8</v>
      </c>
      <c r="AH701" s="36">
        <v>1616</v>
      </c>
    </row>
    <row r="702" spans="3:34" x14ac:dyDescent="0.45">
      <c r="C702" s="34">
        <v>5369</v>
      </c>
      <c r="D702" s="34" t="s">
        <v>214</v>
      </c>
      <c r="E702" s="34">
        <v>303</v>
      </c>
      <c r="F702" s="34">
        <v>311</v>
      </c>
      <c r="G702" s="35">
        <v>1048.5</v>
      </c>
      <c r="H702" s="36">
        <v>1049.0999999999999</v>
      </c>
      <c r="L702" s="34">
        <v>9992</v>
      </c>
      <c r="M702" s="34" t="s">
        <v>221</v>
      </c>
      <c r="N702" s="34">
        <v>315</v>
      </c>
      <c r="O702" s="34">
        <v>334</v>
      </c>
      <c r="P702" s="35">
        <v>2323</v>
      </c>
      <c r="Q702" s="36">
        <v>2322</v>
      </c>
      <c r="U702" s="34">
        <v>9567</v>
      </c>
      <c r="V702" s="34" t="s">
        <v>617</v>
      </c>
      <c r="W702" s="34">
        <v>357</v>
      </c>
      <c r="X702" s="34">
        <v>371</v>
      </c>
      <c r="Y702" s="35">
        <v>1915.9</v>
      </c>
      <c r="Z702" s="36">
        <v>1916.1</v>
      </c>
      <c r="AC702" s="34">
        <v>6670</v>
      </c>
      <c r="AD702" s="34" t="s">
        <v>1033</v>
      </c>
      <c r="AE702" s="34">
        <v>361</v>
      </c>
      <c r="AF702" s="34">
        <v>372</v>
      </c>
      <c r="AG702" s="35">
        <v>1528.7</v>
      </c>
      <c r="AH702" s="36">
        <v>1528.9</v>
      </c>
    </row>
    <row r="703" spans="3:34" x14ac:dyDescent="0.45">
      <c r="C703" s="34">
        <v>5420</v>
      </c>
      <c r="D703" s="34" t="s">
        <v>214</v>
      </c>
      <c r="E703" s="34">
        <v>303</v>
      </c>
      <c r="F703" s="34">
        <v>311</v>
      </c>
      <c r="G703" s="35">
        <v>1048.5</v>
      </c>
      <c r="H703" s="36">
        <v>1049.8</v>
      </c>
      <c r="L703" s="34">
        <v>10304</v>
      </c>
      <c r="M703" s="34" t="s">
        <v>221</v>
      </c>
      <c r="N703" s="34">
        <v>315</v>
      </c>
      <c r="O703" s="34">
        <v>334</v>
      </c>
      <c r="P703" s="35">
        <v>2323</v>
      </c>
      <c r="Q703" s="36">
        <v>2323.1</v>
      </c>
      <c r="U703" s="34">
        <v>9670</v>
      </c>
      <c r="V703" s="34" t="s">
        <v>617</v>
      </c>
      <c r="W703" s="34">
        <v>357</v>
      </c>
      <c r="X703" s="34">
        <v>371</v>
      </c>
      <c r="Y703" s="35">
        <v>1915.9</v>
      </c>
      <c r="Z703" s="36">
        <v>1916.1</v>
      </c>
      <c r="AC703" s="34">
        <v>6623</v>
      </c>
      <c r="AD703" s="34" t="s">
        <v>1033</v>
      </c>
      <c r="AE703" s="34">
        <v>361</v>
      </c>
      <c r="AF703" s="34">
        <v>372</v>
      </c>
      <c r="AG703" s="35">
        <v>1528.7</v>
      </c>
      <c r="AH703" s="36">
        <v>1528.9</v>
      </c>
    </row>
    <row r="704" spans="3:34" x14ac:dyDescent="0.45">
      <c r="C704" s="34">
        <v>5471</v>
      </c>
      <c r="D704" s="34" t="s">
        <v>214</v>
      </c>
      <c r="E704" s="34">
        <v>303</v>
      </c>
      <c r="F704" s="34">
        <v>311</v>
      </c>
      <c r="G704" s="35">
        <v>1048.5</v>
      </c>
      <c r="H704" s="36">
        <v>1049.5</v>
      </c>
      <c r="L704" s="34">
        <v>5014</v>
      </c>
      <c r="M704" s="34" t="s">
        <v>222</v>
      </c>
      <c r="N704" s="34">
        <v>315</v>
      </c>
      <c r="O704" s="34">
        <v>320</v>
      </c>
      <c r="P704" s="35">
        <v>813.3</v>
      </c>
      <c r="Q704" s="36">
        <v>812.9</v>
      </c>
      <c r="U704" s="34">
        <v>7911</v>
      </c>
      <c r="V704" s="34" t="s">
        <v>619</v>
      </c>
      <c r="W704" s="34">
        <v>357</v>
      </c>
      <c r="X704" s="34">
        <v>366</v>
      </c>
      <c r="Y704" s="35">
        <v>1268.5999999999999</v>
      </c>
      <c r="Z704" s="36">
        <v>1268.9000000000001</v>
      </c>
      <c r="AC704" s="34">
        <v>6751</v>
      </c>
      <c r="AD704" s="34" t="s">
        <v>1034</v>
      </c>
      <c r="AE704" s="34">
        <v>361</v>
      </c>
      <c r="AF704" s="34">
        <v>371</v>
      </c>
      <c r="AG704" s="35">
        <v>1427.7</v>
      </c>
      <c r="AH704" s="36">
        <v>1428.1</v>
      </c>
    </row>
    <row r="705" spans="3:34" x14ac:dyDescent="0.45">
      <c r="C705" s="34">
        <v>5534</v>
      </c>
      <c r="D705" s="34" t="s">
        <v>214</v>
      </c>
      <c r="E705" s="34">
        <v>303</v>
      </c>
      <c r="F705" s="34">
        <v>311</v>
      </c>
      <c r="G705" s="35">
        <v>1048.5</v>
      </c>
      <c r="H705" s="36">
        <v>1047.8</v>
      </c>
      <c r="L705" s="34">
        <v>7681</v>
      </c>
      <c r="M705" s="34" t="s">
        <v>224</v>
      </c>
      <c r="N705" s="34">
        <v>317</v>
      </c>
      <c r="O705" s="34">
        <v>334</v>
      </c>
      <c r="P705" s="35">
        <v>2079.9</v>
      </c>
      <c r="Q705" s="36">
        <v>2080</v>
      </c>
      <c r="U705" s="34">
        <v>9531</v>
      </c>
      <c r="V705" s="34" t="s">
        <v>617</v>
      </c>
      <c r="W705" s="34">
        <v>357</v>
      </c>
      <c r="X705" s="34">
        <v>371</v>
      </c>
      <c r="Y705" s="35">
        <v>1915.9</v>
      </c>
      <c r="Z705" s="36">
        <v>1918.2</v>
      </c>
      <c r="AC705" s="34">
        <v>6133</v>
      </c>
      <c r="AD705" s="34" t="s">
        <v>1035</v>
      </c>
      <c r="AE705" s="34">
        <v>361</v>
      </c>
      <c r="AF705" s="34">
        <v>370</v>
      </c>
      <c r="AG705" s="35">
        <v>1296.7</v>
      </c>
      <c r="AH705" s="36">
        <v>1296.3</v>
      </c>
    </row>
    <row r="706" spans="3:34" x14ac:dyDescent="0.45">
      <c r="C706" s="34">
        <v>5645</v>
      </c>
      <c r="D706" s="34" t="s">
        <v>214</v>
      </c>
      <c r="E706" s="34">
        <v>303</v>
      </c>
      <c r="F706" s="34">
        <v>311</v>
      </c>
      <c r="G706" s="35">
        <v>1048.5</v>
      </c>
      <c r="H706" s="36">
        <v>1047.7</v>
      </c>
      <c r="L706" s="34">
        <v>7651</v>
      </c>
      <c r="M706" s="34" t="s">
        <v>224</v>
      </c>
      <c r="N706" s="34">
        <v>317</v>
      </c>
      <c r="O706" s="34">
        <v>334</v>
      </c>
      <c r="P706" s="35">
        <v>2079.9</v>
      </c>
      <c r="Q706" s="36">
        <v>2080.1</v>
      </c>
      <c r="U706" s="34">
        <v>8190</v>
      </c>
      <c r="V706" s="34" t="s">
        <v>620</v>
      </c>
      <c r="W706" s="34">
        <v>357</v>
      </c>
      <c r="X706" s="34">
        <v>381</v>
      </c>
      <c r="Y706" s="35">
        <v>2907.3</v>
      </c>
      <c r="Z706" s="36">
        <v>2906.1</v>
      </c>
      <c r="AC706" s="34">
        <v>6731</v>
      </c>
      <c r="AD706" s="34" t="s">
        <v>1034</v>
      </c>
      <c r="AE706" s="34">
        <v>361</v>
      </c>
      <c r="AF706" s="34">
        <v>371</v>
      </c>
      <c r="AG706" s="35">
        <v>1427.7</v>
      </c>
      <c r="AH706" s="36">
        <v>1427.7</v>
      </c>
    </row>
    <row r="707" spans="3:34" x14ac:dyDescent="0.45">
      <c r="C707" s="34">
        <v>5230</v>
      </c>
      <c r="D707" s="34" t="s">
        <v>216</v>
      </c>
      <c r="E707" s="34">
        <v>305</v>
      </c>
      <c r="F707" s="34">
        <v>311</v>
      </c>
      <c r="G707" s="35">
        <v>862.4</v>
      </c>
      <c r="H707" s="36">
        <v>861.7</v>
      </c>
      <c r="L707" s="34">
        <v>7625</v>
      </c>
      <c r="M707" s="34" t="s">
        <v>224</v>
      </c>
      <c r="N707" s="34">
        <v>317</v>
      </c>
      <c r="O707" s="34">
        <v>334</v>
      </c>
      <c r="P707" s="35">
        <v>2079.9</v>
      </c>
      <c r="Q707" s="36">
        <v>2080.1</v>
      </c>
      <c r="U707" s="34">
        <v>6369</v>
      </c>
      <c r="V707" s="34" t="s">
        <v>621</v>
      </c>
      <c r="W707" s="34">
        <v>357</v>
      </c>
      <c r="X707" s="34">
        <v>363</v>
      </c>
      <c r="Y707" s="35">
        <v>880.4</v>
      </c>
      <c r="Z707" s="36">
        <v>880.6</v>
      </c>
      <c r="AC707" s="34">
        <v>5491</v>
      </c>
      <c r="AD707" s="34" t="s">
        <v>1036</v>
      </c>
      <c r="AE707" s="34">
        <v>361</v>
      </c>
      <c r="AF707" s="34">
        <v>366</v>
      </c>
      <c r="AG707" s="35">
        <v>780.4</v>
      </c>
      <c r="AH707" s="36">
        <v>779.6</v>
      </c>
    </row>
    <row r="708" spans="3:34" x14ac:dyDescent="0.45">
      <c r="C708" s="34">
        <v>5236</v>
      </c>
      <c r="D708" s="34" t="s">
        <v>216</v>
      </c>
      <c r="E708" s="34">
        <v>305</v>
      </c>
      <c r="F708" s="34">
        <v>311</v>
      </c>
      <c r="G708" s="35">
        <v>862.4</v>
      </c>
      <c r="H708" s="36">
        <v>862.6</v>
      </c>
      <c r="L708" s="34">
        <v>7733</v>
      </c>
      <c r="M708" s="34" t="s">
        <v>224</v>
      </c>
      <c r="N708" s="34">
        <v>317</v>
      </c>
      <c r="O708" s="34">
        <v>334</v>
      </c>
      <c r="P708" s="35">
        <v>2079.9</v>
      </c>
      <c r="Q708" s="36">
        <v>2081</v>
      </c>
      <c r="U708" s="34">
        <v>9967</v>
      </c>
      <c r="V708" s="34" t="s">
        <v>617</v>
      </c>
      <c r="W708" s="34">
        <v>357</v>
      </c>
      <c r="X708" s="34">
        <v>371</v>
      </c>
      <c r="Y708" s="35">
        <v>1915.9</v>
      </c>
      <c r="Z708" s="36">
        <v>1914.9</v>
      </c>
      <c r="AC708" s="34">
        <v>5085</v>
      </c>
      <c r="AD708" s="34" t="s">
        <v>1037</v>
      </c>
      <c r="AE708" s="34">
        <v>361</v>
      </c>
      <c r="AF708" s="34">
        <v>369</v>
      </c>
      <c r="AG708" s="35">
        <v>1183.5999999999999</v>
      </c>
      <c r="AH708" s="36">
        <v>1184.7</v>
      </c>
    </row>
    <row r="709" spans="3:34" x14ac:dyDescent="0.45">
      <c r="C709" s="34">
        <v>5285</v>
      </c>
      <c r="D709" s="34" t="s">
        <v>217</v>
      </c>
      <c r="E709" s="34">
        <v>308</v>
      </c>
      <c r="F709" s="34">
        <v>311</v>
      </c>
      <c r="G709" s="35">
        <v>548.29999999999995</v>
      </c>
      <c r="H709" s="36">
        <v>548.29999999999995</v>
      </c>
      <c r="L709" s="34">
        <v>7761</v>
      </c>
      <c r="M709" s="34" t="s">
        <v>224</v>
      </c>
      <c r="N709" s="34">
        <v>317</v>
      </c>
      <c r="O709" s="34">
        <v>334</v>
      </c>
      <c r="P709" s="35">
        <v>2079.9</v>
      </c>
      <c r="Q709" s="36">
        <v>2081.1</v>
      </c>
      <c r="U709" s="34">
        <v>9819</v>
      </c>
      <c r="V709" s="34" t="s">
        <v>617</v>
      </c>
      <c r="W709" s="34">
        <v>357</v>
      </c>
      <c r="X709" s="34">
        <v>371</v>
      </c>
      <c r="Y709" s="35">
        <v>1915.9</v>
      </c>
      <c r="Z709" s="36">
        <v>1917.2</v>
      </c>
      <c r="AC709" s="34">
        <v>5238</v>
      </c>
      <c r="AD709" s="34" t="s">
        <v>1038</v>
      </c>
      <c r="AE709" s="34">
        <v>361</v>
      </c>
      <c r="AF709" s="34">
        <v>368</v>
      </c>
      <c r="AG709" s="35">
        <v>1055.5</v>
      </c>
      <c r="AH709" s="36">
        <v>1055.5999999999999</v>
      </c>
    </row>
    <row r="710" spans="3:34" x14ac:dyDescent="0.45">
      <c r="C710" s="34">
        <v>9409</v>
      </c>
      <c r="D710" s="34" t="s">
        <v>218</v>
      </c>
      <c r="E710" s="34">
        <v>312</v>
      </c>
      <c r="F710" s="34">
        <v>334</v>
      </c>
      <c r="G710" s="35">
        <v>2695.1</v>
      </c>
      <c r="H710" s="36">
        <v>2695.3</v>
      </c>
      <c r="L710" s="34">
        <v>6827</v>
      </c>
      <c r="M710" s="34" t="s">
        <v>225</v>
      </c>
      <c r="N710" s="34">
        <v>318</v>
      </c>
      <c r="O710" s="34">
        <v>334</v>
      </c>
      <c r="P710" s="35">
        <v>1916.8</v>
      </c>
      <c r="Q710" s="36">
        <v>1916.9</v>
      </c>
      <c r="U710" s="34">
        <v>7239</v>
      </c>
      <c r="V710" s="34" t="s">
        <v>622</v>
      </c>
      <c r="W710" s="34">
        <v>358</v>
      </c>
      <c r="X710" s="34">
        <v>369</v>
      </c>
      <c r="Y710" s="35">
        <v>1511.7</v>
      </c>
      <c r="Z710" s="36">
        <v>1511.9</v>
      </c>
      <c r="AC710" s="34">
        <v>6043</v>
      </c>
      <c r="AD710" s="34" t="s">
        <v>1039</v>
      </c>
      <c r="AE710" s="34">
        <v>362</v>
      </c>
      <c r="AF710" s="34">
        <v>372</v>
      </c>
      <c r="AG710" s="35">
        <v>1415.7</v>
      </c>
      <c r="AH710" s="36">
        <v>1415.7</v>
      </c>
    </row>
    <row r="711" spans="3:34" x14ac:dyDescent="0.45">
      <c r="C711" s="34">
        <v>9784</v>
      </c>
      <c r="D711" s="34" t="s">
        <v>219</v>
      </c>
      <c r="E711" s="34">
        <v>312</v>
      </c>
      <c r="F711" s="34">
        <v>333</v>
      </c>
      <c r="G711" s="35">
        <v>2567</v>
      </c>
      <c r="H711" s="36">
        <v>2567.1</v>
      </c>
      <c r="L711" s="34">
        <v>7196</v>
      </c>
      <c r="M711" s="34" t="s">
        <v>225</v>
      </c>
      <c r="N711" s="34">
        <v>318</v>
      </c>
      <c r="O711" s="34">
        <v>334</v>
      </c>
      <c r="P711" s="35">
        <v>1916.8</v>
      </c>
      <c r="Q711" s="36">
        <v>1917</v>
      </c>
      <c r="U711" s="34">
        <v>7827</v>
      </c>
      <c r="V711" s="34" t="s">
        <v>623</v>
      </c>
      <c r="W711" s="34">
        <v>358</v>
      </c>
      <c r="X711" s="34">
        <v>366</v>
      </c>
      <c r="Y711" s="35">
        <v>1108.5999999999999</v>
      </c>
      <c r="Z711" s="36">
        <v>1108.8</v>
      </c>
      <c r="AC711" s="34">
        <v>5232</v>
      </c>
      <c r="AD711" s="34" t="s">
        <v>1040</v>
      </c>
      <c r="AE711" s="34">
        <v>363</v>
      </c>
      <c r="AF711" s="34">
        <v>372</v>
      </c>
      <c r="AG711" s="35">
        <v>1268.5999999999999</v>
      </c>
      <c r="AH711" s="36">
        <v>1268.9000000000001</v>
      </c>
    </row>
    <row r="712" spans="3:34" x14ac:dyDescent="0.45">
      <c r="C712" s="34">
        <v>10563</v>
      </c>
      <c r="D712" s="34" t="s">
        <v>218</v>
      </c>
      <c r="E712" s="34">
        <v>312</v>
      </c>
      <c r="F712" s="34">
        <v>334</v>
      </c>
      <c r="G712" s="35">
        <v>2695.1</v>
      </c>
      <c r="H712" s="36">
        <v>2695.3</v>
      </c>
      <c r="L712" s="34">
        <v>7213</v>
      </c>
      <c r="M712" s="34" t="s">
        <v>225</v>
      </c>
      <c r="N712" s="34">
        <v>318</v>
      </c>
      <c r="O712" s="34">
        <v>334</v>
      </c>
      <c r="P712" s="35">
        <v>1916.8</v>
      </c>
      <c r="Q712" s="36">
        <v>1917.2</v>
      </c>
      <c r="U712" s="34">
        <v>9445</v>
      </c>
      <c r="V712" s="34" t="s">
        <v>624</v>
      </c>
      <c r="W712" s="34">
        <v>358</v>
      </c>
      <c r="X712" s="34">
        <v>371</v>
      </c>
      <c r="Y712" s="35">
        <v>1755.8</v>
      </c>
      <c r="Z712" s="36">
        <v>1756</v>
      </c>
      <c r="AC712" s="34">
        <v>4940</v>
      </c>
      <c r="AD712" s="34" t="s">
        <v>1041</v>
      </c>
      <c r="AE712" s="34">
        <v>367</v>
      </c>
      <c r="AF712" s="34">
        <v>380</v>
      </c>
      <c r="AG712" s="35">
        <v>1557.7</v>
      </c>
      <c r="AH712" s="36">
        <v>1556.3</v>
      </c>
    </row>
    <row r="713" spans="3:34" x14ac:dyDescent="0.45">
      <c r="C713" s="34">
        <v>9459</v>
      </c>
      <c r="D713" s="34" t="s">
        <v>218</v>
      </c>
      <c r="E713" s="34">
        <v>312</v>
      </c>
      <c r="F713" s="34">
        <v>334</v>
      </c>
      <c r="G713" s="35">
        <v>2695.1</v>
      </c>
      <c r="H713" s="36">
        <v>2695.3</v>
      </c>
      <c r="L713" s="34">
        <v>7311</v>
      </c>
      <c r="M713" s="34" t="s">
        <v>225</v>
      </c>
      <c r="N713" s="34">
        <v>318</v>
      </c>
      <c r="O713" s="34">
        <v>334</v>
      </c>
      <c r="P713" s="35">
        <v>1916.8</v>
      </c>
      <c r="Q713" s="36">
        <v>1916.9</v>
      </c>
      <c r="U713" s="34">
        <v>7861</v>
      </c>
      <c r="V713" s="34" t="s">
        <v>623</v>
      </c>
      <c r="W713" s="34">
        <v>358</v>
      </c>
      <c r="X713" s="34">
        <v>366</v>
      </c>
      <c r="Y713" s="35">
        <v>1108.5999999999999</v>
      </c>
      <c r="Z713" s="36">
        <v>1108.7</v>
      </c>
      <c r="AC713" s="34">
        <v>4960</v>
      </c>
      <c r="AD713" s="34" t="s">
        <v>1042</v>
      </c>
      <c r="AE713" s="34">
        <v>367</v>
      </c>
      <c r="AF713" s="34">
        <v>379</v>
      </c>
      <c r="AG713" s="35">
        <v>1470.7</v>
      </c>
      <c r="AH713" s="36">
        <v>1470.8</v>
      </c>
    </row>
    <row r="714" spans="3:34" x14ac:dyDescent="0.45">
      <c r="C714" s="34">
        <v>9509</v>
      </c>
      <c r="D714" s="34" t="s">
        <v>218</v>
      </c>
      <c r="E714" s="34">
        <v>312</v>
      </c>
      <c r="F714" s="34">
        <v>334</v>
      </c>
      <c r="G714" s="35">
        <v>2695.1</v>
      </c>
      <c r="H714" s="36">
        <v>2695.3</v>
      </c>
      <c r="L714" s="34">
        <v>7361</v>
      </c>
      <c r="M714" s="34" t="s">
        <v>225</v>
      </c>
      <c r="N714" s="34">
        <v>318</v>
      </c>
      <c r="O714" s="34">
        <v>334</v>
      </c>
      <c r="P714" s="35">
        <v>1916.8</v>
      </c>
      <c r="Q714" s="36">
        <v>1916.9</v>
      </c>
      <c r="U714" s="34">
        <v>9487</v>
      </c>
      <c r="V714" s="34" t="s">
        <v>624</v>
      </c>
      <c r="W714" s="34">
        <v>358</v>
      </c>
      <c r="X714" s="34">
        <v>371</v>
      </c>
      <c r="Y714" s="35">
        <v>1755.8</v>
      </c>
      <c r="Z714" s="36">
        <v>1756</v>
      </c>
      <c r="AC714" s="34">
        <v>6384</v>
      </c>
      <c r="AD714" s="34" t="s">
        <v>1043</v>
      </c>
      <c r="AE714" s="34">
        <v>367</v>
      </c>
      <c r="AF714" s="34">
        <v>382</v>
      </c>
      <c r="AG714" s="35">
        <v>1769.9</v>
      </c>
      <c r="AH714" s="36">
        <v>1770.2</v>
      </c>
    </row>
    <row r="715" spans="3:34" x14ac:dyDescent="0.45">
      <c r="C715" s="34">
        <v>9661</v>
      </c>
      <c r="D715" s="34" t="s">
        <v>218</v>
      </c>
      <c r="E715" s="34">
        <v>312</v>
      </c>
      <c r="F715" s="34">
        <v>334</v>
      </c>
      <c r="G715" s="35">
        <v>2695.1</v>
      </c>
      <c r="H715" s="36">
        <v>2695.3</v>
      </c>
      <c r="L715" s="34">
        <v>7411</v>
      </c>
      <c r="M715" s="34" t="s">
        <v>225</v>
      </c>
      <c r="N715" s="34">
        <v>318</v>
      </c>
      <c r="O715" s="34">
        <v>334</v>
      </c>
      <c r="P715" s="35">
        <v>1916.8</v>
      </c>
      <c r="Q715" s="36">
        <v>1917.1</v>
      </c>
      <c r="U715" s="34">
        <v>7880</v>
      </c>
      <c r="V715" s="34" t="s">
        <v>623</v>
      </c>
      <c r="W715" s="34">
        <v>358</v>
      </c>
      <c r="X715" s="34">
        <v>366</v>
      </c>
      <c r="Y715" s="35">
        <v>1108.5999999999999</v>
      </c>
      <c r="Z715" s="36">
        <v>1108.9000000000001</v>
      </c>
      <c r="AC715" s="34">
        <v>6394</v>
      </c>
      <c r="AD715" s="34" t="s">
        <v>1043</v>
      </c>
      <c r="AE715" s="34">
        <v>367</v>
      </c>
      <c r="AF715" s="34">
        <v>382</v>
      </c>
      <c r="AG715" s="35">
        <v>1769.9</v>
      </c>
      <c r="AH715" s="36">
        <v>1768.6</v>
      </c>
    </row>
    <row r="716" spans="3:34" x14ac:dyDescent="0.45">
      <c r="C716" s="34">
        <v>9803</v>
      </c>
      <c r="D716" s="34" t="s">
        <v>220</v>
      </c>
      <c r="E716" s="34">
        <v>312</v>
      </c>
      <c r="F716" s="34">
        <v>332</v>
      </c>
      <c r="G716" s="35">
        <v>2407</v>
      </c>
      <c r="H716" s="36">
        <v>2407.1</v>
      </c>
      <c r="L716" s="34">
        <v>7261</v>
      </c>
      <c r="M716" s="34" t="s">
        <v>225</v>
      </c>
      <c r="N716" s="34">
        <v>318</v>
      </c>
      <c r="O716" s="34">
        <v>334</v>
      </c>
      <c r="P716" s="35">
        <v>1916.8</v>
      </c>
      <c r="Q716" s="36">
        <v>1917</v>
      </c>
      <c r="U716" s="34">
        <v>9165</v>
      </c>
      <c r="V716" s="34" t="s">
        <v>624</v>
      </c>
      <c r="W716" s="34">
        <v>358</v>
      </c>
      <c r="X716" s="34">
        <v>371</v>
      </c>
      <c r="Y716" s="35">
        <v>1755.8</v>
      </c>
      <c r="Z716" s="36">
        <v>1755.9</v>
      </c>
      <c r="AC716" s="34">
        <v>5966</v>
      </c>
      <c r="AD716" s="34" t="s">
        <v>1044</v>
      </c>
      <c r="AE716" s="34">
        <v>369</v>
      </c>
      <c r="AF716" s="34">
        <v>382</v>
      </c>
      <c r="AG716" s="35">
        <v>1494.8</v>
      </c>
      <c r="AH716" s="36">
        <v>1494.9</v>
      </c>
    </row>
    <row r="717" spans="3:34" x14ac:dyDescent="0.45">
      <c r="C717" s="34">
        <v>10312</v>
      </c>
      <c r="D717" s="34" t="s">
        <v>218</v>
      </c>
      <c r="E717" s="34">
        <v>312</v>
      </c>
      <c r="F717" s="34">
        <v>334</v>
      </c>
      <c r="G717" s="35">
        <v>2695.1</v>
      </c>
      <c r="H717" s="36">
        <v>2695.4</v>
      </c>
      <c r="L717" s="34">
        <v>19256</v>
      </c>
      <c r="M717" s="34" t="s">
        <v>225</v>
      </c>
      <c r="N717" s="34">
        <v>318</v>
      </c>
      <c r="O717" s="34">
        <v>334</v>
      </c>
      <c r="P717" s="35">
        <v>1916.8</v>
      </c>
      <c r="Q717" s="36">
        <v>1917.4</v>
      </c>
      <c r="U717" s="34">
        <v>9494</v>
      </c>
      <c r="V717" s="34" t="s">
        <v>624</v>
      </c>
      <c r="W717" s="34">
        <v>358</v>
      </c>
      <c r="X717" s="34">
        <v>371</v>
      </c>
      <c r="Y717" s="35">
        <v>1755.8</v>
      </c>
      <c r="Z717" s="36">
        <v>1758</v>
      </c>
      <c r="AC717" s="34">
        <v>4775</v>
      </c>
      <c r="AD717" s="34" t="s">
        <v>1045</v>
      </c>
      <c r="AE717" s="34">
        <v>370</v>
      </c>
      <c r="AF717" s="34">
        <v>380</v>
      </c>
      <c r="AG717" s="35">
        <v>1154.5</v>
      </c>
      <c r="AH717" s="36">
        <v>1154.7</v>
      </c>
    </row>
    <row r="718" spans="3:34" x14ac:dyDescent="0.45">
      <c r="C718" s="34">
        <v>10810</v>
      </c>
      <c r="D718" s="34" t="s">
        <v>218</v>
      </c>
      <c r="E718" s="34">
        <v>312</v>
      </c>
      <c r="F718" s="34">
        <v>334</v>
      </c>
      <c r="G718" s="35">
        <v>2695.1</v>
      </c>
      <c r="H718" s="36">
        <v>2695.2</v>
      </c>
      <c r="L718" s="34">
        <v>7561</v>
      </c>
      <c r="M718" s="34" t="s">
        <v>225</v>
      </c>
      <c r="N718" s="34">
        <v>318</v>
      </c>
      <c r="O718" s="34">
        <v>334</v>
      </c>
      <c r="P718" s="35">
        <v>1916.8</v>
      </c>
      <c r="Q718" s="36">
        <v>1917.5</v>
      </c>
      <c r="U718" s="34">
        <v>9247</v>
      </c>
      <c r="V718" s="34" t="s">
        <v>625</v>
      </c>
      <c r="W718" s="34">
        <v>359</v>
      </c>
      <c r="X718" s="34">
        <v>371</v>
      </c>
      <c r="Y718" s="35">
        <v>1641.8</v>
      </c>
      <c r="Z718" s="36">
        <v>1642.1</v>
      </c>
      <c r="AC718" s="34">
        <v>12263</v>
      </c>
      <c r="AD718" s="34" t="s">
        <v>632</v>
      </c>
      <c r="AE718" s="34">
        <v>372</v>
      </c>
      <c r="AF718" s="34">
        <v>392</v>
      </c>
      <c r="AG718" s="35">
        <v>2174.1</v>
      </c>
      <c r="AH718" s="36">
        <v>2174.3000000000002</v>
      </c>
    </row>
    <row r="719" spans="3:34" x14ac:dyDescent="0.45">
      <c r="C719" s="34">
        <v>9797</v>
      </c>
      <c r="D719" s="34" t="s">
        <v>218</v>
      </c>
      <c r="E719" s="34">
        <v>312</v>
      </c>
      <c r="F719" s="34">
        <v>334</v>
      </c>
      <c r="G719" s="35">
        <v>2695.1</v>
      </c>
      <c r="H719" s="36">
        <v>2695.2</v>
      </c>
      <c r="L719" s="34">
        <v>19146</v>
      </c>
      <c r="M719" s="34" t="s">
        <v>225</v>
      </c>
      <c r="N719" s="34">
        <v>318</v>
      </c>
      <c r="O719" s="34">
        <v>334</v>
      </c>
      <c r="P719" s="35">
        <v>1916.8</v>
      </c>
      <c r="Q719" s="36">
        <v>1917.1</v>
      </c>
      <c r="U719" s="34">
        <v>7073</v>
      </c>
      <c r="V719" s="34" t="s">
        <v>626</v>
      </c>
      <c r="W719" s="34">
        <v>359</v>
      </c>
      <c r="X719" s="34">
        <v>369</v>
      </c>
      <c r="Y719" s="35">
        <v>1397.7</v>
      </c>
      <c r="Z719" s="36">
        <v>1397.9</v>
      </c>
      <c r="AC719" s="34">
        <v>12240</v>
      </c>
      <c r="AD719" s="34" t="s">
        <v>632</v>
      </c>
      <c r="AE719" s="34">
        <v>372</v>
      </c>
      <c r="AF719" s="34">
        <v>392</v>
      </c>
      <c r="AG719" s="35">
        <v>2174.1</v>
      </c>
      <c r="AH719" s="36">
        <v>2174.3000000000002</v>
      </c>
    </row>
    <row r="720" spans="3:34" x14ac:dyDescent="0.45">
      <c r="C720" s="34">
        <v>10010</v>
      </c>
      <c r="D720" s="34" t="s">
        <v>218</v>
      </c>
      <c r="E720" s="34">
        <v>312</v>
      </c>
      <c r="F720" s="34">
        <v>334</v>
      </c>
      <c r="G720" s="35">
        <v>2695.1</v>
      </c>
      <c r="H720" s="36">
        <v>2695.3</v>
      </c>
      <c r="L720" s="34">
        <v>7673</v>
      </c>
      <c r="M720" s="34" t="s">
        <v>225</v>
      </c>
      <c r="N720" s="34">
        <v>318</v>
      </c>
      <c r="O720" s="34">
        <v>334</v>
      </c>
      <c r="P720" s="35">
        <v>1916.8</v>
      </c>
      <c r="Q720" s="36">
        <v>1917.1</v>
      </c>
      <c r="U720" s="34">
        <v>9204</v>
      </c>
      <c r="V720" s="34" t="s">
        <v>625</v>
      </c>
      <c r="W720" s="34">
        <v>359</v>
      </c>
      <c r="X720" s="34">
        <v>371</v>
      </c>
      <c r="Y720" s="35">
        <v>1641.8</v>
      </c>
      <c r="Z720" s="36">
        <v>1642.1</v>
      </c>
      <c r="AC720" s="34">
        <v>12377</v>
      </c>
      <c r="AD720" s="34" t="s">
        <v>632</v>
      </c>
      <c r="AE720" s="34">
        <v>372</v>
      </c>
      <c r="AF720" s="34">
        <v>392</v>
      </c>
      <c r="AG720" s="35">
        <v>2174.1</v>
      </c>
      <c r="AH720" s="36">
        <v>2174.3000000000002</v>
      </c>
    </row>
    <row r="721" spans="3:34" x14ac:dyDescent="0.45">
      <c r="C721" s="34">
        <v>11010</v>
      </c>
      <c r="D721" s="34" t="s">
        <v>218</v>
      </c>
      <c r="E721" s="34">
        <v>312</v>
      </c>
      <c r="F721" s="34">
        <v>334</v>
      </c>
      <c r="G721" s="35">
        <v>2695.1</v>
      </c>
      <c r="H721" s="36">
        <v>2695.2</v>
      </c>
      <c r="L721" s="34">
        <v>19035</v>
      </c>
      <c r="M721" s="34" t="s">
        <v>225</v>
      </c>
      <c r="N721" s="34">
        <v>318</v>
      </c>
      <c r="O721" s="34">
        <v>334</v>
      </c>
      <c r="P721" s="35">
        <v>1916.8</v>
      </c>
      <c r="Q721" s="36">
        <v>1917.4</v>
      </c>
      <c r="U721" s="34">
        <v>7529</v>
      </c>
      <c r="V721" s="34" t="s">
        <v>627</v>
      </c>
      <c r="W721" s="34">
        <v>359</v>
      </c>
      <c r="X721" s="34">
        <v>366</v>
      </c>
      <c r="Y721" s="35">
        <v>994.5</v>
      </c>
      <c r="Z721" s="36">
        <v>994.7</v>
      </c>
      <c r="AC721" s="34">
        <v>12315</v>
      </c>
      <c r="AD721" s="34" t="s">
        <v>632</v>
      </c>
      <c r="AE721" s="34">
        <v>372</v>
      </c>
      <c r="AF721" s="34">
        <v>392</v>
      </c>
      <c r="AG721" s="35">
        <v>2174.1</v>
      </c>
      <c r="AH721" s="36">
        <v>2174.3000000000002</v>
      </c>
    </row>
    <row r="722" spans="3:34" x14ac:dyDescent="0.45">
      <c r="C722" s="34">
        <v>17350</v>
      </c>
      <c r="D722" s="34" t="s">
        <v>218</v>
      </c>
      <c r="E722" s="34">
        <v>312</v>
      </c>
      <c r="F722" s="34">
        <v>334</v>
      </c>
      <c r="G722" s="35">
        <v>2695.1</v>
      </c>
      <c r="H722" s="36">
        <v>2695.2</v>
      </c>
      <c r="L722" s="34">
        <v>19096</v>
      </c>
      <c r="M722" s="34" t="s">
        <v>225</v>
      </c>
      <c r="N722" s="34">
        <v>318</v>
      </c>
      <c r="O722" s="34">
        <v>334</v>
      </c>
      <c r="P722" s="35">
        <v>1916.8</v>
      </c>
      <c r="Q722" s="36">
        <v>1916.9</v>
      </c>
      <c r="U722" s="34">
        <v>7861</v>
      </c>
      <c r="V722" s="34" t="s">
        <v>628</v>
      </c>
      <c r="W722" s="34">
        <v>359</v>
      </c>
      <c r="X722" s="34">
        <v>367</v>
      </c>
      <c r="Y722" s="35">
        <v>1109.5</v>
      </c>
      <c r="Z722" s="36">
        <v>1108.7</v>
      </c>
      <c r="AC722" s="34">
        <v>3695</v>
      </c>
      <c r="AD722" s="34" t="s">
        <v>1046</v>
      </c>
      <c r="AE722" s="34">
        <v>372</v>
      </c>
      <c r="AF722" s="34">
        <v>380</v>
      </c>
      <c r="AG722" s="35">
        <v>910.4</v>
      </c>
      <c r="AH722" s="36">
        <v>910.8</v>
      </c>
    </row>
    <row r="723" spans="3:34" x14ac:dyDescent="0.45">
      <c r="C723" s="34">
        <v>18952</v>
      </c>
      <c r="D723" s="34" t="s">
        <v>218</v>
      </c>
      <c r="E723" s="34">
        <v>312</v>
      </c>
      <c r="F723" s="34">
        <v>334</v>
      </c>
      <c r="G723" s="35">
        <v>2695.1</v>
      </c>
      <c r="H723" s="36">
        <v>2695.3</v>
      </c>
      <c r="L723" s="34">
        <v>19196</v>
      </c>
      <c r="M723" s="34" t="s">
        <v>225</v>
      </c>
      <c r="N723" s="34">
        <v>318</v>
      </c>
      <c r="O723" s="34">
        <v>334</v>
      </c>
      <c r="P723" s="35">
        <v>1916.8</v>
      </c>
      <c r="Q723" s="36">
        <v>1919.2</v>
      </c>
      <c r="U723" s="34">
        <v>5822</v>
      </c>
      <c r="V723" s="34" t="s">
        <v>629</v>
      </c>
      <c r="W723" s="34">
        <v>363</v>
      </c>
      <c r="X723" s="34">
        <v>371</v>
      </c>
      <c r="Y723" s="35">
        <v>1167.5</v>
      </c>
      <c r="Z723" s="36">
        <v>1165.4000000000001</v>
      </c>
      <c r="AC723" s="34">
        <v>12198</v>
      </c>
      <c r="AD723" s="34" t="s">
        <v>632</v>
      </c>
      <c r="AE723" s="34">
        <v>372</v>
      </c>
      <c r="AF723" s="34">
        <v>392</v>
      </c>
      <c r="AG723" s="35">
        <v>2174.1</v>
      </c>
      <c r="AH723" s="36">
        <v>2173.6999999999998</v>
      </c>
    </row>
    <row r="724" spans="3:34" x14ac:dyDescent="0.45">
      <c r="C724" s="34">
        <v>9856</v>
      </c>
      <c r="D724" s="34" t="s">
        <v>220</v>
      </c>
      <c r="E724" s="34">
        <v>312</v>
      </c>
      <c r="F724" s="34">
        <v>332</v>
      </c>
      <c r="G724" s="35">
        <v>2407</v>
      </c>
      <c r="H724" s="36">
        <v>2407.1</v>
      </c>
      <c r="L724" s="34">
        <v>7427</v>
      </c>
      <c r="M724" s="34" t="s">
        <v>225</v>
      </c>
      <c r="N724" s="34">
        <v>318</v>
      </c>
      <c r="O724" s="34">
        <v>334</v>
      </c>
      <c r="P724" s="35">
        <v>1916.8</v>
      </c>
      <c r="Q724" s="36">
        <v>1918</v>
      </c>
      <c r="U724" s="34">
        <v>5818</v>
      </c>
      <c r="V724" s="34" t="s">
        <v>629</v>
      </c>
      <c r="W724" s="34">
        <v>363</v>
      </c>
      <c r="X724" s="34">
        <v>371</v>
      </c>
      <c r="Y724" s="35">
        <v>1167.5</v>
      </c>
      <c r="Z724" s="36">
        <v>1167.5999999999999</v>
      </c>
      <c r="AC724" s="34">
        <v>5098</v>
      </c>
      <c r="AD724" s="34" t="s">
        <v>635</v>
      </c>
      <c r="AE724" s="34">
        <v>372</v>
      </c>
      <c r="AF724" s="34">
        <v>382</v>
      </c>
      <c r="AG724" s="35">
        <v>1122.5999999999999</v>
      </c>
      <c r="AH724" s="36">
        <v>1122.3</v>
      </c>
    </row>
    <row r="725" spans="3:34" x14ac:dyDescent="0.45">
      <c r="C725" s="34">
        <v>10044</v>
      </c>
      <c r="D725" s="34" t="s">
        <v>220</v>
      </c>
      <c r="E725" s="34">
        <v>312</v>
      </c>
      <c r="F725" s="34">
        <v>332</v>
      </c>
      <c r="G725" s="35">
        <v>2407</v>
      </c>
      <c r="H725" s="36">
        <v>2407.1</v>
      </c>
      <c r="L725" s="34">
        <v>7461</v>
      </c>
      <c r="M725" s="34" t="s">
        <v>225</v>
      </c>
      <c r="N725" s="34">
        <v>318</v>
      </c>
      <c r="O725" s="34">
        <v>334</v>
      </c>
      <c r="P725" s="35">
        <v>1916.8</v>
      </c>
      <c r="Q725" s="36">
        <v>1917.9</v>
      </c>
      <c r="U725" s="34">
        <v>5844</v>
      </c>
      <c r="V725" s="34" t="s">
        <v>629</v>
      </c>
      <c r="W725" s="34">
        <v>363</v>
      </c>
      <c r="X725" s="34">
        <v>371</v>
      </c>
      <c r="Y725" s="35">
        <v>1167.5</v>
      </c>
      <c r="Z725" s="36">
        <v>1167.9000000000001</v>
      </c>
      <c r="AC725" s="34">
        <v>3648</v>
      </c>
      <c r="AD725" s="34" t="s">
        <v>1046</v>
      </c>
      <c r="AE725" s="34">
        <v>372</v>
      </c>
      <c r="AF725" s="34">
        <v>380</v>
      </c>
      <c r="AG725" s="35">
        <v>910.4</v>
      </c>
      <c r="AH725" s="36">
        <v>911.8</v>
      </c>
    </row>
    <row r="726" spans="3:34" x14ac:dyDescent="0.45">
      <c r="C726" s="34">
        <v>10109</v>
      </c>
      <c r="D726" s="34" t="s">
        <v>218</v>
      </c>
      <c r="E726" s="34">
        <v>312</v>
      </c>
      <c r="F726" s="34">
        <v>334</v>
      </c>
      <c r="G726" s="35">
        <v>2695.1</v>
      </c>
      <c r="H726" s="36">
        <v>2695.1</v>
      </c>
      <c r="L726" s="34">
        <v>6894</v>
      </c>
      <c r="M726" s="34" t="s">
        <v>225</v>
      </c>
      <c r="N726" s="34">
        <v>318</v>
      </c>
      <c r="O726" s="34">
        <v>334</v>
      </c>
      <c r="P726" s="35">
        <v>1916.8</v>
      </c>
      <c r="Q726" s="36">
        <v>1917.9</v>
      </c>
      <c r="U726" s="34">
        <v>5871</v>
      </c>
      <c r="V726" s="34" t="s">
        <v>629</v>
      </c>
      <c r="W726" s="34">
        <v>363</v>
      </c>
      <c r="X726" s="34">
        <v>371</v>
      </c>
      <c r="Y726" s="35">
        <v>1167.5</v>
      </c>
      <c r="Z726" s="36">
        <v>1167.7</v>
      </c>
      <c r="AC726" s="34">
        <v>7236</v>
      </c>
      <c r="AD726" s="34" t="s">
        <v>1047</v>
      </c>
      <c r="AE726" s="34">
        <v>372</v>
      </c>
      <c r="AF726" s="34">
        <v>387</v>
      </c>
      <c r="AG726" s="35">
        <v>1551.8</v>
      </c>
      <c r="AH726" s="36">
        <v>1552.1</v>
      </c>
    </row>
    <row r="727" spans="3:34" x14ac:dyDescent="0.45">
      <c r="C727" s="34">
        <v>10212</v>
      </c>
      <c r="D727" s="34" t="s">
        <v>218</v>
      </c>
      <c r="E727" s="34">
        <v>312</v>
      </c>
      <c r="F727" s="34">
        <v>334</v>
      </c>
      <c r="G727" s="35">
        <v>2695.1</v>
      </c>
      <c r="H727" s="36">
        <v>2695.3</v>
      </c>
      <c r="L727" s="34">
        <v>7471</v>
      </c>
      <c r="M727" s="34" t="s">
        <v>225</v>
      </c>
      <c r="N727" s="34">
        <v>318</v>
      </c>
      <c r="O727" s="34">
        <v>334</v>
      </c>
      <c r="P727" s="35">
        <v>1916.8</v>
      </c>
      <c r="Q727" s="36">
        <v>1918.1</v>
      </c>
      <c r="U727" s="34">
        <v>5743</v>
      </c>
      <c r="V727" s="34" t="s">
        <v>630</v>
      </c>
      <c r="W727" s="34">
        <v>364</v>
      </c>
      <c r="X727" s="34">
        <v>371</v>
      </c>
      <c r="Y727" s="35">
        <v>1053.5</v>
      </c>
      <c r="Z727" s="36">
        <v>1053.8</v>
      </c>
      <c r="AC727" s="34">
        <v>7308</v>
      </c>
      <c r="AD727" s="34" t="s">
        <v>1047</v>
      </c>
      <c r="AE727" s="34">
        <v>372</v>
      </c>
      <c r="AF727" s="34">
        <v>387</v>
      </c>
      <c r="AG727" s="35">
        <v>1551.8</v>
      </c>
      <c r="AH727" s="36">
        <v>1552.1</v>
      </c>
    </row>
    <row r="728" spans="3:34" x14ac:dyDescent="0.45">
      <c r="C728" s="34">
        <v>10359</v>
      </c>
      <c r="D728" s="34" t="s">
        <v>218</v>
      </c>
      <c r="E728" s="34">
        <v>312</v>
      </c>
      <c r="F728" s="34">
        <v>334</v>
      </c>
      <c r="G728" s="35">
        <v>2695.1</v>
      </c>
      <c r="H728" s="36">
        <v>2695.4</v>
      </c>
      <c r="L728" s="34">
        <v>7512</v>
      </c>
      <c r="M728" s="34" t="s">
        <v>225</v>
      </c>
      <c r="N728" s="34">
        <v>318</v>
      </c>
      <c r="O728" s="34">
        <v>334</v>
      </c>
      <c r="P728" s="35">
        <v>1916.8</v>
      </c>
      <c r="Q728" s="36">
        <v>1918</v>
      </c>
      <c r="U728" s="34">
        <v>5811</v>
      </c>
      <c r="V728" s="34" t="s">
        <v>630</v>
      </c>
      <c r="W728" s="34">
        <v>364</v>
      </c>
      <c r="X728" s="34">
        <v>371</v>
      </c>
      <c r="Y728" s="35">
        <v>1053.5</v>
      </c>
      <c r="Z728" s="36">
        <v>1053.7</v>
      </c>
      <c r="AC728" s="34">
        <v>3750</v>
      </c>
      <c r="AD728" s="34" t="s">
        <v>1048</v>
      </c>
      <c r="AE728" s="34">
        <v>373</v>
      </c>
      <c r="AF728" s="34">
        <v>380</v>
      </c>
      <c r="AG728" s="35">
        <v>809.4</v>
      </c>
      <c r="AH728" s="36">
        <v>808.8</v>
      </c>
    </row>
    <row r="729" spans="3:34" x14ac:dyDescent="0.45">
      <c r="C729" s="34">
        <v>10410</v>
      </c>
      <c r="D729" s="34" t="s">
        <v>218</v>
      </c>
      <c r="E729" s="34">
        <v>312</v>
      </c>
      <c r="F729" s="34">
        <v>334</v>
      </c>
      <c r="G729" s="35">
        <v>2695.1</v>
      </c>
      <c r="H729" s="36">
        <v>2696.2</v>
      </c>
      <c r="L729" s="34">
        <v>7611</v>
      </c>
      <c r="M729" s="34" t="s">
        <v>225</v>
      </c>
      <c r="N729" s="34">
        <v>318</v>
      </c>
      <c r="O729" s="34">
        <v>334</v>
      </c>
      <c r="P729" s="35">
        <v>1916.8</v>
      </c>
      <c r="Q729" s="36">
        <v>1916.3</v>
      </c>
      <c r="U729" s="34">
        <v>4807</v>
      </c>
      <c r="V729" s="34" t="s">
        <v>631</v>
      </c>
      <c r="W729" s="34">
        <v>367</v>
      </c>
      <c r="X729" s="34">
        <v>371</v>
      </c>
      <c r="Y729" s="35">
        <v>665.3</v>
      </c>
      <c r="Z729" s="36">
        <v>665.4</v>
      </c>
      <c r="AC729" s="34">
        <v>5066</v>
      </c>
      <c r="AD729" s="34" t="s">
        <v>1049</v>
      </c>
      <c r="AE729" s="34">
        <v>373</v>
      </c>
      <c r="AF729" s="34">
        <v>382</v>
      </c>
      <c r="AG729" s="35">
        <v>1021.5</v>
      </c>
      <c r="AH729" s="36">
        <v>1021.7</v>
      </c>
    </row>
    <row r="730" spans="3:34" x14ac:dyDescent="0.45">
      <c r="C730" s="34">
        <v>10961</v>
      </c>
      <c r="D730" s="34" t="s">
        <v>218</v>
      </c>
      <c r="E730" s="34">
        <v>312</v>
      </c>
      <c r="F730" s="34">
        <v>334</v>
      </c>
      <c r="G730" s="35">
        <v>2695.1</v>
      </c>
      <c r="H730" s="36">
        <v>2695.3</v>
      </c>
      <c r="L730" s="34">
        <v>7656</v>
      </c>
      <c r="M730" s="34" t="s">
        <v>225</v>
      </c>
      <c r="N730" s="34">
        <v>318</v>
      </c>
      <c r="O730" s="34">
        <v>334</v>
      </c>
      <c r="P730" s="35">
        <v>1916.8</v>
      </c>
      <c r="Q730" s="36">
        <v>1918.2</v>
      </c>
      <c r="U730" s="34">
        <v>4849</v>
      </c>
      <c r="V730" s="34" t="s">
        <v>631</v>
      </c>
      <c r="W730" s="34">
        <v>367</v>
      </c>
      <c r="X730" s="34">
        <v>371</v>
      </c>
      <c r="Y730" s="35">
        <v>665.3</v>
      </c>
      <c r="Z730" s="36">
        <v>666.2</v>
      </c>
      <c r="AC730" s="34">
        <v>3485</v>
      </c>
      <c r="AD730" s="34" t="s">
        <v>1050</v>
      </c>
      <c r="AE730" s="34">
        <v>373</v>
      </c>
      <c r="AF730" s="34">
        <v>379</v>
      </c>
      <c r="AG730" s="35">
        <v>722.3</v>
      </c>
      <c r="AH730" s="36">
        <v>722.8</v>
      </c>
    </row>
    <row r="731" spans="3:34" x14ac:dyDescent="0.45">
      <c r="C731" s="34">
        <v>11111</v>
      </c>
      <c r="D731" s="34" t="s">
        <v>218</v>
      </c>
      <c r="E731" s="34">
        <v>312</v>
      </c>
      <c r="F731" s="34">
        <v>334</v>
      </c>
      <c r="G731" s="35">
        <v>2695.1</v>
      </c>
      <c r="H731" s="36">
        <v>2695.2</v>
      </c>
      <c r="L731" s="34">
        <v>7723</v>
      </c>
      <c r="M731" s="34" t="s">
        <v>225</v>
      </c>
      <c r="N731" s="34">
        <v>318</v>
      </c>
      <c r="O731" s="34">
        <v>334</v>
      </c>
      <c r="P731" s="35">
        <v>1916.8</v>
      </c>
      <c r="Q731" s="36">
        <v>1919.1</v>
      </c>
      <c r="U731" s="34">
        <v>4861</v>
      </c>
      <c r="V731" s="34" t="s">
        <v>631</v>
      </c>
      <c r="W731" s="34">
        <v>367</v>
      </c>
      <c r="X731" s="34">
        <v>371</v>
      </c>
      <c r="Y731" s="35">
        <v>665.3</v>
      </c>
      <c r="Z731" s="36">
        <v>665.4</v>
      </c>
      <c r="AC731" s="34">
        <v>3563</v>
      </c>
      <c r="AD731" s="34" t="s">
        <v>1048</v>
      </c>
      <c r="AE731" s="34">
        <v>373</v>
      </c>
      <c r="AF731" s="34">
        <v>380</v>
      </c>
      <c r="AG731" s="35">
        <v>809.4</v>
      </c>
      <c r="AH731" s="36">
        <v>809.5</v>
      </c>
    </row>
    <row r="732" spans="3:34" x14ac:dyDescent="0.45">
      <c r="C732" s="34">
        <v>15734</v>
      </c>
      <c r="D732" s="34" t="s">
        <v>218</v>
      </c>
      <c r="E732" s="34">
        <v>312</v>
      </c>
      <c r="F732" s="34">
        <v>334</v>
      </c>
      <c r="G732" s="35">
        <v>2695.1</v>
      </c>
      <c r="H732" s="36">
        <v>2695.4</v>
      </c>
      <c r="L732" s="34">
        <v>7211</v>
      </c>
      <c r="M732" s="34" t="s">
        <v>226</v>
      </c>
      <c r="N732" s="34">
        <v>319</v>
      </c>
      <c r="O732" s="34">
        <v>334</v>
      </c>
      <c r="P732" s="35">
        <v>1756.8</v>
      </c>
      <c r="Q732" s="36">
        <v>1756.9</v>
      </c>
      <c r="U732" s="34">
        <v>12339</v>
      </c>
      <c r="V732" s="34" t="s">
        <v>632</v>
      </c>
      <c r="W732" s="34">
        <v>372</v>
      </c>
      <c r="X732" s="34">
        <v>392</v>
      </c>
      <c r="Y732" s="35">
        <v>2174.1</v>
      </c>
      <c r="Z732" s="36">
        <v>2175.4</v>
      </c>
      <c r="AC732" s="34">
        <v>3631</v>
      </c>
      <c r="AD732" s="34" t="s">
        <v>1048</v>
      </c>
      <c r="AE732" s="34">
        <v>373</v>
      </c>
      <c r="AF732" s="34">
        <v>380</v>
      </c>
      <c r="AG732" s="35">
        <v>809.4</v>
      </c>
      <c r="AH732" s="36">
        <v>809.5</v>
      </c>
    </row>
    <row r="733" spans="3:34" x14ac:dyDescent="0.45">
      <c r="C733" s="34">
        <v>15965</v>
      </c>
      <c r="D733" s="34" t="s">
        <v>218</v>
      </c>
      <c r="E733" s="34">
        <v>312</v>
      </c>
      <c r="F733" s="34">
        <v>334</v>
      </c>
      <c r="G733" s="35">
        <v>2695.1</v>
      </c>
      <c r="H733" s="36">
        <v>2695.2</v>
      </c>
      <c r="L733" s="34">
        <v>7389</v>
      </c>
      <c r="M733" s="34" t="s">
        <v>226</v>
      </c>
      <c r="N733" s="34">
        <v>319</v>
      </c>
      <c r="O733" s="34">
        <v>334</v>
      </c>
      <c r="P733" s="35">
        <v>1756.8</v>
      </c>
      <c r="Q733" s="36">
        <v>1757.9</v>
      </c>
      <c r="U733" s="34">
        <v>12188</v>
      </c>
      <c r="V733" s="34" t="s">
        <v>632</v>
      </c>
      <c r="W733" s="34">
        <v>372</v>
      </c>
      <c r="X733" s="34">
        <v>392</v>
      </c>
      <c r="Y733" s="35">
        <v>2174.1</v>
      </c>
      <c r="Z733" s="36">
        <v>2174.1999999999998</v>
      </c>
      <c r="AC733" s="34">
        <v>6816</v>
      </c>
      <c r="AD733" s="34" t="s">
        <v>639</v>
      </c>
      <c r="AE733" s="34">
        <v>373</v>
      </c>
      <c r="AF733" s="34">
        <v>385</v>
      </c>
      <c r="AG733" s="35">
        <v>1322.7</v>
      </c>
      <c r="AH733" s="36">
        <v>1322.8</v>
      </c>
    </row>
    <row r="734" spans="3:34" x14ac:dyDescent="0.45">
      <c r="C734" s="34">
        <v>17015</v>
      </c>
      <c r="D734" s="34" t="s">
        <v>218</v>
      </c>
      <c r="E734" s="34">
        <v>312</v>
      </c>
      <c r="F734" s="34">
        <v>334</v>
      </c>
      <c r="G734" s="35">
        <v>2695.1</v>
      </c>
      <c r="H734" s="36">
        <v>2695.2</v>
      </c>
      <c r="L734" s="34">
        <v>7195</v>
      </c>
      <c r="M734" s="34" t="s">
        <v>227</v>
      </c>
      <c r="N734" s="34">
        <v>320</v>
      </c>
      <c r="O734" s="34">
        <v>334</v>
      </c>
      <c r="P734" s="35">
        <v>1641.7</v>
      </c>
      <c r="Q734" s="36">
        <v>1641.9</v>
      </c>
      <c r="U734" s="34">
        <v>13397</v>
      </c>
      <c r="V734" s="34" t="s">
        <v>632</v>
      </c>
      <c r="W734" s="34">
        <v>372</v>
      </c>
      <c r="X734" s="34">
        <v>392</v>
      </c>
      <c r="Y734" s="35">
        <v>2174.1</v>
      </c>
      <c r="Z734" s="36">
        <v>2174.3000000000002</v>
      </c>
      <c r="AC734" s="34">
        <v>4275</v>
      </c>
      <c r="AD734" s="34" t="s">
        <v>1048</v>
      </c>
      <c r="AE734" s="34">
        <v>373</v>
      </c>
      <c r="AF734" s="34">
        <v>380</v>
      </c>
      <c r="AG734" s="35">
        <v>809.4</v>
      </c>
      <c r="AH734" s="36">
        <v>809.8</v>
      </c>
    </row>
    <row r="735" spans="3:34" x14ac:dyDescent="0.45">
      <c r="C735" s="34">
        <v>9201</v>
      </c>
      <c r="D735" s="34" t="s">
        <v>218</v>
      </c>
      <c r="E735" s="34">
        <v>312</v>
      </c>
      <c r="F735" s="34">
        <v>334</v>
      </c>
      <c r="G735" s="35">
        <v>2695.1</v>
      </c>
      <c r="H735" s="36">
        <v>2695.3</v>
      </c>
      <c r="L735" s="34">
        <v>7369</v>
      </c>
      <c r="M735" s="34" t="s">
        <v>227</v>
      </c>
      <c r="N735" s="34">
        <v>320</v>
      </c>
      <c r="O735" s="34">
        <v>334</v>
      </c>
      <c r="P735" s="35">
        <v>1641.7</v>
      </c>
      <c r="Q735" s="36">
        <v>1642.8</v>
      </c>
      <c r="U735" s="34">
        <v>14948</v>
      </c>
      <c r="V735" s="34" t="s">
        <v>632</v>
      </c>
      <c r="W735" s="34">
        <v>372</v>
      </c>
      <c r="X735" s="34">
        <v>392</v>
      </c>
      <c r="Y735" s="35">
        <v>2174.1</v>
      </c>
      <c r="Z735" s="36">
        <v>2174.3000000000002</v>
      </c>
      <c r="AC735" s="34">
        <v>5068</v>
      </c>
      <c r="AD735" s="34" t="s">
        <v>1049</v>
      </c>
      <c r="AE735" s="34">
        <v>373</v>
      </c>
      <c r="AF735" s="34">
        <v>382</v>
      </c>
      <c r="AG735" s="35">
        <v>1021.5</v>
      </c>
      <c r="AH735" s="36">
        <v>1023.7</v>
      </c>
    </row>
    <row r="736" spans="3:34" x14ac:dyDescent="0.45">
      <c r="C736" s="34">
        <v>9360</v>
      </c>
      <c r="D736" s="34" t="s">
        <v>218</v>
      </c>
      <c r="E736" s="34">
        <v>312</v>
      </c>
      <c r="F736" s="34">
        <v>334</v>
      </c>
      <c r="G736" s="35">
        <v>2695.1</v>
      </c>
      <c r="H736" s="36">
        <v>2695.2</v>
      </c>
      <c r="L736" s="34">
        <v>7123</v>
      </c>
      <c r="M736" s="34" t="s">
        <v>228</v>
      </c>
      <c r="N736" s="34">
        <v>321</v>
      </c>
      <c r="O736" s="34">
        <v>334</v>
      </c>
      <c r="P736" s="35">
        <v>1527.7</v>
      </c>
      <c r="Q736" s="36">
        <v>1527.8</v>
      </c>
      <c r="U736" s="34">
        <v>16119</v>
      </c>
      <c r="V736" s="34" t="s">
        <v>632</v>
      </c>
      <c r="W736" s="34">
        <v>372</v>
      </c>
      <c r="X736" s="34">
        <v>392</v>
      </c>
      <c r="Y736" s="35">
        <v>2174.1</v>
      </c>
      <c r="Z736" s="36">
        <v>2174.3000000000002</v>
      </c>
      <c r="AC736" s="34">
        <v>7035</v>
      </c>
      <c r="AD736" s="34" t="s">
        <v>1051</v>
      </c>
      <c r="AE736" s="34">
        <v>373</v>
      </c>
      <c r="AF736" s="34">
        <v>387</v>
      </c>
      <c r="AG736" s="35">
        <v>1450.8</v>
      </c>
      <c r="AH736" s="36">
        <v>1450.7</v>
      </c>
    </row>
    <row r="737" spans="3:34" x14ac:dyDescent="0.45">
      <c r="C737" s="34">
        <v>9709</v>
      </c>
      <c r="D737" s="34" t="s">
        <v>218</v>
      </c>
      <c r="E737" s="34">
        <v>312</v>
      </c>
      <c r="F737" s="34">
        <v>334</v>
      </c>
      <c r="G737" s="35">
        <v>2695.1</v>
      </c>
      <c r="H737" s="36">
        <v>2695.3</v>
      </c>
      <c r="L737" s="34">
        <v>7171</v>
      </c>
      <c r="M737" s="34" t="s">
        <v>228</v>
      </c>
      <c r="N737" s="34">
        <v>321</v>
      </c>
      <c r="O737" s="34">
        <v>334</v>
      </c>
      <c r="P737" s="35">
        <v>1527.7</v>
      </c>
      <c r="Q737" s="36">
        <v>1527.9</v>
      </c>
      <c r="U737" s="34">
        <v>17934</v>
      </c>
      <c r="V737" s="34" t="s">
        <v>632</v>
      </c>
      <c r="W737" s="34">
        <v>372</v>
      </c>
      <c r="X737" s="34">
        <v>392</v>
      </c>
      <c r="Y737" s="35">
        <v>2174.1</v>
      </c>
      <c r="Z737" s="36">
        <v>2174.4</v>
      </c>
      <c r="AC737" s="34">
        <v>12620</v>
      </c>
      <c r="AD737" s="34" t="s">
        <v>259</v>
      </c>
      <c r="AE737" s="34">
        <v>375</v>
      </c>
      <c r="AF737" s="34">
        <v>394</v>
      </c>
      <c r="AG737" s="35">
        <v>2043</v>
      </c>
      <c r="AH737" s="36">
        <v>2043.2</v>
      </c>
    </row>
    <row r="738" spans="3:34" x14ac:dyDescent="0.45">
      <c r="C738" s="34">
        <v>10165</v>
      </c>
      <c r="D738" s="34" t="s">
        <v>218</v>
      </c>
      <c r="E738" s="34">
        <v>312</v>
      </c>
      <c r="F738" s="34">
        <v>334</v>
      </c>
      <c r="G738" s="35">
        <v>2695.1</v>
      </c>
      <c r="H738" s="36">
        <v>2695.3</v>
      </c>
      <c r="L738" s="34">
        <v>7026</v>
      </c>
      <c r="M738" s="34" t="s">
        <v>228</v>
      </c>
      <c r="N738" s="34">
        <v>321</v>
      </c>
      <c r="O738" s="34">
        <v>334</v>
      </c>
      <c r="P738" s="35">
        <v>1527.7</v>
      </c>
      <c r="Q738" s="36">
        <v>1527.8</v>
      </c>
      <c r="U738" s="34">
        <v>11139</v>
      </c>
      <c r="V738" s="34" t="s">
        <v>632</v>
      </c>
      <c r="W738" s="34">
        <v>372</v>
      </c>
      <c r="X738" s="34">
        <v>392</v>
      </c>
      <c r="Y738" s="35">
        <v>2174.1</v>
      </c>
      <c r="Z738" s="36">
        <v>2174.3000000000002</v>
      </c>
      <c r="AC738" s="34">
        <v>12865</v>
      </c>
      <c r="AD738" s="34" t="s">
        <v>412</v>
      </c>
      <c r="AE738" s="34">
        <v>375</v>
      </c>
      <c r="AF738" s="34">
        <v>392</v>
      </c>
      <c r="AG738" s="35">
        <v>1857.9</v>
      </c>
      <c r="AH738" s="36">
        <v>1858.2</v>
      </c>
    </row>
    <row r="739" spans="3:34" x14ac:dyDescent="0.45">
      <c r="C739" s="34">
        <v>10263</v>
      </c>
      <c r="D739" s="34" t="s">
        <v>218</v>
      </c>
      <c r="E739" s="34">
        <v>312</v>
      </c>
      <c r="F739" s="34">
        <v>334</v>
      </c>
      <c r="G739" s="35">
        <v>2695.1</v>
      </c>
      <c r="H739" s="36">
        <v>2695.3</v>
      </c>
      <c r="L739" s="34">
        <v>7076</v>
      </c>
      <c r="M739" s="34" t="s">
        <v>228</v>
      </c>
      <c r="N739" s="34">
        <v>321</v>
      </c>
      <c r="O739" s="34">
        <v>334</v>
      </c>
      <c r="P739" s="35">
        <v>1527.7</v>
      </c>
      <c r="Q739" s="36">
        <v>1527.8</v>
      </c>
      <c r="U739" s="34">
        <v>11188</v>
      </c>
      <c r="V739" s="34" t="s">
        <v>632</v>
      </c>
      <c r="W739" s="34">
        <v>372</v>
      </c>
      <c r="X739" s="34">
        <v>392</v>
      </c>
      <c r="Y739" s="35">
        <v>2174.1</v>
      </c>
      <c r="Z739" s="36">
        <v>2174.3000000000002</v>
      </c>
      <c r="AC739" s="34">
        <v>12726</v>
      </c>
      <c r="AD739" s="34" t="s">
        <v>259</v>
      </c>
      <c r="AE739" s="34">
        <v>375</v>
      </c>
      <c r="AF739" s="34">
        <v>394</v>
      </c>
      <c r="AG739" s="35">
        <v>2043</v>
      </c>
      <c r="AH739" s="36">
        <v>2043.2</v>
      </c>
    </row>
    <row r="740" spans="3:34" x14ac:dyDescent="0.45">
      <c r="C740" s="34">
        <v>10661</v>
      </c>
      <c r="D740" s="34" t="s">
        <v>218</v>
      </c>
      <c r="E740" s="34">
        <v>312</v>
      </c>
      <c r="F740" s="34">
        <v>334</v>
      </c>
      <c r="G740" s="35">
        <v>2695.1</v>
      </c>
      <c r="H740" s="36">
        <v>2695.2</v>
      </c>
      <c r="L740" s="34">
        <v>6684</v>
      </c>
      <c r="M740" s="34" t="s">
        <v>228</v>
      </c>
      <c r="N740" s="34">
        <v>321</v>
      </c>
      <c r="O740" s="34">
        <v>334</v>
      </c>
      <c r="P740" s="35">
        <v>1527.7</v>
      </c>
      <c r="Q740" s="36">
        <v>1527.9</v>
      </c>
      <c r="U740" s="34">
        <v>12238</v>
      </c>
      <c r="V740" s="34" t="s">
        <v>632</v>
      </c>
      <c r="W740" s="34">
        <v>372</v>
      </c>
      <c r="X740" s="34">
        <v>392</v>
      </c>
      <c r="Y740" s="35">
        <v>2174.1</v>
      </c>
      <c r="Z740" s="36">
        <v>2174.3000000000002</v>
      </c>
      <c r="AC740" s="34">
        <v>12676</v>
      </c>
      <c r="AD740" s="34" t="s">
        <v>259</v>
      </c>
      <c r="AE740" s="34">
        <v>375</v>
      </c>
      <c r="AF740" s="34">
        <v>394</v>
      </c>
      <c r="AG740" s="35">
        <v>2043</v>
      </c>
      <c r="AH740" s="36">
        <v>2043.3</v>
      </c>
    </row>
    <row r="741" spans="3:34" x14ac:dyDescent="0.45">
      <c r="C741" s="34">
        <v>10762</v>
      </c>
      <c r="D741" s="34" t="s">
        <v>218</v>
      </c>
      <c r="E741" s="34">
        <v>312</v>
      </c>
      <c r="F741" s="34">
        <v>334</v>
      </c>
      <c r="G741" s="35">
        <v>2695.1</v>
      </c>
      <c r="H741" s="36">
        <v>2695.3</v>
      </c>
      <c r="L741" s="34">
        <v>7147</v>
      </c>
      <c r="M741" s="34" t="s">
        <v>230</v>
      </c>
      <c r="N741" s="34">
        <v>322</v>
      </c>
      <c r="O741" s="34">
        <v>334</v>
      </c>
      <c r="P741" s="35">
        <v>1456.7</v>
      </c>
      <c r="Q741" s="36">
        <v>1456.8</v>
      </c>
      <c r="U741" s="34">
        <v>12287</v>
      </c>
      <c r="V741" s="34" t="s">
        <v>632</v>
      </c>
      <c r="W741" s="34">
        <v>372</v>
      </c>
      <c r="X741" s="34">
        <v>392</v>
      </c>
      <c r="Y741" s="35">
        <v>2174.1</v>
      </c>
      <c r="Z741" s="36">
        <v>2174.3000000000002</v>
      </c>
      <c r="AC741" s="34">
        <v>12572</v>
      </c>
      <c r="AD741" s="34" t="s">
        <v>259</v>
      </c>
      <c r="AE741" s="34">
        <v>375</v>
      </c>
      <c r="AF741" s="34">
        <v>394</v>
      </c>
      <c r="AG741" s="35">
        <v>2043</v>
      </c>
      <c r="AH741" s="36">
        <v>2043.4</v>
      </c>
    </row>
    <row r="742" spans="3:34" x14ac:dyDescent="0.45">
      <c r="C742" s="34">
        <v>11163</v>
      </c>
      <c r="D742" s="34" t="s">
        <v>218</v>
      </c>
      <c r="E742" s="34">
        <v>312</v>
      </c>
      <c r="F742" s="34">
        <v>334</v>
      </c>
      <c r="G742" s="35">
        <v>2695.1</v>
      </c>
      <c r="H742" s="36">
        <v>2695.5</v>
      </c>
      <c r="L742" s="34">
        <v>7031</v>
      </c>
      <c r="M742" s="34" t="s">
        <v>231</v>
      </c>
      <c r="N742" s="34">
        <v>323</v>
      </c>
      <c r="O742" s="34">
        <v>334</v>
      </c>
      <c r="P742" s="35">
        <v>1399.6</v>
      </c>
      <c r="Q742" s="36">
        <v>1398.1</v>
      </c>
      <c r="U742" s="34">
        <v>12337</v>
      </c>
      <c r="V742" s="34" t="s">
        <v>632</v>
      </c>
      <c r="W742" s="34">
        <v>372</v>
      </c>
      <c r="X742" s="34">
        <v>392</v>
      </c>
      <c r="Y742" s="35">
        <v>2174.1</v>
      </c>
      <c r="Z742" s="36">
        <v>2174.3000000000002</v>
      </c>
      <c r="AC742" s="34">
        <v>6104</v>
      </c>
      <c r="AD742" s="34" t="s">
        <v>1052</v>
      </c>
      <c r="AE742" s="34">
        <v>380</v>
      </c>
      <c r="AF742" s="34">
        <v>387</v>
      </c>
      <c r="AG742" s="35">
        <v>746.4</v>
      </c>
      <c r="AH742" s="36">
        <v>746.6</v>
      </c>
    </row>
    <row r="743" spans="3:34" x14ac:dyDescent="0.45">
      <c r="C743" s="34">
        <v>15485</v>
      </c>
      <c r="D743" s="34" t="s">
        <v>218</v>
      </c>
      <c r="E743" s="34">
        <v>312</v>
      </c>
      <c r="F743" s="34">
        <v>334</v>
      </c>
      <c r="G743" s="35">
        <v>2695.1</v>
      </c>
      <c r="H743" s="36">
        <v>2695.2</v>
      </c>
      <c r="L743" s="34">
        <v>4877</v>
      </c>
      <c r="M743" s="34" t="s">
        <v>404</v>
      </c>
      <c r="N743" s="34">
        <v>327</v>
      </c>
      <c r="O743" s="34">
        <v>334</v>
      </c>
      <c r="P743" s="35">
        <v>979.4</v>
      </c>
      <c r="Q743" s="36">
        <v>979.7</v>
      </c>
      <c r="U743" s="34">
        <v>12407</v>
      </c>
      <c r="V743" s="34" t="s">
        <v>632</v>
      </c>
      <c r="W743" s="34">
        <v>372</v>
      </c>
      <c r="X743" s="34">
        <v>392</v>
      </c>
      <c r="Y743" s="35">
        <v>2174.1</v>
      </c>
      <c r="Z743" s="36">
        <v>2175.4</v>
      </c>
      <c r="AC743" s="34">
        <v>6112</v>
      </c>
      <c r="AD743" s="34" t="s">
        <v>1052</v>
      </c>
      <c r="AE743" s="34">
        <v>380</v>
      </c>
      <c r="AF743" s="34">
        <v>387</v>
      </c>
      <c r="AG743" s="35">
        <v>746.4</v>
      </c>
      <c r="AH743" s="36">
        <v>746.6</v>
      </c>
    </row>
    <row r="744" spans="3:34" x14ac:dyDescent="0.45">
      <c r="C744" s="34">
        <v>16834</v>
      </c>
      <c r="D744" s="34" t="s">
        <v>218</v>
      </c>
      <c r="E744" s="34">
        <v>312</v>
      </c>
      <c r="F744" s="34">
        <v>334</v>
      </c>
      <c r="G744" s="35">
        <v>2695.1</v>
      </c>
      <c r="H744" s="36">
        <v>2695.2</v>
      </c>
      <c r="L744" s="34">
        <v>8062</v>
      </c>
      <c r="M744" s="34" t="s">
        <v>404</v>
      </c>
      <c r="N744" s="34">
        <v>327</v>
      </c>
      <c r="O744" s="34">
        <v>334</v>
      </c>
      <c r="P744" s="35">
        <v>979.4</v>
      </c>
      <c r="Q744" s="36">
        <v>979.5</v>
      </c>
      <c r="U744" s="34">
        <v>12487</v>
      </c>
      <c r="V744" s="34" t="s">
        <v>632</v>
      </c>
      <c r="W744" s="34">
        <v>372</v>
      </c>
      <c r="X744" s="34">
        <v>392</v>
      </c>
      <c r="Y744" s="35">
        <v>2174.1</v>
      </c>
      <c r="Z744" s="36">
        <v>2174.3000000000002</v>
      </c>
      <c r="AC744" s="34">
        <v>5900</v>
      </c>
      <c r="AD744" s="34" t="s">
        <v>1053</v>
      </c>
      <c r="AE744" s="34">
        <v>380</v>
      </c>
      <c r="AF744" s="34">
        <v>385</v>
      </c>
      <c r="AG744" s="35">
        <v>618.4</v>
      </c>
      <c r="AH744" s="36">
        <v>619</v>
      </c>
    </row>
    <row r="745" spans="3:34" x14ac:dyDescent="0.45">
      <c r="C745" s="34">
        <v>17465</v>
      </c>
      <c r="D745" s="34" t="s">
        <v>218</v>
      </c>
      <c r="E745" s="34">
        <v>312</v>
      </c>
      <c r="F745" s="34">
        <v>334</v>
      </c>
      <c r="G745" s="35">
        <v>2695.1</v>
      </c>
      <c r="H745" s="36">
        <v>2695.5</v>
      </c>
      <c r="L745" s="34">
        <v>12331</v>
      </c>
      <c r="M745" s="34" t="s">
        <v>232</v>
      </c>
      <c r="N745" s="34">
        <v>327</v>
      </c>
      <c r="O745" s="34">
        <v>365</v>
      </c>
      <c r="P745" s="35">
        <v>4572.2</v>
      </c>
      <c r="Q745" s="36">
        <v>4572.2</v>
      </c>
      <c r="U745" s="34">
        <v>12597</v>
      </c>
      <c r="V745" s="34" t="s">
        <v>632</v>
      </c>
      <c r="W745" s="34">
        <v>372</v>
      </c>
      <c r="X745" s="34">
        <v>392</v>
      </c>
      <c r="Y745" s="35">
        <v>2174.1</v>
      </c>
      <c r="Z745" s="36">
        <v>2174.3000000000002</v>
      </c>
      <c r="AC745" s="34">
        <v>5951</v>
      </c>
      <c r="AD745" s="34" t="s">
        <v>1053</v>
      </c>
      <c r="AE745" s="34">
        <v>380</v>
      </c>
      <c r="AF745" s="34">
        <v>385</v>
      </c>
      <c r="AG745" s="35">
        <v>618.4</v>
      </c>
      <c r="AH745" s="36">
        <v>618.5</v>
      </c>
    </row>
    <row r="746" spans="3:34" x14ac:dyDescent="0.45">
      <c r="C746" s="34">
        <v>9430</v>
      </c>
      <c r="D746" s="34" t="s">
        <v>218</v>
      </c>
      <c r="E746" s="34">
        <v>312</v>
      </c>
      <c r="F746" s="34">
        <v>334</v>
      </c>
      <c r="G746" s="35">
        <v>2695.1</v>
      </c>
      <c r="H746" s="36">
        <v>2697.4</v>
      </c>
      <c r="L746" s="34">
        <v>12381</v>
      </c>
      <c r="M746" s="34" t="s">
        <v>232</v>
      </c>
      <c r="N746" s="34">
        <v>327</v>
      </c>
      <c r="O746" s="34">
        <v>365</v>
      </c>
      <c r="P746" s="35">
        <v>4572.2</v>
      </c>
      <c r="Q746" s="36">
        <v>4571</v>
      </c>
      <c r="U746" s="34">
        <v>12949</v>
      </c>
      <c r="V746" s="34" t="s">
        <v>632</v>
      </c>
      <c r="W746" s="34">
        <v>372</v>
      </c>
      <c r="X746" s="34">
        <v>392</v>
      </c>
      <c r="Y746" s="35">
        <v>2174.1</v>
      </c>
      <c r="Z746" s="36">
        <v>2174.3000000000002</v>
      </c>
      <c r="AC746" s="34">
        <v>5670</v>
      </c>
      <c r="AD746" s="34" t="s">
        <v>1054</v>
      </c>
      <c r="AE746" s="34">
        <v>380</v>
      </c>
      <c r="AF746" s="34">
        <v>386</v>
      </c>
      <c r="AG746" s="35">
        <v>675.4</v>
      </c>
      <c r="AH746" s="36">
        <v>675.6</v>
      </c>
    </row>
    <row r="747" spans="3:34" x14ac:dyDescent="0.45">
      <c r="C747" s="34">
        <v>9529</v>
      </c>
      <c r="D747" s="34" t="s">
        <v>218</v>
      </c>
      <c r="E747" s="34">
        <v>312</v>
      </c>
      <c r="F747" s="34">
        <v>334</v>
      </c>
      <c r="G747" s="35">
        <v>2695.1</v>
      </c>
      <c r="H747" s="36">
        <v>2696.4</v>
      </c>
      <c r="L747" s="34">
        <v>12282</v>
      </c>
      <c r="M747" s="34" t="s">
        <v>232</v>
      </c>
      <c r="N747" s="34">
        <v>327</v>
      </c>
      <c r="O747" s="34">
        <v>365</v>
      </c>
      <c r="P747" s="35">
        <v>4572.2</v>
      </c>
      <c r="Q747" s="36">
        <v>4572</v>
      </c>
      <c r="U747" s="34">
        <v>12998</v>
      </c>
      <c r="V747" s="34" t="s">
        <v>632</v>
      </c>
      <c r="W747" s="34">
        <v>372</v>
      </c>
      <c r="X747" s="34">
        <v>392</v>
      </c>
      <c r="Y747" s="35">
        <v>2174.1</v>
      </c>
      <c r="Z747" s="36">
        <v>2174.3000000000002</v>
      </c>
      <c r="AC747" s="34">
        <v>5111</v>
      </c>
      <c r="AD747" s="34" t="s">
        <v>1055</v>
      </c>
      <c r="AE747" s="34">
        <v>381</v>
      </c>
      <c r="AF747" s="34">
        <v>387</v>
      </c>
      <c r="AG747" s="35">
        <v>659.4</v>
      </c>
      <c r="AH747" s="36">
        <v>659.5</v>
      </c>
    </row>
    <row r="748" spans="3:34" x14ac:dyDescent="0.45">
      <c r="C748" s="34">
        <v>9960</v>
      </c>
      <c r="D748" s="34" t="s">
        <v>218</v>
      </c>
      <c r="E748" s="34">
        <v>312</v>
      </c>
      <c r="F748" s="34">
        <v>334</v>
      </c>
      <c r="G748" s="35">
        <v>2695.1</v>
      </c>
      <c r="H748" s="36">
        <v>2695.3</v>
      </c>
      <c r="L748" s="34">
        <v>12227</v>
      </c>
      <c r="M748" s="34" t="s">
        <v>232</v>
      </c>
      <c r="N748" s="34">
        <v>327</v>
      </c>
      <c r="O748" s="34">
        <v>365</v>
      </c>
      <c r="P748" s="35">
        <v>4572.2</v>
      </c>
      <c r="Q748" s="36">
        <v>4570.8999999999996</v>
      </c>
      <c r="U748" s="34">
        <v>13497</v>
      </c>
      <c r="V748" s="34" t="s">
        <v>632</v>
      </c>
      <c r="W748" s="34">
        <v>372</v>
      </c>
      <c r="X748" s="34">
        <v>392</v>
      </c>
      <c r="Y748" s="35">
        <v>2174.1</v>
      </c>
      <c r="Z748" s="36">
        <v>2174.3000000000002</v>
      </c>
      <c r="AC748" s="34">
        <v>4985</v>
      </c>
      <c r="AD748" s="34" t="s">
        <v>1056</v>
      </c>
      <c r="AE748" s="34">
        <v>381</v>
      </c>
      <c r="AF748" s="34">
        <v>386</v>
      </c>
      <c r="AG748" s="35">
        <v>588.29999999999995</v>
      </c>
      <c r="AH748" s="36">
        <v>588.4</v>
      </c>
    </row>
    <row r="749" spans="3:34" x14ac:dyDescent="0.45">
      <c r="C749" s="34">
        <v>10059</v>
      </c>
      <c r="D749" s="34" t="s">
        <v>218</v>
      </c>
      <c r="E749" s="34">
        <v>312</v>
      </c>
      <c r="F749" s="34">
        <v>334</v>
      </c>
      <c r="G749" s="35">
        <v>2695.1</v>
      </c>
      <c r="H749" s="36">
        <v>2695.3</v>
      </c>
      <c r="L749" s="34">
        <v>12433</v>
      </c>
      <c r="M749" s="34" t="s">
        <v>232</v>
      </c>
      <c r="N749" s="34">
        <v>327</v>
      </c>
      <c r="O749" s="34">
        <v>365</v>
      </c>
      <c r="P749" s="35">
        <v>4572.2</v>
      </c>
      <c r="Q749" s="36">
        <v>4571.1000000000004</v>
      </c>
      <c r="U749" s="34">
        <v>13597</v>
      </c>
      <c r="V749" s="34" t="s">
        <v>632</v>
      </c>
      <c r="W749" s="34">
        <v>372</v>
      </c>
      <c r="X749" s="34">
        <v>392</v>
      </c>
      <c r="Y749" s="35">
        <v>2174.1</v>
      </c>
      <c r="Z749" s="36">
        <v>2174.3000000000002</v>
      </c>
      <c r="AC749" s="34">
        <v>11957</v>
      </c>
      <c r="AD749" s="34" t="s">
        <v>1057</v>
      </c>
      <c r="AE749" s="34">
        <v>381</v>
      </c>
      <c r="AF749" s="34">
        <v>385</v>
      </c>
      <c r="AG749" s="35">
        <v>531.29999999999995</v>
      </c>
      <c r="AH749" s="36">
        <v>532.29999999999995</v>
      </c>
    </row>
    <row r="750" spans="3:34" x14ac:dyDescent="0.45">
      <c r="C750" s="34">
        <v>10713</v>
      </c>
      <c r="D750" s="34" t="s">
        <v>218</v>
      </c>
      <c r="E750" s="34">
        <v>312</v>
      </c>
      <c r="F750" s="34">
        <v>334</v>
      </c>
      <c r="G750" s="35">
        <v>2695.1</v>
      </c>
      <c r="H750" s="36">
        <v>2695.3</v>
      </c>
      <c r="L750" s="34">
        <v>12487</v>
      </c>
      <c r="M750" s="34" t="s">
        <v>232</v>
      </c>
      <c r="N750" s="34">
        <v>327</v>
      </c>
      <c r="O750" s="34">
        <v>365</v>
      </c>
      <c r="P750" s="35">
        <v>4572.2</v>
      </c>
      <c r="Q750" s="36">
        <v>4572.2</v>
      </c>
      <c r="U750" s="34">
        <v>14097</v>
      </c>
      <c r="V750" s="34" t="s">
        <v>632</v>
      </c>
      <c r="W750" s="34">
        <v>372</v>
      </c>
      <c r="X750" s="34">
        <v>392</v>
      </c>
      <c r="Y750" s="35">
        <v>2174.1</v>
      </c>
      <c r="Z750" s="36">
        <v>2174.3000000000002</v>
      </c>
      <c r="AC750" s="34">
        <v>5167</v>
      </c>
      <c r="AD750" s="34" t="s">
        <v>1057</v>
      </c>
      <c r="AE750" s="34">
        <v>381</v>
      </c>
      <c r="AF750" s="34">
        <v>385</v>
      </c>
      <c r="AG750" s="35">
        <v>531.29999999999995</v>
      </c>
      <c r="AH750" s="36">
        <v>531.29999999999995</v>
      </c>
    </row>
    <row r="751" spans="3:34" x14ac:dyDescent="0.45">
      <c r="C751" s="34">
        <v>10862</v>
      </c>
      <c r="D751" s="34" t="s">
        <v>218</v>
      </c>
      <c r="E751" s="34">
        <v>312</v>
      </c>
      <c r="F751" s="34">
        <v>334</v>
      </c>
      <c r="G751" s="35">
        <v>2695.1</v>
      </c>
      <c r="H751" s="36">
        <v>2695.2</v>
      </c>
      <c r="L751" s="34">
        <v>8009</v>
      </c>
      <c r="M751" s="34" t="s">
        <v>404</v>
      </c>
      <c r="N751" s="34">
        <v>327</v>
      </c>
      <c r="O751" s="34">
        <v>334</v>
      </c>
      <c r="P751" s="35">
        <v>979.4</v>
      </c>
      <c r="Q751" s="36">
        <v>978.8</v>
      </c>
      <c r="U751" s="34">
        <v>14148</v>
      </c>
      <c r="V751" s="34" t="s">
        <v>632</v>
      </c>
      <c r="W751" s="34">
        <v>372</v>
      </c>
      <c r="X751" s="34">
        <v>392</v>
      </c>
      <c r="Y751" s="35">
        <v>2174.1</v>
      </c>
      <c r="Z751" s="36">
        <v>2174.4</v>
      </c>
      <c r="AC751" s="34">
        <v>5172</v>
      </c>
      <c r="AD751" s="34" t="s">
        <v>1057</v>
      </c>
      <c r="AE751" s="34">
        <v>381</v>
      </c>
      <c r="AF751" s="34">
        <v>385</v>
      </c>
      <c r="AG751" s="35">
        <v>531.29999999999995</v>
      </c>
      <c r="AH751" s="36">
        <v>531.4</v>
      </c>
    </row>
    <row r="752" spans="3:34" x14ac:dyDescent="0.45">
      <c r="C752" s="34">
        <v>11062</v>
      </c>
      <c r="D752" s="34" t="s">
        <v>218</v>
      </c>
      <c r="E752" s="34">
        <v>312</v>
      </c>
      <c r="F752" s="34">
        <v>334</v>
      </c>
      <c r="G752" s="35">
        <v>2695.1</v>
      </c>
      <c r="H752" s="36">
        <v>2695.3</v>
      </c>
      <c r="L752" s="34">
        <v>3325</v>
      </c>
      <c r="M752" s="34" t="s">
        <v>234</v>
      </c>
      <c r="N752" s="34">
        <v>335</v>
      </c>
      <c r="O752" s="34">
        <v>339</v>
      </c>
      <c r="P752" s="35">
        <v>602.29999999999995</v>
      </c>
      <c r="Q752" s="36">
        <v>602.4</v>
      </c>
      <c r="U752" s="34">
        <v>14448</v>
      </c>
      <c r="V752" s="34" t="s">
        <v>632</v>
      </c>
      <c r="W752" s="34">
        <v>372</v>
      </c>
      <c r="X752" s="34">
        <v>392</v>
      </c>
      <c r="Y752" s="35">
        <v>2174.1</v>
      </c>
      <c r="Z752" s="36">
        <v>2174.4</v>
      </c>
      <c r="AC752" s="34">
        <v>5210</v>
      </c>
      <c r="AD752" s="34" t="s">
        <v>1057</v>
      </c>
      <c r="AE752" s="34">
        <v>381</v>
      </c>
      <c r="AF752" s="34">
        <v>385</v>
      </c>
      <c r="AG752" s="35">
        <v>531.29999999999995</v>
      </c>
      <c r="AH752" s="36">
        <v>531.4</v>
      </c>
    </row>
    <row r="753" spans="3:34" x14ac:dyDescent="0.45">
      <c r="C753" s="34">
        <v>12094</v>
      </c>
      <c r="D753" s="34" t="s">
        <v>218</v>
      </c>
      <c r="E753" s="34">
        <v>312</v>
      </c>
      <c r="F753" s="34">
        <v>334</v>
      </c>
      <c r="G753" s="35">
        <v>2695.1</v>
      </c>
      <c r="H753" s="36">
        <v>2695.3</v>
      </c>
      <c r="L753" s="34">
        <v>3373</v>
      </c>
      <c r="M753" s="34" t="s">
        <v>234</v>
      </c>
      <c r="N753" s="34">
        <v>335</v>
      </c>
      <c r="O753" s="34">
        <v>339</v>
      </c>
      <c r="P753" s="35">
        <v>602.29999999999995</v>
      </c>
      <c r="Q753" s="36">
        <v>602.4</v>
      </c>
      <c r="U753" s="34">
        <v>14599</v>
      </c>
      <c r="V753" s="34" t="s">
        <v>632</v>
      </c>
      <c r="W753" s="34">
        <v>372</v>
      </c>
      <c r="X753" s="34">
        <v>392</v>
      </c>
      <c r="Y753" s="35">
        <v>2174.1</v>
      </c>
      <c r="Z753" s="36">
        <v>2174.3000000000002</v>
      </c>
      <c r="AC753" s="34">
        <v>4817</v>
      </c>
      <c r="AD753" s="34" t="s">
        <v>1058</v>
      </c>
      <c r="AE753" s="34">
        <v>382</v>
      </c>
      <c r="AF753" s="34">
        <v>387</v>
      </c>
      <c r="AG753" s="35">
        <v>560.29999999999995</v>
      </c>
      <c r="AH753" s="36">
        <v>560.20000000000005</v>
      </c>
    </row>
    <row r="754" spans="3:34" x14ac:dyDescent="0.45">
      <c r="C754" s="34">
        <v>15845</v>
      </c>
      <c r="D754" s="34" t="s">
        <v>218</v>
      </c>
      <c r="E754" s="34">
        <v>312</v>
      </c>
      <c r="F754" s="34">
        <v>334</v>
      </c>
      <c r="G754" s="35">
        <v>2695.1</v>
      </c>
      <c r="H754" s="36">
        <v>2695.5</v>
      </c>
      <c r="L754" s="34">
        <v>12606</v>
      </c>
      <c r="M754" s="34" t="s">
        <v>405</v>
      </c>
      <c r="N754" s="34">
        <v>339</v>
      </c>
      <c r="O754" s="34">
        <v>365</v>
      </c>
      <c r="P754" s="35">
        <v>3182.5</v>
      </c>
      <c r="Q754" s="36">
        <v>3183.4</v>
      </c>
      <c r="U754" s="34">
        <v>15099</v>
      </c>
      <c r="V754" s="34" t="s">
        <v>632</v>
      </c>
      <c r="W754" s="34">
        <v>372</v>
      </c>
      <c r="X754" s="34">
        <v>392</v>
      </c>
      <c r="Y754" s="35">
        <v>2174.1</v>
      </c>
      <c r="Z754" s="36">
        <v>2174.3000000000002</v>
      </c>
      <c r="AC754" s="34">
        <v>4978</v>
      </c>
      <c r="AD754" s="34" t="s">
        <v>1059</v>
      </c>
      <c r="AE754" s="34">
        <v>386</v>
      </c>
      <c r="AF754" s="34">
        <v>397</v>
      </c>
      <c r="AG754" s="35">
        <v>1342.6</v>
      </c>
      <c r="AH754" s="36">
        <v>1342.9</v>
      </c>
    </row>
    <row r="755" spans="3:34" x14ac:dyDescent="0.45">
      <c r="C755" s="34">
        <v>18900</v>
      </c>
      <c r="D755" s="34" t="s">
        <v>218</v>
      </c>
      <c r="E755" s="34">
        <v>312</v>
      </c>
      <c r="F755" s="34">
        <v>334</v>
      </c>
      <c r="G755" s="35">
        <v>2695.1</v>
      </c>
      <c r="H755" s="36">
        <v>2695.5</v>
      </c>
      <c r="L755" s="34">
        <v>12931</v>
      </c>
      <c r="M755" s="34" t="s">
        <v>235</v>
      </c>
      <c r="N755" s="34">
        <v>340</v>
      </c>
      <c r="O755" s="34">
        <v>365</v>
      </c>
      <c r="P755" s="35">
        <v>3026.4</v>
      </c>
      <c r="Q755" s="36">
        <v>3026.4</v>
      </c>
      <c r="U755" s="34">
        <v>15351</v>
      </c>
      <c r="V755" s="34" t="s">
        <v>632</v>
      </c>
      <c r="W755" s="34">
        <v>372</v>
      </c>
      <c r="X755" s="34">
        <v>392</v>
      </c>
      <c r="Y755" s="35">
        <v>2174.1</v>
      </c>
      <c r="Z755" s="36">
        <v>2174.3000000000002</v>
      </c>
      <c r="AC755" s="34">
        <v>5547</v>
      </c>
      <c r="AD755" s="34" t="s">
        <v>1060</v>
      </c>
      <c r="AE755" s="34">
        <v>386</v>
      </c>
      <c r="AF755" s="34">
        <v>405</v>
      </c>
      <c r="AG755" s="35">
        <v>2220.1</v>
      </c>
      <c r="AH755" s="36">
        <v>2222.1999999999998</v>
      </c>
    </row>
    <row r="756" spans="3:34" x14ac:dyDescent="0.45">
      <c r="C756" s="34">
        <v>9382</v>
      </c>
      <c r="D756" s="34" t="s">
        <v>218</v>
      </c>
      <c r="E756" s="34">
        <v>312</v>
      </c>
      <c r="F756" s="34">
        <v>334</v>
      </c>
      <c r="G756" s="35">
        <v>2695.1</v>
      </c>
      <c r="H756" s="36">
        <v>2697.2</v>
      </c>
      <c r="L756" s="34">
        <v>12881</v>
      </c>
      <c r="M756" s="34" t="s">
        <v>235</v>
      </c>
      <c r="N756" s="34">
        <v>340</v>
      </c>
      <c r="O756" s="34">
        <v>365</v>
      </c>
      <c r="P756" s="35">
        <v>3026.4</v>
      </c>
      <c r="Q756" s="36">
        <v>3026.5</v>
      </c>
      <c r="U756" s="34">
        <v>15460</v>
      </c>
      <c r="V756" s="34" t="s">
        <v>632</v>
      </c>
      <c r="W756" s="34">
        <v>372</v>
      </c>
      <c r="X756" s="34">
        <v>392</v>
      </c>
      <c r="Y756" s="35">
        <v>2174.1</v>
      </c>
      <c r="Z756" s="36">
        <v>2174.3000000000002</v>
      </c>
      <c r="AC756" s="34">
        <v>6537</v>
      </c>
      <c r="AD756" s="34" t="s">
        <v>1061</v>
      </c>
      <c r="AE756" s="34">
        <v>387</v>
      </c>
      <c r="AF756" s="34">
        <v>409</v>
      </c>
      <c r="AG756" s="35">
        <v>2618.4</v>
      </c>
      <c r="AH756" s="36">
        <v>2618.5</v>
      </c>
    </row>
    <row r="757" spans="3:34" x14ac:dyDescent="0.45">
      <c r="C757" s="34">
        <v>9907</v>
      </c>
      <c r="D757" s="34" t="s">
        <v>220</v>
      </c>
      <c r="E757" s="34">
        <v>312</v>
      </c>
      <c r="F757" s="34">
        <v>332</v>
      </c>
      <c r="G757" s="35">
        <v>2407</v>
      </c>
      <c r="H757" s="36">
        <v>2407.1999999999998</v>
      </c>
      <c r="L757" s="34">
        <v>13441</v>
      </c>
      <c r="M757" s="34" t="s">
        <v>235</v>
      </c>
      <c r="N757" s="34">
        <v>340</v>
      </c>
      <c r="O757" s="34">
        <v>365</v>
      </c>
      <c r="P757" s="35">
        <v>3026.4</v>
      </c>
      <c r="Q757" s="36">
        <v>3027.1</v>
      </c>
      <c r="U757" s="34">
        <v>15962</v>
      </c>
      <c r="V757" s="34" t="s">
        <v>632</v>
      </c>
      <c r="W757" s="34">
        <v>372</v>
      </c>
      <c r="X757" s="34">
        <v>392</v>
      </c>
      <c r="Y757" s="35">
        <v>2174.1</v>
      </c>
      <c r="Z757" s="36">
        <v>2174.3000000000002</v>
      </c>
      <c r="AC757" s="34">
        <v>6242</v>
      </c>
      <c r="AD757" s="34" t="s">
        <v>1062</v>
      </c>
      <c r="AE757" s="34">
        <v>388</v>
      </c>
      <c r="AF757" s="34">
        <v>409</v>
      </c>
      <c r="AG757" s="35">
        <v>2547.3000000000002</v>
      </c>
      <c r="AH757" s="36">
        <v>2547.5</v>
      </c>
    </row>
    <row r="758" spans="3:34" x14ac:dyDescent="0.45">
      <c r="C758" s="34">
        <v>9911</v>
      </c>
      <c r="D758" s="34" t="s">
        <v>218</v>
      </c>
      <c r="E758" s="34">
        <v>312</v>
      </c>
      <c r="F758" s="34">
        <v>334</v>
      </c>
      <c r="G758" s="35">
        <v>2695.1</v>
      </c>
      <c r="H758" s="36">
        <v>2695.2</v>
      </c>
      <c r="L758" s="34">
        <v>12981</v>
      </c>
      <c r="M758" s="34" t="s">
        <v>235</v>
      </c>
      <c r="N758" s="34">
        <v>340</v>
      </c>
      <c r="O758" s="34">
        <v>365</v>
      </c>
      <c r="P758" s="35">
        <v>3026.4</v>
      </c>
      <c r="Q758" s="36">
        <v>3026.5</v>
      </c>
      <c r="U758" s="34">
        <v>16355</v>
      </c>
      <c r="V758" s="34" t="s">
        <v>632</v>
      </c>
      <c r="W758" s="34">
        <v>372</v>
      </c>
      <c r="X758" s="34">
        <v>392</v>
      </c>
      <c r="Y758" s="35">
        <v>2174.1</v>
      </c>
      <c r="Z758" s="36">
        <v>2174.1999999999998</v>
      </c>
      <c r="AC758" s="34">
        <v>6297</v>
      </c>
      <c r="AD758" s="34" t="s">
        <v>1062</v>
      </c>
      <c r="AE758" s="34">
        <v>388</v>
      </c>
      <c r="AF758" s="34">
        <v>409</v>
      </c>
      <c r="AG758" s="35">
        <v>2547.3000000000002</v>
      </c>
      <c r="AH758" s="36">
        <v>2547.6999999999998</v>
      </c>
    </row>
    <row r="759" spans="3:34" x14ac:dyDescent="0.45">
      <c r="C759" s="34">
        <v>10095</v>
      </c>
      <c r="D759" s="34" t="s">
        <v>220</v>
      </c>
      <c r="E759" s="34">
        <v>312</v>
      </c>
      <c r="F759" s="34">
        <v>332</v>
      </c>
      <c r="G759" s="35">
        <v>2407</v>
      </c>
      <c r="H759" s="36">
        <v>2407.1999999999998</v>
      </c>
      <c r="L759" s="34">
        <v>12731</v>
      </c>
      <c r="M759" s="34" t="s">
        <v>235</v>
      </c>
      <c r="N759" s="34">
        <v>340</v>
      </c>
      <c r="O759" s="34">
        <v>365</v>
      </c>
      <c r="P759" s="35">
        <v>3026.4</v>
      </c>
      <c r="Q759" s="36">
        <v>3026.9</v>
      </c>
      <c r="U759" s="34">
        <v>16587</v>
      </c>
      <c r="V759" s="34" t="s">
        <v>632</v>
      </c>
      <c r="W759" s="34">
        <v>372</v>
      </c>
      <c r="X759" s="34">
        <v>392</v>
      </c>
      <c r="Y759" s="35">
        <v>2174.1</v>
      </c>
      <c r="Z759" s="36">
        <v>2174.3000000000002</v>
      </c>
      <c r="AC759" s="34">
        <v>5018</v>
      </c>
      <c r="AD759" s="34" t="s">
        <v>1063</v>
      </c>
      <c r="AE759" s="34">
        <v>388</v>
      </c>
      <c r="AF759" s="34">
        <v>405</v>
      </c>
      <c r="AG759" s="35">
        <v>2092</v>
      </c>
      <c r="AH759" s="36">
        <v>2094.4</v>
      </c>
    </row>
    <row r="760" spans="3:34" x14ac:dyDescent="0.45">
      <c r="C760" s="34">
        <v>10462</v>
      </c>
      <c r="D760" s="34" t="s">
        <v>218</v>
      </c>
      <c r="E760" s="34">
        <v>312</v>
      </c>
      <c r="F760" s="34">
        <v>334</v>
      </c>
      <c r="G760" s="35">
        <v>2695.1</v>
      </c>
      <c r="H760" s="36">
        <v>2695.4</v>
      </c>
      <c r="L760" s="34">
        <v>12831</v>
      </c>
      <c r="M760" s="34" t="s">
        <v>235</v>
      </c>
      <c r="N760" s="34">
        <v>340</v>
      </c>
      <c r="O760" s="34">
        <v>365</v>
      </c>
      <c r="P760" s="35">
        <v>3026.4</v>
      </c>
      <c r="Q760" s="36">
        <v>3026.9</v>
      </c>
      <c r="U760" s="34">
        <v>17087</v>
      </c>
      <c r="V760" s="34" t="s">
        <v>632</v>
      </c>
      <c r="W760" s="34">
        <v>372</v>
      </c>
      <c r="X760" s="34">
        <v>392</v>
      </c>
      <c r="Y760" s="35">
        <v>2174.1</v>
      </c>
      <c r="Z760" s="36">
        <v>2174.3000000000002</v>
      </c>
      <c r="AC760" s="34">
        <v>5690</v>
      </c>
      <c r="AD760" s="34" t="s">
        <v>1064</v>
      </c>
      <c r="AE760" s="34">
        <v>392</v>
      </c>
      <c r="AF760" s="34">
        <v>409</v>
      </c>
      <c r="AG760" s="35">
        <v>2088.1</v>
      </c>
      <c r="AH760" s="36">
        <v>2087</v>
      </c>
    </row>
    <row r="761" spans="3:34" x14ac:dyDescent="0.45">
      <c r="C761" s="34">
        <v>10511</v>
      </c>
      <c r="D761" s="34" t="s">
        <v>218</v>
      </c>
      <c r="E761" s="34">
        <v>312</v>
      </c>
      <c r="F761" s="34">
        <v>334</v>
      </c>
      <c r="G761" s="35">
        <v>2695.1</v>
      </c>
      <c r="H761" s="36">
        <v>2695.5</v>
      </c>
      <c r="L761" s="34">
        <v>13181</v>
      </c>
      <c r="M761" s="34" t="s">
        <v>235</v>
      </c>
      <c r="N761" s="34">
        <v>340</v>
      </c>
      <c r="O761" s="34">
        <v>365</v>
      </c>
      <c r="P761" s="35">
        <v>3026.4</v>
      </c>
      <c r="Q761" s="36">
        <v>3026.6</v>
      </c>
      <c r="U761" s="34">
        <v>17760</v>
      </c>
      <c r="V761" s="34" t="s">
        <v>632</v>
      </c>
      <c r="W761" s="34">
        <v>372</v>
      </c>
      <c r="X761" s="34">
        <v>392</v>
      </c>
      <c r="Y761" s="35">
        <v>2174.1</v>
      </c>
      <c r="Z761" s="36">
        <v>2174.3000000000002</v>
      </c>
      <c r="AC761" s="34">
        <v>5640</v>
      </c>
      <c r="AD761" s="34" t="s">
        <v>1064</v>
      </c>
      <c r="AE761" s="34">
        <v>392</v>
      </c>
      <c r="AF761" s="34">
        <v>409</v>
      </c>
      <c r="AG761" s="35">
        <v>2088.1</v>
      </c>
      <c r="AH761" s="36">
        <v>2088.4</v>
      </c>
    </row>
    <row r="762" spans="3:34" x14ac:dyDescent="0.45">
      <c r="C762" s="34">
        <v>10611</v>
      </c>
      <c r="D762" s="34" t="s">
        <v>218</v>
      </c>
      <c r="E762" s="34">
        <v>312</v>
      </c>
      <c r="F762" s="34">
        <v>334</v>
      </c>
      <c r="G762" s="35">
        <v>2695.1</v>
      </c>
      <c r="H762" s="36">
        <v>2695.4</v>
      </c>
      <c r="L762" s="34">
        <v>13496</v>
      </c>
      <c r="M762" s="34" t="s">
        <v>235</v>
      </c>
      <c r="N762" s="34">
        <v>340</v>
      </c>
      <c r="O762" s="34">
        <v>365</v>
      </c>
      <c r="P762" s="35">
        <v>3026.4</v>
      </c>
      <c r="Q762" s="36">
        <v>3026.5</v>
      </c>
      <c r="U762" s="34">
        <v>11598</v>
      </c>
      <c r="V762" s="34" t="s">
        <v>632</v>
      </c>
      <c r="W762" s="34">
        <v>372</v>
      </c>
      <c r="X762" s="34">
        <v>392</v>
      </c>
      <c r="Y762" s="35">
        <v>2174.1</v>
      </c>
      <c r="Z762" s="36">
        <v>2174.3000000000002</v>
      </c>
      <c r="AC762" s="34">
        <v>5515</v>
      </c>
      <c r="AD762" s="34" t="s">
        <v>1065</v>
      </c>
      <c r="AE762" s="34">
        <v>398</v>
      </c>
      <c r="AF762" s="34">
        <v>409</v>
      </c>
      <c r="AG762" s="35">
        <v>1350.8</v>
      </c>
      <c r="AH762" s="36">
        <v>1350.9</v>
      </c>
    </row>
    <row r="763" spans="3:34" x14ac:dyDescent="0.45">
      <c r="C763" s="34">
        <v>11212</v>
      </c>
      <c r="D763" s="34" t="s">
        <v>218</v>
      </c>
      <c r="E763" s="34">
        <v>312</v>
      </c>
      <c r="F763" s="34">
        <v>334</v>
      </c>
      <c r="G763" s="35">
        <v>2695.1</v>
      </c>
      <c r="H763" s="36">
        <v>2695.3</v>
      </c>
      <c r="L763" s="34">
        <v>12681</v>
      </c>
      <c r="M763" s="34" t="s">
        <v>235</v>
      </c>
      <c r="N763" s="34">
        <v>340</v>
      </c>
      <c r="O763" s="34">
        <v>365</v>
      </c>
      <c r="P763" s="35">
        <v>3026.4</v>
      </c>
      <c r="Q763" s="36">
        <v>3026.6</v>
      </c>
      <c r="U763" s="34">
        <v>11697</v>
      </c>
      <c r="V763" s="34" t="s">
        <v>632</v>
      </c>
      <c r="W763" s="34">
        <v>372</v>
      </c>
      <c r="X763" s="34">
        <v>392</v>
      </c>
      <c r="Y763" s="35">
        <v>2174.1</v>
      </c>
      <c r="Z763" s="36">
        <v>2174.3000000000002</v>
      </c>
      <c r="AC763" s="34">
        <v>5135</v>
      </c>
      <c r="AD763" s="34" t="s">
        <v>1066</v>
      </c>
      <c r="AE763" s="34">
        <v>402</v>
      </c>
      <c r="AF763" s="34">
        <v>409</v>
      </c>
      <c r="AG763" s="35">
        <v>977.6</v>
      </c>
      <c r="AH763" s="36">
        <v>977.7</v>
      </c>
    </row>
    <row r="764" spans="3:34" x14ac:dyDescent="0.45">
      <c r="C764" s="34">
        <v>11315</v>
      </c>
      <c r="D764" s="34" t="s">
        <v>218</v>
      </c>
      <c r="E764" s="34">
        <v>312</v>
      </c>
      <c r="F764" s="34">
        <v>334</v>
      </c>
      <c r="G764" s="35">
        <v>2695.1</v>
      </c>
      <c r="H764" s="36">
        <v>2695.3</v>
      </c>
      <c r="L764" s="34">
        <v>12855</v>
      </c>
      <c r="M764" s="34" t="s">
        <v>235</v>
      </c>
      <c r="N764" s="34">
        <v>340</v>
      </c>
      <c r="O764" s="34">
        <v>365</v>
      </c>
      <c r="P764" s="35">
        <v>3026.4</v>
      </c>
      <c r="Q764" s="36">
        <v>3026.6</v>
      </c>
      <c r="U764" s="34">
        <v>11903</v>
      </c>
      <c r="V764" s="34" t="s">
        <v>632</v>
      </c>
      <c r="W764" s="34">
        <v>372</v>
      </c>
      <c r="X764" s="34">
        <v>392</v>
      </c>
      <c r="Y764" s="35">
        <v>2174.1</v>
      </c>
      <c r="Z764" s="36">
        <v>2174.3000000000002</v>
      </c>
      <c r="AC764" s="34">
        <v>6474</v>
      </c>
      <c r="AD764" s="34" t="s">
        <v>1067</v>
      </c>
      <c r="AE764" s="34">
        <v>416</v>
      </c>
      <c r="AF764" s="34">
        <v>431</v>
      </c>
      <c r="AG764" s="35">
        <v>1651.8</v>
      </c>
      <c r="AH764" s="36">
        <v>1652.1</v>
      </c>
    </row>
    <row r="765" spans="3:34" x14ac:dyDescent="0.45">
      <c r="C765" s="34">
        <v>11735</v>
      </c>
      <c r="D765" s="34" t="s">
        <v>218</v>
      </c>
      <c r="E765" s="34">
        <v>312</v>
      </c>
      <c r="F765" s="34">
        <v>334</v>
      </c>
      <c r="G765" s="35">
        <v>2695.1</v>
      </c>
      <c r="H765" s="36">
        <v>2695.2</v>
      </c>
      <c r="L765" s="34">
        <v>12874</v>
      </c>
      <c r="M765" s="34" t="s">
        <v>235</v>
      </c>
      <c r="N765" s="34">
        <v>340</v>
      </c>
      <c r="O765" s="34">
        <v>365</v>
      </c>
      <c r="P765" s="35">
        <v>3026.4</v>
      </c>
      <c r="Q765" s="36">
        <v>3028.5</v>
      </c>
      <c r="U765" s="34">
        <v>12387</v>
      </c>
      <c r="V765" s="34" t="s">
        <v>632</v>
      </c>
      <c r="W765" s="34">
        <v>372</v>
      </c>
      <c r="X765" s="34">
        <v>392</v>
      </c>
      <c r="Y765" s="35">
        <v>2174.1</v>
      </c>
      <c r="Z765" s="36">
        <v>2174.3000000000002</v>
      </c>
      <c r="AC765" s="34">
        <v>6523</v>
      </c>
      <c r="AD765" s="34" t="s">
        <v>1067</v>
      </c>
      <c r="AE765" s="34">
        <v>416</v>
      </c>
      <c r="AF765" s="34">
        <v>431</v>
      </c>
      <c r="AG765" s="35">
        <v>1651.8</v>
      </c>
      <c r="AH765" s="36">
        <v>1652.1</v>
      </c>
    </row>
    <row r="766" spans="3:34" x14ac:dyDescent="0.45">
      <c r="C766" s="34">
        <v>13407</v>
      </c>
      <c r="D766" s="34" t="s">
        <v>218</v>
      </c>
      <c r="E766" s="34">
        <v>312</v>
      </c>
      <c r="F766" s="34">
        <v>334</v>
      </c>
      <c r="G766" s="35">
        <v>2695.1</v>
      </c>
      <c r="H766" s="36">
        <v>2695.3</v>
      </c>
      <c r="L766" s="34">
        <v>12918</v>
      </c>
      <c r="M766" s="34" t="s">
        <v>235</v>
      </c>
      <c r="N766" s="34">
        <v>340</v>
      </c>
      <c r="O766" s="34">
        <v>365</v>
      </c>
      <c r="P766" s="35">
        <v>3026.4</v>
      </c>
      <c r="Q766" s="36">
        <v>3026.5</v>
      </c>
      <c r="U766" s="34">
        <v>12438</v>
      </c>
      <c r="V766" s="34" t="s">
        <v>632</v>
      </c>
      <c r="W766" s="34">
        <v>372</v>
      </c>
      <c r="X766" s="34">
        <v>392</v>
      </c>
      <c r="Y766" s="35">
        <v>2174.1</v>
      </c>
      <c r="Z766" s="36">
        <v>2174.3000000000002</v>
      </c>
      <c r="AC766" s="34">
        <v>7146</v>
      </c>
      <c r="AD766" s="34" t="s">
        <v>656</v>
      </c>
      <c r="AE766" s="34">
        <v>416</v>
      </c>
      <c r="AF766" s="34">
        <v>432</v>
      </c>
      <c r="AG766" s="35">
        <v>1814.9</v>
      </c>
      <c r="AH766" s="36">
        <v>1815.1</v>
      </c>
    </row>
    <row r="767" spans="3:34" x14ac:dyDescent="0.45">
      <c r="C767" s="34">
        <v>13463</v>
      </c>
      <c r="D767" s="34" t="s">
        <v>218</v>
      </c>
      <c r="E767" s="34">
        <v>312</v>
      </c>
      <c r="F767" s="34">
        <v>334</v>
      </c>
      <c r="G767" s="35">
        <v>2695.1</v>
      </c>
      <c r="H767" s="36">
        <v>2695.4</v>
      </c>
      <c r="L767" s="34">
        <v>12924</v>
      </c>
      <c r="M767" s="34" t="s">
        <v>235</v>
      </c>
      <c r="N767" s="34">
        <v>340</v>
      </c>
      <c r="O767" s="34">
        <v>365</v>
      </c>
      <c r="P767" s="35">
        <v>3026.4</v>
      </c>
      <c r="Q767" s="36">
        <v>3028.5</v>
      </c>
      <c r="U767" s="34">
        <v>12547</v>
      </c>
      <c r="V767" s="34" t="s">
        <v>632</v>
      </c>
      <c r="W767" s="34">
        <v>372</v>
      </c>
      <c r="X767" s="34">
        <v>392</v>
      </c>
      <c r="Y767" s="35">
        <v>2174.1</v>
      </c>
      <c r="Z767" s="36">
        <v>2174.3000000000002</v>
      </c>
      <c r="AC767" s="34">
        <v>4507</v>
      </c>
      <c r="AD767" s="34" t="s">
        <v>1068</v>
      </c>
      <c r="AE767" s="34">
        <v>416</v>
      </c>
      <c r="AF767" s="34">
        <v>423</v>
      </c>
      <c r="AG767" s="35">
        <v>880.4</v>
      </c>
      <c r="AH767" s="36">
        <v>880.6</v>
      </c>
    </row>
    <row r="768" spans="3:34" x14ac:dyDescent="0.45">
      <c r="C768" s="34">
        <v>13756</v>
      </c>
      <c r="D768" s="34" t="s">
        <v>218</v>
      </c>
      <c r="E768" s="34">
        <v>312</v>
      </c>
      <c r="F768" s="34">
        <v>334</v>
      </c>
      <c r="G768" s="35">
        <v>2695.1</v>
      </c>
      <c r="H768" s="36">
        <v>2696.2</v>
      </c>
      <c r="L768" s="34">
        <v>12967</v>
      </c>
      <c r="M768" s="34" t="s">
        <v>235</v>
      </c>
      <c r="N768" s="34">
        <v>340</v>
      </c>
      <c r="O768" s="34">
        <v>365</v>
      </c>
      <c r="P768" s="35">
        <v>3026.4</v>
      </c>
      <c r="Q768" s="36">
        <v>3026.6</v>
      </c>
      <c r="U768" s="34">
        <v>12647</v>
      </c>
      <c r="V768" s="34" t="s">
        <v>632</v>
      </c>
      <c r="W768" s="34">
        <v>372</v>
      </c>
      <c r="X768" s="34">
        <v>392</v>
      </c>
      <c r="Y768" s="35">
        <v>2174.1</v>
      </c>
      <c r="Z768" s="36">
        <v>2174.1999999999998</v>
      </c>
      <c r="AC768" s="34">
        <v>4723</v>
      </c>
      <c r="AD768" s="34" t="s">
        <v>1069</v>
      </c>
      <c r="AE768" s="34">
        <v>416</v>
      </c>
      <c r="AF768" s="34">
        <v>424</v>
      </c>
      <c r="AG768" s="35">
        <v>981.5</v>
      </c>
      <c r="AH768" s="36">
        <v>981.7</v>
      </c>
    </row>
    <row r="769" spans="3:34" x14ac:dyDescent="0.45">
      <c r="C769" s="34">
        <v>16583</v>
      </c>
      <c r="D769" s="34" t="s">
        <v>218</v>
      </c>
      <c r="E769" s="34">
        <v>312</v>
      </c>
      <c r="F769" s="34">
        <v>334</v>
      </c>
      <c r="G769" s="35">
        <v>2695.1</v>
      </c>
      <c r="H769" s="36">
        <v>2695.3</v>
      </c>
      <c r="L769" s="34">
        <v>12972</v>
      </c>
      <c r="M769" s="34" t="s">
        <v>235</v>
      </c>
      <c r="N769" s="34">
        <v>340</v>
      </c>
      <c r="O769" s="34">
        <v>365</v>
      </c>
      <c r="P769" s="35">
        <v>3026.4</v>
      </c>
      <c r="Q769" s="36">
        <v>3028.5</v>
      </c>
      <c r="U769" s="34">
        <v>12698</v>
      </c>
      <c r="V769" s="34" t="s">
        <v>632</v>
      </c>
      <c r="W769" s="34">
        <v>372</v>
      </c>
      <c r="X769" s="34">
        <v>392</v>
      </c>
      <c r="Y769" s="35">
        <v>2174.1</v>
      </c>
      <c r="Z769" s="36">
        <v>2174.1999999999998</v>
      </c>
      <c r="AC769" s="34">
        <v>7195</v>
      </c>
      <c r="AD769" s="34" t="s">
        <v>656</v>
      </c>
      <c r="AE769" s="34">
        <v>416</v>
      </c>
      <c r="AF769" s="34">
        <v>432</v>
      </c>
      <c r="AG769" s="35">
        <v>1814.9</v>
      </c>
      <c r="AH769" s="36">
        <v>1815</v>
      </c>
    </row>
    <row r="770" spans="3:34" x14ac:dyDescent="0.45">
      <c r="C770" s="34">
        <v>16683</v>
      </c>
      <c r="D770" s="34" t="s">
        <v>218</v>
      </c>
      <c r="E770" s="34">
        <v>312</v>
      </c>
      <c r="F770" s="34">
        <v>334</v>
      </c>
      <c r="G770" s="35">
        <v>2695.1</v>
      </c>
      <c r="H770" s="36">
        <v>2695.4</v>
      </c>
      <c r="L770" s="34">
        <v>13031</v>
      </c>
      <c r="M770" s="34" t="s">
        <v>235</v>
      </c>
      <c r="N770" s="34">
        <v>340</v>
      </c>
      <c r="O770" s="34">
        <v>365</v>
      </c>
      <c r="P770" s="35">
        <v>3026.4</v>
      </c>
      <c r="Q770" s="36">
        <v>3027.3</v>
      </c>
      <c r="U770" s="34">
        <v>12797</v>
      </c>
      <c r="V770" s="34" t="s">
        <v>632</v>
      </c>
      <c r="W770" s="34">
        <v>372</v>
      </c>
      <c r="X770" s="34">
        <v>392</v>
      </c>
      <c r="Y770" s="35">
        <v>2174.1</v>
      </c>
      <c r="Z770" s="36">
        <v>2174.4</v>
      </c>
      <c r="AC770" s="34">
        <v>4702</v>
      </c>
      <c r="AD770" s="34" t="s">
        <v>1068</v>
      </c>
      <c r="AE770" s="34">
        <v>416</v>
      </c>
      <c r="AF770" s="34">
        <v>423</v>
      </c>
      <c r="AG770" s="35">
        <v>880.4</v>
      </c>
      <c r="AH770" s="36">
        <v>880.6</v>
      </c>
    </row>
    <row r="771" spans="3:34" x14ac:dyDescent="0.45">
      <c r="C771" s="34">
        <v>16884</v>
      </c>
      <c r="D771" s="34" t="s">
        <v>218</v>
      </c>
      <c r="E771" s="34">
        <v>312</v>
      </c>
      <c r="F771" s="34">
        <v>334</v>
      </c>
      <c r="G771" s="35">
        <v>2695.1</v>
      </c>
      <c r="H771" s="36">
        <v>2695.2</v>
      </c>
      <c r="L771" s="34">
        <v>13081</v>
      </c>
      <c r="M771" s="34" t="s">
        <v>235</v>
      </c>
      <c r="N771" s="34">
        <v>340</v>
      </c>
      <c r="O771" s="34">
        <v>365</v>
      </c>
      <c r="P771" s="35">
        <v>3026.4</v>
      </c>
      <c r="Q771" s="36">
        <v>3027.4</v>
      </c>
      <c r="U771" s="34">
        <v>12847</v>
      </c>
      <c r="V771" s="34" t="s">
        <v>632</v>
      </c>
      <c r="W771" s="34">
        <v>372</v>
      </c>
      <c r="X771" s="34">
        <v>392</v>
      </c>
      <c r="Y771" s="35">
        <v>2174.1</v>
      </c>
      <c r="Z771" s="36">
        <v>2174.3000000000002</v>
      </c>
      <c r="AC771" s="34">
        <v>4850</v>
      </c>
      <c r="AD771" s="34" t="s">
        <v>1070</v>
      </c>
      <c r="AE771" s="34">
        <v>416</v>
      </c>
      <c r="AF771" s="34">
        <v>426</v>
      </c>
      <c r="AG771" s="35">
        <v>1167.5999999999999</v>
      </c>
      <c r="AH771" s="36">
        <v>1167.7</v>
      </c>
    </row>
    <row r="772" spans="3:34" x14ac:dyDescent="0.45">
      <c r="C772" s="34">
        <v>17272</v>
      </c>
      <c r="D772" s="34" t="s">
        <v>218</v>
      </c>
      <c r="E772" s="34">
        <v>312</v>
      </c>
      <c r="F772" s="34">
        <v>334</v>
      </c>
      <c r="G772" s="35">
        <v>2695.1</v>
      </c>
      <c r="H772" s="36">
        <v>2695.5</v>
      </c>
      <c r="L772" s="34">
        <v>13277</v>
      </c>
      <c r="M772" s="34" t="s">
        <v>235</v>
      </c>
      <c r="N772" s="34">
        <v>340</v>
      </c>
      <c r="O772" s="34">
        <v>365</v>
      </c>
      <c r="P772" s="35">
        <v>3026.4</v>
      </c>
      <c r="Q772" s="36">
        <v>3026.4</v>
      </c>
      <c r="U772" s="34">
        <v>12898</v>
      </c>
      <c r="V772" s="34" t="s">
        <v>632</v>
      </c>
      <c r="W772" s="34">
        <v>372</v>
      </c>
      <c r="X772" s="34">
        <v>392</v>
      </c>
      <c r="Y772" s="35">
        <v>2174.1</v>
      </c>
      <c r="Z772" s="36">
        <v>2174.3000000000002</v>
      </c>
      <c r="AC772" s="34">
        <v>19435</v>
      </c>
      <c r="AD772" s="34" t="s">
        <v>1068</v>
      </c>
      <c r="AE772" s="34">
        <v>416</v>
      </c>
      <c r="AF772" s="34">
        <v>423</v>
      </c>
      <c r="AG772" s="35">
        <v>880.4</v>
      </c>
      <c r="AH772" s="36">
        <v>879.9</v>
      </c>
    </row>
    <row r="773" spans="3:34" x14ac:dyDescent="0.45">
      <c r="C773" s="34">
        <v>19003</v>
      </c>
      <c r="D773" s="34" t="s">
        <v>218</v>
      </c>
      <c r="E773" s="34">
        <v>312</v>
      </c>
      <c r="F773" s="34">
        <v>334</v>
      </c>
      <c r="G773" s="35">
        <v>2695.1</v>
      </c>
      <c r="H773" s="36">
        <v>2695.5</v>
      </c>
      <c r="L773" s="34">
        <v>13395</v>
      </c>
      <c r="M773" s="34" t="s">
        <v>235</v>
      </c>
      <c r="N773" s="34">
        <v>340</v>
      </c>
      <c r="O773" s="34">
        <v>365</v>
      </c>
      <c r="P773" s="35">
        <v>3026.4</v>
      </c>
      <c r="Q773" s="36">
        <v>3026.4</v>
      </c>
      <c r="U773" s="34">
        <v>13048</v>
      </c>
      <c r="V773" s="34" t="s">
        <v>632</v>
      </c>
      <c r="W773" s="34">
        <v>372</v>
      </c>
      <c r="X773" s="34">
        <v>392</v>
      </c>
      <c r="Y773" s="35">
        <v>2174.1</v>
      </c>
      <c r="Z773" s="36">
        <v>2174.3000000000002</v>
      </c>
      <c r="AC773" s="34">
        <v>4701</v>
      </c>
      <c r="AD773" s="34" t="s">
        <v>1068</v>
      </c>
      <c r="AE773" s="34">
        <v>416</v>
      </c>
      <c r="AF773" s="34">
        <v>423</v>
      </c>
      <c r="AG773" s="35">
        <v>880.4</v>
      </c>
      <c r="AH773" s="36">
        <v>880.5</v>
      </c>
    </row>
    <row r="774" spans="3:34" x14ac:dyDescent="0.45">
      <c r="C774" s="34">
        <v>9480</v>
      </c>
      <c r="D774" s="34" t="s">
        <v>218</v>
      </c>
      <c r="E774" s="34">
        <v>312</v>
      </c>
      <c r="F774" s="34">
        <v>334</v>
      </c>
      <c r="G774" s="35">
        <v>2695.1</v>
      </c>
      <c r="H774" s="36">
        <v>2697.3</v>
      </c>
      <c r="L774" s="34">
        <v>13814</v>
      </c>
      <c r="M774" s="34" t="s">
        <v>235</v>
      </c>
      <c r="N774" s="34">
        <v>340</v>
      </c>
      <c r="O774" s="34">
        <v>365</v>
      </c>
      <c r="P774" s="35">
        <v>3026.4</v>
      </c>
      <c r="Q774" s="36">
        <v>3026.5</v>
      </c>
      <c r="U774" s="34">
        <v>13098</v>
      </c>
      <c r="V774" s="34" t="s">
        <v>632</v>
      </c>
      <c r="W774" s="34">
        <v>372</v>
      </c>
      <c r="X774" s="34">
        <v>392</v>
      </c>
      <c r="Y774" s="35">
        <v>2174.1</v>
      </c>
      <c r="Z774" s="36">
        <v>2174.3000000000002</v>
      </c>
      <c r="AC774" s="34">
        <v>6652</v>
      </c>
      <c r="AD774" s="34" t="s">
        <v>658</v>
      </c>
      <c r="AE774" s="34">
        <v>417</v>
      </c>
      <c r="AF774" s="34">
        <v>432</v>
      </c>
      <c r="AG774" s="35">
        <v>1651.8</v>
      </c>
      <c r="AH774" s="36">
        <v>1652</v>
      </c>
    </row>
    <row r="775" spans="3:34" x14ac:dyDescent="0.45">
      <c r="C775" s="34">
        <v>9759</v>
      </c>
      <c r="D775" s="34" t="s">
        <v>218</v>
      </c>
      <c r="E775" s="34">
        <v>312</v>
      </c>
      <c r="F775" s="34">
        <v>334</v>
      </c>
      <c r="G775" s="35">
        <v>2695.1</v>
      </c>
      <c r="H775" s="36">
        <v>2697.2</v>
      </c>
      <c r="L775" s="34">
        <v>12761</v>
      </c>
      <c r="M775" s="34" t="s">
        <v>235</v>
      </c>
      <c r="N775" s="34">
        <v>340</v>
      </c>
      <c r="O775" s="34">
        <v>365</v>
      </c>
      <c r="P775" s="35">
        <v>3026.4</v>
      </c>
      <c r="Q775" s="36">
        <v>3028.1</v>
      </c>
      <c r="U775" s="34">
        <v>13198</v>
      </c>
      <c r="V775" s="34" t="s">
        <v>632</v>
      </c>
      <c r="W775" s="34">
        <v>372</v>
      </c>
      <c r="X775" s="34">
        <v>392</v>
      </c>
      <c r="Y775" s="35">
        <v>2174.1</v>
      </c>
      <c r="Z775" s="36">
        <v>2174.3000000000002</v>
      </c>
      <c r="AC775" s="34">
        <v>5273</v>
      </c>
      <c r="AD775" s="34" t="s">
        <v>1071</v>
      </c>
      <c r="AE775" s="34">
        <v>424</v>
      </c>
      <c r="AF775" s="34">
        <v>431</v>
      </c>
      <c r="AG775" s="35">
        <v>789.4</v>
      </c>
      <c r="AH775" s="36">
        <v>790.7</v>
      </c>
    </row>
    <row r="776" spans="3:34" x14ac:dyDescent="0.45">
      <c r="C776" s="34">
        <v>9811</v>
      </c>
      <c r="D776" s="34" t="s">
        <v>218</v>
      </c>
      <c r="E776" s="34">
        <v>312</v>
      </c>
      <c r="F776" s="34">
        <v>334</v>
      </c>
      <c r="G776" s="35">
        <v>2695.1</v>
      </c>
      <c r="H776" s="36">
        <v>2695.4</v>
      </c>
      <c r="L776" s="34">
        <v>12781</v>
      </c>
      <c r="M776" s="34" t="s">
        <v>235</v>
      </c>
      <c r="N776" s="34">
        <v>340</v>
      </c>
      <c r="O776" s="34">
        <v>365</v>
      </c>
      <c r="P776" s="35">
        <v>3026.4</v>
      </c>
      <c r="Q776" s="36">
        <v>3027.4</v>
      </c>
      <c r="U776" s="34">
        <v>13248</v>
      </c>
      <c r="V776" s="34" t="s">
        <v>632</v>
      </c>
      <c r="W776" s="34">
        <v>372</v>
      </c>
      <c r="X776" s="34">
        <v>392</v>
      </c>
      <c r="Y776" s="35">
        <v>2174.1</v>
      </c>
      <c r="Z776" s="36">
        <v>2174.3000000000002</v>
      </c>
      <c r="AC776" s="34">
        <v>5335</v>
      </c>
      <c r="AD776" s="34" t="s">
        <v>1071</v>
      </c>
      <c r="AE776" s="34">
        <v>424</v>
      </c>
      <c r="AF776" s="34">
        <v>431</v>
      </c>
      <c r="AG776" s="35">
        <v>789.4</v>
      </c>
      <c r="AH776" s="36">
        <v>790.5</v>
      </c>
    </row>
    <row r="777" spans="3:34" x14ac:dyDescent="0.45">
      <c r="C777" s="34">
        <v>10087</v>
      </c>
      <c r="D777" s="34" t="s">
        <v>219</v>
      </c>
      <c r="E777" s="34">
        <v>312</v>
      </c>
      <c r="F777" s="34">
        <v>333</v>
      </c>
      <c r="G777" s="35">
        <v>2567</v>
      </c>
      <c r="H777" s="36">
        <v>2568.1</v>
      </c>
      <c r="L777" s="34">
        <v>13241</v>
      </c>
      <c r="M777" s="34" t="s">
        <v>235</v>
      </c>
      <c r="N777" s="34">
        <v>340</v>
      </c>
      <c r="O777" s="34">
        <v>365</v>
      </c>
      <c r="P777" s="35">
        <v>3026.4</v>
      </c>
      <c r="Q777" s="36">
        <v>3028.3</v>
      </c>
      <c r="U777" s="34">
        <v>13297</v>
      </c>
      <c r="V777" s="34" t="s">
        <v>632</v>
      </c>
      <c r="W777" s="34">
        <v>372</v>
      </c>
      <c r="X777" s="34">
        <v>392</v>
      </c>
      <c r="Y777" s="35">
        <v>2174.1</v>
      </c>
      <c r="Z777" s="36">
        <v>2174.3000000000002</v>
      </c>
      <c r="AC777" s="34">
        <v>5361</v>
      </c>
      <c r="AD777" s="34" t="s">
        <v>1071</v>
      </c>
      <c r="AE777" s="34">
        <v>424</v>
      </c>
      <c r="AF777" s="34">
        <v>431</v>
      </c>
      <c r="AG777" s="35">
        <v>789.4</v>
      </c>
      <c r="AH777" s="36">
        <v>789.4</v>
      </c>
    </row>
    <row r="778" spans="3:34" x14ac:dyDescent="0.45">
      <c r="C778" s="34">
        <v>10295</v>
      </c>
      <c r="D778" s="34" t="s">
        <v>218</v>
      </c>
      <c r="E778" s="34">
        <v>312</v>
      </c>
      <c r="F778" s="34">
        <v>334</v>
      </c>
      <c r="G778" s="35">
        <v>2695.1</v>
      </c>
      <c r="H778" s="36">
        <v>2697.2</v>
      </c>
      <c r="L778" s="34">
        <v>13297</v>
      </c>
      <c r="M778" s="34" t="s">
        <v>236</v>
      </c>
      <c r="N778" s="34">
        <v>340</v>
      </c>
      <c r="O778" s="34">
        <v>363</v>
      </c>
      <c r="P778" s="35">
        <v>2801.3</v>
      </c>
      <c r="Q778" s="36">
        <v>2801.3</v>
      </c>
      <c r="U778" s="34">
        <v>13348</v>
      </c>
      <c r="V778" s="34" t="s">
        <v>632</v>
      </c>
      <c r="W778" s="34">
        <v>372</v>
      </c>
      <c r="X778" s="34">
        <v>392</v>
      </c>
      <c r="Y778" s="35">
        <v>2174.1</v>
      </c>
      <c r="Z778" s="36">
        <v>2174.3000000000002</v>
      </c>
      <c r="AC778" s="34">
        <v>5310</v>
      </c>
      <c r="AD778" s="34" t="s">
        <v>1071</v>
      </c>
      <c r="AE778" s="34">
        <v>424</v>
      </c>
      <c r="AF778" s="34">
        <v>431</v>
      </c>
      <c r="AG778" s="35">
        <v>789.4</v>
      </c>
      <c r="AH778" s="36">
        <v>790.6</v>
      </c>
    </row>
    <row r="779" spans="3:34" x14ac:dyDescent="0.45">
      <c r="C779" s="34">
        <v>10911</v>
      </c>
      <c r="D779" s="34" t="s">
        <v>218</v>
      </c>
      <c r="E779" s="34">
        <v>312</v>
      </c>
      <c r="F779" s="34">
        <v>334</v>
      </c>
      <c r="G779" s="35">
        <v>2695.1</v>
      </c>
      <c r="H779" s="36">
        <v>2695.4</v>
      </c>
      <c r="L779" s="34">
        <v>13321</v>
      </c>
      <c r="M779" s="34" t="s">
        <v>235</v>
      </c>
      <c r="N779" s="34">
        <v>340</v>
      </c>
      <c r="O779" s="34">
        <v>365</v>
      </c>
      <c r="P779" s="35">
        <v>3026.4</v>
      </c>
      <c r="Q779" s="36">
        <v>3028.5</v>
      </c>
      <c r="U779" s="34">
        <v>13749</v>
      </c>
      <c r="V779" s="34" t="s">
        <v>632</v>
      </c>
      <c r="W779" s="34">
        <v>372</v>
      </c>
      <c r="X779" s="34">
        <v>392</v>
      </c>
      <c r="Y779" s="35">
        <v>2174.1</v>
      </c>
      <c r="Z779" s="36">
        <v>2174.3000000000002</v>
      </c>
      <c r="AC779" s="34">
        <v>19466</v>
      </c>
      <c r="AD779" s="34" t="s">
        <v>1071</v>
      </c>
      <c r="AE779" s="34">
        <v>424</v>
      </c>
      <c r="AF779" s="34">
        <v>431</v>
      </c>
      <c r="AG779" s="35">
        <v>789.4</v>
      </c>
      <c r="AH779" s="36">
        <v>788.5</v>
      </c>
    </row>
    <row r="780" spans="3:34" x14ac:dyDescent="0.45">
      <c r="C780" s="34">
        <v>11260</v>
      </c>
      <c r="D780" s="34" t="s">
        <v>218</v>
      </c>
      <c r="E780" s="34">
        <v>312</v>
      </c>
      <c r="F780" s="34">
        <v>334</v>
      </c>
      <c r="G780" s="35">
        <v>2695.1</v>
      </c>
      <c r="H780" s="36">
        <v>2695.6</v>
      </c>
      <c r="L780" s="34">
        <v>14219</v>
      </c>
      <c r="M780" s="34" t="s">
        <v>235</v>
      </c>
      <c r="N780" s="34">
        <v>340</v>
      </c>
      <c r="O780" s="34">
        <v>365</v>
      </c>
      <c r="P780" s="35">
        <v>3026.4</v>
      </c>
      <c r="Q780" s="36">
        <v>3026.5</v>
      </c>
      <c r="U780" s="34">
        <v>13798</v>
      </c>
      <c r="V780" s="34" t="s">
        <v>632</v>
      </c>
      <c r="W780" s="34">
        <v>372</v>
      </c>
      <c r="X780" s="34">
        <v>392</v>
      </c>
      <c r="Y780" s="35">
        <v>2174.1</v>
      </c>
      <c r="Z780" s="36">
        <v>2174.3000000000002</v>
      </c>
      <c r="AC780" s="34">
        <v>19195</v>
      </c>
      <c r="AD780" s="34" t="s">
        <v>1071</v>
      </c>
      <c r="AE780" s="34">
        <v>424</v>
      </c>
      <c r="AF780" s="34">
        <v>431</v>
      </c>
      <c r="AG780" s="35">
        <v>789.4</v>
      </c>
      <c r="AH780" s="36">
        <v>788.7</v>
      </c>
    </row>
    <row r="781" spans="3:34" x14ac:dyDescent="0.45">
      <c r="C781" s="34">
        <v>11793</v>
      </c>
      <c r="D781" s="34" t="s">
        <v>218</v>
      </c>
      <c r="E781" s="34">
        <v>312</v>
      </c>
      <c r="F781" s="34">
        <v>334</v>
      </c>
      <c r="G781" s="35">
        <v>2695.1</v>
      </c>
      <c r="H781" s="36">
        <v>2695.5</v>
      </c>
      <c r="L781" s="34">
        <v>14334</v>
      </c>
      <c r="M781" s="34" t="s">
        <v>235</v>
      </c>
      <c r="N781" s="34">
        <v>340</v>
      </c>
      <c r="O781" s="34">
        <v>365</v>
      </c>
      <c r="P781" s="35">
        <v>3026.4</v>
      </c>
      <c r="Q781" s="36">
        <v>3026.6</v>
      </c>
      <c r="U781" s="34">
        <v>13853</v>
      </c>
      <c r="V781" s="34" t="s">
        <v>632</v>
      </c>
      <c r="W781" s="34">
        <v>372</v>
      </c>
      <c r="X781" s="34">
        <v>392</v>
      </c>
      <c r="Y781" s="35">
        <v>2174.1</v>
      </c>
      <c r="Z781" s="36">
        <v>2174.3000000000002</v>
      </c>
      <c r="AC781" s="34">
        <v>5841</v>
      </c>
      <c r="AD781" s="34" t="s">
        <v>1072</v>
      </c>
      <c r="AE781" s="34">
        <v>424</v>
      </c>
      <c r="AF781" s="34">
        <v>432</v>
      </c>
      <c r="AG781" s="35">
        <v>952.5</v>
      </c>
      <c r="AH781" s="36">
        <v>952.7</v>
      </c>
    </row>
    <row r="782" spans="3:34" x14ac:dyDescent="0.45">
      <c r="C782" s="34">
        <v>12035</v>
      </c>
      <c r="D782" s="34" t="s">
        <v>218</v>
      </c>
      <c r="E782" s="34">
        <v>312</v>
      </c>
      <c r="F782" s="34">
        <v>334</v>
      </c>
      <c r="G782" s="35">
        <v>2695.1</v>
      </c>
      <c r="H782" s="36">
        <v>2695.3</v>
      </c>
      <c r="L782" s="34">
        <v>6901</v>
      </c>
      <c r="M782" s="34" t="s">
        <v>237</v>
      </c>
      <c r="N782" s="34">
        <v>340</v>
      </c>
      <c r="O782" s="34">
        <v>348</v>
      </c>
      <c r="P782" s="35">
        <v>1085.5</v>
      </c>
      <c r="Q782" s="36">
        <v>1083.7</v>
      </c>
      <c r="U782" s="34">
        <v>13902</v>
      </c>
      <c r="V782" s="34" t="s">
        <v>632</v>
      </c>
      <c r="W782" s="34">
        <v>372</v>
      </c>
      <c r="X782" s="34">
        <v>392</v>
      </c>
      <c r="Y782" s="35">
        <v>2174.1</v>
      </c>
      <c r="Z782" s="36">
        <v>2174.3000000000002</v>
      </c>
      <c r="AC782" s="34">
        <v>5898</v>
      </c>
      <c r="AD782" s="34" t="s">
        <v>1072</v>
      </c>
      <c r="AE782" s="34">
        <v>424</v>
      </c>
      <c r="AF782" s="34">
        <v>432</v>
      </c>
      <c r="AG782" s="35">
        <v>952.5</v>
      </c>
      <c r="AH782" s="36">
        <v>953</v>
      </c>
    </row>
    <row r="783" spans="3:34" x14ac:dyDescent="0.45">
      <c r="C783" s="34">
        <v>12184</v>
      </c>
      <c r="D783" s="34" t="s">
        <v>218</v>
      </c>
      <c r="E783" s="34">
        <v>312</v>
      </c>
      <c r="F783" s="34">
        <v>334</v>
      </c>
      <c r="G783" s="35">
        <v>2695.1</v>
      </c>
      <c r="H783" s="36">
        <v>2695.4</v>
      </c>
      <c r="L783" s="34">
        <v>13131</v>
      </c>
      <c r="M783" s="34" t="s">
        <v>235</v>
      </c>
      <c r="N783" s="34">
        <v>340</v>
      </c>
      <c r="O783" s="34">
        <v>365</v>
      </c>
      <c r="P783" s="35">
        <v>3026.4</v>
      </c>
      <c r="Q783" s="36">
        <v>3027.5</v>
      </c>
      <c r="U783" s="34">
        <v>13948</v>
      </c>
      <c r="V783" s="34" t="s">
        <v>632</v>
      </c>
      <c r="W783" s="34">
        <v>372</v>
      </c>
      <c r="X783" s="34">
        <v>392</v>
      </c>
      <c r="Y783" s="35">
        <v>2174.1</v>
      </c>
      <c r="Z783" s="36">
        <v>2174.3000000000002</v>
      </c>
      <c r="AC783" s="34">
        <v>5161</v>
      </c>
      <c r="AD783" s="34" t="s">
        <v>1073</v>
      </c>
      <c r="AE783" s="34">
        <v>432</v>
      </c>
      <c r="AF783" s="34">
        <v>442</v>
      </c>
      <c r="AG783" s="35">
        <v>1327.7</v>
      </c>
      <c r="AH783" s="36">
        <v>1327.8</v>
      </c>
    </row>
    <row r="784" spans="3:34" x14ac:dyDescent="0.45">
      <c r="C784" s="34">
        <v>12684</v>
      </c>
      <c r="D784" s="34" t="s">
        <v>218</v>
      </c>
      <c r="E784" s="34">
        <v>312</v>
      </c>
      <c r="F784" s="34">
        <v>334</v>
      </c>
      <c r="G784" s="35">
        <v>2695.1</v>
      </c>
      <c r="H784" s="36">
        <v>2695.4</v>
      </c>
      <c r="L784" s="34">
        <v>13605</v>
      </c>
      <c r="M784" s="34" t="s">
        <v>235</v>
      </c>
      <c r="N784" s="34">
        <v>340</v>
      </c>
      <c r="O784" s="34">
        <v>365</v>
      </c>
      <c r="P784" s="35">
        <v>3026.4</v>
      </c>
      <c r="Q784" s="36">
        <v>3026.8</v>
      </c>
      <c r="U784" s="34">
        <v>13999</v>
      </c>
      <c r="V784" s="34" t="s">
        <v>632</v>
      </c>
      <c r="W784" s="34">
        <v>372</v>
      </c>
      <c r="X784" s="34">
        <v>392</v>
      </c>
      <c r="Y784" s="35">
        <v>2174.1</v>
      </c>
      <c r="Z784" s="36">
        <v>2174.3000000000002</v>
      </c>
      <c r="AC784" s="34">
        <v>5214</v>
      </c>
      <c r="AD784" s="34" t="s">
        <v>1073</v>
      </c>
      <c r="AE784" s="34">
        <v>432</v>
      </c>
      <c r="AF784" s="34">
        <v>442</v>
      </c>
      <c r="AG784" s="35">
        <v>1327.7</v>
      </c>
      <c r="AH784" s="36">
        <v>1327.3</v>
      </c>
    </row>
    <row r="785" spans="3:34" x14ac:dyDescent="0.45">
      <c r="C785" s="34">
        <v>15122</v>
      </c>
      <c r="D785" s="34" t="s">
        <v>218</v>
      </c>
      <c r="E785" s="34">
        <v>312</v>
      </c>
      <c r="F785" s="34">
        <v>334</v>
      </c>
      <c r="G785" s="35">
        <v>2695.1</v>
      </c>
      <c r="H785" s="36">
        <v>2695.4</v>
      </c>
      <c r="L785" s="34">
        <v>14107</v>
      </c>
      <c r="M785" s="34" t="s">
        <v>235</v>
      </c>
      <c r="N785" s="34">
        <v>340</v>
      </c>
      <c r="O785" s="34">
        <v>365</v>
      </c>
      <c r="P785" s="35">
        <v>3026.4</v>
      </c>
      <c r="Q785" s="36">
        <v>3026.6</v>
      </c>
      <c r="U785" s="34">
        <v>14050</v>
      </c>
      <c r="V785" s="34" t="s">
        <v>632</v>
      </c>
      <c r="W785" s="34">
        <v>372</v>
      </c>
      <c r="X785" s="34">
        <v>392</v>
      </c>
      <c r="Y785" s="35">
        <v>2174.1</v>
      </c>
      <c r="Z785" s="36">
        <v>2174.3000000000002</v>
      </c>
      <c r="AC785" s="34">
        <v>5180</v>
      </c>
      <c r="AD785" s="34" t="s">
        <v>1073</v>
      </c>
      <c r="AE785" s="34">
        <v>432</v>
      </c>
      <c r="AF785" s="34">
        <v>442</v>
      </c>
      <c r="AG785" s="35">
        <v>1327.7</v>
      </c>
      <c r="AH785" s="36">
        <v>1327.8</v>
      </c>
    </row>
    <row r="786" spans="3:34" x14ac:dyDescent="0.45">
      <c r="C786" s="34">
        <v>15915</v>
      </c>
      <c r="D786" s="34" t="s">
        <v>218</v>
      </c>
      <c r="E786" s="34">
        <v>312</v>
      </c>
      <c r="F786" s="34">
        <v>334</v>
      </c>
      <c r="G786" s="35">
        <v>2695.1</v>
      </c>
      <c r="H786" s="36">
        <v>2695.3</v>
      </c>
      <c r="L786" s="34">
        <v>13755</v>
      </c>
      <c r="M786" s="34" t="s">
        <v>235</v>
      </c>
      <c r="N786" s="34">
        <v>340</v>
      </c>
      <c r="O786" s="34">
        <v>365</v>
      </c>
      <c r="P786" s="35">
        <v>3026.4</v>
      </c>
      <c r="Q786" s="36">
        <v>3026.4</v>
      </c>
      <c r="U786" s="34">
        <v>14351</v>
      </c>
      <c r="V786" s="34" t="s">
        <v>632</v>
      </c>
      <c r="W786" s="34">
        <v>372</v>
      </c>
      <c r="X786" s="34">
        <v>392</v>
      </c>
      <c r="Y786" s="35">
        <v>2174.1</v>
      </c>
      <c r="Z786" s="36">
        <v>2174.3000000000002</v>
      </c>
      <c r="AC786" s="34">
        <v>9542</v>
      </c>
      <c r="AD786" s="34" t="s">
        <v>1074</v>
      </c>
      <c r="AE786" s="34">
        <v>432</v>
      </c>
      <c r="AF786" s="34">
        <v>452</v>
      </c>
      <c r="AG786" s="35">
        <v>2488.3000000000002</v>
      </c>
      <c r="AH786" s="36">
        <v>2488.6999999999998</v>
      </c>
    </row>
    <row r="787" spans="3:34" x14ac:dyDescent="0.45">
      <c r="C787" s="34">
        <v>17137</v>
      </c>
      <c r="D787" s="34" t="s">
        <v>218</v>
      </c>
      <c r="E787" s="34">
        <v>312</v>
      </c>
      <c r="F787" s="34">
        <v>334</v>
      </c>
      <c r="G787" s="35">
        <v>2695.1</v>
      </c>
      <c r="H787" s="36">
        <v>2695.3</v>
      </c>
      <c r="L787" s="34">
        <v>5056</v>
      </c>
      <c r="M787" s="34" t="s">
        <v>239</v>
      </c>
      <c r="N787" s="34">
        <v>340</v>
      </c>
      <c r="O787" s="34">
        <v>346</v>
      </c>
      <c r="P787" s="35">
        <v>885.3</v>
      </c>
      <c r="Q787" s="36">
        <v>885.5</v>
      </c>
      <c r="U787" s="34">
        <v>14398</v>
      </c>
      <c r="V787" s="34" t="s">
        <v>632</v>
      </c>
      <c r="W787" s="34">
        <v>372</v>
      </c>
      <c r="X787" s="34">
        <v>392</v>
      </c>
      <c r="Y787" s="35">
        <v>2174.1</v>
      </c>
      <c r="Z787" s="36">
        <v>2174.3000000000002</v>
      </c>
      <c r="AC787" s="34">
        <v>19488</v>
      </c>
      <c r="AD787" s="34" t="s">
        <v>1073</v>
      </c>
      <c r="AE787" s="34">
        <v>432</v>
      </c>
      <c r="AF787" s="34">
        <v>442</v>
      </c>
      <c r="AG787" s="35">
        <v>1327.7</v>
      </c>
      <c r="AH787" s="36">
        <v>1327.8</v>
      </c>
    </row>
    <row r="788" spans="3:34" x14ac:dyDescent="0.45">
      <c r="C788" s="34">
        <v>17410</v>
      </c>
      <c r="D788" s="34" t="s">
        <v>218</v>
      </c>
      <c r="E788" s="34">
        <v>312</v>
      </c>
      <c r="F788" s="34">
        <v>334</v>
      </c>
      <c r="G788" s="35">
        <v>2695.1</v>
      </c>
      <c r="H788" s="36">
        <v>2695.3</v>
      </c>
      <c r="L788" s="34">
        <v>12802</v>
      </c>
      <c r="M788" s="34" t="s">
        <v>235</v>
      </c>
      <c r="N788" s="34">
        <v>340</v>
      </c>
      <c r="O788" s="34">
        <v>365</v>
      </c>
      <c r="P788" s="35">
        <v>3026.4</v>
      </c>
      <c r="Q788" s="36">
        <v>3027.5</v>
      </c>
      <c r="U788" s="34">
        <v>14699</v>
      </c>
      <c r="V788" s="34" t="s">
        <v>632</v>
      </c>
      <c r="W788" s="34">
        <v>372</v>
      </c>
      <c r="X788" s="34">
        <v>392</v>
      </c>
      <c r="Y788" s="35">
        <v>2174.1</v>
      </c>
      <c r="Z788" s="36">
        <v>2174.3000000000002</v>
      </c>
      <c r="AC788" s="34">
        <v>4811</v>
      </c>
      <c r="AD788" s="34" t="s">
        <v>667</v>
      </c>
      <c r="AE788" s="34">
        <v>433</v>
      </c>
      <c r="AF788" s="34">
        <v>442</v>
      </c>
      <c r="AG788" s="35">
        <v>1164.5999999999999</v>
      </c>
      <c r="AH788" s="36">
        <v>1164.7</v>
      </c>
    </row>
    <row r="789" spans="3:34" x14ac:dyDescent="0.45">
      <c r="C789" s="34">
        <v>9223</v>
      </c>
      <c r="D789" s="34" t="s">
        <v>218</v>
      </c>
      <c r="E789" s="34">
        <v>312</v>
      </c>
      <c r="F789" s="34">
        <v>334</v>
      </c>
      <c r="G789" s="35">
        <v>2695.1</v>
      </c>
      <c r="H789" s="36">
        <v>2697.3</v>
      </c>
      <c r="L789" s="34">
        <v>13547</v>
      </c>
      <c r="M789" s="34" t="s">
        <v>235</v>
      </c>
      <c r="N789" s="34">
        <v>340</v>
      </c>
      <c r="O789" s="34">
        <v>365</v>
      </c>
      <c r="P789" s="35">
        <v>3026.4</v>
      </c>
      <c r="Q789" s="36">
        <v>3028.4</v>
      </c>
      <c r="U789" s="34">
        <v>14747</v>
      </c>
      <c r="V789" s="34" t="s">
        <v>632</v>
      </c>
      <c r="W789" s="34">
        <v>372</v>
      </c>
      <c r="X789" s="34">
        <v>392</v>
      </c>
      <c r="Y789" s="35">
        <v>2174.1</v>
      </c>
      <c r="Z789" s="36">
        <v>2174.1999999999998</v>
      </c>
      <c r="AC789" s="34">
        <v>4825</v>
      </c>
      <c r="AD789" s="34" t="s">
        <v>667</v>
      </c>
      <c r="AE789" s="34">
        <v>433</v>
      </c>
      <c r="AF789" s="34">
        <v>442</v>
      </c>
      <c r="AG789" s="35">
        <v>1164.5999999999999</v>
      </c>
      <c r="AH789" s="36">
        <v>1165.2</v>
      </c>
    </row>
    <row r="790" spans="3:34" x14ac:dyDescent="0.45">
      <c r="C790" s="34">
        <v>9861</v>
      </c>
      <c r="D790" s="34" t="s">
        <v>218</v>
      </c>
      <c r="E790" s="34">
        <v>312</v>
      </c>
      <c r="F790" s="34">
        <v>334</v>
      </c>
      <c r="G790" s="35">
        <v>2695.1</v>
      </c>
      <c r="H790" s="36">
        <v>2695.4</v>
      </c>
      <c r="L790" s="34">
        <v>13884</v>
      </c>
      <c r="M790" s="34" t="s">
        <v>235</v>
      </c>
      <c r="N790" s="34">
        <v>340</v>
      </c>
      <c r="O790" s="34">
        <v>365</v>
      </c>
      <c r="P790" s="35">
        <v>3026.4</v>
      </c>
      <c r="Q790" s="36">
        <v>3026.5</v>
      </c>
      <c r="U790" s="34">
        <v>14798</v>
      </c>
      <c r="V790" s="34" t="s">
        <v>632</v>
      </c>
      <c r="W790" s="34">
        <v>372</v>
      </c>
      <c r="X790" s="34">
        <v>392</v>
      </c>
      <c r="Y790" s="35">
        <v>2174.1</v>
      </c>
      <c r="Z790" s="36">
        <v>2174.3000000000002</v>
      </c>
      <c r="AC790" s="34">
        <v>5031</v>
      </c>
      <c r="AD790" s="34" t="s">
        <v>666</v>
      </c>
      <c r="AE790" s="34">
        <v>433</v>
      </c>
      <c r="AF790" s="34">
        <v>443</v>
      </c>
      <c r="AG790" s="35">
        <v>1327.7</v>
      </c>
      <c r="AH790" s="36">
        <v>1327.8</v>
      </c>
    </row>
    <row r="791" spans="3:34" x14ac:dyDescent="0.45">
      <c r="C791" s="34">
        <v>10133</v>
      </c>
      <c r="D791" s="34" t="s">
        <v>218</v>
      </c>
      <c r="E791" s="34">
        <v>312</v>
      </c>
      <c r="F791" s="34">
        <v>334</v>
      </c>
      <c r="G791" s="35">
        <v>2695.1</v>
      </c>
      <c r="H791" s="36">
        <v>2697.1</v>
      </c>
      <c r="L791" s="34">
        <v>14053</v>
      </c>
      <c r="M791" s="34" t="s">
        <v>235</v>
      </c>
      <c r="N791" s="34">
        <v>340</v>
      </c>
      <c r="O791" s="34">
        <v>365</v>
      </c>
      <c r="P791" s="35">
        <v>3026.4</v>
      </c>
      <c r="Q791" s="36">
        <v>3026.4</v>
      </c>
      <c r="U791" s="34">
        <v>14847</v>
      </c>
      <c r="V791" s="34" t="s">
        <v>632</v>
      </c>
      <c r="W791" s="34">
        <v>372</v>
      </c>
      <c r="X791" s="34">
        <v>392</v>
      </c>
      <c r="Y791" s="35">
        <v>2174.1</v>
      </c>
      <c r="Z791" s="36">
        <v>2174.3000000000002</v>
      </c>
      <c r="AC791" s="34">
        <v>8947</v>
      </c>
      <c r="AD791" s="34" t="s">
        <v>1075</v>
      </c>
      <c r="AE791" s="34">
        <v>440</v>
      </c>
      <c r="AF791" s="34">
        <v>452</v>
      </c>
      <c r="AG791" s="35">
        <v>1506.8</v>
      </c>
      <c r="AH791" s="36">
        <v>1506.9</v>
      </c>
    </row>
    <row r="792" spans="3:34" x14ac:dyDescent="0.45">
      <c r="C792" s="34">
        <v>10246</v>
      </c>
      <c r="D792" s="34" t="s">
        <v>218</v>
      </c>
      <c r="E792" s="34">
        <v>312</v>
      </c>
      <c r="F792" s="34">
        <v>334</v>
      </c>
      <c r="G792" s="35">
        <v>2695.1</v>
      </c>
      <c r="H792" s="36">
        <v>2697.2</v>
      </c>
      <c r="L792" s="34">
        <v>5024</v>
      </c>
      <c r="M792" s="34" t="s">
        <v>239</v>
      </c>
      <c r="N792" s="34">
        <v>340</v>
      </c>
      <c r="O792" s="34">
        <v>346</v>
      </c>
      <c r="P792" s="35">
        <v>885.3</v>
      </c>
      <c r="Q792" s="36">
        <v>884.4</v>
      </c>
      <c r="U792" s="34">
        <v>15148</v>
      </c>
      <c r="V792" s="34" t="s">
        <v>632</v>
      </c>
      <c r="W792" s="34">
        <v>372</v>
      </c>
      <c r="X792" s="34">
        <v>392</v>
      </c>
      <c r="Y792" s="35">
        <v>2174.1</v>
      </c>
      <c r="Z792" s="36">
        <v>2174.3000000000002</v>
      </c>
      <c r="AC792" s="34">
        <v>9191</v>
      </c>
      <c r="AD792" s="34" t="s">
        <v>1076</v>
      </c>
      <c r="AE792" s="34">
        <v>442</v>
      </c>
      <c r="AF792" s="34">
        <v>452</v>
      </c>
      <c r="AG792" s="35">
        <v>1291.7</v>
      </c>
      <c r="AH792" s="36">
        <v>1292</v>
      </c>
    </row>
    <row r="793" spans="3:34" x14ac:dyDescent="0.45">
      <c r="C793" s="34">
        <v>11505</v>
      </c>
      <c r="D793" s="34" t="s">
        <v>218</v>
      </c>
      <c r="E793" s="34">
        <v>312</v>
      </c>
      <c r="F793" s="34">
        <v>334</v>
      </c>
      <c r="G793" s="35">
        <v>2695.1</v>
      </c>
      <c r="H793" s="36">
        <v>2695.4</v>
      </c>
      <c r="L793" s="34">
        <v>5237</v>
      </c>
      <c r="M793" s="34" t="s">
        <v>240</v>
      </c>
      <c r="N793" s="34">
        <v>340</v>
      </c>
      <c r="O793" s="34">
        <v>345</v>
      </c>
      <c r="P793" s="35">
        <v>771.3</v>
      </c>
      <c r="Q793" s="36">
        <v>769.3</v>
      </c>
      <c r="U793" s="34">
        <v>15409</v>
      </c>
      <c r="V793" s="34" t="s">
        <v>632</v>
      </c>
      <c r="W793" s="34">
        <v>372</v>
      </c>
      <c r="X793" s="34">
        <v>392</v>
      </c>
      <c r="Y793" s="35">
        <v>2174.1</v>
      </c>
      <c r="Z793" s="36">
        <v>2174.3000000000002</v>
      </c>
      <c r="AC793" s="34">
        <v>9246</v>
      </c>
      <c r="AD793" s="34" t="s">
        <v>1076</v>
      </c>
      <c r="AE793" s="34">
        <v>442</v>
      </c>
      <c r="AF793" s="34">
        <v>452</v>
      </c>
      <c r="AG793" s="35">
        <v>1291.7</v>
      </c>
      <c r="AH793" s="36">
        <v>1291.9000000000001</v>
      </c>
    </row>
    <row r="794" spans="3:34" x14ac:dyDescent="0.45">
      <c r="C794" s="34">
        <v>11671</v>
      </c>
      <c r="D794" s="34" t="s">
        <v>218</v>
      </c>
      <c r="E794" s="34">
        <v>312</v>
      </c>
      <c r="F794" s="34">
        <v>334</v>
      </c>
      <c r="G794" s="35">
        <v>2695.1</v>
      </c>
      <c r="H794" s="36">
        <v>2695.2</v>
      </c>
      <c r="L794" s="34">
        <v>6896</v>
      </c>
      <c r="M794" s="34" t="s">
        <v>237</v>
      </c>
      <c r="N794" s="34">
        <v>340</v>
      </c>
      <c r="O794" s="34">
        <v>348</v>
      </c>
      <c r="P794" s="35">
        <v>1085.5</v>
      </c>
      <c r="Q794" s="36">
        <v>1085.4000000000001</v>
      </c>
      <c r="U794" s="34">
        <v>15563</v>
      </c>
      <c r="V794" s="34" t="s">
        <v>632</v>
      </c>
      <c r="W794" s="34">
        <v>372</v>
      </c>
      <c r="X794" s="34">
        <v>392</v>
      </c>
      <c r="Y794" s="35">
        <v>2174.1</v>
      </c>
      <c r="Z794" s="36">
        <v>2174.3000000000002</v>
      </c>
      <c r="AC794" s="34">
        <v>6346</v>
      </c>
      <c r="AD794" s="34" t="s">
        <v>1077</v>
      </c>
      <c r="AE794" s="34">
        <v>442</v>
      </c>
      <c r="AF794" s="34">
        <v>451</v>
      </c>
      <c r="AG794" s="35">
        <v>1144.5999999999999</v>
      </c>
      <c r="AH794" s="36">
        <v>1144.9000000000001</v>
      </c>
    </row>
    <row r="795" spans="3:34" x14ac:dyDescent="0.45">
      <c r="C795" s="34">
        <v>12344</v>
      </c>
      <c r="D795" s="34" t="s">
        <v>218</v>
      </c>
      <c r="E795" s="34">
        <v>312</v>
      </c>
      <c r="F795" s="34">
        <v>334</v>
      </c>
      <c r="G795" s="35">
        <v>2695.1</v>
      </c>
      <c r="H795" s="36">
        <v>2695.4</v>
      </c>
      <c r="L795" s="34">
        <v>12584</v>
      </c>
      <c r="M795" s="34" t="s">
        <v>235</v>
      </c>
      <c r="N795" s="34">
        <v>340</v>
      </c>
      <c r="O795" s="34">
        <v>365</v>
      </c>
      <c r="P795" s="35">
        <v>3026.4</v>
      </c>
      <c r="Q795" s="36">
        <v>3027.2</v>
      </c>
      <c r="U795" s="34">
        <v>15607</v>
      </c>
      <c r="V795" s="34" t="s">
        <v>632</v>
      </c>
      <c r="W795" s="34">
        <v>372</v>
      </c>
      <c r="X795" s="34">
        <v>392</v>
      </c>
      <c r="Y795" s="35">
        <v>2174.1</v>
      </c>
      <c r="Z795" s="36">
        <v>2174.3000000000002</v>
      </c>
      <c r="AC795" s="34">
        <v>9140</v>
      </c>
      <c r="AD795" s="34" t="s">
        <v>1076</v>
      </c>
      <c r="AE795" s="34">
        <v>442</v>
      </c>
      <c r="AF795" s="34">
        <v>452</v>
      </c>
      <c r="AG795" s="35">
        <v>1291.7</v>
      </c>
      <c r="AH795" s="36">
        <v>1292</v>
      </c>
    </row>
    <row r="796" spans="3:34" x14ac:dyDescent="0.45">
      <c r="C796" s="34">
        <v>13334</v>
      </c>
      <c r="D796" s="34" t="s">
        <v>218</v>
      </c>
      <c r="E796" s="34">
        <v>312</v>
      </c>
      <c r="F796" s="34">
        <v>334</v>
      </c>
      <c r="G796" s="35">
        <v>2695.1</v>
      </c>
      <c r="H796" s="36">
        <v>2695.6</v>
      </c>
      <c r="L796" s="34">
        <v>13249</v>
      </c>
      <c r="M796" s="34" t="s">
        <v>236</v>
      </c>
      <c r="N796" s="34">
        <v>340</v>
      </c>
      <c r="O796" s="34">
        <v>363</v>
      </c>
      <c r="P796" s="35">
        <v>2801.3</v>
      </c>
      <c r="Q796" s="36">
        <v>2800.6</v>
      </c>
      <c r="U796" s="34">
        <v>15657</v>
      </c>
      <c r="V796" s="34" t="s">
        <v>632</v>
      </c>
      <c r="W796" s="34">
        <v>372</v>
      </c>
      <c r="X796" s="34">
        <v>392</v>
      </c>
      <c r="Y796" s="35">
        <v>2174.1</v>
      </c>
      <c r="Z796" s="36">
        <v>2174.3000000000002</v>
      </c>
      <c r="AC796" s="34">
        <v>9147</v>
      </c>
      <c r="AD796" s="34" t="s">
        <v>1076</v>
      </c>
      <c r="AE796" s="34">
        <v>442</v>
      </c>
      <c r="AF796" s="34">
        <v>452</v>
      </c>
      <c r="AG796" s="35">
        <v>1291.7</v>
      </c>
      <c r="AH796" s="36">
        <v>1292.2</v>
      </c>
    </row>
    <row r="797" spans="3:34" x14ac:dyDescent="0.45">
      <c r="C797" s="34">
        <v>13692</v>
      </c>
      <c r="D797" s="34" t="s">
        <v>218</v>
      </c>
      <c r="E797" s="34">
        <v>312</v>
      </c>
      <c r="F797" s="34">
        <v>334</v>
      </c>
      <c r="G797" s="35">
        <v>2695.1</v>
      </c>
      <c r="H797" s="36">
        <v>2695.2</v>
      </c>
      <c r="L797" s="34">
        <v>13418</v>
      </c>
      <c r="M797" s="34" t="s">
        <v>236</v>
      </c>
      <c r="N797" s="34">
        <v>340</v>
      </c>
      <c r="O797" s="34">
        <v>363</v>
      </c>
      <c r="P797" s="35">
        <v>2801.3</v>
      </c>
      <c r="Q797" s="36">
        <v>2801.2</v>
      </c>
      <c r="U797" s="34">
        <v>15709</v>
      </c>
      <c r="V797" s="34" t="s">
        <v>632</v>
      </c>
      <c r="W797" s="34">
        <v>372</v>
      </c>
      <c r="X797" s="34">
        <v>392</v>
      </c>
      <c r="Y797" s="35">
        <v>2174.1</v>
      </c>
      <c r="Z797" s="36">
        <v>2174.3000000000002</v>
      </c>
      <c r="AC797" s="34">
        <v>9485</v>
      </c>
      <c r="AD797" s="34" t="s">
        <v>1076</v>
      </c>
      <c r="AE797" s="34">
        <v>442</v>
      </c>
      <c r="AF797" s="34">
        <v>452</v>
      </c>
      <c r="AG797" s="35">
        <v>1291.7</v>
      </c>
      <c r="AH797" s="36">
        <v>1291</v>
      </c>
    </row>
    <row r="798" spans="3:34" x14ac:dyDescent="0.45">
      <c r="C798" s="34">
        <v>14243</v>
      </c>
      <c r="D798" s="34" t="s">
        <v>218</v>
      </c>
      <c r="E798" s="34">
        <v>312</v>
      </c>
      <c r="F798" s="34">
        <v>334</v>
      </c>
      <c r="G798" s="35">
        <v>2695.1</v>
      </c>
      <c r="H798" s="36">
        <v>2695.4</v>
      </c>
      <c r="L798" s="34">
        <v>14278</v>
      </c>
      <c r="M798" s="34" t="s">
        <v>235</v>
      </c>
      <c r="N798" s="34">
        <v>340</v>
      </c>
      <c r="O798" s="34">
        <v>365</v>
      </c>
      <c r="P798" s="35">
        <v>3026.4</v>
      </c>
      <c r="Q798" s="36">
        <v>3028.1</v>
      </c>
      <c r="U798" s="34">
        <v>15807</v>
      </c>
      <c r="V798" s="34" t="s">
        <v>632</v>
      </c>
      <c r="W798" s="34">
        <v>372</v>
      </c>
      <c r="X798" s="34">
        <v>392</v>
      </c>
      <c r="Y798" s="35">
        <v>2174.1</v>
      </c>
      <c r="Z798" s="36">
        <v>2174.3000000000002</v>
      </c>
      <c r="AC798" s="34">
        <v>6292</v>
      </c>
      <c r="AD798" s="34" t="s">
        <v>1077</v>
      </c>
      <c r="AE798" s="34">
        <v>442</v>
      </c>
      <c r="AF798" s="34">
        <v>451</v>
      </c>
      <c r="AG798" s="35">
        <v>1144.5999999999999</v>
      </c>
      <c r="AH798" s="36">
        <v>1144.8</v>
      </c>
    </row>
    <row r="799" spans="3:34" x14ac:dyDescent="0.45">
      <c r="C799" s="34">
        <v>14604</v>
      </c>
      <c r="D799" s="34" t="s">
        <v>218</v>
      </c>
      <c r="E799" s="34">
        <v>312</v>
      </c>
      <c r="F799" s="34">
        <v>334</v>
      </c>
      <c r="G799" s="35">
        <v>2695.1</v>
      </c>
      <c r="H799" s="36">
        <v>2695.4</v>
      </c>
      <c r="L799" s="34">
        <v>16888</v>
      </c>
      <c r="M799" s="34" t="s">
        <v>235</v>
      </c>
      <c r="N799" s="34">
        <v>340</v>
      </c>
      <c r="O799" s="34">
        <v>365</v>
      </c>
      <c r="P799" s="35">
        <v>3026.4</v>
      </c>
      <c r="Q799" s="36">
        <v>3027.7</v>
      </c>
      <c r="U799" s="34">
        <v>15857</v>
      </c>
      <c r="V799" s="34" t="s">
        <v>632</v>
      </c>
      <c r="W799" s="34">
        <v>372</v>
      </c>
      <c r="X799" s="34">
        <v>392</v>
      </c>
      <c r="Y799" s="35">
        <v>2174.1</v>
      </c>
      <c r="Z799" s="36">
        <v>2174.3000000000002</v>
      </c>
      <c r="AC799" s="34">
        <v>9543</v>
      </c>
      <c r="AD799" s="34" t="s">
        <v>1076</v>
      </c>
      <c r="AE799" s="34">
        <v>442</v>
      </c>
      <c r="AF799" s="34">
        <v>452</v>
      </c>
      <c r="AG799" s="35">
        <v>1291.7</v>
      </c>
      <c r="AH799" s="36">
        <v>1292.8</v>
      </c>
    </row>
    <row r="800" spans="3:34" x14ac:dyDescent="0.45">
      <c r="C800" s="34">
        <v>14994</v>
      </c>
      <c r="D800" s="34" t="s">
        <v>218</v>
      </c>
      <c r="E800" s="34">
        <v>312</v>
      </c>
      <c r="F800" s="34">
        <v>334</v>
      </c>
      <c r="G800" s="35">
        <v>2695.1</v>
      </c>
      <c r="H800" s="36">
        <v>2695.4</v>
      </c>
      <c r="L800" s="34">
        <v>12272</v>
      </c>
      <c r="M800" s="34" t="s">
        <v>241</v>
      </c>
      <c r="N800" s="34">
        <v>342</v>
      </c>
      <c r="O800" s="34">
        <v>365</v>
      </c>
      <c r="P800" s="35">
        <v>2780.3</v>
      </c>
      <c r="Q800" s="36">
        <v>2780.7</v>
      </c>
      <c r="U800" s="34">
        <v>15909</v>
      </c>
      <c r="V800" s="34" t="s">
        <v>632</v>
      </c>
      <c r="W800" s="34">
        <v>372</v>
      </c>
      <c r="X800" s="34">
        <v>392</v>
      </c>
      <c r="Y800" s="35">
        <v>2174.1</v>
      </c>
      <c r="Z800" s="36">
        <v>2174.3000000000002</v>
      </c>
      <c r="AC800" s="34">
        <v>7534</v>
      </c>
      <c r="AD800" s="34" t="s">
        <v>1078</v>
      </c>
      <c r="AE800" s="34">
        <v>443</v>
      </c>
      <c r="AF800" s="34">
        <v>452</v>
      </c>
      <c r="AG800" s="35">
        <v>1178.5999999999999</v>
      </c>
      <c r="AH800" s="36">
        <v>1178.9000000000001</v>
      </c>
    </row>
    <row r="801" spans="3:34" x14ac:dyDescent="0.45">
      <c r="C801" s="34">
        <v>15177</v>
      </c>
      <c r="D801" s="34" t="s">
        <v>218</v>
      </c>
      <c r="E801" s="34">
        <v>312</v>
      </c>
      <c r="F801" s="34">
        <v>334</v>
      </c>
      <c r="G801" s="35">
        <v>2695.1</v>
      </c>
      <c r="H801" s="36">
        <v>2695.5</v>
      </c>
      <c r="L801" s="34">
        <v>12322</v>
      </c>
      <c r="M801" s="34" t="s">
        <v>241</v>
      </c>
      <c r="N801" s="34">
        <v>342</v>
      </c>
      <c r="O801" s="34">
        <v>365</v>
      </c>
      <c r="P801" s="35">
        <v>2780.3</v>
      </c>
      <c r="Q801" s="36">
        <v>2780.3</v>
      </c>
      <c r="U801" s="34">
        <v>16007</v>
      </c>
      <c r="V801" s="34" t="s">
        <v>632</v>
      </c>
      <c r="W801" s="34">
        <v>372</v>
      </c>
      <c r="X801" s="34">
        <v>392</v>
      </c>
      <c r="Y801" s="35">
        <v>2174.1</v>
      </c>
      <c r="Z801" s="36">
        <v>2174.3000000000002</v>
      </c>
      <c r="AC801" s="34">
        <v>7548</v>
      </c>
      <c r="AD801" s="34" t="s">
        <v>1078</v>
      </c>
      <c r="AE801" s="34">
        <v>443</v>
      </c>
      <c r="AF801" s="34">
        <v>452</v>
      </c>
      <c r="AG801" s="35">
        <v>1178.5999999999999</v>
      </c>
      <c r="AH801" s="36">
        <v>1178.8</v>
      </c>
    </row>
    <row r="802" spans="3:34" x14ac:dyDescent="0.45">
      <c r="C802" s="34">
        <v>15597</v>
      </c>
      <c r="D802" s="34" t="s">
        <v>218</v>
      </c>
      <c r="E802" s="34">
        <v>312</v>
      </c>
      <c r="F802" s="34">
        <v>334</v>
      </c>
      <c r="G802" s="35">
        <v>2695.1</v>
      </c>
      <c r="H802" s="36">
        <v>2695.7</v>
      </c>
      <c r="L802" s="34">
        <v>12226</v>
      </c>
      <c r="M802" s="34" t="s">
        <v>241</v>
      </c>
      <c r="N802" s="34">
        <v>342</v>
      </c>
      <c r="O802" s="34">
        <v>365</v>
      </c>
      <c r="P802" s="35">
        <v>2780.3</v>
      </c>
      <c r="Q802" s="36">
        <v>2781.2</v>
      </c>
      <c r="U802" s="34">
        <v>16537</v>
      </c>
      <c r="V802" s="34" t="s">
        <v>632</v>
      </c>
      <c r="W802" s="34">
        <v>372</v>
      </c>
      <c r="X802" s="34">
        <v>392</v>
      </c>
      <c r="Y802" s="35">
        <v>2174.1</v>
      </c>
      <c r="Z802" s="36">
        <v>2174.3000000000002</v>
      </c>
      <c r="AC802" s="34">
        <v>7581</v>
      </c>
      <c r="AD802" s="34" t="s">
        <v>1078</v>
      </c>
      <c r="AE802" s="34">
        <v>443</v>
      </c>
      <c r="AF802" s="34">
        <v>452</v>
      </c>
      <c r="AG802" s="35">
        <v>1178.5999999999999</v>
      </c>
      <c r="AH802" s="36">
        <v>1178.9000000000001</v>
      </c>
    </row>
    <row r="803" spans="3:34" x14ac:dyDescent="0.45">
      <c r="C803" s="34">
        <v>15667</v>
      </c>
      <c r="D803" s="34" t="s">
        <v>218</v>
      </c>
      <c r="E803" s="34">
        <v>312</v>
      </c>
      <c r="F803" s="34">
        <v>334</v>
      </c>
      <c r="G803" s="35">
        <v>2695.1</v>
      </c>
      <c r="H803" s="36">
        <v>2695.3</v>
      </c>
      <c r="L803" s="34">
        <v>12357</v>
      </c>
      <c r="M803" s="34" t="s">
        <v>242</v>
      </c>
      <c r="N803" s="34">
        <v>343</v>
      </c>
      <c r="O803" s="34">
        <v>365</v>
      </c>
      <c r="P803" s="35">
        <v>2620.3000000000002</v>
      </c>
      <c r="Q803" s="36">
        <v>2618.1</v>
      </c>
      <c r="U803" s="34">
        <v>16638</v>
      </c>
      <c r="V803" s="34" t="s">
        <v>632</v>
      </c>
      <c r="W803" s="34">
        <v>372</v>
      </c>
      <c r="X803" s="34">
        <v>392</v>
      </c>
      <c r="Y803" s="35">
        <v>2174.1</v>
      </c>
      <c r="Z803" s="36">
        <v>2174.3000000000002</v>
      </c>
      <c r="AC803" s="34">
        <v>7630</v>
      </c>
      <c r="AD803" s="34" t="s">
        <v>1078</v>
      </c>
      <c r="AE803" s="34">
        <v>443</v>
      </c>
      <c r="AF803" s="34">
        <v>452</v>
      </c>
      <c r="AG803" s="35">
        <v>1178.5999999999999</v>
      </c>
      <c r="AH803" s="36">
        <v>1178.9000000000001</v>
      </c>
    </row>
    <row r="804" spans="3:34" x14ac:dyDescent="0.45">
      <c r="C804" s="34">
        <v>17185</v>
      </c>
      <c r="D804" s="34" t="s">
        <v>218</v>
      </c>
      <c r="E804" s="34">
        <v>312</v>
      </c>
      <c r="F804" s="34">
        <v>334</v>
      </c>
      <c r="G804" s="35">
        <v>2695.1</v>
      </c>
      <c r="H804" s="36">
        <v>2695.6</v>
      </c>
      <c r="L804" s="34">
        <v>12119</v>
      </c>
      <c r="M804" s="34" t="s">
        <v>243</v>
      </c>
      <c r="N804" s="34">
        <v>344</v>
      </c>
      <c r="O804" s="34">
        <v>365</v>
      </c>
      <c r="P804" s="35">
        <v>2505.1999999999998</v>
      </c>
      <c r="Q804" s="36">
        <v>2506.3000000000002</v>
      </c>
      <c r="U804" s="34">
        <v>16738</v>
      </c>
      <c r="V804" s="34" t="s">
        <v>632</v>
      </c>
      <c r="W804" s="34">
        <v>372</v>
      </c>
      <c r="X804" s="34">
        <v>392</v>
      </c>
      <c r="Y804" s="35">
        <v>2174.1</v>
      </c>
      <c r="Z804" s="36">
        <v>2174.3000000000002</v>
      </c>
      <c r="AC804" s="34">
        <v>7781</v>
      </c>
      <c r="AD804" s="34" t="s">
        <v>1078</v>
      </c>
      <c r="AE804" s="34">
        <v>443</v>
      </c>
      <c r="AF804" s="34">
        <v>452</v>
      </c>
      <c r="AG804" s="35">
        <v>1178.5999999999999</v>
      </c>
      <c r="AH804" s="36">
        <v>1178.8</v>
      </c>
    </row>
    <row r="805" spans="3:34" x14ac:dyDescent="0.45">
      <c r="C805" s="34">
        <v>9260</v>
      </c>
      <c r="D805" s="34" t="s">
        <v>218</v>
      </c>
      <c r="E805" s="34">
        <v>312</v>
      </c>
      <c r="F805" s="34">
        <v>334</v>
      </c>
      <c r="G805" s="35">
        <v>2695.1</v>
      </c>
      <c r="H805" s="36">
        <v>2696.3</v>
      </c>
      <c r="L805" s="34">
        <v>12139</v>
      </c>
      <c r="M805" s="34" t="s">
        <v>243</v>
      </c>
      <c r="N805" s="34">
        <v>344</v>
      </c>
      <c r="O805" s="34">
        <v>365</v>
      </c>
      <c r="P805" s="35">
        <v>2505.1999999999998</v>
      </c>
      <c r="Q805" s="36">
        <v>2507.6999999999998</v>
      </c>
      <c r="U805" s="34">
        <v>16788</v>
      </c>
      <c r="V805" s="34" t="s">
        <v>632</v>
      </c>
      <c r="W805" s="34">
        <v>372</v>
      </c>
      <c r="X805" s="34">
        <v>392</v>
      </c>
      <c r="Y805" s="35">
        <v>2174.1</v>
      </c>
      <c r="Z805" s="36">
        <v>2174.3000000000002</v>
      </c>
      <c r="AC805" s="34">
        <v>7806</v>
      </c>
      <c r="AD805" s="34" t="s">
        <v>1078</v>
      </c>
      <c r="AE805" s="34">
        <v>443</v>
      </c>
      <c r="AF805" s="34">
        <v>452</v>
      </c>
      <c r="AG805" s="35">
        <v>1178.5999999999999</v>
      </c>
      <c r="AH805" s="36">
        <v>1179.0999999999999</v>
      </c>
    </row>
    <row r="806" spans="3:34" x14ac:dyDescent="0.45">
      <c r="C806" s="34">
        <v>9609</v>
      </c>
      <c r="D806" s="34" t="s">
        <v>218</v>
      </c>
      <c r="E806" s="34">
        <v>312</v>
      </c>
      <c r="F806" s="34">
        <v>334</v>
      </c>
      <c r="G806" s="35">
        <v>2695.1</v>
      </c>
      <c r="H806" s="36">
        <v>2696.3</v>
      </c>
      <c r="L806" s="34">
        <v>11651</v>
      </c>
      <c r="M806" s="34" t="s">
        <v>244</v>
      </c>
      <c r="N806" s="34">
        <v>346</v>
      </c>
      <c r="O806" s="34">
        <v>365</v>
      </c>
      <c r="P806" s="35">
        <v>2273.1</v>
      </c>
      <c r="Q806" s="36">
        <v>2273.1999999999998</v>
      </c>
      <c r="U806" s="34">
        <v>16994</v>
      </c>
      <c r="V806" s="34" t="s">
        <v>632</v>
      </c>
      <c r="W806" s="34">
        <v>372</v>
      </c>
      <c r="X806" s="34">
        <v>392</v>
      </c>
      <c r="Y806" s="35">
        <v>2174.1</v>
      </c>
      <c r="Z806" s="36">
        <v>2175.6</v>
      </c>
      <c r="AC806" s="34">
        <v>7880</v>
      </c>
      <c r="AD806" s="34" t="s">
        <v>1078</v>
      </c>
      <c r="AE806" s="34">
        <v>443</v>
      </c>
      <c r="AF806" s="34">
        <v>452</v>
      </c>
      <c r="AG806" s="35">
        <v>1178.5999999999999</v>
      </c>
      <c r="AH806" s="36">
        <v>1178.9000000000001</v>
      </c>
    </row>
    <row r="807" spans="3:34" x14ac:dyDescent="0.45">
      <c r="C807" s="34">
        <v>9914</v>
      </c>
      <c r="D807" s="34" t="s">
        <v>218</v>
      </c>
      <c r="E807" s="34">
        <v>312</v>
      </c>
      <c r="F807" s="34">
        <v>334</v>
      </c>
      <c r="G807" s="35">
        <v>2695.1</v>
      </c>
      <c r="H807" s="36">
        <v>2697.1</v>
      </c>
      <c r="L807" s="34">
        <v>11603</v>
      </c>
      <c r="M807" s="34" t="s">
        <v>244</v>
      </c>
      <c r="N807" s="34">
        <v>346</v>
      </c>
      <c r="O807" s="34">
        <v>365</v>
      </c>
      <c r="P807" s="35">
        <v>2273.1</v>
      </c>
      <c r="Q807" s="36">
        <v>2273.1999999999998</v>
      </c>
      <c r="U807" s="34">
        <v>17037</v>
      </c>
      <c r="V807" s="34" t="s">
        <v>632</v>
      </c>
      <c r="W807" s="34">
        <v>372</v>
      </c>
      <c r="X807" s="34">
        <v>392</v>
      </c>
      <c r="Y807" s="35">
        <v>2174.1</v>
      </c>
      <c r="Z807" s="36">
        <v>2174.3000000000002</v>
      </c>
      <c r="AC807" s="34">
        <v>8156</v>
      </c>
      <c r="AD807" s="34" t="s">
        <v>1078</v>
      </c>
      <c r="AE807" s="34">
        <v>443</v>
      </c>
      <c r="AF807" s="34">
        <v>452</v>
      </c>
      <c r="AG807" s="35">
        <v>1178.5999999999999</v>
      </c>
      <c r="AH807" s="36">
        <v>1178.8</v>
      </c>
    </row>
    <row r="808" spans="3:34" x14ac:dyDescent="0.45">
      <c r="C808" s="34">
        <v>9957</v>
      </c>
      <c r="D808" s="34" t="s">
        <v>220</v>
      </c>
      <c r="E808" s="34">
        <v>312</v>
      </c>
      <c r="F808" s="34">
        <v>332</v>
      </c>
      <c r="G808" s="35">
        <v>2407</v>
      </c>
      <c r="H808" s="36">
        <v>2407.1999999999998</v>
      </c>
      <c r="L808" s="34">
        <v>11703</v>
      </c>
      <c r="M808" s="34" t="s">
        <v>244</v>
      </c>
      <c r="N808" s="34">
        <v>346</v>
      </c>
      <c r="O808" s="34">
        <v>365</v>
      </c>
      <c r="P808" s="35">
        <v>2273.1</v>
      </c>
      <c r="Q808" s="36">
        <v>2273.4</v>
      </c>
      <c r="U808" s="34">
        <v>17137</v>
      </c>
      <c r="V808" s="34" t="s">
        <v>632</v>
      </c>
      <c r="W808" s="34">
        <v>372</v>
      </c>
      <c r="X808" s="34">
        <v>392</v>
      </c>
      <c r="Y808" s="35">
        <v>2174.1</v>
      </c>
      <c r="Z808" s="36">
        <v>2174.3000000000002</v>
      </c>
      <c r="AC808" s="34">
        <v>8204</v>
      </c>
      <c r="AD808" s="34" t="s">
        <v>1078</v>
      </c>
      <c r="AE808" s="34">
        <v>443</v>
      </c>
      <c r="AF808" s="34">
        <v>452</v>
      </c>
      <c r="AG808" s="35">
        <v>1178.5999999999999</v>
      </c>
      <c r="AH808" s="36">
        <v>1178.8</v>
      </c>
    </row>
    <row r="809" spans="3:34" x14ac:dyDescent="0.45">
      <c r="C809" s="34">
        <v>10037</v>
      </c>
      <c r="D809" s="34" t="s">
        <v>219</v>
      </c>
      <c r="E809" s="34">
        <v>312</v>
      </c>
      <c r="F809" s="34">
        <v>333</v>
      </c>
      <c r="G809" s="35">
        <v>2567</v>
      </c>
      <c r="H809" s="36">
        <v>2568.1</v>
      </c>
      <c r="L809" s="34">
        <v>11475</v>
      </c>
      <c r="M809" s="34" t="s">
        <v>244</v>
      </c>
      <c r="N809" s="34">
        <v>346</v>
      </c>
      <c r="O809" s="34">
        <v>365</v>
      </c>
      <c r="P809" s="35">
        <v>2273.1</v>
      </c>
      <c r="Q809" s="36">
        <v>2274.3000000000002</v>
      </c>
      <c r="U809" s="34">
        <v>17238</v>
      </c>
      <c r="V809" s="34" t="s">
        <v>632</v>
      </c>
      <c r="W809" s="34">
        <v>372</v>
      </c>
      <c r="X809" s="34">
        <v>392</v>
      </c>
      <c r="Y809" s="35">
        <v>2174.1</v>
      </c>
      <c r="Z809" s="36">
        <v>2174.3000000000002</v>
      </c>
      <c r="AC809" s="34">
        <v>12458</v>
      </c>
      <c r="AD809" s="34" t="s">
        <v>1079</v>
      </c>
      <c r="AE809" s="34">
        <v>443</v>
      </c>
      <c r="AF809" s="34">
        <v>458</v>
      </c>
      <c r="AG809" s="35">
        <v>1913</v>
      </c>
      <c r="AH809" s="36">
        <v>1913.2</v>
      </c>
    </row>
    <row r="810" spans="3:34" x14ac:dyDescent="0.45">
      <c r="C810" s="34">
        <v>10141</v>
      </c>
      <c r="D810" s="34" t="s">
        <v>220</v>
      </c>
      <c r="E810" s="34">
        <v>312</v>
      </c>
      <c r="F810" s="34">
        <v>332</v>
      </c>
      <c r="G810" s="35">
        <v>2407</v>
      </c>
      <c r="H810" s="36">
        <v>2408.1999999999998</v>
      </c>
      <c r="L810" s="34">
        <v>11852</v>
      </c>
      <c r="M810" s="34" t="s">
        <v>244</v>
      </c>
      <c r="N810" s="34">
        <v>346</v>
      </c>
      <c r="O810" s="34">
        <v>365</v>
      </c>
      <c r="P810" s="35">
        <v>2273.1</v>
      </c>
      <c r="Q810" s="36">
        <v>2274.1999999999998</v>
      </c>
      <c r="U810" s="34">
        <v>17337</v>
      </c>
      <c r="V810" s="34" t="s">
        <v>632</v>
      </c>
      <c r="W810" s="34">
        <v>372</v>
      </c>
      <c r="X810" s="34">
        <v>392</v>
      </c>
      <c r="Y810" s="35">
        <v>2174.1</v>
      </c>
      <c r="Z810" s="36">
        <v>2174.3000000000002</v>
      </c>
      <c r="AC810" s="34">
        <v>7680</v>
      </c>
      <c r="AD810" s="34" t="s">
        <v>1078</v>
      </c>
      <c r="AE810" s="34">
        <v>443</v>
      </c>
      <c r="AF810" s="34">
        <v>452</v>
      </c>
      <c r="AG810" s="35">
        <v>1178.5999999999999</v>
      </c>
      <c r="AH810" s="36">
        <v>1178.9000000000001</v>
      </c>
    </row>
    <row r="811" spans="3:34" x14ac:dyDescent="0.45">
      <c r="C811" s="34">
        <v>10186</v>
      </c>
      <c r="D811" s="34" t="s">
        <v>218</v>
      </c>
      <c r="E811" s="34">
        <v>312</v>
      </c>
      <c r="F811" s="34">
        <v>334</v>
      </c>
      <c r="G811" s="35">
        <v>2695.1</v>
      </c>
      <c r="H811" s="36">
        <v>2697.1</v>
      </c>
      <c r="L811" s="34">
        <v>11927</v>
      </c>
      <c r="M811" s="34" t="s">
        <v>244</v>
      </c>
      <c r="N811" s="34">
        <v>346</v>
      </c>
      <c r="O811" s="34">
        <v>365</v>
      </c>
      <c r="P811" s="35">
        <v>2273.1</v>
      </c>
      <c r="Q811" s="36">
        <v>2274.1999999999998</v>
      </c>
      <c r="U811" s="34">
        <v>17560</v>
      </c>
      <c r="V811" s="34" t="s">
        <v>632</v>
      </c>
      <c r="W811" s="34">
        <v>372</v>
      </c>
      <c r="X811" s="34">
        <v>392</v>
      </c>
      <c r="Y811" s="35">
        <v>2174.1</v>
      </c>
      <c r="Z811" s="36">
        <v>2174.3000000000002</v>
      </c>
      <c r="AC811" s="34">
        <v>7693</v>
      </c>
      <c r="AD811" s="34" t="s">
        <v>1078</v>
      </c>
      <c r="AE811" s="34">
        <v>443</v>
      </c>
      <c r="AF811" s="34">
        <v>452</v>
      </c>
      <c r="AG811" s="35">
        <v>1178.5999999999999</v>
      </c>
      <c r="AH811" s="36">
        <v>1179</v>
      </c>
    </row>
    <row r="812" spans="3:34" x14ac:dyDescent="0.45">
      <c r="C812" s="34">
        <v>11364</v>
      </c>
      <c r="D812" s="34" t="s">
        <v>218</v>
      </c>
      <c r="E812" s="34">
        <v>312</v>
      </c>
      <c r="F812" s="34">
        <v>334</v>
      </c>
      <c r="G812" s="35">
        <v>2695.1</v>
      </c>
      <c r="H812" s="36">
        <v>2695.1</v>
      </c>
      <c r="L812" s="34">
        <v>11522</v>
      </c>
      <c r="M812" s="34" t="s">
        <v>244</v>
      </c>
      <c r="N812" s="34">
        <v>346</v>
      </c>
      <c r="O812" s="34">
        <v>365</v>
      </c>
      <c r="P812" s="35">
        <v>2273.1</v>
      </c>
      <c r="Q812" s="36">
        <v>2274</v>
      </c>
      <c r="U812" s="34">
        <v>17612</v>
      </c>
      <c r="V812" s="34" t="s">
        <v>632</v>
      </c>
      <c r="W812" s="34">
        <v>372</v>
      </c>
      <c r="X812" s="34">
        <v>392</v>
      </c>
      <c r="Y812" s="35">
        <v>2174.1</v>
      </c>
      <c r="Z812" s="36">
        <v>2174.3000000000002</v>
      </c>
      <c r="AC812" s="34">
        <v>7831</v>
      </c>
      <c r="AD812" s="34" t="s">
        <v>1078</v>
      </c>
      <c r="AE812" s="34">
        <v>443</v>
      </c>
      <c r="AF812" s="34">
        <v>452</v>
      </c>
      <c r="AG812" s="35">
        <v>1178.5999999999999</v>
      </c>
      <c r="AH812" s="36">
        <v>1178.9000000000001</v>
      </c>
    </row>
    <row r="813" spans="3:34" x14ac:dyDescent="0.45">
      <c r="C813" s="34">
        <v>11551</v>
      </c>
      <c r="D813" s="34" t="s">
        <v>218</v>
      </c>
      <c r="E813" s="34">
        <v>312</v>
      </c>
      <c r="F813" s="34">
        <v>334</v>
      </c>
      <c r="G813" s="35">
        <v>2695.1</v>
      </c>
      <c r="H813" s="36">
        <v>2695.2</v>
      </c>
      <c r="L813" s="34">
        <v>11973</v>
      </c>
      <c r="M813" s="34" t="s">
        <v>244</v>
      </c>
      <c r="N813" s="34">
        <v>346</v>
      </c>
      <c r="O813" s="34">
        <v>365</v>
      </c>
      <c r="P813" s="35">
        <v>2273.1</v>
      </c>
      <c r="Q813" s="36">
        <v>2274.1999999999998</v>
      </c>
      <c r="U813" s="34">
        <v>17662</v>
      </c>
      <c r="V813" s="34" t="s">
        <v>632</v>
      </c>
      <c r="W813" s="34">
        <v>372</v>
      </c>
      <c r="X813" s="34">
        <v>392</v>
      </c>
      <c r="Y813" s="35">
        <v>2174.1</v>
      </c>
      <c r="Z813" s="36">
        <v>2174.3000000000002</v>
      </c>
      <c r="AC813" s="34">
        <v>7931</v>
      </c>
      <c r="AD813" s="34" t="s">
        <v>1078</v>
      </c>
      <c r="AE813" s="34">
        <v>443</v>
      </c>
      <c r="AF813" s="34">
        <v>452</v>
      </c>
      <c r="AG813" s="35">
        <v>1178.5999999999999</v>
      </c>
      <c r="AH813" s="36">
        <v>1179</v>
      </c>
    </row>
    <row r="814" spans="3:34" x14ac:dyDescent="0.45">
      <c r="C814" s="34">
        <v>11602</v>
      </c>
      <c r="D814" s="34" t="s">
        <v>218</v>
      </c>
      <c r="E814" s="34">
        <v>312</v>
      </c>
      <c r="F814" s="34">
        <v>334</v>
      </c>
      <c r="G814" s="35">
        <v>2695.1</v>
      </c>
      <c r="H814" s="36">
        <v>2695.4</v>
      </c>
      <c r="L814" s="34">
        <v>11974</v>
      </c>
      <c r="M814" s="34" t="s">
        <v>245</v>
      </c>
      <c r="N814" s="34">
        <v>347</v>
      </c>
      <c r="O814" s="34">
        <v>365</v>
      </c>
      <c r="P814" s="35">
        <v>2159.1</v>
      </c>
      <c r="Q814" s="36">
        <v>2159.1999999999998</v>
      </c>
      <c r="U814" s="34">
        <v>11909</v>
      </c>
      <c r="V814" s="34" t="s">
        <v>632</v>
      </c>
      <c r="W814" s="34">
        <v>372</v>
      </c>
      <c r="X814" s="34">
        <v>392</v>
      </c>
      <c r="Y814" s="35">
        <v>2174.1</v>
      </c>
      <c r="Z814" s="36">
        <v>2174.3000000000002</v>
      </c>
      <c r="AC814" s="34">
        <v>7980</v>
      </c>
      <c r="AD814" s="34" t="s">
        <v>1078</v>
      </c>
      <c r="AE814" s="34">
        <v>443</v>
      </c>
      <c r="AF814" s="34">
        <v>452</v>
      </c>
      <c r="AG814" s="35">
        <v>1178.5999999999999</v>
      </c>
      <c r="AH814" s="36">
        <v>1178.9000000000001</v>
      </c>
    </row>
    <row r="815" spans="3:34" x14ac:dyDescent="0.45">
      <c r="C815" s="34">
        <v>12283</v>
      </c>
      <c r="D815" s="34" t="s">
        <v>218</v>
      </c>
      <c r="E815" s="34">
        <v>312</v>
      </c>
      <c r="F815" s="34">
        <v>334</v>
      </c>
      <c r="G815" s="35">
        <v>2695.1</v>
      </c>
      <c r="H815" s="36">
        <v>2695.3</v>
      </c>
      <c r="L815" s="34">
        <v>11711</v>
      </c>
      <c r="M815" s="34" t="s">
        <v>245</v>
      </c>
      <c r="N815" s="34">
        <v>347</v>
      </c>
      <c r="O815" s="34">
        <v>365</v>
      </c>
      <c r="P815" s="35">
        <v>2159.1</v>
      </c>
      <c r="Q815" s="36">
        <v>2159.1999999999998</v>
      </c>
      <c r="U815" s="34">
        <v>12209</v>
      </c>
      <c r="V815" s="34" t="s">
        <v>632</v>
      </c>
      <c r="W815" s="34">
        <v>372</v>
      </c>
      <c r="X815" s="34">
        <v>392</v>
      </c>
      <c r="Y815" s="35">
        <v>2174.1</v>
      </c>
      <c r="Z815" s="36">
        <v>2174.4</v>
      </c>
      <c r="AC815" s="34">
        <v>7790</v>
      </c>
      <c r="AD815" s="34" t="s">
        <v>1078</v>
      </c>
      <c r="AE815" s="34">
        <v>443</v>
      </c>
      <c r="AF815" s="34">
        <v>452</v>
      </c>
      <c r="AG815" s="35">
        <v>1178.5999999999999</v>
      </c>
      <c r="AH815" s="36">
        <v>1178.9000000000001</v>
      </c>
    </row>
    <row r="816" spans="3:34" x14ac:dyDescent="0.45">
      <c r="C816" s="34">
        <v>12576</v>
      </c>
      <c r="D816" s="34" t="s">
        <v>218</v>
      </c>
      <c r="E816" s="34">
        <v>312</v>
      </c>
      <c r="F816" s="34">
        <v>334</v>
      </c>
      <c r="G816" s="35">
        <v>2695.1</v>
      </c>
      <c r="H816" s="36">
        <v>2695.3</v>
      </c>
      <c r="L816" s="34">
        <v>11761</v>
      </c>
      <c r="M816" s="34" t="s">
        <v>245</v>
      </c>
      <c r="N816" s="34">
        <v>347</v>
      </c>
      <c r="O816" s="34">
        <v>365</v>
      </c>
      <c r="P816" s="35">
        <v>2159.1</v>
      </c>
      <c r="Q816" s="36">
        <v>2159.1999999999998</v>
      </c>
      <c r="U816" s="34">
        <v>12748</v>
      </c>
      <c r="V816" s="34" t="s">
        <v>632</v>
      </c>
      <c r="W816" s="34">
        <v>372</v>
      </c>
      <c r="X816" s="34">
        <v>392</v>
      </c>
      <c r="Y816" s="35">
        <v>2174.1</v>
      </c>
      <c r="Z816" s="36">
        <v>2174.3000000000002</v>
      </c>
      <c r="AC816" s="34">
        <v>18855</v>
      </c>
      <c r="AD816" s="34" t="s">
        <v>1078</v>
      </c>
      <c r="AE816" s="34">
        <v>443</v>
      </c>
      <c r="AF816" s="34">
        <v>452</v>
      </c>
      <c r="AG816" s="35">
        <v>1178.5999999999999</v>
      </c>
      <c r="AH816" s="36">
        <v>1178.5999999999999</v>
      </c>
    </row>
    <row r="817" spans="3:34" x14ac:dyDescent="0.45">
      <c r="C817" s="34">
        <v>13046</v>
      </c>
      <c r="D817" s="34" t="s">
        <v>218</v>
      </c>
      <c r="E817" s="34">
        <v>312</v>
      </c>
      <c r="F817" s="34">
        <v>334</v>
      </c>
      <c r="G817" s="35">
        <v>2695.1</v>
      </c>
      <c r="H817" s="36">
        <v>2695.3</v>
      </c>
      <c r="L817" s="34">
        <v>11811</v>
      </c>
      <c r="M817" s="34" t="s">
        <v>245</v>
      </c>
      <c r="N817" s="34">
        <v>347</v>
      </c>
      <c r="O817" s="34">
        <v>365</v>
      </c>
      <c r="P817" s="35">
        <v>2159.1</v>
      </c>
      <c r="Q817" s="36">
        <v>2159.1999999999998</v>
      </c>
      <c r="U817" s="34">
        <v>13147</v>
      </c>
      <c r="V817" s="34" t="s">
        <v>632</v>
      </c>
      <c r="W817" s="34">
        <v>372</v>
      </c>
      <c r="X817" s="34">
        <v>392</v>
      </c>
      <c r="Y817" s="35">
        <v>2174.1</v>
      </c>
      <c r="Z817" s="36">
        <v>2174.1999999999998</v>
      </c>
      <c r="AC817" s="34">
        <v>7632</v>
      </c>
      <c r="AD817" s="34" t="s">
        <v>1078</v>
      </c>
      <c r="AE817" s="34">
        <v>443</v>
      </c>
      <c r="AF817" s="34">
        <v>452</v>
      </c>
      <c r="AG817" s="35">
        <v>1178.5999999999999</v>
      </c>
      <c r="AH817" s="36">
        <v>1178.9000000000001</v>
      </c>
    </row>
    <row r="818" spans="3:34" x14ac:dyDescent="0.45">
      <c r="C818" s="34">
        <v>13142</v>
      </c>
      <c r="D818" s="34" t="s">
        <v>218</v>
      </c>
      <c r="E818" s="34">
        <v>312</v>
      </c>
      <c r="F818" s="34">
        <v>334</v>
      </c>
      <c r="G818" s="35">
        <v>2695.1</v>
      </c>
      <c r="H818" s="36">
        <v>2695.4</v>
      </c>
      <c r="L818" s="34">
        <v>11918</v>
      </c>
      <c r="M818" s="34" t="s">
        <v>245</v>
      </c>
      <c r="N818" s="34">
        <v>347</v>
      </c>
      <c r="O818" s="34">
        <v>365</v>
      </c>
      <c r="P818" s="35">
        <v>2159.1</v>
      </c>
      <c r="Q818" s="36">
        <v>2159.1999999999998</v>
      </c>
      <c r="U818" s="34">
        <v>13447</v>
      </c>
      <c r="V818" s="34" t="s">
        <v>632</v>
      </c>
      <c r="W818" s="34">
        <v>372</v>
      </c>
      <c r="X818" s="34">
        <v>392</v>
      </c>
      <c r="Y818" s="35">
        <v>2174.1</v>
      </c>
      <c r="Z818" s="36">
        <v>2174.3000000000002</v>
      </c>
      <c r="AC818" s="34">
        <v>8652</v>
      </c>
      <c r="AD818" s="34" t="s">
        <v>1078</v>
      </c>
      <c r="AE818" s="34">
        <v>443</v>
      </c>
      <c r="AF818" s="34">
        <v>452</v>
      </c>
      <c r="AG818" s="35">
        <v>1178.5999999999999</v>
      </c>
      <c r="AH818" s="36">
        <v>1178.9000000000001</v>
      </c>
    </row>
    <row r="819" spans="3:34" x14ac:dyDescent="0.45">
      <c r="C819" s="34">
        <v>13615</v>
      </c>
      <c r="D819" s="34" t="s">
        <v>218</v>
      </c>
      <c r="E819" s="34">
        <v>312</v>
      </c>
      <c r="F819" s="34">
        <v>334</v>
      </c>
      <c r="G819" s="35">
        <v>2695.1</v>
      </c>
      <c r="H819" s="36">
        <v>2695.4</v>
      </c>
      <c r="L819" s="34">
        <v>11947</v>
      </c>
      <c r="M819" s="34" t="s">
        <v>245</v>
      </c>
      <c r="N819" s="34">
        <v>347</v>
      </c>
      <c r="O819" s="34">
        <v>365</v>
      </c>
      <c r="P819" s="35">
        <v>2159.1</v>
      </c>
      <c r="Q819" s="36">
        <v>2159.3000000000002</v>
      </c>
      <c r="U819" s="34">
        <v>13547</v>
      </c>
      <c r="V819" s="34" t="s">
        <v>632</v>
      </c>
      <c r="W819" s="34">
        <v>372</v>
      </c>
      <c r="X819" s="34">
        <v>392</v>
      </c>
      <c r="Y819" s="35">
        <v>2174.1</v>
      </c>
      <c r="Z819" s="36">
        <v>2174.3000000000002</v>
      </c>
      <c r="AC819" s="34">
        <v>11436</v>
      </c>
      <c r="AD819" s="34" t="s">
        <v>1078</v>
      </c>
      <c r="AE819" s="34">
        <v>443</v>
      </c>
      <c r="AF819" s="34">
        <v>452</v>
      </c>
      <c r="AG819" s="35">
        <v>1178.5999999999999</v>
      </c>
      <c r="AH819" s="36">
        <v>1176.8</v>
      </c>
    </row>
    <row r="820" spans="3:34" x14ac:dyDescent="0.45">
      <c r="C820" s="34">
        <v>13942</v>
      </c>
      <c r="D820" s="34" t="s">
        <v>218</v>
      </c>
      <c r="E820" s="34">
        <v>312</v>
      </c>
      <c r="F820" s="34">
        <v>334</v>
      </c>
      <c r="G820" s="35">
        <v>2695.1</v>
      </c>
      <c r="H820" s="36">
        <v>2695.3</v>
      </c>
      <c r="L820" s="34">
        <v>11786</v>
      </c>
      <c r="M820" s="34" t="s">
        <v>245</v>
      </c>
      <c r="N820" s="34">
        <v>347</v>
      </c>
      <c r="O820" s="34">
        <v>365</v>
      </c>
      <c r="P820" s="35">
        <v>2159.1</v>
      </c>
      <c r="Q820" s="36">
        <v>2159.3000000000002</v>
      </c>
      <c r="U820" s="34">
        <v>13647</v>
      </c>
      <c r="V820" s="34" t="s">
        <v>632</v>
      </c>
      <c r="W820" s="34">
        <v>372</v>
      </c>
      <c r="X820" s="34">
        <v>392</v>
      </c>
      <c r="Y820" s="35">
        <v>2174.1</v>
      </c>
      <c r="Z820" s="36">
        <v>2174.3000000000002</v>
      </c>
      <c r="AC820" s="34">
        <v>16548</v>
      </c>
      <c r="AD820" s="34" t="s">
        <v>1078</v>
      </c>
      <c r="AE820" s="34">
        <v>443</v>
      </c>
      <c r="AF820" s="34">
        <v>452</v>
      </c>
      <c r="AG820" s="35">
        <v>1178.5999999999999</v>
      </c>
      <c r="AH820" s="36">
        <v>1179</v>
      </c>
    </row>
    <row r="821" spans="3:34" x14ac:dyDescent="0.45">
      <c r="C821" s="34">
        <v>15277</v>
      </c>
      <c r="D821" s="34" t="s">
        <v>218</v>
      </c>
      <c r="E821" s="34">
        <v>312</v>
      </c>
      <c r="F821" s="34">
        <v>334</v>
      </c>
      <c r="G821" s="35">
        <v>2695.1</v>
      </c>
      <c r="H821" s="36">
        <v>2695.4</v>
      </c>
      <c r="L821" s="34">
        <v>11862</v>
      </c>
      <c r="M821" s="34" t="s">
        <v>245</v>
      </c>
      <c r="N821" s="34">
        <v>347</v>
      </c>
      <c r="O821" s="34">
        <v>365</v>
      </c>
      <c r="P821" s="35">
        <v>2159.1</v>
      </c>
      <c r="Q821" s="36">
        <v>2159.1999999999998</v>
      </c>
      <c r="U821" s="34">
        <v>14199</v>
      </c>
      <c r="V821" s="34" t="s">
        <v>632</v>
      </c>
      <c r="W821" s="34">
        <v>372</v>
      </c>
      <c r="X821" s="34">
        <v>392</v>
      </c>
      <c r="Y821" s="35">
        <v>2174.1</v>
      </c>
      <c r="Z821" s="36">
        <v>2174.3000000000002</v>
      </c>
      <c r="AC821" s="34">
        <v>5233</v>
      </c>
      <c r="AD821" s="34" t="s">
        <v>1080</v>
      </c>
      <c r="AE821" s="34">
        <v>443</v>
      </c>
      <c r="AF821" s="34">
        <v>451</v>
      </c>
      <c r="AG821" s="35">
        <v>1031.5999999999999</v>
      </c>
      <c r="AH821" s="36">
        <v>1031.8</v>
      </c>
    </row>
    <row r="822" spans="3:34" x14ac:dyDescent="0.45">
      <c r="C822" s="34">
        <v>16637</v>
      </c>
      <c r="D822" s="34" t="s">
        <v>218</v>
      </c>
      <c r="E822" s="34">
        <v>312</v>
      </c>
      <c r="F822" s="34">
        <v>334</v>
      </c>
      <c r="G822" s="35">
        <v>2695.1</v>
      </c>
      <c r="H822" s="36">
        <v>2695.2</v>
      </c>
      <c r="L822" s="34">
        <v>12035</v>
      </c>
      <c r="M822" s="34" t="s">
        <v>245</v>
      </c>
      <c r="N822" s="34">
        <v>347</v>
      </c>
      <c r="O822" s="34">
        <v>365</v>
      </c>
      <c r="P822" s="35">
        <v>2159.1</v>
      </c>
      <c r="Q822" s="36">
        <v>2160.1999999999998</v>
      </c>
      <c r="U822" s="34">
        <v>14249</v>
      </c>
      <c r="V822" s="34" t="s">
        <v>632</v>
      </c>
      <c r="W822" s="34">
        <v>372</v>
      </c>
      <c r="X822" s="34">
        <v>392</v>
      </c>
      <c r="Y822" s="35">
        <v>2174.1</v>
      </c>
      <c r="Z822" s="36">
        <v>2174.3000000000002</v>
      </c>
      <c r="AC822" s="34">
        <v>7540</v>
      </c>
      <c r="AD822" s="34" t="s">
        <v>1078</v>
      </c>
      <c r="AE822" s="34">
        <v>443</v>
      </c>
      <c r="AF822" s="34">
        <v>452</v>
      </c>
      <c r="AG822" s="35">
        <v>1178.5999999999999</v>
      </c>
      <c r="AH822" s="36">
        <v>1178.9000000000001</v>
      </c>
    </row>
    <row r="823" spans="3:34" x14ac:dyDescent="0.45">
      <c r="C823" s="34">
        <v>16931</v>
      </c>
      <c r="D823" s="34" t="s">
        <v>218</v>
      </c>
      <c r="E823" s="34">
        <v>312</v>
      </c>
      <c r="F823" s="34">
        <v>334</v>
      </c>
      <c r="G823" s="35">
        <v>2695.1</v>
      </c>
      <c r="H823" s="36">
        <v>2695.7</v>
      </c>
      <c r="L823" s="34">
        <v>11568</v>
      </c>
      <c r="M823" s="34" t="s">
        <v>245</v>
      </c>
      <c r="N823" s="34">
        <v>347</v>
      </c>
      <c r="O823" s="34">
        <v>365</v>
      </c>
      <c r="P823" s="35">
        <v>2159.1</v>
      </c>
      <c r="Q823" s="36">
        <v>2160.1999999999998</v>
      </c>
      <c r="U823" s="34">
        <v>14299</v>
      </c>
      <c r="V823" s="34" t="s">
        <v>632</v>
      </c>
      <c r="W823" s="34">
        <v>372</v>
      </c>
      <c r="X823" s="34">
        <v>392</v>
      </c>
      <c r="Y823" s="35">
        <v>2174.1</v>
      </c>
      <c r="Z823" s="36">
        <v>2174.3000000000002</v>
      </c>
      <c r="AC823" s="34">
        <v>7590</v>
      </c>
      <c r="AD823" s="34" t="s">
        <v>1078</v>
      </c>
      <c r="AE823" s="34">
        <v>443</v>
      </c>
      <c r="AF823" s="34">
        <v>452</v>
      </c>
      <c r="AG823" s="35">
        <v>1178.5999999999999</v>
      </c>
      <c r="AH823" s="36">
        <v>1178.9000000000001</v>
      </c>
    </row>
    <row r="824" spans="3:34" x14ac:dyDescent="0.45">
      <c r="C824" s="34">
        <v>17527</v>
      </c>
      <c r="D824" s="34" t="s">
        <v>218</v>
      </c>
      <c r="E824" s="34">
        <v>312</v>
      </c>
      <c r="F824" s="34">
        <v>334</v>
      </c>
      <c r="G824" s="35">
        <v>2695.1</v>
      </c>
      <c r="H824" s="36">
        <v>2695.3</v>
      </c>
      <c r="L824" s="34">
        <v>11667</v>
      </c>
      <c r="M824" s="34" t="s">
        <v>245</v>
      </c>
      <c r="N824" s="34">
        <v>347</v>
      </c>
      <c r="O824" s="34">
        <v>365</v>
      </c>
      <c r="P824" s="35">
        <v>2159.1</v>
      </c>
      <c r="Q824" s="36">
        <v>2160.1</v>
      </c>
      <c r="U824" s="34">
        <v>14500</v>
      </c>
      <c r="V824" s="34" t="s">
        <v>632</v>
      </c>
      <c r="W824" s="34">
        <v>372</v>
      </c>
      <c r="X824" s="34">
        <v>392</v>
      </c>
      <c r="Y824" s="35">
        <v>2174.1</v>
      </c>
      <c r="Z824" s="36">
        <v>2174.3000000000002</v>
      </c>
      <c r="AC824" s="34">
        <v>7731</v>
      </c>
      <c r="AD824" s="34" t="s">
        <v>1078</v>
      </c>
      <c r="AE824" s="34">
        <v>443</v>
      </c>
      <c r="AF824" s="34">
        <v>452</v>
      </c>
      <c r="AG824" s="35">
        <v>1178.5999999999999</v>
      </c>
      <c r="AH824" s="36">
        <v>1178.9000000000001</v>
      </c>
    </row>
    <row r="825" spans="3:34" x14ac:dyDescent="0.45">
      <c r="C825" s="34">
        <v>9559</v>
      </c>
      <c r="D825" s="34" t="s">
        <v>218</v>
      </c>
      <c r="E825" s="34">
        <v>312</v>
      </c>
      <c r="F825" s="34">
        <v>334</v>
      </c>
      <c r="G825" s="35">
        <v>2695.1</v>
      </c>
      <c r="H825" s="36">
        <v>2696</v>
      </c>
      <c r="L825" s="34">
        <v>11612</v>
      </c>
      <c r="M825" s="34" t="s">
        <v>245</v>
      </c>
      <c r="N825" s="34">
        <v>347</v>
      </c>
      <c r="O825" s="34">
        <v>365</v>
      </c>
      <c r="P825" s="35">
        <v>2159.1</v>
      </c>
      <c r="Q825" s="36">
        <v>2160.1</v>
      </c>
      <c r="U825" s="34">
        <v>14652</v>
      </c>
      <c r="V825" s="34" t="s">
        <v>632</v>
      </c>
      <c r="W825" s="34">
        <v>372</v>
      </c>
      <c r="X825" s="34">
        <v>392</v>
      </c>
      <c r="Y825" s="35">
        <v>2174.1</v>
      </c>
      <c r="Z825" s="36">
        <v>2174.3000000000002</v>
      </c>
      <c r="AC825" s="34">
        <v>7740</v>
      </c>
      <c r="AD825" s="34" t="s">
        <v>1078</v>
      </c>
      <c r="AE825" s="34">
        <v>443</v>
      </c>
      <c r="AF825" s="34">
        <v>452</v>
      </c>
      <c r="AG825" s="35">
        <v>1178.5999999999999</v>
      </c>
      <c r="AH825" s="36">
        <v>1178.9000000000001</v>
      </c>
    </row>
    <row r="826" spans="3:34" x14ac:dyDescent="0.45">
      <c r="C826" s="34">
        <v>9702</v>
      </c>
      <c r="D826" s="34" t="s">
        <v>218</v>
      </c>
      <c r="E826" s="34">
        <v>312</v>
      </c>
      <c r="F826" s="34">
        <v>334</v>
      </c>
      <c r="G826" s="35">
        <v>2695.1</v>
      </c>
      <c r="H826" s="36">
        <v>2697.2</v>
      </c>
      <c r="L826" s="34">
        <v>10113</v>
      </c>
      <c r="M826" s="34" t="s">
        <v>248</v>
      </c>
      <c r="N826" s="34">
        <v>349</v>
      </c>
      <c r="O826" s="34">
        <v>365</v>
      </c>
      <c r="P826" s="35">
        <v>1959</v>
      </c>
      <c r="Q826" s="36">
        <v>1959.1</v>
      </c>
      <c r="U826" s="34">
        <v>14897</v>
      </c>
      <c r="V826" s="34" t="s">
        <v>632</v>
      </c>
      <c r="W826" s="34">
        <v>372</v>
      </c>
      <c r="X826" s="34">
        <v>392</v>
      </c>
      <c r="Y826" s="35">
        <v>2174.1</v>
      </c>
      <c r="Z826" s="36">
        <v>2174.3000000000002</v>
      </c>
      <c r="AC826" s="34">
        <v>7800</v>
      </c>
      <c r="AD826" s="34" t="s">
        <v>1078</v>
      </c>
      <c r="AE826" s="34">
        <v>443</v>
      </c>
      <c r="AF826" s="34">
        <v>452</v>
      </c>
      <c r="AG826" s="35">
        <v>1178.5999999999999</v>
      </c>
      <c r="AH826" s="36">
        <v>1178.9000000000001</v>
      </c>
    </row>
    <row r="827" spans="3:34" x14ac:dyDescent="0.45">
      <c r="C827" s="34">
        <v>9712</v>
      </c>
      <c r="D827" s="34" t="s">
        <v>220</v>
      </c>
      <c r="E827" s="34">
        <v>312</v>
      </c>
      <c r="F827" s="34">
        <v>332</v>
      </c>
      <c r="G827" s="35">
        <v>2407</v>
      </c>
      <c r="H827" s="36">
        <v>2406.1</v>
      </c>
      <c r="L827" s="34">
        <v>10162</v>
      </c>
      <c r="M827" s="34" t="s">
        <v>248</v>
      </c>
      <c r="N827" s="34">
        <v>349</v>
      </c>
      <c r="O827" s="34">
        <v>365</v>
      </c>
      <c r="P827" s="35">
        <v>1959</v>
      </c>
      <c r="Q827" s="36">
        <v>1959.1</v>
      </c>
      <c r="U827" s="34">
        <v>14997</v>
      </c>
      <c r="V827" s="34" t="s">
        <v>632</v>
      </c>
      <c r="W827" s="34">
        <v>372</v>
      </c>
      <c r="X827" s="34">
        <v>392</v>
      </c>
      <c r="Y827" s="35">
        <v>2174.1</v>
      </c>
      <c r="Z827" s="36">
        <v>2174.3000000000002</v>
      </c>
      <c r="AC827" s="34">
        <v>7841</v>
      </c>
      <c r="AD827" s="34" t="s">
        <v>1078</v>
      </c>
      <c r="AE827" s="34">
        <v>443</v>
      </c>
      <c r="AF827" s="34">
        <v>452</v>
      </c>
      <c r="AG827" s="35">
        <v>1178.5999999999999</v>
      </c>
      <c r="AH827" s="36">
        <v>1178.9000000000001</v>
      </c>
    </row>
    <row r="828" spans="3:34" x14ac:dyDescent="0.45">
      <c r="C828" s="34">
        <v>11455</v>
      </c>
      <c r="D828" s="34" t="s">
        <v>218</v>
      </c>
      <c r="E828" s="34">
        <v>312</v>
      </c>
      <c r="F828" s="34">
        <v>334</v>
      </c>
      <c r="G828" s="35">
        <v>2695.1</v>
      </c>
      <c r="H828" s="36">
        <v>2695.2</v>
      </c>
      <c r="L828" s="34">
        <v>10044</v>
      </c>
      <c r="M828" s="34" t="s">
        <v>406</v>
      </c>
      <c r="N828" s="34">
        <v>349</v>
      </c>
      <c r="O828" s="34">
        <v>369</v>
      </c>
      <c r="P828" s="35">
        <v>2525.1999999999998</v>
      </c>
      <c r="Q828" s="36">
        <v>2525.1</v>
      </c>
      <c r="U828" s="34">
        <v>15048</v>
      </c>
      <c r="V828" s="34" t="s">
        <v>632</v>
      </c>
      <c r="W828" s="34">
        <v>372</v>
      </c>
      <c r="X828" s="34">
        <v>392</v>
      </c>
      <c r="Y828" s="35">
        <v>2174.1</v>
      </c>
      <c r="Z828" s="36">
        <v>2174.3000000000002</v>
      </c>
      <c r="AC828" s="34">
        <v>7942</v>
      </c>
      <c r="AD828" s="34" t="s">
        <v>1078</v>
      </c>
      <c r="AE828" s="34">
        <v>443</v>
      </c>
      <c r="AF828" s="34">
        <v>452</v>
      </c>
      <c r="AG828" s="35">
        <v>1178.5999999999999</v>
      </c>
      <c r="AH828" s="36">
        <v>1178.9000000000001</v>
      </c>
    </row>
    <row r="829" spans="3:34" x14ac:dyDescent="0.45">
      <c r="C829" s="34">
        <v>11845</v>
      </c>
      <c r="D829" s="34" t="s">
        <v>218</v>
      </c>
      <c r="E829" s="34">
        <v>312</v>
      </c>
      <c r="F829" s="34">
        <v>334</v>
      </c>
      <c r="G829" s="35">
        <v>2695.1</v>
      </c>
      <c r="H829" s="36">
        <v>2695.4</v>
      </c>
      <c r="L829" s="34">
        <v>10135</v>
      </c>
      <c r="M829" s="34" t="s">
        <v>248</v>
      </c>
      <c r="N829" s="34">
        <v>349</v>
      </c>
      <c r="O829" s="34">
        <v>365</v>
      </c>
      <c r="P829" s="35">
        <v>1959</v>
      </c>
      <c r="Q829" s="36">
        <v>1959.8</v>
      </c>
      <c r="U829" s="34">
        <v>15198</v>
      </c>
      <c r="V829" s="34" t="s">
        <v>632</v>
      </c>
      <c r="W829" s="34">
        <v>372</v>
      </c>
      <c r="X829" s="34">
        <v>392</v>
      </c>
      <c r="Y829" s="35">
        <v>2174.1</v>
      </c>
      <c r="Z829" s="36">
        <v>2174.3000000000002</v>
      </c>
      <c r="AC829" s="34">
        <v>16884</v>
      </c>
      <c r="AD829" s="34" t="s">
        <v>1078</v>
      </c>
      <c r="AE829" s="34">
        <v>443</v>
      </c>
      <c r="AF829" s="34">
        <v>452</v>
      </c>
      <c r="AG829" s="35">
        <v>1178.5999999999999</v>
      </c>
      <c r="AH829" s="36">
        <v>1176.9000000000001</v>
      </c>
    </row>
    <row r="830" spans="3:34" x14ac:dyDescent="0.45">
      <c r="C830" s="34">
        <v>11923</v>
      </c>
      <c r="D830" s="34" t="s">
        <v>218</v>
      </c>
      <c r="E830" s="34">
        <v>312</v>
      </c>
      <c r="F830" s="34">
        <v>334</v>
      </c>
      <c r="G830" s="35">
        <v>2695.1</v>
      </c>
      <c r="H830" s="36">
        <v>2696.4</v>
      </c>
      <c r="L830" s="34">
        <v>10376</v>
      </c>
      <c r="M830" s="34" t="s">
        <v>248</v>
      </c>
      <c r="N830" s="34">
        <v>349</v>
      </c>
      <c r="O830" s="34">
        <v>365</v>
      </c>
      <c r="P830" s="35">
        <v>1959</v>
      </c>
      <c r="Q830" s="36">
        <v>1959.1</v>
      </c>
      <c r="U830" s="34">
        <v>15248</v>
      </c>
      <c r="V830" s="34" t="s">
        <v>632</v>
      </c>
      <c r="W830" s="34">
        <v>372</v>
      </c>
      <c r="X830" s="34">
        <v>392</v>
      </c>
      <c r="Y830" s="35">
        <v>2174.1</v>
      </c>
      <c r="Z830" s="36">
        <v>2174.3000000000002</v>
      </c>
      <c r="AC830" s="34">
        <v>18418</v>
      </c>
      <c r="AD830" s="34" t="s">
        <v>1078</v>
      </c>
      <c r="AE830" s="34">
        <v>443</v>
      </c>
      <c r="AF830" s="34">
        <v>452</v>
      </c>
      <c r="AG830" s="35">
        <v>1178.5999999999999</v>
      </c>
      <c r="AH830" s="36">
        <v>1176.2</v>
      </c>
    </row>
    <row r="831" spans="3:34" x14ac:dyDescent="0.45">
      <c r="C831" s="34">
        <v>12434</v>
      </c>
      <c r="D831" s="34" t="s">
        <v>218</v>
      </c>
      <c r="E831" s="34">
        <v>312</v>
      </c>
      <c r="F831" s="34">
        <v>334</v>
      </c>
      <c r="G831" s="35">
        <v>2695.1</v>
      </c>
      <c r="H831" s="36">
        <v>2695.3</v>
      </c>
      <c r="L831" s="34">
        <v>10216</v>
      </c>
      <c r="M831" s="34" t="s">
        <v>248</v>
      </c>
      <c r="N831" s="34">
        <v>349</v>
      </c>
      <c r="O831" s="34">
        <v>365</v>
      </c>
      <c r="P831" s="35">
        <v>1959</v>
      </c>
      <c r="Q831" s="36">
        <v>1959.2</v>
      </c>
      <c r="U831" s="34">
        <v>15300</v>
      </c>
      <c r="V831" s="34" t="s">
        <v>632</v>
      </c>
      <c r="W831" s="34">
        <v>372</v>
      </c>
      <c r="X831" s="34">
        <v>392</v>
      </c>
      <c r="Y831" s="35">
        <v>2174.1</v>
      </c>
      <c r="Z831" s="36">
        <v>2174.3000000000002</v>
      </c>
      <c r="AC831" s="34">
        <v>18738</v>
      </c>
      <c r="AD831" s="34" t="s">
        <v>1078</v>
      </c>
      <c r="AE831" s="34">
        <v>443</v>
      </c>
      <c r="AF831" s="34">
        <v>452</v>
      </c>
      <c r="AG831" s="35">
        <v>1178.5999999999999</v>
      </c>
      <c r="AH831" s="36">
        <v>1176.2</v>
      </c>
    </row>
    <row r="832" spans="3:34" x14ac:dyDescent="0.45">
      <c r="C832" s="34">
        <v>12845</v>
      </c>
      <c r="D832" s="34" t="s">
        <v>218</v>
      </c>
      <c r="E832" s="34">
        <v>312</v>
      </c>
      <c r="F832" s="34">
        <v>334</v>
      </c>
      <c r="G832" s="35">
        <v>2695.1</v>
      </c>
      <c r="H832" s="36">
        <v>2695.3</v>
      </c>
      <c r="L832" s="34">
        <v>9868</v>
      </c>
      <c r="M832" s="34" t="s">
        <v>248</v>
      </c>
      <c r="N832" s="34">
        <v>349</v>
      </c>
      <c r="O832" s="34">
        <v>365</v>
      </c>
      <c r="P832" s="35">
        <v>1959</v>
      </c>
      <c r="Q832" s="36">
        <v>1959.2</v>
      </c>
      <c r="U832" s="34">
        <v>15509</v>
      </c>
      <c r="V832" s="34" t="s">
        <v>632</v>
      </c>
      <c r="W832" s="34">
        <v>372</v>
      </c>
      <c r="X832" s="34">
        <v>392</v>
      </c>
      <c r="Y832" s="35">
        <v>2174.1</v>
      </c>
      <c r="Z832" s="36">
        <v>2174.3000000000002</v>
      </c>
      <c r="AC832" s="34">
        <v>7640</v>
      </c>
      <c r="AD832" s="34" t="s">
        <v>1078</v>
      </c>
      <c r="AE832" s="34">
        <v>443</v>
      </c>
      <c r="AF832" s="34">
        <v>452</v>
      </c>
      <c r="AG832" s="35">
        <v>1178.5999999999999</v>
      </c>
      <c r="AH832" s="36">
        <v>1178.9000000000001</v>
      </c>
    </row>
    <row r="833" spans="3:34" x14ac:dyDescent="0.45">
      <c r="C833" s="34">
        <v>13091</v>
      </c>
      <c r="D833" s="34" t="s">
        <v>218</v>
      </c>
      <c r="E833" s="34">
        <v>312</v>
      </c>
      <c r="F833" s="34">
        <v>334</v>
      </c>
      <c r="G833" s="35">
        <v>2695.1</v>
      </c>
      <c r="H833" s="36">
        <v>2695.3</v>
      </c>
      <c r="L833" s="34">
        <v>10062</v>
      </c>
      <c r="M833" s="34" t="s">
        <v>248</v>
      </c>
      <c r="N833" s="34">
        <v>349</v>
      </c>
      <c r="O833" s="34">
        <v>365</v>
      </c>
      <c r="P833" s="35">
        <v>1959</v>
      </c>
      <c r="Q833" s="36">
        <v>1960.1</v>
      </c>
      <c r="U833" s="34">
        <v>16058</v>
      </c>
      <c r="V833" s="34" t="s">
        <v>632</v>
      </c>
      <c r="W833" s="34">
        <v>372</v>
      </c>
      <c r="X833" s="34">
        <v>392</v>
      </c>
      <c r="Y833" s="35">
        <v>2174.1</v>
      </c>
      <c r="Z833" s="36">
        <v>2174.3000000000002</v>
      </c>
      <c r="AC833" s="34">
        <v>7690</v>
      </c>
      <c r="AD833" s="34" t="s">
        <v>1078</v>
      </c>
      <c r="AE833" s="34">
        <v>443</v>
      </c>
      <c r="AF833" s="34">
        <v>452</v>
      </c>
      <c r="AG833" s="35">
        <v>1178.5999999999999</v>
      </c>
      <c r="AH833" s="36">
        <v>1178.8</v>
      </c>
    </row>
    <row r="834" spans="3:34" x14ac:dyDescent="0.45">
      <c r="C834" s="34">
        <v>13847</v>
      </c>
      <c r="D834" s="34" t="s">
        <v>218</v>
      </c>
      <c r="E834" s="34">
        <v>312</v>
      </c>
      <c r="F834" s="34">
        <v>334</v>
      </c>
      <c r="G834" s="35">
        <v>2695.1</v>
      </c>
      <c r="H834" s="36">
        <v>2695.4</v>
      </c>
      <c r="L834" s="34">
        <v>6714</v>
      </c>
      <c r="M834" s="34" t="s">
        <v>407</v>
      </c>
      <c r="N834" s="34">
        <v>349</v>
      </c>
      <c r="O834" s="34">
        <v>356</v>
      </c>
      <c r="P834" s="35">
        <v>871.5</v>
      </c>
      <c r="Q834" s="36">
        <v>870.8</v>
      </c>
      <c r="U834" s="34">
        <v>16172</v>
      </c>
      <c r="V834" s="34" t="s">
        <v>632</v>
      </c>
      <c r="W834" s="34">
        <v>372</v>
      </c>
      <c r="X834" s="34">
        <v>392</v>
      </c>
      <c r="Y834" s="35">
        <v>2174.1</v>
      </c>
      <c r="Z834" s="36">
        <v>2174.3000000000002</v>
      </c>
      <c r="AC834" s="34">
        <v>7751</v>
      </c>
      <c r="AD834" s="34" t="s">
        <v>1078</v>
      </c>
      <c r="AE834" s="34">
        <v>443</v>
      </c>
      <c r="AF834" s="34">
        <v>452</v>
      </c>
      <c r="AG834" s="35">
        <v>1178.5999999999999</v>
      </c>
      <c r="AH834" s="36">
        <v>1179.2</v>
      </c>
    </row>
    <row r="835" spans="3:34" x14ac:dyDescent="0.45">
      <c r="C835" s="34">
        <v>14352</v>
      </c>
      <c r="D835" s="34" t="s">
        <v>218</v>
      </c>
      <c r="E835" s="34">
        <v>312</v>
      </c>
      <c r="F835" s="34">
        <v>334</v>
      </c>
      <c r="G835" s="35">
        <v>2695.1</v>
      </c>
      <c r="H835" s="36">
        <v>2695.3</v>
      </c>
      <c r="L835" s="34">
        <v>12968</v>
      </c>
      <c r="M835" s="34" t="s">
        <v>408</v>
      </c>
      <c r="N835" s="34">
        <v>350</v>
      </c>
      <c r="O835" s="34">
        <v>365</v>
      </c>
      <c r="P835" s="35">
        <v>1857.9</v>
      </c>
      <c r="Q835" s="36">
        <v>1858</v>
      </c>
      <c r="U835" s="34">
        <v>16494</v>
      </c>
      <c r="V835" s="34" t="s">
        <v>632</v>
      </c>
      <c r="W835" s="34">
        <v>372</v>
      </c>
      <c r="X835" s="34">
        <v>392</v>
      </c>
      <c r="Y835" s="35">
        <v>2174.1</v>
      </c>
      <c r="Z835" s="36">
        <v>2174.3000000000002</v>
      </c>
      <c r="AC835" s="34">
        <v>7852</v>
      </c>
      <c r="AD835" s="34" t="s">
        <v>1078</v>
      </c>
      <c r="AE835" s="34">
        <v>443</v>
      </c>
      <c r="AF835" s="34">
        <v>452</v>
      </c>
      <c r="AG835" s="35">
        <v>1178.5999999999999</v>
      </c>
      <c r="AH835" s="36">
        <v>1178.9000000000001</v>
      </c>
    </row>
    <row r="836" spans="3:34" x14ac:dyDescent="0.45">
      <c r="C836" s="34">
        <v>15222</v>
      </c>
      <c r="D836" s="34" t="s">
        <v>218</v>
      </c>
      <c r="E836" s="34">
        <v>312</v>
      </c>
      <c r="F836" s="34">
        <v>334</v>
      </c>
      <c r="G836" s="35">
        <v>2695.1</v>
      </c>
      <c r="H836" s="36">
        <v>2695.4</v>
      </c>
      <c r="L836" s="34">
        <v>12915</v>
      </c>
      <c r="M836" s="34" t="s">
        <v>408</v>
      </c>
      <c r="N836" s="34">
        <v>350</v>
      </c>
      <c r="O836" s="34">
        <v>365</v>
      </c>
      <c r="P836" s="35">
        <v>1857.9</v>
      </c>
      <c r="Q836" s="36">
        <v>1858</v>
      </c>
      <c r="U836" s="34">
        <v>16689</v>
      </c>
      <c r="V836" s="34" t="s">
        <v>632</v>
      </c>
      <c r="W836" s="34">
        <v>372</v>
      </c>
      <c r="X836" s="34">
        <v>392</v>
      </c>
      <c r="Y836" s="35">
        <v>2174.1</v>
      </c>
      <c r="Z836" s="36">
        <v>2174.1999999999998</v>
      </c>
      <c r="AC836" s="34">
        <v>7890</v>
      </c>
      <c r="AD836" s="34" t="s">
        <v>1078</v>
      </c>
      <c r="AE836" s="34">
        <v>443</v>
      </c>
      <c r="AF836" s="34">
        <v>452</v>
      </c>
      <c r="AG836" s="35">
        <v>1178.5999999999999</v>
      </c>
      <c r="AH836" s="36">
        <v>1178.8</v>
      </c>
    </row>
    <row r="837" spans="3:34" x14ac:dyDescent="0.45">
      <c r="C837" s="34">
        <v>16537</v>
      </c>
      <c r="D837" s="34" t="s">
        <v>218</v>
      </c>
      <c r="E837" s="34">
        <v>312</v>
      </c>
      <c r="F837" s="34">
        <v>334</v>
      </c>
      <c r="G837" s="35">
        <v>2695.1</v>
      </c>
      <c r="H837" s="36">
        <v>2696.2</v>
      </c>
      <c r="L837" s="34">
        <v>9062</v>
      </c>
      <c r="M837" s="34" t="s">
        <v>409</v>
      </c>
      <c r="N837" s="34">
        <v>353</v>
      </c>
      <c r="O837" s="34">
        <v>368</v>
      </c>
      <c r="P837" s="35">
        <v>1998.9</v>
      </c>
      <c r="Q837" s="36">
        <v>1999.2</v>
      </c>
      <c r="U837" s="34">
        <v>16837</v>
      </c>
      <c r="V837" s="34" t="s">
        <v>632</v>
      </c>
      <c r="W837" s="34">
        <v>372</v>
      </c>
      <c r="X837" s="34">
        <v>392</v>
      </c>
      <c r="Y837" s="35">
        <v>2174.1</v>
      </c>
      <c r="Z837" s="36">
        <v>2174.3000000000002</v>
      </c>
      <c r="AC837" s="34">
        <v>7918</v>
      </c>
      <c r="AD837" s="34" t="s">
        <v>1078</v>
      </c>
      <c r="AE837" s="34">
        <v>443</v>
      </c>
      <c r="AF837" s="34">
        <v>452</v>
      </c>
      <c r="AG837" s="35">
        <v>1178.5999999999999</v>
      </c>
      <c r="AH837" s="36">
        <v>1179.2</v>
      </c>
    </row>
    <row r="838" spans="3:34" x14ac:dyDescent="0.45">
      <c r="C838" s="34">
        <v>16785</v>
      </c>
      <c r="D838" s="34" t="s">
        <v>218</v>
      </c>
      <c r="E838" s="34">
        <v>312</v>
      </c>
      <c r="F838" s="34">
        <v>334</v>
      </c>
      <c r="G838" s="35">
        <v>2695.1</v>
      </c>
      <c r="H838" s="36">
        <v>2695.3</v>
      </c>
      <c r="L838" s="34">
        <v>7399</v>
      </c>
      <c r="M838" s="34" t="s">
        <v>249</v>
      </c>
      <c r="N838" s="34">
        <v>356</v>
      </c>
      <c r="O838" s="34">
        <v>365</v>
      </c>
      <c r="P838" s="35">
        <v>1218.5999999999999</v>
      </c>
      <c r="Q838" s="36">
        <v>1218.7</v>
      </c>
      <c r="U838" s="34">
        <v>16887</v>
      </c>
      <c r="V838" s="34" t="s">
        <v>632</v>
      </c>
      <c r="W838" s="34">
        <v>372</v>
      </c>
      <c r="X838" s="34">
        <v>392</v>
      </c>
      <c r="Y838" s="35">
        <v>2174.1</v>
      </c>
      <c r="Z838" s="36">
        <v>2174.3000000000002</v>
      </c>
      <c r="AC838" s="34">
        <v>8078</v>
      </c>
      <c r="AD838" s="34" t="s">
        <v>1078</v>
      </c>
      <c r="AE838" s="34">
        <v>443</v>
      </c>
      <c r="AF838" s="34">
        <v>452</v>
      </c>
      <c r="AG838" s="35">
        <v>1178.5999999999999</v>
      </c>
      <c r="AH838" s="36">
        <v>1179.8</v>
      </c>
    </row>
    <row r="839" spans="3:34" x14ac:dyDescent="0.45">
      <c r="C839" s="34">
        <v>17062</v>
      </c>
      <c r="D839" s="34" t="s">
        <v>218</v>
      </c>
      <c r="E839" s="34">
        <v>312</v>
      </c>
      <c r="F839" s="34">
        <v>334</v>
      </c>
      <c r="G839" s="35">
        <v>2695.1</v>
      </c>
      <c r="H839" s="36">
        <v>2695.3</v>
      </c>
      <c r="L839" s="34">
        <v>7276</v>
      </c>
      <c r="M839" s="34" t="s">
        <v>249</v>
      </c>
      <c r="N839" s="34">
        <v>356</v>
      </c>
      <c r="O839" s="34">
        <v>365</v>
      </c>
      <c r="P839" s="35">
        <v>1218.5999999999999</v>
      </c>
      <c r="Q839" s="36">
        <v>1218.7</v>
      </c>
      <c r="U839" s="34">
        <v>16937</v>
      </c>
      <c r="V839" s="34" t="s">
        <v>632</v>
      </c>
      <c r="W839" s="34">
        <v>372</v>
      </c>
      <c r="X839" s="34">
        <v>392</v>
      </c>
      <c r="Y839" s="35">
        <v>2174.1</v>
      </c>
      <c r="Z839" s="36">
        <v>2174.3000000000002</v>
      </c>
      <c r="AC839" s="34">
        <v>7061</v>
      </c>
      <c r="AD839" s="34" t="s">
        <v>683</v>
      </c>
      <c r="AE839" s="34">
        <v>444</v>
      </c>
      <c r="AF839" s="34">
        <v>452</v>
      </c>
      <c r="AG839" s="35">
        <v>1015.6</v>
      </c>
      <c r="AH839" s="36">
        <v>1015.7</v>
      </c>
    </row>
    <row r="840" spans="3:34" x14ac:dyDescent="0.45">
      <c r="C840" s="34">
        <v>9737</v>
      </c>
      <c r="D840" s="34" t="s">
        <v>219</v>
      </c>
      <c r="E840" s="34">
        <v>312</v>
      </c>
      <c r="F840" s="34">
        <v>333</v>
      </c>
      <c r="G840" s="35">
        <v>2567</v>
      </c>
      <c r="H840" s="36">
        <v>2566.1</v>
      </c>
      <c r="L840" s="34">
        <v>7299</v>
      </c>
      <c r="M840" s="34" t="s">
        <v>249</v>
      </c>
      <c r="N840" s="34">
        <v>356</v>
      </c>
      <c r="O840" s="34">
        <v>365</v>
      </c>
      <c r="P840" s="35">
        <v>1218.5999999999999</v>
      </c>
      <c r="Q840" s="36">
        <v>1218.2</v>
      </c>
      <c r="U840" s="34">
        <v>16987</v>
      </c>
      <c r="V840" s="34" t="s">
        <v>632</v>
      </c>
      <c r="W840" s="34">
        <v>372</v>
      </c>
      <c r="X840" s="34">
        <v>392</v>
      </c>
      <c r="Y840" s="35">
        <v>2174.1</v>
      </c>
      <c r="Z840" s="36">
        <v>2174.3000000000002</v>
      </c>
      <c r="AC840" s="34">
        <v>13885</v>
      </c>
      <c r="AD840" s="34" t="s">
        <v>424</v>
      </c>
      <c r="AE840" s="34">
        <v>444</v>
      </c>
      <c r="AF840" s="34">
        <v>463</v>
      </c>
      <c r="AG840" s="35">
        <v>2325.1999999999998</v>
      </c>
      <c r="AH840" s="36">
        <v>2325.4</v>
      </c>
    </row>
    <row r="841" spans="3:34" x14ac:dyDescent="0.45">
      <c r="C841" s="34">
        <v>15781</v>
      </c>
      <c r="D841" s="34" t="s">
        <v>218</v>
      </c>
      <c r="E841" s="34">
        <v>312</v>
      </c>
      <c r="F841" s="34">
        <v>334</v>
      </c>
      <c r="G841" s="35">
        <v>2695.1</v>
      </c>
      <c r="H841" s="36">
        <v>2695.3</v>
      </c>
      <c r="L841" s="34">
        <v>7346</v>
      </c>
      <c r="M841" s="34" t="s">
        <v>249</v>
      </c>
      <c r="N841" s="34">
        <v>356</v>
      </c>
      <c r="O841" s="34">
        <v>365</v>
      </c>
      <c r="P841" s="35">
        <v>1218.5999999999999</v>
      </c>
      <c r="Q841" s="36">
        <v>1218.7</v>
      </c>
      <c r="U841" s="34">
        <v>17187</v>
      </c>
      <c r="V841" s="34" t="s">
        <v>632</v>
      </c>
      <c r="W841" s="34">
        <v>372</v>
      </c>
      <c r="X841" s="34">
        <v>392</v>
      </c>
      <c r="Y841" s="35">
        <v>2174.1</v>
      </c>
      <c r="Z841" s="36">
        <v>2174.3000000000002</v>
      </c>
      <c r="AC841" s="34">
        <v>7057</v>
      </c>
      <c r="AD841" s="34" t="s">
        <v>683</v>
      </c>
      <c r="AE841" s="34">
        <v>444</v>
      </c>
      <c r="AF841" s="34">
        <v>452</v>
      </c>
      <c r="AG841" s="35">
        <v>1015.6</v>
      </c>
      <c r="AH841" s="36">
        <v>1015.8</v>
      </c>
    </row>
    <row r="842" spans="3:34" x14ac:dyDescent="0.45">
      <c r="C842" s="34">
        <v>9845</v>
      </c>
      <c r="D842" s="34" t="s">
        <v>219</v>
      </c>
      <c r="E842" s="34">
        <v>312</v>
      </c>
      <c r="F842" s="34">
        <v>333</v>
      </c>
      <c r="G842" s="35">
        <v>2567</v>
      </c>
      <c r="H842" s="36">
        <v>2566.6</v>
      </c>
      <c r="L842" s="34">
        <v>6554</v>
      </c>
      <c r="M842" s="34" t="s">
        <v>410</v>
      </c>
      <c r="N842" s="34">
        <v>357</v>
      </c>
      <c r="O842" s="34">
        <v>365</v>
      </c>
      <c r="P842" s="35">
        <v>1105.5</v>
      </c>
      <c r="Q842" s="36">
        <v>1105.5999999999999</v>
      </c>
      <c r="U842" s="34">
        <v>17287</v>
      </c>
      <c r="V842" s="34" t="s">
        <v>632</v>
      </c>
      <c r="W842" s="34">
        <v>372</v>
      </c>
      <c r="X842" s="34">
        <v>392</v>
      </c>
      <c r="Y842" s="35">
        <v>2174.1</v>
      </c>
      <c r="Z842" s="36">
        <v>2174.3000000000002</v>
      </c>
      <c r="AC842" s="34">
        <v>10350</v>
      </c>
      <c r="AD842" s="34" t="s">
        <v>1081</v>
      </c>
      <c r="AE842" s="34">
        <v>452</v>
      </c>
      <c r="AF842" s="34">
        <v>458</v>
      </c>
      <c r="AG842" s="35">
        <v>899.4</v>
      </c>
      <c r="AH842" s="36">
        <v>898.7</v>
      </c>
    </row>
    <row r="843" spans="3:34" x14ac:dyDescent="0.45">
      <c r="C843" s="34">
        <v>10451</v>
      </c>
      <c r="D843" s="34" t="s">
        <v>221</v>
      </c>
      <c r="E843" s="34">
        <v>315</v>
      </c>
      <c r="F843" s="34">
        <v>334</v>
      </c>
      <c r="G843" s="35">
        <v>2323</v>
      </c>
      <c r="H843" s="36">
        <v>2323.1</v>
      </c>
      <c r="L843" s="34">
        <v>6242</v>
      </c>
      <c r="M843" s="34" t="s">
        <v>251</v>
      </c>
      <c r="N843" s="34">
        <v>358</v>
      </c>
      <c r="O843" s="34">
        <v>365</v>
      </c>
      <c r="P843" s="35">
        <v>945.5</v>
      </c>
      <c r="Q843" s="36">
        <v>945.6</v>
      </c>
      <c r="U843" s="34">
        <v>17390</v>
      </c>
      <c r="V843" s="34" t="s">
        <v>632</v>
      </c>
      <c r="W843" s="34">
        <v>372</v>
      </c>
      <c r="X843" s="34">
        <v>392</v>
      </c>
      <c r="Y843" s="35">
        <v>2174.1</v>
      </c>
      <c r="Z843" s="36">
        <v>2174.3000000000002</v>
      </c>
      <c r="AC843" s="34">
        <v>7523</v>
      </c>
      <c r="AD843" s="34" t="s">
        <v>1082</v>
      </c>
      <c r="AE843" s="34">
        <v>452</v>
      </c>
      <c r="AF843" s="34">
        <v>457</v>
      </c>
      <c r="AG843" s="35">
        <v>752.4</v>
      </c>
      <c r="AH843" s="36">
        <v>752.4</v>
      </c>
    </row>
    <row r="844" spans="3:34" x14ac:dyDescent="0.45">
      <c r="C844" s="34">
        <v>10669</v>
      </c>
      <c r="D844" s="34" t="s">
        <v>221</v>
      </c>
      <c r="E844" s="34">
        <v>315</v>
      </c>
      <c r="F844" s="34">
        <v>334</v>
      </c>
      <c r="G844" s="35">
        <v>2323</v>
      </c>
      <c r="H844" s="36">
        <v>2323.1</v>
      </c>
      <c r="L844" s="34">
        <v>6257</v>
      </c>
      <c r="M844" s="34" t="s">
        <v>251</v>
      </c>
      <c r="N844" s="34">
        <v>358</v>
      </c>
      <c r="O844" s="34">
        <v>365</v>
      </c>
      <c r="P844" s="35">
        <v>945.5</v>
      </c>
      <c r="Q844" s="36">
        <v>945.7</v>
      </c>
      <c r="U844" s="34">
        <v>17449</v>
      </c>
      <c r="V844" s="34" t="s">
        <v>632</v>
      </c>
      <c r="W844" s="34">
        <v>372</v>
      </c>
      <c r="X844" s="34">
        <v>392</v>
      </c>
      <c r="Y844" s="35">
        <v>2174.1</v>
      </c>
      <c r="Z844" s="36">
        <v>2174.3000000000002</v>
      </c>
      <c r="AC844" s="34">
        <v>10390</v>
      </c>
      <c r="AD844" s="34" t="s">
        <v>1081</v>
      </c>
      <c r="AE844" s="34">
        <v>452</v>
      </c>
      <c r="AF844" s="34">
        <v>458</v>
      </c>
      <c r="AG844" s="35">
        <v>899.4</v>
      </c>
      <c r="AH844" s="36">
        <v>898.7</v>
      </c>
    </row>
    <row r="845" spans="3:34" x14ac:dyDescent="0.45">
      <c r="C845" s="34">
        <v>9343</v>
      </c>
      <c r="D845" s="34" t="s">
        <v>221</v>
      </c>
      <c r="E845" s="34">
        <v>315</v>
      </c>
      <c r="F845" s="34">
        <v>334</v>
      </c>
      <c r="G845" s="35">
        <v>2323</v>
      </c>
      <c r="H845" s="36">
        <v>2323.1</v>
      </c>
      <c r="L845" s="34">
        <v>3322</v>
      </c>
      <c r="M845" s="34" t="s">
        <v>254</v>
      </c>
      <c r="N845" s="34">
        <v>366</v>
      </c>
      <c r="O845" s="34">
        <v>369</v>
      </c>
      <c r="P845" s="35">
        <v>584.20000000000005</v>
      </c>
      <c r="Q845" s="36">
        <v>582.4</v>
      </c>
      <c r="U845" s="34">
        <v>17508</v>
      </c>
      <c r="V845" s="34" t="s">
        <v>632</v>
      </c>
      <c r="W845" s="34">
        <v>372</v>
      </c>
      <c r="X845" s="34">
        <v>392</v>
      </c>
      <c r="Y845" s="35">
        <v>2174.1</v>
      </c>
      <c r="Z845" s="36">
        <v>2174.3000000000002</v>
      </c>
      <c r="AC845" s="34">
        <v>6227</v>
      </c>
      <c r="AD845" s="34" t="s">
        <v>1083</v>
      </c>
      <c r="AE845" s="34">
        <v>455</v>
      </c>
      <c r="AF845" s="34">
        <v>462</v>
      </c>
      <c r="AG845" s="35">
        <v>902.4</v>
      </c>
      <c r="AH845" s="36">
        <v>902.6</v>
      </c>
    </row>
    <row r="846" spans="3:34" x14ac:dyDescent="0.45">
      <c r="C846" s="34">
        <v>10049</v>
      </c>
      <c r="D846" s="34" t="s">
        <v>221</v>
      </c>
      <c r="E846" s="34">
        <v>315</v>
      </c>
      <c r="F846" s="34">
        <v>334</v>
      </c>
      <c r="G846" s="35">
        <v>2323</v>
      </c>
      <c r="H846" s="36">
        <v>2323.1</v>
      </c>
      <c r="L846" s="34">
        <v>12221</v>
      </c>
      <c r="M846" s="34" t="s">
        <v>255</v>
      </c>
      <c r="N846" s="34">
        <v>370</v>
      </c>
      <c r="O846" s="34">
        <v>394</v>
      </c>
      <c r="P846" s="35">
        <v>2603.3000000000002</v>
      </c>
      <c r="Q846" s="36">
        <v>2603.4</v>
      </c>
      <c r="U846" s="34">
        <v>12517</v>
      </c>
      <c r="V846" s="34" t="s">
        <v>632</v>
      </c>
      <c r="W846" s="34">
        <v>372</v>
      </c>
      <c r="X846" s="34">
        <v>392</v>
      </c>
      <c r="Y846" s="35">
        <v>2174.1</v>
      </c>
      <c r="Z846" s="36">
        <v>2176.1999999999998</v>
      </c>
      <c r="AC846" s="34">
        <v>16938</v>
      </c>
      <c r="AD846" s="34" t="s">
        <v>1084</v>
      </c>
      <c r="AE846" s="34">
        <v>455</v>
      </c>
      <c r="AF846" s="34">
        <v>458</v>
      </c>
      <c r="AG846" s="35">
        <v>474.3</v>
      </c>
      <c r="AH846" s="36">
        <v>474.3</v>
      </c>
    </row>
    <row r="847" spans="3:34" x14ac:dyDescent="0.45">
      <c r="C847" s="34">
        <v>10249</v>
      </c>
      <c r="D847" s="34" t="s">
        <v>221</v>
      </c>
      <c r="E847" s="34">
        <v>315</v>
      </c>
      <c r="F847" s="34">
        <v>334</v>
      </c>
      <c r="G847" s="35">
        <v>2323</v>
      </c>
      <c r="H847" s="36">
        <v>2323.1</v>
      </c>
      <c r="L847" s="34">
        <v>12204</v>
      </c>
      <c r="M847" s="34" t="s">
        <v>255</v>
      </c>
      <c r="N847" s="34">
        <v>370</v>
      </c>
      <c r="O847" s="34">
        <v>394</v>
      </c>
      <c r="P847" s="35">
        <v>2603.3000000000002</v>
      </c>
      <c r="Q847" s="36">
        <v>2604</v>
      </c>
      <c r="U847" s="34">
        <v>13697</v>
      </c>
      <c r="V847" s="34" t="s">
        <v>632</v>
      </c>
      <c r="W847" s="34">
        <v>372</v>
      </c>
      <c r="X847" s="34">
        <v>392</v>
      </c>
      <c r="Y847" s="35">
        <v>2174.1</v>
      </c>
      <c r="Z847" s="36">
        <v>2174.3000000000002</v>
      </c>
      <c r="AC847" s="34">
        <v>17666</v>
      </c>
      <c r="AD847" s="34" t="s">
        <v>1084</v>
      </c>
      <c r="AE847" s="34">
        <v>455</v>
      </c>
      <c r="AF847" s="34">
        <v>458</v>
      </c>
      <c r="AG847" s="35">
        <v>474.3</v>
      </c>
      <c r="AH847" s="36">
        <v>474.3</v>
      </c>
    </row>
    <row r="848" spans="3:34" x14ac:dyDescent="0.45">
      <c r="C848" s="34">
        <v>10349</v>
      </c>
      <c r="D848" s="34" t="s">
        <v>221</v>
      </c>
      <c r="E848" s="34">
        <v>315</v>
      </c>
      <c r="F848" s="34">
        <v>334</v>
      </c>
      <c r="G848" s="35">
        <v>2323</v>
      </c>
      <c r="H848" s="36">
        <v>2323.1</v>
      </c>
      <c r="L848" s="34">
        <v>12275</v>
      </c>
      <c r="M848" s="34" t="s">
        <v>255</v>
      </c>
      <c r="N848" s="34">
        <v>370</v>
      </c>
      <c r="O848" s="34">
        <v>394</v>
      </c>
      <c r="P848" s="35">
        <v>2603.3000000000002</v>
      </c>
      <c r="Q848" s="36">
        <v>2603.5</v>
      </c>
      <c r="U848" s="34">
        <v>14550</v>
      </c>
      <c r="V848" s="34" t="s">
        <v>632</v>
      </c>
      <c r="W848" s="34">
        <v>372</v>
      </c>
      <c r="X848" s="34">
        <v>392</v>
      </c>
      <c r="Y848" s="35">
        <v>2174.1</v>
      </c>
      <c r="Z848" s="36">
        <v>2174.3000000000002</v>
      </c>
      <c r="AC848" s="34">
        <v>4774</v>
      </c>
      <c r="AD848" s="34" t="s">
        <v>1085</v>
      </c>
      <c r="AE848" s="34">
        <v>459</v>
      </c>
      <c r="AF848" s="34">
        <v>463</v>
      </c>
      <c r="AG848" s="35">
        <v>593.20000000000005</v>
      </c>
      <c r="AH848" s="36">
        <v>591.20000000000005</v>
      </c>
    </row>
    <row r="849" spans="3:34" x14ac:dyDescent="0.45">
      <c r="C849" s="34">
        <v>10400</v>
      </c>
      <c r="D849" s="34" t="s">
        <v>221</v>
      </c>
      <c r="E849" s="34">
        <v>315</v>
      </c>
      <c r="F849" s="34">
        <v>334</v>
      </c>
      <c r="G849" s="35">
        <v>2323</v>
      </c>
      <c r="H849" s="36">
        <v>2323.1</v>
      </c>
      <c r="L849" s="34">
        <v>12176</v>
      </c>
      <c r="M849" s="34" t="s">
        <v>255</v>
      </c>
      <c r="N849" s="34">
        <v>370</v>
      </c>
      <c r="O849" s="34">
        <v>394</v>
      </c>
      <c r="P849" s="35">
        <v>2603.3000000000002</v>
      </c>
      <c r="Q849" s="36">
        <v>2603.5</v>
      </c>
      <c r="U849" s="34">
        <v>8247</v>
      </c>
      <c r="V849" s="34" t="s">
        <v>633</v>
      </c>
      <c r="W849" s="34">
        <v>372</v>
      </c>
      <c r="X849" s="34">
        <v>385</v>
      </c>
      <c r="Y849" s="35">
        <v>1423.7</v>
      </c>
      <c r="Z849" s="36">
        <v>1423.8</v>
      </c>
      <c r="AC849" s="34">
        <v>5765</v>
      </c>
      <c r="AD849" s="34" t="s">
        <v>1086</v>
      </c>
      <c r="AE849" s="34">
        <v>463</v>
      </c>
      <c r="AF849" s="34">
        <v>472</v>
      </c>
      <c r="AG849" s="35">
        <v>1108.5</v>
      </c>
      <c r="AH849" s="36">
        <v>1108.5999999999999</v>
      </c>
    </row>
    <row r="850" spans="3:34" x14ac:dyDescent="0.45">
      <c r="C850" s="34">
        <v>10619</v>
      </c>
      <c r="D850" s="34" t="s">
        <v>221</v>
      </c>
      <c r="E850" s="34">
        <v>315</v>
      </c>
      <c r="F850" s="34">
        <v>334</v>
      </c>
      <c r="G850" s="35">
        <v>2323</v>
      </c>
      <c r="H850" s="36">
        <v>2323.1</v>
      </c>
      <c r="L850" s="34">
        <v>12059</v>
      </c>
      <c r="M850" s="34" t="s">
        <v>255</v>
      </c>
      <c r="N850" s="34">
        <v>370</v>
      </c>
      <c r="O850" s="34">
        <v>394</v>
      </c>
      <c r="P850" s="35">
        <v>2603.3000000000002</v>
      </c>
      <c r="Q850" s="36">
        <v>2603.1999999999998</v>
      </c>
      <c r="U850" s="34">
        <v>12139</v>
      </c>
      <c r="V850" s="34" t="s">
        <v>632</v>
      </c>
      <c r="W850" s="34">
        <v>372</v>
      </c>
      <c r="X850" s="34">
        <v>392</v>
      </c>
      <c r="Y850" s="35">
        <v>2174.1</v>
      </c>
      <c r="Z850" s="36">
        <v>2174.3000000000002</v>
      </c>
      <c r="AC850" s="34">
        <v>6034</v>
      </c>
      <c r="AD850" s="34" t="s">
        <v>1087</v>
      </c>
      <c r="AE850" s="34">
        <v>463</v>
      </c>
      <c r="AF850" s="34">
        <v>470</v>
      </c>
      <c r="AG850" s="35">
        <v>865.4</v>
      </c>
      <c r="AH850" s="36">
        <v>865.6</v>
      </c>
    </row>
    <row r="851" spans="3:34" x14ac:dyDescent="0.45">
      <c r="C851" s="34">
        <v>12109</v>
      </c>
      <c r="D851" s="34" t="s">
        <v>221</v>
      </c>
      <c r="E851" s="34">
        <v>315</v>
      </c>
      <c r="F851" s="34">
        <v>334</v>
      </c>
      <c r="G851" s="35">
        <v>2323</v>
      </c>
      <c r="H851" s="36">
        <v>2323.1999999999998</v>
      </c>
      <c r="L851" s="34">
        <v>11545</v>
      </c>
      <c r="M851" s="34" t="s">
        <v>255</v>
      </c>
      <c r="N851" s="34">
        <v>370</v>
      </c>
      <c r="O851" s="34">
        <v>394</v>
      </c>
      <c r="P851" s="35">
        <v>2603.3000000000002</v>
      </c>
      <c r="Q851" s="36">
        <v>2605.3000000000002</v>
      </c>
      <c r="U851" s="34">
        <v>15757</v>
      </c>
      <c r="V851" s="34" t="s">
        <v>632</v>
      </c>
      <c r="W851" s="34">
        <v>372</v>
      </c>
      <c r="X851" s="34">
        <v>392</v>
      </c>
      <c r="Y851" s="35">
        <v>2174.1</v>
      </c>
      <c r="Z851" s="36">
        <v>2174.3000000000002</v>
      </c>
      <c r="AC851" s="34">
        <v>6030</v>
      </c>
      <c r="AD851" s="34" t="s">
        <v>1087</v>
      </c>
      <c r="AE851" s="34">
        <v>463</v>
      </c>
      <c r="AF851" s="34">
        <v>470</v>
      </c>
      <c r="AG851" s="35">
        <v>865.4</v>
      </c>
      <c r="AH851" s="36">
        <v>864.6</v>
      </c>
    </row>
    <row r="852" spans="3:34" x14ac:dyDescent="0.45">
      <c r="C852" s="34">
        <v>12411</v>
      </c>
      <c r="D852" s="34" t="s">
        <v>221</v>
      </c>
      <c r="E852" s="34">
        <v>315</v>
      </c>
      <c r="F852" s="34">
        <v>334</v>
      </c>
      <c r="G852" s="35">
        <v>2323</v>
      </c>
      <c r="H852" s="36">
        <v>2323</v>
      </c>
      <c r="L852" s="34">
        <v>4008</v>
      </c>
      <c r="M852" s="34" t="s">
        <v>257</v>
      </c>
      <c r="N852" s="34">
        <v>370</v>
      </c>
      <c r="O852" s="34">
        <v>374</v>
      </c>
      <c r="P852" s="35">
        <v>578.29999999999995</v>
      </c>
      <c r="Q852" s="36">
        <v>578.5</v>
      </c>
      <c r="U852" s="34">
        <v>17712</v>
      </c>
      <c r="V852" s="34" t="s">
        <v>632</v>
      </c>
      <c r="W852" s="34">
        <v>372</v>
      </c>
      <c r="X852" s="34">
        <v>392</v>
      </c>
      <c r="Y852" s="35">
        <v>2174.1</v>
      </c>
      <c r="Z852" s="36">
        <v>2174.3000000000002</v>
      </c>
      <c r="AC852" s="34">
        <v>4993</v>
      </c>
      <c r="AD852" s="34" t="s">
        <v>1088</v>
      </c>
      <c r="AE852" s="34">
        <v>463</v>
      </c>
      <c r="AF852" s="34">
        <v>469</v>
      </c>
      <c r="AG852" s="35">
        <v>766.3</v>
      </c>
      <c r="AH852" s="36">
        <v>766.5</v>
      </c>
    </row>
    <row r="853" spans="3:34" x14ac:dyDescent="0.45">
      <c r="C853" s="34">
        <v>16880</v>
      </c>
      <c r="D853" s="34" t="s">
        <v>221</v>
      </c>
      <c r="E853" s="34">
        <v>315</v>
      </c>
      <c r="F853" s="34">
        <v>334</v>
      </c>
      <c r="G853" s="35">
        <v>2323</v>
      </c>
      <c r="H853" s="36">
        <v>2323</v>
      </c>
      <c r="L853" s="34">
        <v>4083</v>
      </c>
      <c r="M853" s="34" t="s">
        <v>257</v>
      </c>
      <c r="N853" s="34">
        <v>370</v>
      </c>
      <c r="O853" s="34">
        <v>374</v>
      </c>
      <c r="P853" s="35">
        <v>578.29999999999995</v>
      </c>
      <c r="Q853" s="36">
        <v>578.29999999999995</v>
      </c>
      <c r="U853" s="34">
        <v>17845</v>
      </c>
      <c r="V853" s="34" t="s">
        <v>632</v>
      </c>
      <c r="W853" s="34">
        <v>372</v>
      </c>
      <c r="X853" s="34">
        <v>392</v>
      </c>
      <c r="Y853" s="35">
        <v>2174.1</v>
      </c>
      <c r="Z853" s="36">
        <v>2174.3000000000002</v>
      </c>
      <c r="AC853" s="34">
        <v>4973</v>
      </c>
      <c r="AD853" s="34" t="s">
        <v>1088</v>
      </c>
      <c r="AE853" s="34">
        <v>463</v>
      </c>
      <c r="AF853" s="34">
        <v>469</v>
      </c>
      <c r="AG853" s="35">
        <v>766.3</v>
      </c>
      <c r="AH853" s="36">
        <v>766.5</v>
      </c>
    </row>
    <row r="854" spans="3:34" x14ac:dyDescent="0.45">
      <c r="C854" s="34">
        <v>16980</v>
      </c>
      <c r="D854" s="34" t="s">
        <v>221</v>
      </c>
      <c r="E854" s="34">
        <v>315</v>
      </c>
      <c r="F854" s="34">
        <v>334</v>
      </c>
      <c r="G854" s="35">
        <v>2323</v>
      </c>
      <c r="H854" s="36">
        <v>2323</v>
      </c>
      <c r="L854" s="34">
        <v>4133</v>
      </c>
      <c r="M854" s="34" t="s">
        <v>257</v>
      </c>
      <c r="N854" s="34">
        <v>370</v>
      </c>
      <c r="O854" s="34">
        <v>374</v>
      </c>
      <c r="P854" s="35">
        <v>578.29999999999995</v>
      </c>
      <c r="Q854" s="36">
        <v>578.20000000000005</v>
      </c>
      <c r="U854" s="34">
        <v>7538</v>
      </c>
      <c r="V854" s="34" t="s">
        <v>633</v>
      </c>
      <c r="W854" s="34">
        <v>372</v>
      </c>
      <c r="X854" s="34">
        <v>385</v>
      </c>
      <c r="Y854" s="35">
        <v>1423.7</v>
      </c>
      <c r="Z854" s="36">
        <v>1424</v>
      </c>
      <c r="AC854" s="34">
        <v>5983</v>
      </c>
      <c r="AD854" s="34" t="s">
        <v>1087</v>
      </c>
      <c r="AE854" s="34">
        <v>463</v>
      </c>
      <c r="AF854" s="34">
        <v>470</v>
      </c>
      <c r="AG854" s="35">
        <v>865.4</v>
      </c>
      <c r="AH854" s="36">
        <v>864.6</v>
      </c>
    </row>
    <row r="855" spans="3:34" x14ac:dyDescent="0.45">
      <c r="C855" s="34">
        <v>19061</v>
      </c>
      <c r="D855" s="34" t="s">
        <v>221</v>
      </c>
      <c r="E855" s="34">
        <v>315</v>
      </c>
      <c r="F855" s="34">
        <v>334</v>
      </c>
      <c r="G855" s="35">
        <v>2323</v>
      </c>
      <c r="H855" s="36">
        <v>2323.1</v>
      </c>
      <c r="L855" s="34">
        <v>4181</v>
      </c>
      <c r="M855" s="34" t="s">
        <v>257</v>
      </c>
      <c r="N855" s="34">
        <v>370</v>
      </c>
      <c r="O855" s="34">
        <v>374</v>
      </c>
      <c r="P855" s="35">
        <v>578.29999999999995</v>
      </c>
      <c r="Q855" s="36">
        <v>578.29999999999995</v>
      </c>
      <c r="U855" s="34">
        <v>7797</v>
      </c>
      <c r="V855" s="34" t="s">
        <v>633</v>
      </c>
      <c r="W855" s="34">
        <v>372</v>
      </c>
      <c r="X855" s="34">
        <v>385</v>
      </c>
      <c r="Y855" s="35">
        <v>1423.7</v>
      </c>
      <c r="Z855" s="36">
        <v>1423.9</v>
      </c>
      <c r="AC855" s="34">
        <v>5771</v>
      </c>
      <c r="AD855" s="34" t="s">
        <v>1086</v>
      </c>
      <c r="AE855" s="34">
        <v>463</v>
      </c>
      <c r="AF855" s="34">
        <v>472</v>
      </c>
      <c r="AG855" s="35">
        <v>1108.5</v>
      </c>
      <c r="AH855" s="36">
        <v>1109.5</v>
      </c>
    </row>
    <row r="856" spans="3:34" x14ac:dyDescent="0.45">
      <c r="C856" s="34">
        <v>9352</v>
      </c>
      <c r="D856" s="34" t="s">
        <v>221</v>
      </c>
      <c r="E856" s="34">
        <v>315</v>
      </c>
      <c r="F856" s="34">
        <v>334</v>
      </c>
      <c r="G856" s="35">
        <v>2323</v>
      </c>
      <c r="H856" s="36">
        <v>2323.1999999999998</v>
      </c>
      <c r="L856" s="34">
        <v>4231</v>
      </c>
      <c r="M856" s="34" t="s">
        <v>257</v>
      </c>
      <c r="N856" s="34">
        <v>370</v>
      </c>
      <c r="O856" s="34">
        <v>374</v>
      </c>
      <c r="P856" s="35">
        <v>578.29999999999995</v>
      </c>
      <c r="Q856" s="36">
        <v>578.29999999999995</v>
      </c>
      <c r="U856" s="34">
        <v>7897</v>
      </c>
      <c r="V856" s="34" t="s">
        <v>633</v>
      </c>
      <c r="W856" s="34">
        <v>372</v>
      </c>
      <c r="X856" s="34">
        <v>385</v>
      </c>
      <c r="Y856" s="35">
        <v>1423.7</v>
      </c>
      <c r="Z856" s="36">
        <v>1423.8</v>
      </c>
      <c r="AC856" s="34">
        <v>5777</v>
      </c>
      <c r="AD856" s="34" t="s">
        <v>1086</v>
      </c>
      <c r="AE856" s="34">
        <v>463</v>
      </c>
      <c r="AF856" s="34">
        <v>472</v>
      </c>
      <c r="AG856" s="35">
        <v>1108.5</v>
      </c>
      <c r="AH856" s="36">
        <v>1108.9000000000001</v>
      </c>
    </row>
    <row r="857" spans="3:34" x14ac:dyDescent="0.45">
      <c r="C857" s="34">
        <v>9546</v>
      </c>
      <c r="D857" s="34" t="s">
        <v>221</v>
      </c>
      <c r="E857" s="34">
        <v>315</v>
      </c>
      <c r="F857" s="34">
        <v>334</v>
      </c>
      <c r="G857" s="35">
        <v>2323</v>
      </c>
      <c r="H857" s="36">
        <v>2323.1</v>
      </c>
      <c r="L857" s="34">
        <v>19379</v>
      </c>
      <c r="M857" s="34" t="s">
        <v>257</v>
      </c>
      <c r="N857" s="34">
        <v>370</v>
      </c>
      <c r="O857" s="34">
        <v>374</v>
      </c>
      <c r="P857" s="35">
        <v>578.29999999999995</v>
      </c>
      <c r="Q857" s="36">
        <v>578.4</v>
      </c>
      <c r="U857" s="34">
        <v>7950</v>
      </c>
      <c r="V857" s="34" t="s">
        <v>633</v>
      </c>
      <c r="W857" s="34">
        <v>372</v>
      </c>
      <c r="X857" s="34">
        <v>385</v>
      </c>
      <c r="Y857" s="35">
        <v>1423.7</v>
      </c>
      <c r="Z857" s="36">
        <v>1423.9</v>
      </c>
      <c r="AC857" s="34">
        <v>5981</v>
      </c>
      <c r="AD857" s="34" t="s">
        <v>1087</v>
      </c>
      <c r="AE857" s="34">
        <v>463</v>
      </c>
      <c r="AF857" s="34">
        <v>470</v>
      </c>
      <c r="AG857" s="35">
        <v>865.4</v>
      </c>
      <c r="AH857" s="36">
        <v>866.7</v>
      </c>
    </row>
    <row r="858" spans="3:34" x14ac:dyDescent="0.45">
      <c r="C858" s="34">
        <v>9639</v>
      </c>
      <c r="D858" s="34" t="s">
        <v>221</v>
      </c>
      <c r="E858" s="34">
        <v>315</v>
      </c>
      <c r="F858" s="34">
        <v>334</v>
      </c>
      <c r="G858" s="35">
        <v>2323</v>
      </c>
      <c r="H858" s="36">
        <v>2323.1</v>
      </c>
      <c r="L858" s="34">
        <v>19546</v>
      </c>
      <c r="M858" s="34" t="s">
        <v>257</v>
      </c>
      <c r="N858" s="34">
        <v>370</v>
      </c>
      <c r="O858" s="34">
        <v>374</v>
      </c>
      <c r="P858" s="35">
        <v>578.29999999999995</v>
      </c>
      <c r="Q858" s="36">
        <v>578.29999999999995</v>
      </c>
      <c r="U858" s="34">
        <v>8299</v>
      </c>
      <c r="V858" s="34" t="s">
        <v>633</v>
      </c>
      <c r="W858" s="34">
        <v>372</v>
      </c>
      <c r="X858" s="34">
        <v>385</v>
      </c>
      <c r="Y858" s="35">
        <v>1423.7</v>
      </c>
      <c r="Z858" s="36">
        <v>1423.9</v>
      </c>
      <c r="AC858" s="34">
        <v>6156</v>
      </c>
      <c r="AD858" s="34" t="s">
        <v>1087</v>
      </c>
      <c r="AE858" s="34">
        <v>463</v>
      </c>
      <c r="AF858" s="34">
        <v>470</v>
      </c>
      <c r="AG858" s="35">
        <v>865.4</v>
      </c>
      <c r="AH858" s="36">
        <v>865.6</v>
      </c>
    </row>
    <row r="859" spans="3:34" x14ac:dyDescent="0.45">
      <c r="C859" s="34">
        <v>10254</v>
      </c>
      <c r="D859" s="34" t="s">
        <v>221</v>
      </c>
      <c r="E859" s="34">
        <v>315</v>
      </c>
      <c r="F859" s="34">
        <v>334</v>
      </c>
      <c r="G859" s="35">
        <v>2323</v>
      </c>
      <c r="H859" s="36">
        <v>2323.1999999999998</v>
      </c>
      <c r="L859" s="34">
        <v>4282</v>
      </c>
      <c r="M859" s="34" t="s">
        <v>257</v>
      </c>
      <c r="N859" s="34">
        <v>370</v>
      </c>
      <c r="O859" s="34">
        <v>374</v>
      </c>
      <c r="P859" s="35">
        <v>578.29999999999995</v>
      </c>
      <c r="Q859" s="36">
        <v>578.29999999999995</v>
      </c>
      <c r="U859" s="34">
        <v>9099</v>
      </c>
      <c r="V859" s="34" t="s">
        <v>633</v>
      </c>
      <c r="W859" s="34">
        <v>372</v>
      </c>
      <c r="X859" s="34">
        <v>385</v>
      </c>
      <c r="Y859" s="35">
        <v>1423.7</v>
      </c>
      <c r="Z859" s="36">
        <v>1423.9</v>
      </c>
      <c r="AC859" s="34">
        <v>4833</v>
      </c>
      <c r="AD859" s="34" t="s">
        <v>1089</v>
      </c>
      <c r="AE859" s="34">
        <v>464</v>
      </c>
      <c r="AF859" s="34">
        <v>472</v>
      </c>
      <c r="AG859" s="35">
        <v>961.4</v>
      </c>
      <c r="AH859" s="36">
        <v>961.6</v>
      </c>
    </row>
    <row r="860" spans="3:34" x14ac:dyDescent="0.45">
      <c r="C860" s="34">
        <v>10502</v>
      </c>
      <c r="D860" s="34" t="s">
        <v>221</v>
      </c>
      <c r="E860" s="34">
        <v>315</v>
      </c>
      <c r="F860" s="34">
        <v>334</v>
      </c>
      <c r="G860" s="35">
        <v>2323</v>
      </c>
      <c r="H860" s="36">
        <v>2323.1</v>
      </c>
      <c r="L860" s="34">
        <v>4383</v>
      </c>
      <c r="M860" s="34" t="s">
        <v>257</v>
      </c>
      <c r="N860" s="34">
        <v>370</v>
      </c>
      <c r="O860" s="34">
        <v>374</v>
      </c>
      <c r="P860" s="35">
        <v>578.29999999999995</v>
      </c>
      <c r="Q860" s="36">
        <v>578.4</v>
      </c>
      <c r="U860" s="34">
        <v>11864</v>
      </c>
      <c r="V860" s="34" t="s">
        <v>632</v>
      </c>
      <c r="W860" s="34">
        <v>372</v>
      </c>
      <c r="X860" s="34">
        <v>392</v>
      </c>
      <c r="Y860" s="35">
        <v>2174.1</v>
      </c>
      <c r="Z860" s="36">
        <v>2174.3000000000002</v>
      </c>
      <c r="AC860" s="34">
        <v>4836</v>
      </c>
      <c r="AD860" s="34" t="s">
        <v>1090</v>
      </c>
      <c r="AE860" s="34">
        <v>464</v>
      </c>
      <c r="AF860" s="34">
        <v>470</v>
      </c>
      <c r="AG860" s="35">
        <v>718.3</v>
      </c>
      <c r="AH860" s="36">
        <v>718.5</v>
      </c>
    </row>
    <row r="861" spans="3:34" x14ac:dyDescent="0.45">
      <c r="C861" s="34">
        <v>10550</v>
      </c>
      <c r="D861" s="34" t="s">
        <v>221</v>
      </c>
      <c r="E861" s="34">
        <v>315</v>
      </c>
      <c r="F861" s="34">
        <v>334</v>
      </c>
      <c r="G861" s="35">
        <v>2323</v>
      </c>
      <c r="H861" s="36">
        <v>2323.1</v>
      </c>
      <c r="L861" s="34">
        <v>4435</v>
      </c>
      <c r="M861" s="34" t="s">
        <v>257</v>
      </c>
      <c r="N861" s="34">
        <v>370</v>
      </c>
      <c r="O861" s="34">
        <v>374</v>
      </c>
      <c r="P861" s="35">
        <v>578.29999999999995</v>
      </c>
      <c r="Q861" s="36">
        <v>578.20000000000005</v>
      </c>
      <c r="U861" s="34">
        <v>12091</v>
      </c>
      <c r="V861" s="34" t="s">
        <v>632</v>
      </c>
      <c r="W861" s="34">
        <v>372</v>
      </c>
      <c r="X861" s="34">
        <v>392</v>
      </c>
      <c r="Y861" s="35">
        <v>2174.1</v>
      </c>
      <c r="Z861" s="36">
        <v>2174.3000000000002</v>
      </c>
      <c r="AC861" s="34">
        <v>7895</v>
      </c>
      <c r="AD861" s="34" t="s">
        <v>702</v>
      </c>
      <c r="AE861" s="34">
        <v>464</v>
      </c>
      <c r="AF861" s="34">
        <v>478</v>
      </c>
      <c r="AG861" s="35">
        <v>1644.8</v>
      </c>
      <c r="AH861" s="36">
        <v>1646</v>
      </c>
    </row>
    <row r="862" spans="3:34" x14ac:dyDescent="0.45">
      <c r="C862" s="34">
        <v>10819</v>
      </c>
      <c r="D862" s="34" t="s">
        <v>221</v>
      </c>
      <c r="E862" s="34">
        <v>315</v>
      </c>
      <c r="F862" s="34">
        <v>334</v>
      </c>
      <c r="G862" s="35">
        <v>2323</v>
      </c>
      <c r="H862" s="36">
        <v>2323</v>
      </c>
      <c r="L862" s="34">
        <v>4585</v>
      </c>
      <c r="M862" s="34" t="s">
        <v>257</v>
      </c>
      <c r="N862" s="34">
        <v>370</v>
      </c>
      <c r="O862" s="34">
        <v>374</v>
      </c>
      <c r="P862" s="35">
        <v>578.29999999999995</v>
      </c>
      <c r="Q862" s="36">
        <v>578.4</v>
      </c>
      <c r="U862" s="34">
        <v>19054</v>
      </c>
      <c r="V862" s="34" t="s">
        <v>632</v>
      </c>
      <c r="W862" s="34">
        <v>372</v>
      </c>
      <c r="X862" s="34">
        <v>392</v>
      </c>
      <c r="Y862" s="35">
        <v>2174.1</v>
      </c>
      <c r="Z862" s="36">
        <v>2174.1</v>
      </c>
      <c r="AC862" s="34">
        <v>4725</v>
      </c>
      <c r="AD862" s="34" t="s">
        <v>1089</v>
      </c>
      <c r="AE862" s="34">
        <v>464</v>
      </c>
      <c r="AF862" s="34">
        <v>472</v>
      </c>
      <c r="AG862" s="35">
        <v>961.4</v>
      </c>
      <c r="AH862" s="36">
        <v>961.3</v>
      </c>
    </row>
    <row r="863" spans="3:34" x14ac:dyDescent="0.45">
      <c r="C863" s="34">
        <v>10869</v>
      </c>
      <c r="D863" s="34" t="s">
        <v>221</v>
      </c>
      <c r="E863" s="34">
        <v>315</v>
      </c>
      <c r="F863" s="34">
        <v>334</v>
      </c>
      <c r="G863" s="35">
        <v>2323</v>
      </c>
      <c r="H863" s="36">
        <v>2323.1</v>
      </c>
      <c r="L863" s="34">
        <v>4631</v>
      </c>
      <c r="M863" s="34" t="s">
        <v>257</v>
      </c>
      <c r="N863" s="34">
        <v>370</v>
      </c>
      <c r="O863" s="34">
        <v>374</v>
      </c>
      <c r="P863" s="35">
        <v>578.29999999999995</v>
      </c>
      <c r="Q863" s="36">
        <v>578.29999999999995</v>
      </c>
      <c r="U863" s="34">
        <v>5147</v>
      </c>
      <c r="V863" s="34" t="s">
        <v>634</v>
      </c>
      <c r="W863" s="34">
        <v>372</v>
      </c>
      <c r="X863" s="34">
        <v>383</v>
      </c>
      <c r="Y863" s="35">
        <v>1223.5999999999999</v>
      </c>
      <c r="Z863" s="36">
        <v>1222.8</v>
      </c>
      <c r="AC863" s="34">
        <v>3731</v>
      </c>
      <c r="AD863" s="34" t="s">
        <v>1089</v>
      </c>
      <c r="AE863" s="34">
        <v>464</v>
      </c>
      <c r="AF863" s="34">
        <v>472</v>
      </c>
      <c r="AG863" s="35">
        <v>961.4</v>
      </c>
      <c r="AH863" s="36">
        <v>961.7</v>
      </c>
    </row>
    <row r="864" spans="3:34" x14ac:dyDescent="0.45">
      <c r="C864" s="34">
        <v>11169</v>
      </c>
      <c r="D864" s="34" t="s">
        <v>221</v>
      </c>
      <c r="E864" s="34">
        <v>315</v>
      </c>
      <c r="F864" s="34">
        <v>334</v>
      </c>
      <c r="G864" s="35">
        <v>2323</v>
      </c>
      <c r="H864" s="36">
        <v>2323.1</v>
      </c>
      <c r="L864" s="34">
        <v>4826</v>
      </c>
      <c r="M864" s="34" t="s">
        <v>257</v>
      </c>
      <c r="N864" s="34">
        <v>370</v>
      </c>
      <c r="O864" s="34">
        <v>374</v>
      </c>
      <c r="P864" s="35">
        <v>578.29999999999995</v>
      </c>
      <c r="Q864" s="36">
        <v>578.20000000000005</v>
      </c>
      <c r="U864" s="34">
        <v>5158</v>
      </c>
      <c r="V864" s="34" t="s">
        <v>634</v>
      </c>
      <c r="W864" s="34">
        <v>372</v>
      </c>
      <c r="X864" s="34">
        <v>383</v>
      </c>
      <c r="Y864" s="35">
        <v>1223.5999999999999</v>
      </c>
      <c r="Z864" s="36">
        <v>1223.0999999999999</v>
      </c>
      <c r="AC864" s="34">
        <v>6702</v>
      </c>
      <c r="AD864" s="34" t="s">
        <v>704</v>
      </c>
      <c r="AE864" s="34">
        <v>470</v>
      </c>
      <c r="AF864" s="34">
        <v>480</v>
      </c>
      <c r="AG864" s="35">
        <v>1261.7</v>
      </c>
      <c r="AH864" s="36">
        <v>1261.8</v>
      </c>
    </row>
    <row r="865" spans="3:34" x14ac:dyDescent="0.45">
      <c r="C865" s="34">
        <v>12062</v>
      </c>
      <c r="D865" s="34" t="s">
        <v>221</v>
      </c>
      <c r="E865" s="34">
        <v>315</v>
      </c>
      <c r="F865" s="34">
        <v>334</v>
      </c>
      <c r="G865" s="35">
        <v>2323</v>
      </c>
      <c r="H865" s="36">
        <v>2323</v>
      </c>
      <c r="L865" s="34">
        <v>4947</v>
      </c>
      <c r="M865" s="34" t="s">
        <v>257</v>
      </c>
      <c r="N865" s="34">
        <v>370</v>
      </c>
      <c r="O865" s="34">
        <v>374</v>
      </c>
      <c r="P865" s="35">
        <v>578.29999999999995</v>
      </c>
      <c r="Q865" s="36">
        <v>578.20000000000005</v>
      </c>
      <c r="U865" s="34">
        <v>7547</v>
      </c>
      <c r="V865" s="34" t="s">
        <v>633</v>
      </c>
      <c r="W865" s="34">
        <v>372</v>
      </c>
      <c r="X865" s="34">
        <v>385</v>
      </c>
      <c r="Y865" s="35">
        <v>1423.7</v>
      </c>
      <c r="Z865" s="36">
        <v>1423.9</v>
      </c>
      <c r="AC865" s="34">
        <v>6846</v>
      </c>
      <c r="AD865" s="34" t="s">
        <v>704</v>
      </c>
      <c r="AE865" s="34">
        <v>470</v>
      </c>
      <c r="AF865" s="34">
        <v>480</v>
      </c>
      <c r="AG865" s="35">
        <v>1261.7</v>
      </c>
      <c r="AH865" s="36">
        <v>1262.9000000000001</v>
      </c>
    </row>
    <row r="866" spans="3:34" x14ac:dyDescent="0.45">
      <c r="C866" s="34">
        <v>12622</v>
      </c>
      <c r="D866" s="34" t="s">
        <v>221</v>
      </c>
      <c r="E866" s="34">
        <v>315</v>
      </c>
      <c r="F866" s="34">
        <v>334</v>
      </c>
      <c r="G866" s="35">
        <v>2323</v>
      </c>
      <c r="H866" s="36">
        <v>2323.1999999999998</v>
      </c>
      <c r="L866" s="34">
        <v>5087</v>
      </c>
      <c r="M866" s="34" t="s">
        <v>257</v>
      </c>
      <c r="N866" s="34">
        <v>370</v>
      </c>
      <c r="O866" s="34">
        <v>374</v>
      </c>
      <c r="P866" s="35">
        <v>578.29999999999995</v>
      </c>
      <c r="Q866" s="36">
        <v>578.5</v>
      </c>
      <c r="U866" s="34">
        <v>7697</v>
      </c>
      <c r="V866" s="34" t="s">
        <v>633</v>
      </c>
      <c r="W866" s="34">
        <v>372</v>
      </c>
      <c r="X866" s="34">
        <v>385</v>
      </c>
      <c r="Y866" s="35">
        <v>1423.7</v>
      </c>
      <c r="Z866" s="36">
        <v>1423.9</v>
      </c>
      <c r="AC866" s="34">
        <v>6108</v>
      </c>
      <c r="AD866" s="34" t="s">
        <v>1091</v>
      </c>
      <c r="AE866" s="34">
        <v>473</v>
      </c>
      <c r="AF866" s="34">
        <v>480</v>
      </c>
      <c r="AG866" s="35">
        <v>919.5</v>
      </c>
      <c r="AH866" s="36">
        <v>919.7</v>
      </c>
    </row>
    <row r="867" spans="3:34" x14ac:dyDescent="0.45">
      <c r="C867" s="34">
        <v>13104</v>
      </c>
      <c r="D867" s="34" t="s">
        <v>221</v>
      </c>
      <c r="E867" s="34">
        <v>315</v>
      </c>
      <c r="F867" s="34">
        <v>334</v>
      </c>
      <c r="G867" s="35">
        <v>2323</v>
      </c>
      <c r="H867" s="36">
        <v>2323.1</v>
      </c>
      <c r="L867" s="34">
        <v>19429</v>
      </c>
      <c r="M867" s="34" t="s">
        <v>257</v>
      </c>
      <c r="N867" s="34">
        <v>370</v>
      </c>
      <c r="O867" s="34">
        <v>374</v>
      </c>
      <c r="P867" s="35">
        <v>578.29999999999995</v>
      </c>
      <c r="Q867" s="36">
        <v>578.29999999999995</v>
      </c>
      <c r="U867" s="34">
        <v>7748</v>
      </c>
      <c r="V867" s="34" t="s">
        <v>633</v>
      </c>
      <c r="W867" s="34">
        <v>372</v>
      </c>
      <c r="X867" s="34">
        <v>385</v>
      </c>
      <c r="Y867" s="35">
        <v>1423.7</v>
      </c>
      <c r="Z867" s="36">
        <v>1423.9</v>
      </c>
      <c r="AC867" s="34">
        <v>4862</v>
      </c>
      <c r="AD867" s="34" t="s">
        <v>1092</v>
      </c>
      <c r="AE867" s="34">
        <v>479</v>
      </c>
      <c r="AF867" s="34">
        <v>486</v>
      </c>
      <c r="AG867" s="35">
        <v>964.5</v>
      </c>
      <c r="AH867" s="36">
        <v>964.6</v>
      </c>
    </row>
    <row r="868" spans="3:34" x14ac:dyDescent="0.45">
      <c r="C868" s="34">
        <v>13682</v>
      </c>
      <c r="D868" s="34" t="s">
        <v>221</v>
      </c>
      <c r="E868" s="34">
        <v>315</v>
      </c>
      <c r="F868" s="34">
        <v>334</v>
      </c>
      <c r="G868" s="35">
        <v>2323</v>
      </c>
      <c r="H868" s="36">
        <v>2323</v>
      </c>
      <c r="L868" s="34">
        <v>19489</v>
      </c>
      <c r="M868" s="34" t="s">
        <v>257</v>
      </c>
      <c r="N868" s="34">
        <v>370</v>
      </c>
      <c r="O868" s="34">
        <v>374</v>
      </c>
      <c r="P868" s="35">
        <v>578.29999999999995</v>
      </c>
      <c r="Q868" s="36">
        <v>578.4</v>
      </c>
      <c r="U868" s="34">
        <v>8047</v>
      </c>
      <c r="V868" s="34" t="s">
        <v>633</v>
      </c>
      <c r="W868" s="34">
        <v>372</v>
      </c>
      <c r="X868" s="34">
        <v>385</v>
      </c>
      <c r="Y868" s="35">
        <v>1423.7</v>
      </c>
      <c r="Z868" s="36">
        <v>1423.9</v>
      </c>
      <c r="AC868" s="34">
        <v>5672</v>
      </c>
      <c r="AD868" s="34" t="s">
        <v>1093</v>
      </c>
      <c r="AE868" s="34">
        <v>479</v>
      </c>
      <c r="AF868" s="34">
        <v>490</v>
      </c>
      <c r="AG868" s="35">
        <v>1320.7</v>
      </c>
      <c r="AH868" s="36">
        <v>1320.8</v>
      </c>
    </row>
    <row r="869" spans="3:34" x14ac:dyDescent="0.45">
      <c r="C869" s="34">
        <v>13832</v>
      </c>
      <c r="D869" s="34" t="s">
        <v>221</v>
      </c>
      <c r="E869" s="34">
        <v>315</v>
      </c>
      <c r="F869" s="34">
        <v>334</v>
      </c>
      <c r="G869" s="35">
        <v>2323</v>
      </c>
      <c r="H869" s="36">
        <v>2323.1</v>
      </c>
      <c r="L869" s="34">
        <v>3417</v>
      </c>
      <c r="M869" s="34" t="s">
        <v>257</v>
      </c>
      <c r="N869" s="34">
        <v>370</v>
      </c>
      <c r="O869" s="34">
        <v>374</v>
      </c>
      <c r="P869" s="35">
        <v>578.29999999999995</v>
      </c>
      <c r="Q869" s="36">
        <v>578.29999999999995</v>
      </c>
      <c r="U869" s="34">
        <v>8147</v>
      </c>
      <c r="V869" s="34" t="s">
        <v>633</v>
      </c>
      <c r="W869" s="34">
        <v>372</v>
      </c>
      <c r="X869" s="34">
        <v>385</v>
      </c>
      <c r="Y869" s="35">
        <v>1423.7</v>
      </c>
      <c r="Z869" s="36">
        <v>1423.9</v>
      </c>
      <c r="AC869" s="34">
        <v>5481</v>
      </c>
      <c r="AD869" s="34" t="s">
        <v>1094</v>
      </c>
      <c r="AE869" s="34">
        <v>479</v>
      </c>
      <c r="AF869" s="34">
        <v>489</v>
      </c>
      <c r="AG869" s="35">
        <v>1249.7</v>
      </c>
      <c r="AH869" s="36">
        <v>1249.3</v>
      </c>
    </row>
    <row r="870" spans="3:34" x14ac:dyDescent="0.45">
      <c r="C870" s="34">
        <v>14710</v>
      </c>
      <c r="D870" s="34" t="s">
        <v>221</v>
      </c>
      <c r="E870" s="34">
        <v>315</v>
      </c>
      <c r="F870" s="34">
        <v>334</v>
      </c>
      <c r="G870" s="35">
        <v>2323</v>
      </c>
      <c r="H870" s="36">
        <v>2323.1</v>
      </c>
      <c r="L870" s="34">
        <v>4333</v>
      </c>
      <c r="M870" s="34" t="s">
        <v>257</v>
      </c>
      <c r="N870" s="34">
        <v>370</v>
      </c>
      <c r="O870" s="34">
        <v>374</v>
      </c>
      <c r="P870" s="35">
        <v>578.29999999999995</v>
      </c>
      <c r="Q870" s="36">
        <v>578.4</v>
      </c>
      <c r="U870" s="34">
        <v>8349</v>
      </c>
      <c r="V870" s="34" t="s">
        <v>633</v>
      </c>
      <c r="W870" s="34">
        <v>372</v>
      </c>
      <c r="X870" s="34">
        <v>385</v>
      </c>
      <c r="Y870" s="35">
        <v>1423.7</v>
      </c>
      <c r="Z870" s="36">
        <v>1423.9</v>
      </c>
      <c r="AC870" s="34">
        <v>5034</v>
      </c>
      <c r="AD870" s="34" t="s">
        <v>1095</v>
      </c>
      <c r="AE870" s="34">
        <v>480</v>
      </c>
      <c r="AF870" s="34">
        <v>489</v>
      </c>
      <c r="AG870" s="35">
        <v>1178.5999999999999</v>
      </c>
      <c r="AH870" s="36">
        <v>1178.8</v>
      </c>
    </row>
    <row r="871" spans="3:34" x14ac:dyDescent="0.45">
      <c r="C871" s="34">
        <v>14961</v>
      </c>
      <c r="D871" s="34" t="s">
        <v>221</v>
      </c>
      <c r="E871" s="34">
        <v>315</v>
      </c>
      <c r="F871" s="34">
        <v>334</v>
      </c>
      <c r="G871" s="35">
        <v>2323</v>
      </c>
      <c r="H871" s="36">
        <v>2323.1</v>
      </c>
      <c r="L871" s="34">
        <v>4483</v>
      </c>
      <c r="M871" s="34" t="s">
        <v>257</v>
      </c>
      <c r="N871" s="34">
        <v>370</v>
      </c>
      <c r="O871" s="34">
        <v>374</v>
      </c>
      <c r="P871" s="35">
        <v>578.29999999999995</v>
      </c>
      <c r="Q871" s="36">
        <v>578.29999999999995</v>
      </c>
      <c r="U871" s="34">
        <v>8398</v>
      </c>
      <c r="V871" s="34" t="s">
        <v>633</v>
      </c>
      <c r="W871" s="34">
        <v>372</v>
      </c>
      <c r="X871" s="34">
        <v>385</v>
      </c>
      <c r="Y871" s="35">
        <v>1423.7</v>
      </c>
      <c r="Z871" s="36">
        <v>1423.2</v>
      </c>
      <c r="AC871" s="34">
        <v>5308</v>
      </c>
      <c r="AD871" s="34" t="s">
        <v>1096</v>
      </c>
      <c r="AE871" s="34">
        <v>480</v>
      </c>
      <c r="AF871" s="34">
        <v>490</v>
      </c>
      <c r="AG871" s="35">
        <v>1249.7</v>
      </c>
      <c r="AH871" s="36">
        <v>1249.8</v>
      </c>
    </row>
    <row r="872" spans="3:34" x14ac:dyDescent="0.45">
      <c r="C872" s="34">
        <v>15061</v>
      </c>
      <c r="D872" s="34" t="s">
        <v>221</v>
      </c>
      <c r="E872" s="34">
        <v>315</v>
      </c>
      <c r="F872" s="34">
        <v>334</v>
      </c>
      <c r="G872" s="35">
        <v>2323</v>
      </c>
      <c r="H872" s="36">
        <v>2323.1</v>
      </c>
      <c r="L872" s="34">
        <v>4533</v>
      </c>
      <c r="M872" s="34" t="s">
        <v>257</v>
      </c>
      <c r="N872" s="34">
        <v>370</v>
      </c>
      <c r="O872" s="34">
        <v>374</v>
      </c>
      <c r="P872" s="35">
        <v>578.29999999999995</v>
      </c>
      <c r="Q872" s="36">
        <v>578.29999999999995</v>
      </c>
      <c r="U872" s="34">
        <v>8600</v>
      </c>
      <c r="V872" s="34" t="s">
        <v>633</v>
      </c>
      <c r="W872" s="34">
        <v>372</v>
      </c>
      <c r="X872" s="34">
        <v>385</v>
      </c>
      <c r="Y872" s="35">
        <v>1423.7</v>
      </c>
      <c r="Z872" s="36">
        <v>1423.8</v>
      </c>
      <c r="AC872" s="34">
        <v>4897</v>
      </c>
      <c r="AD872" s="34" t="s">
        <v>1097</v>
      </c>
      <c r="AE872" s="34">
        <v>481</v>
      </c>
      <c r="AF872" s="34">
        <v>490</v>
      </c>
      <c r="AG872" s="35">
        <v>1102.5999999999999</v>
      </c>
      <c r="AH872" s="36">
        <v>1101.9000000000001</v>
      </c>
    </row>
    <row r="873" spans="3:34" x14ac:dyDescent="0.45">
      <c r="C873" s="34">
        <v>15921</v>
      </c>
      <c r="D873" s="34" t="s">
        <v>221</v>
      </c>
      <c r="E873" s="34">
        <v>315</v>
      </c>
      <c r="F873" s="34">
        <v>334</v>
      </c>
      <c r="G873" s="35">
        <v>2323</v>
      </c>
      <c r="H873" s="36">
        <v>2323</v>
      </c>
      <c r="L873" s="34">
        <v>4682</v>
      </c>
      <c r="M873" s="34" t="s">
        <v>257</v>
      </c>
      <c r="N873" s="34">
        <v>370</v>
      </c>
      <c r="O873" s="34">
        <v>374</v>
      </c>
      <c r="P873" s="35">
        <v>578.29999999999995</v>
      </c>
      <c r="Q873" s="36">
        <v>578.29999999999995</v>
      </c>
      <c r="U873" s="34">
        <v>8700</v>
      </c>
      <c r="V873" s="34" t="s">
        <v>633</v>
      </c>
      <c r="W873" s="34">
        <v>372</v>
      </c>
      <c r="X873" s="34">
        <v>385</v>
      </c>
      <c r="Y873" s="35">
        <v>1423.7</v>
      </c>
      <c r="Z873" s="36">
        <v>1423.3</v>
      </c>
      <c r="AC873" s="34">
        <v>4770</v>
      </c>
      <c r="AD873" s="34" t="s">
        <v>1098</v>
      </c>
      <c r="AE873" s="34">
        <v>481</v>
      </c>
      <c r="AF873" s="34">
        <v>489</v>
      </c>
      <c r="AG873" s="35">
        <v>1031.5999999999999</v>
      </c>
      <c r="AH873" s="36">
        <v>1031.7</v>
      </c>
    </row>
    <row r="874" spans="3:34" x14ac:dyDescent="0.45">
      <c r="C874" s="34">
        <v>16632</v>
      </c>
      <c r="D874" s="34" t="s">
        <v>221</v>
      </c>
      <c r="E874" s="34">
        <v>315</v>
      </c>
      <c r="F874" s="34">
        <v>334</v>
      </c>
      <c r="G874" s="35">
        <v>2323</v>
      </c>
      <c r="H874" s="36">
        <v>2323</v>
      </c>
      <c r="L874" s="34">
        <v>5105</v>
      </c>
      <c r="M874" s="34" t="s">
        <v>257</v>
      </c>
      <c r="N874" s="34">
        <v>370</v>
      </c>
      <c r="O874" s="34">
        <v>374</v>
      </c>
      <c r="P874" s="35">
        <v>578.29999999999995</v>
      </c>
      <c r="Q874" s="36">
        <v>578.5</v>
      </c>
      <c r="U874" s="34">
        <v>8948</v>
      </c>
      <c r="V874" s="34" t="s">
        <v>633</v>
      </c>
      <c r="W874" s="34">
        <v>372</v>
      </c>
      <c r="X874" s="34">
        <v>385</v>
      </c>
      <c r="Y874" s="35">
        <v>1423.7</v>
      </c>
      <c r="Z874" s="36">
        <v>1423.8</v>
      </c>
      <c r="AC874" s="34">
        <v>4890</v>
      </c>
      <c r="AD874" s="34" t="s">
        <v>1097</v>
      </c>
      <c r="AE874" s="34">
        <v>481</v>
      </c>
      <c r="AF874" s="34">
        <v>490</v>
      </c>
      <c r="AG874" s="35">
        <v>1102.5999999999999</v>
      </c>
      <c r="AH874" s="36">
        <v>1102.7</v>
      </c>
    </row>
    <row r="875" spans="3:34" x14ac:dyDescent="0.45">
      <c r="C875" s="34">
        <v>16680</v>
      </c>
      <c r="D875" s="34" t="s">
        <v>221</v>
      </c>
      <c r="E875" s="34">
        <v>315</v>
      </c>
      <c r="F875" s="34">
        <v>334</v>
      </c>
      <c r="G875" s="35">
        <v>2323</v>
      </c>
      <c r="H875" s="36">
        <v>2323.1</v>
      </c>
      <c r="L875" s="34">
        <v>6399</v>
      </c>
      <c r="M875" s="34" t="s">
        <v>257</v>
      </c>
      <c r="N875" s="34">
        <v>370</v>
      </c>
      <c r="O875" s="34">
        <v>374</v>
      </c>
      <c r="P875" s="35">
        <v>578.29999999999995</v>
      </c>
      <c r="Q875" s="36">
        <v>578.4</v>
      </c>
      <c r="U875" s="34">
        <v>18945</v>
      </c>
      <c r="V875" s="34" t="s">
        <v>632</v>
      </c>
      <c r="W875" s="34">
        <v>372</v>
      </c>
      <c r="X875" s="34">
        <v>392</v>
      </c>
      <c r="Y875" s="35">
        <v>2174.1</v>
      </c>
      <c r="Z875" s="36">
        <v>2174.3000000000002</v>
      </c>
      <c r="AC875" s="34">
        <v>9713</v>
      </c>
      <c r="AD875" s="34" t="s">
        <v>313</v>
      </c>
      <c r="AE875" s="34">
        <v>483</v>
      </c>
      <c r="AF875" s="34">
        <v>500</v>
      </c>
      <c r="AG875" s="35">
        <v>1871</v>
      </c>
      <c r="AH875" s="36">
        <v>1871.2</v>
      </c>
    </row>
    <row r="876" spans="3:34" x14ac:dyDescent="0.45">
      <c r="C876" s="34">
        <v>17381</v>
      </c>
      <c r="D876" s="34" t="s">
        <v>221</v>
      </c>
      <c r="E876" s="34">
        <v>315</v>
      </c>
      <c r="F876" s="34">
        <v>334</v>
      </c>
      <c r="G876" s="35">
        <v>2323</v>
      </c>
      <c r="H876" s="36">
        <v>2323.1999999999998</v>
      </c>
      <c r="L876" s="34">
        <v>7292</v>
      </c>
      <c r="M876" s="34" t="s">
        <v>257</v>
      </c>
      <c r="N876" s="34">
        <v>370</v>
      </c>
      <c r="O876" s="34">
        <v>374</v>
      </c>
      <c r="P876" s="35">
        <v>578.29999999999995</v>
      </c>
      <c r="Q876" s="36">
        <v>577.70000000000005</v>
      </c>
      <c r="U876" s="34">
        <v>5138</v>
      </c>
      <c r="V876" s="34" t="s">
        <v>634</v>
      </c>
      <c r="W876" s="34">
        <v>372</v>
      </c>
      <c r="X876" s="34">
        <v>383</v>
      </c>
      <c r="Y876" s="35">
        <v>1223.5999999999999</v>
      </c>
      <c r="Z876" s="36">
        <v>1223.8</v>
      </c>
      <c r="AC876" s="34">
        <v>8430</v>
      </c>
      <c r="AD876" s="34" t="s">
        <v>1099</v>
      </c>
      <c r="AE876" s="34">
        <v>487</v>
      </c>
      <c r="AF876" s="34">
        <v>504</v>
      </c>
      <c r="AG876" s="35">
        <v>1782.9</v>
      </c>
      <c r="AH876" s="36">
        <v>1783.2</v>
      </c>
    </row>
    <row r="877" spans="3:34" x14ac:dyDescent="0.45">
      <c r="C877" s="34">
        <v>18912</v>
      </c>
      <c r="D877" s="34" t="s">
        <v>221</v>
      </c>
      <c r="E877" s="34">
        <v>315</v>
      </c>
      <c r="F877" s="34">
        <v>334</v>
      </c>
      <c r="G877" s="35">
        <v>2323</v>
      </c>
      <c r="H877" s="36">
        <v>2323</v>
      </c>
      <c r="L877" s="34">
        <v>9022</v>
      </c>
      <c r="M877" s="34" t="s">
        <v>411</v>
      </c>
      <c r="N877" s="34">
        <v>374</v>
      </c>
      <c r="O877" s="34">
        <v>387</v>
      </c>
      <c r="P877" s="35">
        <v>1363.7</v>
      </c>
      <c r="Q877" s="36">
        <v>1363.7</v>
      </c>
      <c r="U877" s="34">
        <v>5342</v>
      </c>
      <c r="V877" s="34" t="s">
        <v>635</v>
      </c>
      <c r="W877" s="34">
        <v>372</v>
      </c>
      <c r="X877" s="34">
        <v>382</v>
      </c>
      <c r="Y877" s="35">
        <v>1122.5999999999999</v>
      </c>
      <c r="Z877" s="36">
        <v>1121.7</v>
      </c>
      <c r="AC877" s="34">
        <v>8480</v>
      </c>
      <c r="AD877" s="34" t="s">
        <v>1099</v>
      </c>
      <c r="AE877" s="34">
        <v>487</v>
      </c>
      <c r="AF877" s="34">
        <v>504</v>
      </c>
      <c r="AG877" s="35">
        <v>1782.9</v>
      </c>
      <c r="AH877" s="36">
        <v>1783.2</v>
      </c>
    </row>
    <row r="878" spans="3:34" x14ac:dyDescent="0.45">
      <c r="C878" s="34">
        <v>9590</v>
      </c>
      <c r="D878" s="34" t="s">
        <v>221</v>
      </c>
      <c r="E878" s="34">
        <v>315</v>
      </c>
      <c r="F878" s="34">
        <v>334</v>
      </c>
      <c r="G878" s="35">
        <v>2323</v>
      </c>
      <c r="H878" s="36">
        <v>2323</v>
      </c>
      <c r="L878" s="34">
        <v>9071</v>
      </c>
      <c r="M878" s="34" t="s">
        <v>411</v>
      </c>
      <c r="N878" s="34">
        <v>374</v>
      </c>
      <c r="O878" s="34">
        <v>387</v>
      </c>
      <c r="P878" s="35">
        <v>1363.7</v>
      </c>
      <c r="Q878" s="36">
        <v>1362.5</v>
      </c>
      <c r="U878" s="34">
        <v>7287</v>
      </c>
      <c r="V878" s="34" t="s">
        <v>633</v>
      </c>
      <c r="W878" s="34">
        <v>372</v>
      </c>
      <c r="X878" s="34">
        <v>385</v>
      </c>
      <c r="Y878" s="35">
        <v>1423.7</v>
      </c>
      <c r="Z878" s="36">
        <v>1423.7</v>
      </c>
      <c r="AC878" s="34">
        <v>8433</v>
      </c>
      <c r="AD878" s="34" t="s">
        <v>1100</v>
      </c>
      <c r="AE878" s="34">
        <v>487</v>
      </c>
      <c r="AF878" s="34">
        <v>501</v>
      </c>
      <c r="AG878" s="35">
        <v>1526.8</v>
      </c>
      <c r="AH878" s="36">
        <v>1527.1</v>
      </c>
    </row>
    <row r="879" spans="3:34" x14ac:dyDescent="0.45">
      <c r="C879" s="34">
        <v>9949</v>
      </c>
      <c r="D879" s="34" t="s">
        <v>221</v>
      </c>
      <c r="E879" s="34">
        <v>315</v>
      </c>
      <c r="F879" s="34">
        <v>334</v>
      </c>
      <c r="G879" s="35">
        <v>2323</v>
      </c>
      <c r="H879" s="36">
        <v>2323.1</v>
      </c>
      <c r="L879" s="34">
        <v>9125</v>
      </c>
      <c r="M879" s="34" t="s">
        <v>411</v>
      </c>
      <c r="N879" s="34">
        <v>374</v>
      </c>
      <c r="O879" s="34">
        <v>387</v>
      </c>
      <c r="P879" s="35">
        <v>1363.7</v>
      </c>
      <c r="Q879" s="36">
        <v>1363.7</v>
      </c>
      <c r="U879" s="34">
        <v>7441</v>
      </c>
      <c r="V879" s="34" t="s">
        <v>633</v>
      </c>
      <c r="W879" s="34">
        <v>372</v>
      </c>
      <c r="X879" s="34">
        <v>385</v>
      </c>
      <c r="Y879" s="35">
        <v>1423.7</v>
      </c>
      <c r="Z879" s="36">
        <v>1423.9</v>
      </c>
      <c r="AC879" s="34">
        <v>9520</v>
      </c>
      <c r="AD879" s="34" t="s">
        <v>1101</v>
      </c>
      <c r="AE879" s="34">
        <v>487</v>
      </c>
      <c r="AF879" s="34">
        <v>505</v>
      </c>
      <c r="AG879" s="35">
        <v>1946</v>
      </c>
      <c r="AH879" s="36">
        <v>1946.2</v>
      </c>
    </row>
    <row r="880" spans="3:34" x14ac:dyDescent="0.45">
      <c r="C880" s="34">
        <v>10149</v>
      </c>
      <c r="D880" s="34" t="s">
        <v>221</v>
      </c>
      <c r="E880" s="34">
        <v>315</v>
      </c>
      <c r="F880" s="34">
        <v>334</v>
      </c>
      <c r="G880" s="35">
        <v>2323</v>
      </c>
      <c r="H880" s="36">
        <v>2323.1</v>
      </c>
      <c r="L880" s="34">
        <v>13782</v>
      </c>
      <c r="M880" s="34" t="s">
        <v>259</v>
      </c>
      <c r="N880" s="34">
        <v>375</v>
      </c>
      <c r="O880" s="34">
        <v>394</v>
      </c>
      <c r="P880" s="35">
        <v>2043</v>
      </c>
      <c r="Q880" s="36">
        <v>2043.1</v>
      </c>
      <c r="U880" s="34">
        <v>7501</v>
      </c>
      <c r="V880" s="34" t="s">
        <v>633</v>
      </c>
      <c r="W880" s="34">
        <v>372</v>
      </c>
      <c r="X880" s="34">
        <v>385</v>
      </c>
      <c r="Y880" s="35">
        <v>1423.7</v>
      </c>
      <c r="Z880" s="36">
        <v>1423.9</v>
      </c>
      <c r="AC880" s="34">
        <v>8384</v>
      </c>
      <c r="AD880" s="34" t="s">
        <v>1099</v>
      </c>
      <c r="AE880" s="34">
        <v>487</v>
      </c>
      <c r="AF880" s="34">
        <v>504</v>
      </c>
      <c r="AG880" s="35">
        <v>1782.9</v>
      </c>
      <c r="AH880" s="36">
        <v>1783.1</v>
      </c>
    </row>
    <row r="881" spans="3:34" x14ac:dyDescent="0.45">
      <c r="C881" s="34">
        <v>10199</v>
      </c>
      <c r="D881" s="34" t="s">
        <v>221</v>
      </c>
      <c r="E881" s="34">
        <v>315</v>
      </c>
      <c r="F881" s="34">
        <v>334</v>
      </c>
      <c r="G881" s="35">
        <v>2323</v>
      </c>
      <c r="H881" s="36">
        <v>2323.1</v>
      </c>
      <c r="L881" s="34">
        <v>15202</v>
      </c>
      <c r="M881" s="34" t="s">
        <v>259</v>
      </c>
      <c r="N881" s="34">
        <v>375</v>
      </c>
      <c r="O881" s="34">
        <v>394</v>
      </c>
      <c r="P881" s="35">
        <v>2043</v>
      </c>
      <c r="Q881" s="36">
        <v>2043.1</v>
      </c>
      <c r="U881" s="34">
        <v>7528</v>
      </c>
      <c r="V881" s="34" t="s">
        <v>633</v>
      </c>
      <c r="W881" s="34">
        <v>372</v>
      </c>
      <c r="X881" s="34">
        <v>385</v>
      </c>
      <c r="Y881" s="35">
        <v>1423.7</v>
      </c>
      <c r="Z881" s="36">
        <v>1424.1</v>
      </c>
      <c r="AC881" s="34">
        <v>8582</v>
      </c>
      <c r="AD881" s="34" t="s">
        <v>1099</v>
      </c>
      <c r="AE881" s="34">
        <v>487</v>
      </c>
      <c r="AF881" s="34">
        <v>504</v>
      </c>
      <c r="AG881" s="35">
        <v>1782.9</v>
      </c>
      <c r="AH881" s="36">
        <v>1783.2</v>
      </c>
    </row>
    <row r="882" spans="3:34" x14ac:dyDescent="0.45">
      <c r="C882" s="34">
        <v>10719</v>
      </c>
      <c r="D882" s="34" t="s">
        <v>221</v>
      </c>
      <c r="E882" s="34">
        <v>315</v>
      </c>
      <c r="F882" s="34">
        <v>334</v>
      </c>
      <c r="G882" s="35">
        <v>2323</v>
      </c>
      <c r="H882" s="36">
        <v>2323.1</v>
      </c>
      <c r="L882" s="34">
        <v>15802</v>
      </c>
      <c r="M882" s="34" t="s">
        <v>259</v>
      </c>
      <c r="N882" s="34">
        <v>375</v>
      </c>
      <c r="O882" s="34">
        <v>394</v>
      </c>
      <c r="P882" s="35">
        <v>2043</v>
      </c>
      <c r="Q882" s="36">
        <v>2043.1</v>
      </c>
      <c r="U882" s="34">
        <v>7647</v>
      </c>
      <c r="V882" s="34" t="s">
        <v>633</v>
      </c>
      <c r="W882" s="34">
        <v>372</v>
      </c>
      <c r="X882" s="34">
        <v>385</v>
      </c>
      <c r="Y882" s="35">
        <v>1423.7</v>
      </c>
      <c r="Z882" s="36">
        <v>1423.9</v>
      </c>
      <c r="AC882" s="34">
        <v>8634</v>
      </c>
      <c r="AD882" s="34" t="s">
        <v>1099</v>
      </c>
      <c r="AE882" s="34">
        <v>487</v>
      </c>
      <c r="AF882" s="34">
        <v>504</v>
      </c>
      <c r="AG882" s="35">
        <v>1782.9</v>
      </c>
      <c r="AH882" s="36">
        <v>1783.2</v>
      </c>
    </row>
    <row r="883" spans="3:34" x14ac:dyDescent="0.45">
      <c r="C883" s="34">
        <v>10770</v>
      </c>
      <c r="D883" s="34" t="s">
        <v>221</v>
      </c>
      <c r="E883" s="34">
        <v>315</v>
      </c>
      <c r="F883" s="34">
        <v>334</v>
      </c>
      <c r="G883" s="35">
        <v>2323</v>
      </c>
      <c r="H883" s="36">
        <v>2323.1</v>
      </c>
      <c r="L883" s="34">
        <v>16493</v>
      </c>
      <c r="M883" s="34" t="s">
        <v>259</v>
      </c>
      <c r="N883" s="34">
        <v>375</v>
      </c>
      <c r="O883" s="34">
        <v>394</v>
      </c>
      <c r="P883" s="35">
        <v>2043</v>
      </c>
      <c r="Q883" s="36">
        <v>2043.1</v>
      </c>
      <c r="U883" s="34">
        <v>7847</v>
      </c>
      <c r="V883" s="34" t="s">
        <v>633</v>
      </c>
      <c r="W883" s="34">
        <v>372</v>
      </c>
      <c r="X883" s="34">
        <v>385</v>
      </c>
      <c r="Y883" s="35">
        <v>1423.7</v>
      </c>
      <c r="Z883" s="36">
        <v>1423.9</v>
      </c>
      <c r="AC883" s="34">
        <v>9471</v>
      </c>
      <c r="AD883" s="34" t="s">
        <v>1101</v>
      </c>
      <c r="AE883" s="34">
        <v>487</v>
      </c>
      <c r="AF883" s="34">
        <v>505</v>
      </c>
      <c r="AG883" s="35">
        <v>1946</v>
      </c>
      <c r="AH883" s="36">
        <v>1946.3</v>
      </c>
    </row>
    <row r="884" spans="3:34" x14ac:dyDescent="0.45">
      <c r="C884" s="34">
        <v>10920</v>
      </c>
      <c r="D884" s="34" t="s">
        <v>221</v>
      </c>
      <c r="E884" s="34">
        <v>315</v>
      </c>
      <c r="F884" s="34">
        <v>334</v>
      </c>
      <c r="G884" s="35">
        <v>2323</v>
      </c>
      <c r="H884" s="36">
        <v>2323</v>
      </c>
      <c r="L884" s="34">
        <v>16693</v>
      </c>
      <c r="M884" s="34" t="s">
        <v>259</v>
      </c>
      <c r="N884" s="34">
        <v>375</v>
      </c>
      <c r="O884" s="34">
        <v>394</v>
      </c>
      <c r="P884" s="35">
        <v>2043</v>
      </c>
      <c r="Q884" s="36">
        <v>2043.2</v>
      </c>
      <c r="U884" s="34">
        <v>8097</v>
      </c>
      <c r="V884" s="34" t="s">
        <v>633</v>
      </c>
      <c r="W884" s="34">
        <v>372</v>
      </c>
      <c r="X884" s="34">
        <v>385</v>
      </c>
      <c r="Y884" s="35">
        <v>1423.7</v>
      </c>
      <c r="Z884" s="36">
        <v>1423.9</v>
      </c>
      <c r="AC884" s="34">
        <v>8532</v>
      </c>
      <c r="AD884" s="34" t="s">
        <v>1099</v>
      </c>
      <c r="AE884" s="34">
        <v>487</v>
      </c>
      <c r="AF884" s="34">
        <v>504</v>
      </c>
      <c r="AG884" s="35">
        <v>1782.9</v>
      </c>
      <c r="AH884" s="36">
        <v>1783.1</v>
      </c>
    </row>
    <row r="885" spans="3:34" x14ac:dyDescent="0.45">
      <c r="C885" s="34">
        <v>11069</v>
      </c>
      <c r="D885" s="34" t="s">
        <v>221</v>
      </c>
      <c r="E885" s="34">
        <v>315</v>
      </c>
      <c r="F885" s="34">
        <v>334</v>
      </c>
      <c r="G885" s="35">
        <v>2323</v>
      </c>
      <c r="H885" s="36">
        <v>2323</v>
      </c>
      <c r="L885" s="34">
        <v>11762</v>
      </c>
      <c r="M885" s="34" t="s">
        <v>259</v>
      </c>
      <c r="N885" s="34">
        <v>375</v>
      </c>
      <c r="O885" s="34">
        <v>394</v>
      </c>
      <c r="P885" s="35">
        <v>2043</v>
      </c>
      <c r="Q885" s="36">
        <v>2043.1</v>
      </c>
      <c r="U885" s="34">
        <v>8750</v>
      </c>
      <c r="V885" s="34" t="s">
        <v>633</v>
      </c>
      <c r="W885" s="34">
        <v>372</v>
      </c>
      <c r="X885" s="34">
        <v>385</v>
      </c>
      <c r="Y885" s="35">
        <v>1423.7</v>
      </c>
      <c r="Z885" s="36">
        <v>1423.9</v>
      </c>
      <c r="AC885" s="34">
        <v>8684</v>
      </c>
      <c r="AD885" s="34" t="s">
        <v>1099</v>
      </c>
      <c r="AE885" s="34">
        <v>487</v>
      </c>
      <c r="AF885" s="34">
        <v>504</v>
      </c>
      <c r="AG885" s="35">
        <v>1782.9</v>
      </c>
      <c r="AH885" s="36">
        <v>1783.2</v>
      </c>
    </row>
    <row r="886" spans="3:34" x14ac:dyDescent="0.45">
      <c r="C886" s="34">
        <v>11120</v>
      </c>
      <c r="D886" s="34" t="s">
        <v>221</v>
      </c>
      <c r="E886" s="34">
        <v>315</v>
      </c>
      <c r="F886" s="34">
        <v>334</v>
      </c>
      <c r="G886" s="35">
        <v>2323</v>
      </c>
      <c r="H886" s="36">
        <v>2323.1</v>
      </c>
      <c r="L886" s="34">
        <v>11941</v>
      </c>
      <c r="M886" s="34" t="s">
        <v>259</v>
      </c>
      <c r="N886" s="34">
        <v>375</v>
      </c>
      <c r="O886" s="34">
        <v>394</v>
      </c>
      <c r="P886" s="35">
        <v>2043</v>
      </c>
      <c r="Q886" s="36">
        <v>2043.1</v>
      </c>
      <c r="U886" s="34">
        <v>8801</v>
      </c>
      <c r="V886" s="34" t="s">
        <v>633</v>
      </c>
      <c r="W886" s="34">
        <v>372</v>
      </c>
      <c r="X886" s="34">
        <v>385</v>
      </c>
      <c r="Y886" s="35">
        <v>1423.7</v>
      </c>
      <c r="Z886" s="36">
        <v>1423.9</v>
      </c>
      <c r="AC886" s="34">
        <v>8741</v>
      </c>
      <c r="AD886" s="34" t="s">
        <v>1099</v>
      </c>
      <c r="AE886" s="34">
        <v>487</v>
      </c>
      <c r="AF886" s="34">
        <v>504</v>
      </c>
      <c r="AG886" s="35">
        <v>1782.9</v>
      </c>
      <c r="AH886" s="36">
        <v>1783.1</v>
      </c>
    </row>
    <row r="887" spans="3:34" x14ac:dyDescent="0.45">
      <c r="C887" s="34">
        <v>11220</v>
      </c>
      <c r="D887" s="34" t="s">
        <v>221</v>
      </c>
      <c r="E887" s="34">
        <v>315</v>
      </c>
      <c r="F887" s="34">
        <v>334</v>
      </c>
      <c r="G887" s="35">
        <v>2323</v>
      </c>
      <c r="H887" s="36">
        <v>2323.1999999999998</v>
      </c>
      <c r="L887" s="34">
        <v>12372</v>
      </c>
      <c r="M887" s="34" t="s">
        <v>259</v>
      </c>
      <c r="N887" s="34">
        <v>375</v>
      </c>
      <c r="O887" s="34">
        <v>394</v>
      </c>
      <c r="P887" s="35">
        <v>2043</v>
      </c>
      <c r="Q887" s="36">
        <v>2043.1</v>
      </c>
      <c r="U887" s="34">
        <v>8899</v>
      </c>
      <c r="V887" s="34" t="s">
        <v>633</v>
      </c>
      <c r="W887" s="34">
        <v>372</v>
      </c>
      <c r="X887" s="34">
        <v>385</v>
      </c>
      <c r="Y887" s="35">
        <v>1423.7</v>
      </c>
      <c r="Z887" s="36">
        <v>1422.5</v>
      </c>
      <c r="AC887" s="34">
        <v>6402</v>
      </c>
      <c r="AD887" s="34" t="s">
        <v>1102</v>
      </c>
      <c r="AE887" s="34">
        <v>487</v>
      </c>
      <c r="AF887" s="34">
        <v>494</v>
      </c>
      <c r="AG887" s="35">
        <v>748.4</v>
      </c>
      <c r="AH887" s="36">
        <v>747.6</v>
      </c>
    </row>
    <row r="888" spans="3:34" x14ac:dyDescent="0.45">
      <c r="C888" s="34">
        <v>11532</v>
      </c>
      <c r="D888" s="34" t="s">
        <v>221</v>
      </c>
      <c r="E888" s="34">
        <v>315</v>
      </c>
      <c r="F888" s="34">
        <v>334</v>
      </c>
      <c r="G888" s="35">
        <v>2323</v>
      </c>
      <c r="H888" s="36">
        <v>2323.1</v>
      </c>
      <c r="L888" s="34">
        <v>12502</v>
      </c>
      <c r="M888" s="34" t="s">
        <v>259</v>
      </c>
      <c r="N888" s="34">
        <v>375</v>
      </c>
      <c r="O888" s="34">
        <v>394</v>
      </c>
      <c r="P888" s="35">
        <v>2043</v>
      </c>
      <c r="Q888" s="36">
        <v>2043.4</v>
      </c>
      <c r="U888" s="34">
        <v>9148</v>
      </c>
      <c r="V888" s="34" t="s">
        <v>633</v>
      </c>
      <c r="W888" s="34">
        <v>372</v>
      </c>
      <c r="X888" s="34">
        <v>385</v>
      </c>
      <c r="Y888" s="35">
        <v>1423.7</v>
      </c>
      <c r="Z888" s="36">
        <v>1422</v>
      </c>
      <c r="AC888" s="34">
        <v>8298</v>
      </c>
      <c r="AD888" s="34" t="s">
        <v>1099</v>
      </c>
      <c r="AE888" s="34">
        <v>487</v>
      </c>
      <c r="AF888" s="34">
        <v>504</v>
      </c>
      <c r="AG888" s="35">
        <v>1782.9</v>
      </c>
      <c r="AH888" s="36">
        <v>1783.2</v>
      </c>
    </row>
    <row r="889" spans="3:34" x14ac:dyDescent="0.45">
      <c r="C889" s="34">
        <v>12465</v>
      </c>
      <c r="D889" s="34" t="s">
        <v>221</v>
      </c>
      <c r="E889" s="34">
        <v>315</v>
      </c>
      <c r="F889" s="34">
        <v>334</v>
      </c>
      <c r="G889" s="35">
        <v>2323</v>
      </c>
      <c r="H889" s="36">
        <v>2323</v>
      </c>
      <c r="L889" s="34">
        <v>12521</v>
      </c>
      <c r="M889" s="34" t="s">
        <v>259</v>
      </c>
      <c r="N889" s="34">
        <v>375</v>
      </c>
      <c r="O889" s="34">
        <v>394</v>
      </c>
      <c r="P889" s="35">
        <v>2043</v>
      </c>
      <c r="Q889" s="36">
        <v>2043.2</v>
      </c>
      <c r="U889" s="34">
        <v>9199</v>
      </c>
      <c r="V889" s="34" t="s">
        <v>633</v>
      </c>
      <c r="W889" s="34">
        <v>372</v>
      </c>
      <c r="X889" s="34">
        <v>385</v>
      </c>
      <c r="Y889" s="35">
        <v>1423.7</v>
      </c>
      <c r="Z889" s="36">
        <v>1423.9</v>
      </c>
      <c r="AC889" s="34">
        <v>8285</v>
      </c>
      <c r="AD889" s="34" t="s">
        <v>1103</v>
      </c>
      <c r="AE889" s="34">
        <v>487</v>
      </c>
      <c r="AF889" s="34">
        <v>503</v>
      </c>
      <c r="AG889" s="35">
        <v>1711.9</v>
      </c>
      <c r="AH889" s="36">
        <v>1712.1</v>
      </c>
    </row>
    <row r="890" spans="3:34" x14ac:dyDescent="0.45">
      <c r="C890" s="34">
        <v>12672</v>
      </c>
      <c r="D890" s="34" t="s">
        <v>221</v>
      </c>
      <c r="E890" s="34">
        <v>315</v>
      </c>
      <c r="F890" s="34">
        <v>334</v>
      </c>
      <c r="G890" s="35">
        <v>2323</v>
      </c>
      <c r="H890" s="36">
        <v>2323.1</v>
      </c>
      <c r="L890" s="34">
        <v>12621</v>
      </c>
      <c r="M890" s="34" t="s">
        <v>259</v>
      </c>
      <c r="N890" s="34">
        <v>375</v>
      </c>
      <c r="O890" s="34">
        <v>394</v>
      </c>
      <c r="P890" s="35">
        <v>2043</v>
      </c>
      <c r="Q890" s="36">
        <v>2043.1</v>
      </c>
      <c r="U890" s="34">
        <v>9251</v>
      </c>
      <c r="V890" s="34" t="s">
        <v>633</v>
      </c>
      <c r="W890" s="34">
        <v>372</v>
      </c>
      <c r="X890" s="34">
        <v>385</v>
      </c>
      <c r="Y890" s="35">
        <v>1423.7</v>
      </c>
      <c r="Z890" s="36">
        <v>1423.9</v>
      </c>
      <c r="AC890" s="34">
        <v>8378</v>
      </c>
      <c r="AD890" s="34" t="s">
        <v>1100</v>
      </c>
      <c r="AE890" s="34">
        <v>487</v>
      </c>
      <c r="AF890" s="34">
        <v>501</v>
      </c>
      <c r="AG890" s="35">
        <v>1526.8</v>
      </c>
      <c r="AH890" s="36">
        <v>1528</v>
      </c>
    </row>
    <row r="891" spans="3:34" x14ac:dyDescent="0.45">
      <c r="C891" s="34">
        <v>12732</v>
      </c>
      <c r="D891" s="34" t="s">
        <v>221</v>
      </c>
      <c r="E891" s="34">
        <v>315</v>
      </c>
      <c r="F891" s="34">
        <v>334</v>
      </c>
      <c r="G891" s="35">
        <v>2323</v>
      </c>
      <c r="H891" s="36">
        <v>2323.1999999999998</v>
      </c>
      <c r="L891" s="34">
        <v>12671</v>
      </c>
      <c r="M891" s="34" t="s">
        <v>259</v>
      </c>
      <c r="N891" s="34">
        <v>375</v>
      </c>
      <c r="O891" s="34">
        <v>394</v>
      </c>
      <c r="P891" s="35">
        <v>2043</v>
      </c>
      <c r="Q891" s="36">
        <v>2043.1</v>
      </c>
      <c r="U891" s="34">
        <v>9348</v>
      </c>
      <c r="V891" s="34" t="s">
        <v>633</v>
      </c>
      <c r="W891" s="34">
        <v>372</v>
      </c>
      <c r="X891" s="34">
        <v>385</v>
      </c>
      <c r="Y891" s="35">
        <v>1423.7</v>
      </c>
      <c r="Z891" s="36">
        <v>1423.9</v>
      </c>
      <c r="AC891" s="34">
        <v>8841</v>
      </c>
      <c r="AD891" s="34" t="s">
        <v>1099</v>
      </c>
      <c r="AE891" s="34">
        <v>487</v>
      </c>
      <c r="AF891" s="34">
        <v>504</v>
      </c>
      <c r="AG891" s="35">
        <v>1782.9</v>
      </c>
      <c r="AH891" s="36">
        <v>1784.1</v>
      </c>
    </row>
    <row r="892" spans="3:34" x14ac:dyDescent="0.45">
      <c r="C892" s="34">
        <v>13155</v>
      </c>
      <c r="D892" s="34" t="s">
        <v>221</v>
      </c>
      <c r="E892" s="34">
        <v>315</v>
      </c>
      <c r="F892" s="34">
        <v>334</v>
      </c>
      <c r="G892" s="35">
        <v>2323</v>
      </c>
      <c r="H892" s="36">
        <v>2323.1</v>
      </c>
      <c r="L892" s="34">
        <v>12822</v>
      </c>
      <c r="M892" s="34" t="s">
        <v>259</v>
      </c>
      <c r="N892" s="34">
        <v>375</v>
      </c>
      <c r="O892" s="34">
        <v>394</v>
      </c>
      <c r="P892" s="35">
        <v>2043</v>
      </c>
      <c r="Q892" s="36">
        <v>2043.2</v>
      </c>
      <c r="U892" s="34">
        <v>9401</v>
      </c>
      <c r="V892" s="34" t="s">
        <v>633</v>
      </c>
      <c r="W892" s="34">
        <v>372</v>
      </c>
      <c r="X892" s="34">
        <v>385</v>
      </c>
      <c r="Y892" s="35">
        <v>1423.7</v>
      </c>
      <c r="Z892" s="36">
        <v>1423.9</v>
      </c>
      <c r="AC892" s="34">
        <v>8438</v>
      </c>
      <c r="AD892" s="34" t="s">
        <v>1099</v>
      </c>
      <c r="AE892" s="34">
        <v>487</v>
      </c>
      <c r="AF892" s="34">
        <v>504</v>
      </c>
      <c r="AG892" s="35">
        <v>1782.9</v>
      </c>
      <c r="AH892" s="36">
        <v>1785.2</v>
      </c>
    </row>
    <row r="893" spans="3:34" x14ac:dyDescent="0.45">
      <c r="C893" s="34">
        <v>13521</v>
      </c>
      <c r="D893" s="34" t="s">
        <v>221</v>
      </c>
      <c r="E893" s="34">
        <v>315</v>
      </c>
      <c r="F893" s="34">
        <v>334</v>
      </c>
      <c r="G893" s="35">
        <v>2323</v>
      </c>
      <c r="H893" s="36">
        <v>2323.1999999999998</v>
      </c>
      <c r="L893" s="34">
        <v>12872</v>
      </c>
      <c r="M893" s="34" t="s">
        <v>259</v>
      </c>
      <c r="N893" s="34">
        <v>375</v>
      </c>
      <c r="O893" s="34">
        <v>394</v>
      </c>
      <c r="P893" s="35">
        <v>2043</v>
      </c>
      <c r="Q893" s="36">
        <v>2043.1</v>
      </c>
      <c r="U893" s="34">
        <v>9548</v>
      </c>
      <c r="V893" s="34" t="s">
        <v>633</v>
      </c>
      <c r="W893" s="34">
        <v>372</v>
      </c>
      <c r="X893" s="34">
        <v>385</v>
      </c>
      <c r="Y893" s="35">
        <v>1423.7</v>
      </c>
      <c r="Z893" s="36">
        <v>1423.6</v>
      </c>
      <c r="AC893" s="34">
        <v>8796</v>
      </c>
      <c r="AD893" s="34" t="s">
        <v>1099</v>
      </c>
      <c r="AE893" s="34">
        <v>487</v>
      </c>
      <c r="AF893" s="34">
        <v>504</v>
      </c>
      <c r="AG893" s="35">
        <v>1782.9</v>
      </c>
      <c r="AH893" s="36">
        <v>1783.2</v>
      </c>
    </row>
    <row r="894" spans="3:34" x14ac:dyDescent="0.45">
      <c r="C894" s="34">
        <v>13582</v>
      </c>
      <c r="D894" s="34" t="s">
        <v>221</v>
      </c>
      <c r="E894" s="34">
        <v>315</v>
      </c>
      <c r="F894" s="34">
        <v>334</v>
      </c>
      <c r="G894" s="35">
        <v>2323</v>
      </c>
      <c r="H894" s="36">
        <v>2323.1</v>
      </c>
      <c r="L894" s="34">
        <v>12995</v>
      </c>
      <c r="M894" s="34" t="s">
        <v>259</v>
      </c>
      <c r="N894" s="34">
        <v>375</v>
      </c>
      <c r="O894" s="34">
        <v>394</v>
      </c>
      <c r="P894" s="35">
        <v>2043</v>
      </c>
      <c r="Q894" s="36">
        <v>2043.2</v>
      </c>
      <c r="U894" s="34">
        <v>9598</v>
      </c>
      <c r="V894" s="34" t="s">
        <v>633</v>
      </c>
      <c r="W894" s="34">
        <v>372</v>
      </c>
      <c r="X894" s="34">
        <v>385</v>
      </c>
      <c r="Y894" s="35">
        <v>1423.7</v>
      </c>
      <c r="Z894" s="36">
        <v>1423.9</v>
      </c>
      <c r="AC894" s="34">
        <v>7987</v>
      </c>
      <c r="AD894" s="34" t="s">
        <v>1104</v>
      </c>
      <c r="AE894" s="34">
        <v>488</v>
      </c>
      <c r="AF894" s="34">
        <v>504</v>
      </c>
      <c r="AG894" s="35">
        <v>1683.9</v>
      </c>
      <c r="AH894" s="36">
        <v>1684.1</v>
      </c>
    </row>
    <row r="895" spans="3:34" x14ac:dyDescent="0.45">
      <c r="C895" s="34">
        <v>13734</v>
      </c>
      <c r="D895" s="34" t="s">
        <v>221</v>
      </c>
      <c r="E895" s="34">
        <v>315</v>
      </c>
      <c r="F895" s="34">
        <v>334</v>
      </c>
      <c r="G895" s="35">
        <v>2323</v>
      </c>
      <c r="H895" s="36">
        <v>2323.3000000000002</v>
      </c>
      <c r="L895" s="34">
        <v>13122</v>
      </c>
      <c r="M895" s="34" t="s">
        <v>259</v>
      </c>
      <c r="N895" s="34">
        <v>375</v>
      </c>
      <c r="O895" s="34">
        <v>394</v>
      </c>
      <c r="P895" s="35">
        <v>2043</v>
      </c>
      <c r="Q895" s="36">
        <v>2043.1</v>
      </c>
      <c r="U895" s="34">
        <v>9652</v>
      </c>
      <c r="V895" s="34" t="s">
        <v>633</v>
      </c>
      <c r="W895" s="34">
        <v>372</v>
      </c>
      <c r="X895" s="34">
        <v>385</v>
      </c>
      <c r="Y895" s="35">
        <v>1423.7</v>
      </c>
      <c r="Z895" s="36">
        <v>1422.5</v>
      </c>
      <c r="AC895" s="34">
        <v>7975</v>
      </c>
      <c r="AD895" s="34" t="s">
        <v>1105</v>
      </c>
      <c r="AE895" s="34">
        <v>488</v>
      </c>
      <c r="AF895" s="34">
        <v>501</v>
      </c>
      <c r="AG895" s="35">
        <v>1427.7</v>
      </c>
      <c r="AH895" s="36">
        <v>1426.9</v>
      </c>
    </row>
    <row r="896" spans="3:34" x14ac:dyDescent="0.45">
      <c r="C896" s="34">
        <v>14764</v>
      </c>
      <c r="D896" s="34" t="s">
        <v>221</v>
      </c>
      <c r="E896" s="34">
        <v>315</v>
      </c>
      <c r="F896" s="34">
        <v>334</v>
      </c>
      <c r="G896" s="35">
        <v>2323</v>
      </c>
      <c r="H896" s="36">
        <v>2323.1</v>
      </c>
      <c r="L896" s="34">
        <v>13482</v>
      </c>
      <c r="M896" s="34" t="s">
        <v>259</v>
      </c>
      <c r="N896" s="34">
        <v>375</v>
      </c>
      <c r="O896" s="34">
        <v>394</v>
      </c>
      <c r="P896" s="35">
        <v>2043</v>
      </c>
      <c r="Q896" s="36">
        <v>2043.1</v>
      </c>
      <c r="U896" s="34">
        <v>10543</v>
      </c>
      <c r="V896" s="34" t="s">
        <v>636</v>
      </c>
      <c r="W896" s="34">
        <v>372</v>
      </c>
      <c r="X896" s="34">
        <v>390</v>
      </c>
      <c r="Y896" s="35">
        <v>1851</v>
      </c>
      <c r="Z896" s="36">
        <v>1851.2</v>
      </c>
      <c r="AC896" s="34">
        <v>7415</v>
      </c>
      <c r="AD896" s="34" t="s">
        <v>1106</v>
      </c>
      <c r="AE896" s="34">
        <v>489</v>
      </c>
      <c r="AF896" s="34">
        <v>501</v>
      </c>
      <c r="AG896" s="35">
        <v>1328.7</v>
      </c>
      <c r="AH896" s="36">
        <v>1328.9</v>
      </c>
    </row>
    <row r="897" spans="3:34" x14ac:dyDescent="0.45">
      <c r="C897" s="34">
        <v>17030</v>
      </c>
      <c r="D897" s="34" t="s">
        <v>221</v>
      </c>
      <c r="E897" s="34">
        <v>315</v>
      </c>
      <c r="F897" s="34">
        <v>334</v>
      </c>
      <c r="G897" s="35">
        <v>2323</v>
      </c>
      <c r="H897" s="36">
        <v>2323.1</v>
      </c>
      <c r="L897" s="34">
        <v>13831</v>
      </c>
      <c r="M897" s="34" t="s">
        <v>259</v>
      </c>
      <c r="N897" s="34">
        <v>375</v>
      </c>
      <c r="O897" s="34">
        <v>394</v>
      </c>
      <c r="P897" s="35">
        <v>2043</v>
      </c>
      <c r="Q897" s="36">
        <v>2043.1</v>
      </c>
      <c r="U897" s="34">
        <v>11653</v>
      </c>
      <c r="V897" s="34" t="s">
        <v>632</v>
      </c>
      <c r="W897" s="34">
        <v>372</v>
      </c>
      <c r="X897" s="34">
        <v>392</v>
      </c>
      <c r="Y897" s="35">
        <v>2174.1</v>
      </c>
      <c r="Z897" s="36">
        <v>2174.1999999999998</v>
      </c>
      <c r="AC897" s="34">
        <v>7470</v>
      </c>
      <c r="AD897" s="34" t="s">
        <v>1107</v>
      </c>
      <c r="AE897" s="34">
        <v>489</v>
      </c>
      <c r="AF897" s="34">
        <v>504</v>
      </c>
      <c r="AG897" s="35">
        <v>1584.8</v>
      </c>
      <c r="AH897" s="36">
        <v>1585</v>
      </c>
    </row>
    <row r="898" spans="3:34" x14ac:dyDescent="0.45">
      <c r="C898" s="34">
        <v>17332</v>
      </c>
      <c r="D898" s="34" t="s">
        <v>221</v>
      </c>
      <c r="E898" s="34">
        <v>315</v>
      </c>
      <c r="F898" s="34">
        <v>334</v>
      </c>
      <c r="G898" s="35">
        <v>2323</v>
      </c>
      <c r="H898" s="36">
        <v>2323.1</v>
      </c>
      <c r="L898" s="34">
        <v>13931</v>
      </c>
      <c r="M898" s="34" t="s">
        <v>259</v>
      </c>
      <c r="N898" s="34">
        <v>375</v>
      </c>
      <c r="O898" s="34">
        <v>394</v>
      </c>
      <c r="P898" s="35">
        <v>2043</v>
      </c>
      <c r="Q898" s="36">
        <v>2043.1</v>
      </c>
      <c r="U898" s="34">
        <v>7393</v>
      </c>
      <c r="V898" s="34" t="s">
        <v>633</v>
      </c>
      <c r="W898" s="34">
        <v>372</v>
      </c>
      <c r="X898" s="34">
        <v>385</v>
      </c>
      <c r="Y898" s="35">
        <v>1423.7</v>
      </c>
      <c r="Z898" s="36">
        <v>1422.6</v>
      </c>
      <c r="AC898" s="34">
        <v>8283</v>
      </c>
      <c r="AD898" s="34" t="s">
        <v>720</v>
      </c>
      <c r="AE898" s="34">
        <v>489</v>
      </c>
      <c r="AF898" s="34">
        <v>505</v>
      </c>
      <c r="AG898" s="35">
        <v>1747.9</v>
      </c>
      <c r="AH898" s="36">
        <v>1748.1</v>
      </c>
    </row>
    <row r="899" spans="3:34" x14ac:dyDescent="0.45">
      <c r="C899" s="34">
        <v>17482</v>
      </c>
      <c r="D899" s="34" t="s">
        <v>221</v>
      </c>
      <c r="E899" s="34">
        <v>315</v>
      </c>
      <c r="F899" s="34">
        <v>334</v>
      </c>
      <c r="G899" s="35">
        <v>2323</v>
      </c>
      <c r="H899" s="36">
        <v>2323</v>
      </c>
      <c r="L899" s="34">
        <v>14032</v>
      </c>
      <c r="M899" s="34" t="s">
        <v>259</v>
      </c>
      <c r="N899" s="34">
        <v>375</v>
      </c>
      <c r="O899" s="34">
        <v>394</v>
      </c>
      <c r="P899" s="35">
        <v>2043</v>
      </c>
      <c r="Q899" s="36">
        <v>2043.2</v>
      </c>
      <c r="U899" s="34">
        <v>7538</v>
      </c>
      <c r="V899" s="34" t="s">
        <v>637</v>
      </c>
      <c r="W899" s="34">
        <v>372</v>
      </c>
      <c r="X899" s="34">
        <v>398</v>
      </c>
      <c r="Y899" s="35">
        <v>2849.4</v>
      </c>
      <c r="Z899" s="36">
        <v>2850.3</v>
      </c>
      <c r="AC899" s="34">
        <v>7735</v>
      </c>
      <c r="AD899" s="34" t="s">
        <v>1107</v>
      </c>
      <c r="AE899" s="34">
        <v>489</v>
      </c>
      <c r="AF899" s="34">
        <v>504</v>
      </c>
      <c r="AG899" s="35">
        <v>1584.8</v>
      </c>
      <c r="AH899" s="36">
        <v>1585</v>
      </c>
    </row>
    <row r="900" spans="3:34" x14ac:dyDescent="0.45">
      <c r="C900" s="34">
        <v>9689</v>
      </c>
      <c r="D900" s="34" t="s">
        <v>221</v>
      </c>
      <c r="E900" s="34">
        <v>315</v>
      </c>
      <c r="F900" s="34">
        <v>334</v>
      </c>
      <c r="G900" s="35">
        <v>2323</v>
      </c>
      <c r="H900" s="36">
        <v>2323.1</v>
      </c>
      <c r="L900" s="34">
        <v>14081</v>
      </c>
      <c r="M900" s="34" t="s">
        <v>259</v>
      </c>
      <c r="N900" s="34">
        <v>375</v>
      </c>
      <c r="O900" s="34">
        <v>394</v>
      </c>
      <c r="P900" s="35">
        <v>2043</v>
      </c>
      <c r="Q900" s="36">
        <v>2043.1</v>
      </c>
      <c r="U900" s="34">
        <v>7597</v>
      </c>
      <c r="V900" s="34" t="s">
        <v>633</v>
      </c>
      <c r="W900" s="34">
        <v>372</v>
      </c>
      <c r="X900" s="34">
        <v>385</v>
      </c>
      <c r="Y900" s="35">
        <v>1423.7</v>
      </c>
      <c r="Z900" s="36">
        <v>1424</v>
      </c>
      <c r="AC900" s="34">
        <v>7060</v>
      </c>
      <c r="AD900" s="34" t="s">
        <v>1108</v>
      </c>
      <c r="AE900" s="34">
        <v>490</v>
      </c>
      <c r="AF900" s="34">
        <v>504</v>
      </c>
      <c r="AG900" s="35">
        <v>1497.8</v>
      </c>
      <c r="AH900" s="36">
        <v>1498.4</v>
      </c>
    </row>
    <row r="901" spans="3:34" x14ac:dyDescent="0.45">
      <c r="C901" s="34">
        <v>9999</v>
      </c>
      <c r="D901" s="34" t="s">
        <v>221</v>
      </c>
      <c r="E901" s="34">
        <v>315</v>
      </c>
      <c r="F901" s="34">
        <v>334</v>
      </c>
      <c r="G901" s="35">
        <v>2323</v>
      </c>
      <c r="H901" s="36">
        <v>2323.1</v>
      </c>
      <c r="L901" s="34">
        <v>14131</v>
      </c>
      <c r="M901" s="34" t="s">
        <v>259</v>
      </c>
      <c r="N901" s="34">
        <v>375</v>
      </c>
      <c r="O901" s="34">
        <v>394</v>
      </c>
      <c r="P901" s="35">
        <v>2043</v>
      </c>
      <c r="Q901" s="36">
        <v>2043.1</v>
      </c>
      <c r="U901" s="34">
        <v>7997</v>
      </c>
      <c r="V901" s="34" t="s">
        <v>633</v>
      </c>
      <c r="W901" s="34">
        <v>372</v>
      </c>
      <c r="X901" s="34">
        <v>385</v>
      </c>
      <c r="Y901" s="35">
        <v>1423.7</v>
      </c>
      <c r="Z901" s="36">
        <v>1423.9</v>
      </c>
      <c r="AC901" s="34">
        <v>7190</v>
      </c>
      <c r="AD901" s="34" t="s">
        <v>1108</v>
      </c>
      <c r="AE901" s="34">
        <v>490</v>
      </c>
      <c r="AF901" s="34">
        <v>504</v>
      </c>
      <c r="AG901" s="35">
        <v>1497.8</v>
      </c>
      <c r="AH901" s="36">
        <v>1498.1</v>
      </c>
    </row>
    <row r="902" spans="3:34" x14ac:dyDescent="0.45">
      <c r="C902" s="34">
        <v>10969</v>
      </c>
      <c r="D902" s="34" t="s">
        <v>221</v>
      </c>
      <c r="E902" s="34">
        <v>315</v>
      </c>
      <c r="F902" s="34">
        <v>334</v>
      </c>
      <c r="G902" s="35">
        <v>2323</v>
      </c>
      <c r="H902" s="36">
        <v>2323</v>
      </c>
      <c r="L902" s="34">
        <v>14231</v>
      </c>
      <c r="M902" s="34" t="s">
        <v>259</v>
      </c>
      <c r="N902" s="34">
        <v>375</v>
      </c>
      <c r="O902" s="34">
        <v>394</v>
      </c>
      <c r="P902" s="35">
        <v>2043</v>
      </c>
      <c r="Q902" s="36">
        <v>2043.1</v>
      </c>
      <c r="U902" s="34">
        <v>8451</v>
      </c>
      <c r="V902" s="34" t="s">
        <v>633</v>
      </c>
      <c r="W902" s="34">
        <v>372</v>
      </c>
      <c r="X902" s="34">
        <v>385</v>
      </c>
      <c r="Y902" s="35">
        <v>1423.7</v>
      </c>
      <c r="Z902" s="36">
        <v>1423.9</v>
      </c>
      <c r="AC902" s="34">
        <v>7232</v>
      </c>
      <c r="AD902" s="34" t="s">
        <v>1108</v>
      </c>
      <c r="AE902" s="34">
        <v>490</v>
      </c>
      <c r="AF902" s="34">
        <v>504</v>
      </c>
      <c r="AG902" s="35">
        <v>1497.8</v>
      </c>
      <c r="AH902" s="36">
        <v>1498.3</v>
      </c>
    </row>
    <row r="903" spans="3:34" x14ac:dyDescent="0.45">
      <c r="C903" s="34">
        <v>11371</v>
      </c>
      <c r="D903" s="34" t="s">
        <v>221</v>
      </c>
      <c r="E903" s="34">
        <v>315</v>
      </c>
      <c r="F903" s="34">
        <v>334</v>
      </c>
      <c r="G903" s="35">
        <v>2323</v>
      </c>
      <c r="H903" s="36">
        <v>2323</v>
      </c>
      <c r="L903" s="34">
        <v>14331</v>
      </c>
      <c r="M903" s="34" t="s">
        <v>259</v>
      </c>
      <c r="N903" s="34">
        <v>375</v>
      </c>
      <c r="O903" s="34">
        <v>394</v>
      </c>
      <c r="P903" s="35">
        <v>2043</v>
      </c>
      <c r="Q903" s="36">
        <v>2043.2</v>
      </c>
      <c r="U903" s="34">
        <v>8549</v>
      </c>
      <c r="V903" s="34" t="s">
        <v>633</v>
      </c>
      <c r="W903" s="34">
        <v>372</v>
      </c>
      <c r="X903" s="34">
        <v>385</v>
      </c>
      <c r="Y903" s="35">
        <v>1423.7</v>
      </c>
      <c r="Z903" s="36">
        <v>1423.4</v>
      </c>
      <c r="AC903" s="34">
        <v>7090</v>
      </c>
      <c r="AD903" s="34" t="s">
        <v>1108</v>
      </c>
      <c r="AE903" s="34">
        <v>490</v>
      </c>
      <c r="AF903" s="34">
        <v>504</v>
      </c>
      <c r="AG903" s="35">
        <v>1497.8</v>
      </c>
      <c r="AH903" s="36">
        <v>1498.1</v>
      </c>
    </row>
    <row r="904" spans="3:34" x14ac:dyDescent="0.45">
      <c r="C904" s="34">
        <v>11783</v>
      </c>
      <c r="D904" s="34" t="s">
        <v>221</v>
      </c>
      <c r="E904" s="34">
        <v>315</v>
      </c>
      <c r="F904" s="34">
        <v>334</v>
      </c>
      <c r="G904" s="35">
        <v>2323</v>
      </c>
      <c r="H904" s="36">
        <v>2324</v>
      </c>
      <c r="L904" s="34">
        <v>14381</v>
      </c>
      <c r="M904" s="34" t="s">
        <v>259</v>
      </c>
      <c r="N904" s="34">
        <v>375</v>
      </c>
      <c r="O904" s="34">
        <v>394</v>
      </c>
      <c r="P904" s="35">
        <v>2043</v>
      </c>
      <c r="Q904" s="36">
        <v>2043.1</v>
      </c>
      <c r="U904" s="34">
        <v>8849</v>
      </c>
      <c r="V904" s="34" t="s">
        <v>633</v>
      </c>
      <c r="W904" s="34">
        <v>372</v>
      </c>
      <c r="X904" s="34">
        <v>385</v>
      </c>
      <c r="Y904" s="35">
        <v>1423.7</v>
      </c>
      <c r="Z904" s="36">
        <v>1423.9</v>
      </c>
      <c r="AC904" s="34">
        <v>7140</v>
      </c>
      <c r="AD904" s="34" t="s">
        <v>1108</v>
      </c>
      <c r="AE904" s="34">
        <v>490</v>
      </c>
      <c r="AF904" s="34">
        <v>504</v>
      </c>
      <c r="AG904" s="35">
        <v>1497.8</v>
      </c>
      <c r="AH904" s="36">
        <v>1497.9</v>
      </c>
    </row>
    <row r="905" spans="3:34" x14ac:dyDescent="0.45">
      <c r="C905" s="34">
        <v>12211</v>
      </c>
      <c r="D905" s="34" t="s">
        <v>221</v>
      </c>
      <c r="E905" s="34">
        <v>315</v>
      </c>
      <c r="F905" s="34">
        <v>334</v>
      </c>
      <c r="G905" s="35">
        <v>2323</v>
      </c>
      <c r="H905" s="36">
        <v>2323</v>
      </c>
      <c r="L905" s="34">
        <v>14532</v>
      </c>
      <c r="M905" s="34" t="s">
        <v>259</v>
      </c>
      <c r="N905" s="34">
        <v>375</v>
      </c>
      <c r="O905" s="34">
        <v>394</v>
      </c>
      <c r="P905" s="35">
        <v>2043</v>
      </c>
      <c r="Q905" s="36">
        <v>2043.1</v>
      </c>
      <c r="U905" s="34">
        <v>9748</v>
      </c>
      <c r="V905" s="34" t="s">
        <v>633</v>
      </c>
      <c r="W905" s="34">
        <v>372</v>
      </c>
      <c r="X905" s="34">
        <v>385</v>
      </c>
      <c r="Y905" s="35">
        <v>1423.7</v>
      </c>
      <c r="Z905" s="36">
        <v>1423.3</v>
      </c>
      <c r="AC905" s="34">
        <v>7240</v>
      </c>
      <c r="AD905" s="34" t="s">
        <v>1108</v>
      </c>
      <c r="AE905" s="34">
        <v>490</v>
      </c>
      <c r="AF905" s="34">
        <v>504</v>
      </c>
      <c r="AG905" s="35">
        <v>1497.8</v>
      </c>
      <c r="AH905" s="36">
        <v>1497.9</v>
      </c>
    </row>
    <row r="906" spans="3:34" x14ac:dyDescent="0.45">
      <c r="C906" s="34">
        <v>12314</v>
      </c>
      <c r="D906" s="34" t="s">
        <v>221</v>
      </c>
      <c r="E906" s="34">
        <v>315</v>
      </c>
      <c r="F906" s="34">
        <v>334</v>
      </c>
      <c r="G906" s="35">
        <v>2323</v>
      </c>
      <c r="H906" s="36">
        <v>2323.1</v>
      </c>
      <c r="L906" s="34">
        <v>14633</v>
      </c>
      <c r="M906" s="34" t="s">
        <v>259</v>
      </c>
      <c r="N906" s="34">
        <v>375</v>
      </c>
      <c r="O906" s="34">
        <v>394</v>
      </c>
      <c r="P906" s="35">
        <v>2043</v>
      </c>
      <c r="Q906" s="36">
        <v>2043.2</v>
      </c>
      <c r="U906" s="34">
        <v>9855</v>
      </c>
      <c r="V906" s="34" t="s">
        <v>633</v>
      </c>
      <c r="W906" s="34">
        <v>372</v>
      </c>
      <c r="X906" s="34">
        <v>385</v>
      </c>
      <c r="Y906" s="35">
        <v>1423.7</v>
      </c>
      <c r="Z906" s="36">
        <v>1423.9</v>
      </c>
      <c r="AC906" s="34">
        <v>8060</v>
      </c>
      <c r="AD906" s="34" t="s">
        <v>721</v>
      </c>
      <c r="AE906" s="34">
        <v>490</v>
      </c>
      <c r="AF906" s="34">
        <v>505</v>
      </c>
      <c r="AG906" s="35">
        <v>1660.8</v>
      </c>
      <c r="AH906" s="36">
        <v>1661</v>
      </c>
    </row>
    <row r="907" spans="3:34" x14ac:dyDescent="0.45">
      <c r="C907" s="34">
        <v>12793</v>
      </c>
      <c r="D907" s="34" t="s">
        <v>221</v>
      </c>
      <c r="E907" s="34">
        <v>315</v>
      </c>
      <c r="F907" s="34">
        <v>334</v>
      </c>
      <c r="G907" s="35">
        <v>2323</v>
      </c>
      <c r="H907" s="36">
        <v>2323.1999999999998</v>
      </c>
      <c r="L907" s="34">
        <v>14742</v>
      </c>
      <c r="M907" s="34" t="s">
        <v>259</v>
      </c>
      <c r="N907" s="34">
        <v>375</v>
      </c>
      <c r="O907" s="34">
        <v>394</v>
      </c>
      <c r="P907" s="35">
        <v>2043</v>
      </c>
      <c r="Q907" s="36">
        <v>2043.2</v>
      </c>
      <c r="U907" s="34">
        <v>11170</v>
      </c>
      <c r="V907" s="34" t="s">
        <v>633</v>
      </c>
      <c r="W907" s="34">
        <v>372</v>
      </c>
      <c r="X907" s="34">
        <v>385</v>
      </c>
      <c r="Y907" s="35">
        <v>1423.7</v>
      </c>
      <c r="Z907" s="36">
        <v>1424</v>
      </c>
      <c r="AC907" s="34">
        <v>7290</v>
      </c>
      <c r="AD907" s="34" t="s">
        <v>1108</v>
      </c>
      <c r="AE907" s="34">
        <v>490</v>
      </c>
      <c r="AF907" s="34">
        <v>504</v>
      </c>
      <c r="AG907" s="35">
        <v>1497.8</v>
      </c>
      <c r="AH907" s="36">
        <v>1498.1</v>
      </c>
    </row>
    <row r="908" spans="3:34" x14ac:dyDescent="0.45">
      <c r="C908" s="34">
        <v>13421</v>
      </c>
      <c r="D908" s="34" t="s">
        <v>221</v>
      </c>
      <c r="E908" s="34">
        <v>315</v>
      </c>
      <c r="F908" s="34">
        <v>334</v>
      </c>
      <c r="G908" s="35">
        <v>2323</v>
      </c>
      <c r="H908" s="36">
        <v>2323.1999999999998</v>
      </c>
      <c r="L908" s="34">
        <v>14772</v>
      </c>
      <c r="M908" s="34" t="s">
        <v>259</v>
      </c>
      <c r="N908" s="34">
        <v>375</v>
      </c>
      <c r="O908" s="34">
        <v>394</v>
      </c>
      <c r="P908" s="35">
        <v>2043</v>
      </c>
      <c r="Q908" s="36">
        <v>2043.1</v>
      </c>
      <c r="U908" s="34">
        <v>11995</v>
      </c>
      <c r="V908" s="34" t="s">
        <v>632</v>
      </c>
      <c r="W908" s="34">
        <v>372</v>
      </c>
      <c r="X908" s="34">
        <v>392</v>
      </c>
      <c r="Y908" s="35">
        <v>2174.1</v>
      </c>
      <c r="Z908" s="36">
        <v>2174.6</v>
      </c>
      <c r="AC908" s="34">
        <v>6902</v>
      </c>
      <c r="AD908" s="34" t="s">
        <v>1109</v>
      </c>
      <c r="AE908" s="34">
        <v>490</v>
      </c>
      <c r="AF908" s="34">
        <v>501</v>
      </c>
      <c r="AG908" s="35">
        <v>1241.5999999999999</v>
      </c>
      <c r="AH908" s="36">
        <v>1241.8</v>
      </c>
    </row>
    <row r="909" spans="3:34" x14ac:dyDescent="0.45">
      <c r="C909" s="34">
        <v>13891</v>
      </c>
      <c r="D909" s="34" t="s">
        <v>221</v>
      </c>
      <c r="E909" s="34">
        <v>315</v>
      </c>
      <c r="F909" s="34">
        <v>334</v>
      </c>
      <c r="G909" s="35">
        <v>2323</v>
      </c>
      <c r="H909" s="36">
        <v>2323.1</v>
      </c>
      <c r="L909" s="34">
        <v>14952</v>
      </c>
      <c r="M909" s="34" t="s">
        <v>259</v>
      </c>
      <c r="N909" s="34">
        <v>375</v>
      </c>
      <c r="O909" s="34">
        <v>394</v>
      </c>
      <c r="P909" s="35">
        <v>2043</v>
      </c>
      <c r="Q909" s="36">
        <v>2043.1</v>
      </c>
      <c r="U909" s="34">
        <v>14162</v>
      </c>
      <c r="V909" s="34" t="s">
        <v>633</v>
      </c>
      <c r="W909" s="34">
        <v>372</v>
      </c>
      <c r="X909" s="34">
        <v>385</v>
      </c>
      <c r="Y909" s="35">
        <v>1423.7</v>
      </c>
      <c r="Z909" s="36">
        <v>1423.1</v>
      </c>
      <c r="AC909" s="34">
        <v>7041</v>
      </c>
      <c r="AD909" s="34" t="s">
        <v>1108</v>
      </c>
      <c r="AE909" s="34">
        <v>490</v>
      </c>
      <c r="AF909" s="34">
        <v>504</v>
      </c>
      <c r="AG909" s="35">
        <v>1497.8</v>
      </c>
      <c r="AH909" s="36">
        <v>1497.9</v>
      </c>
    </row>
    <row r="910" spans="3:34" x14ac:dyDescent="0.45">
      <c r="C910" s="34">
        <v>13943</v>
      </c>
      <c r="D910" s="34" t="s">
        <v>221</v>
      </c>
      <c r="E910" s="34">
        <v>315</v>
      </c>
      <c r="F910" s="34">
        <v>334</v>
      </c>
      <c r="G910" s="35">
        <v>2323</v>
      </c>
      <c r="H910" s="36">
        <v>2323.1</v>
      </c>
      <c r="L910" s="34">
        <v>15252</v>
      </c>
      <c r="M910" s="34" t="s">
        <v>259</v>
      </c>
      <c r="N910" s="34">
        <v>375</v>
      </c>
      <c r="O910" s="34">
        <v>394</v>
      </c>
      <c r="P910" s="35">
        <v>2043</v>
      </c>
      <c r="Q910" s="36">
        <v>2043</v>
      </c>
      <c r="U910" s="34">
        <v>16311</v>
      </c>
      <c r="V910" s="34" t="s">
        <v>633</v>
      </c>
      <c r="W910" s="34">
        <v>372</v>
      </c>
      <c r="X910" s="34">
        <v>385</v>
      </c>
      <c r="Y910" s="35">
        <v>1423.7</v>
      </c>
      <c r="Z910" s="36">
        <v>1424</v>
      </c>
      <c r="AC910" s="34">
        <v>8011</v>
      </c>
      <c r="AD910" s="34" t="s">
        <v>721</v>
      </c>
      <c r="AE910" s="34">
        <v>490</v>
      </c>
      <c r="AF910" s="34">
        <v>505</v>
      </c>
      <c r="AG910" s="35">
        <v>1660.8</v>
      </c>
      <c r="AH910" s="36">
        <v>1661.1</v>
      </c>
    </row>
    <row r="911" spans="3:34" x14ac:dyDescent="0.45">
      <c r="C911" s="34">
        <v>14051</v>
      </c>
      <c r="D911" s="34" t="s">
        <v>221</v>
      </c>
      <c r="E911" s="34">
        <v>315</v>
      </c>
      <c r="F911" s="34">
        <v>334</v>
      </c>
      <c r="G911" s="35">
        <v>2323</v>
      </c>
      <c r="H911" s="36">
        <v>2323</v>
      </c>
      <c r="L911" s="34">
        <v>15502</v>
      </c>
      <c r="M911" s="34" t="s">
        <v>259</v>
      </c>
      <c r="N911" s="34">
        <v>375</v>
      </c>
      <c r="O911" s="34">
        <v>394</v>
      </c>
      <c r="P911" s="35">
        <v>2043</v>
      </c>
      <c r="Q911" s="36">
        <v>2043</v>
      </c>
      <c r="U911" s="34">
        <v>16615</v>
      </c>
      <c r="V911" s="34" t="s">
        <v>633</v>
      </c>
      <c r="W911" s="34">
        <v>372</v>
      </c>
      <c r="X911" s="34">
        <v>385</v>
      </c>
      <c r="Y911" s="35">
        <v>1423.7</v>
      </c>
      <c r="Z911" s="36">
        <v>1423.9</v>
      </c>
      <c r="AC911" s="34">
        <v>8110</v>
      </c>
      <c r="AD911" s="34" t="s">
        <v>721</v>
      </c>
      <c r="AE911" s="34">
        <v>490</v>
      </c>
      <c r="AF911" s="34">
        <v>505</v>
      </c>
      <c r="AG911" s="35">
        <v>1660.8</v>
      </c>
      <c r="AH911" s="36">
        <v>1661</v>
      </c>
    </row>
    <row r="912" spans="3:34" x14ac:dyDescent="0.45">
      <c r="C912" s="34">
        <v>14263</v>
      </c>
      <c r="D912" s="34" t="s">
        <v>221</v>
      </c>
      <c r="E912" s="34">
        <v>315</v>
      </c>
      <c r="F912" s="34">
        <v>334</v>
      </c>
      <c r="G912" s="35">
        <v>2323</v>
      </c>
      <c r="H912" s="36">
        <v>2323</v>
      </c>
      <c r="L912" s="34">
        <v>15851</v>
      </c>
      <c r="M912" s="34" t="s">
        <v>259</v>
      </c>
      <c r="N912" s="34">
        <v>375</v>
      </c>
      <c r="O912" s="34">
        <v>394</v>
      </c>
      <c r="P912" s="35">
        <v>2043</v>
      </c>
      <c r="Q912" s="36">
        <v>2043.1</v>
      </c>
      <c r="U912" s="34">
        <v>7135</v>
      </c>
      <c r="V912" s="34" t="s">
        <v>633</v>
      </c>
      <c r="W912" s="34">
        <v>372</v>
      </c>
      <c r="X912" s="34">
        <v>385</v>
      </c>
      <c r="Y912" s="35">
        <v>1423.7</v>
      </c>
      <c r="Z912" s="36">
        <v>1423.9</v>
      </c>
      <c r="AC912" s="34">
        <v>7028</v>
      </c>
      <c r="AD912" s="34" t="s">
        <v>1109</v>
      </c>
      <c r="AE912" s="34">
        <v>490</v>
      </c>
      <c r="AF912" s="34">
        <v>501</v>
      </c>
      <c r="AG912" s="35">
        <v>1241.5999999999999</v>
      </c>
      <c r="AH912" s="36">
        <v>1241.8</v>
      </c>
    </row>
    <row r="913" spans="3:34" x14ac:dyDescent="0.45">
      <c r="C913" s="34">
        <v>14313</v>
      </c>
      <c r="D913" s="34" t="s">
        <v>221</v>
      </c>
      <c r="E913" s="34">
        <v>315</v>
      </c>
      <c r="F913" s="34">
        <v>334</v>
      </c>
      <c r="G913" s="35">
        <v>2323</v>
      </c>
      <c r="H913" s="36">
        <v>2323.1</v>
      </c>
      <c r="L913" s="34">
        <v>15921</v>
      </c>
      <c r="M913" s="34" t="s">
        <v>259</v>
      </c>
      <c r="N913" s="34">
        <v>375</v>
      </c>
      <c r="O913" s="34">
        <v>394</v>
      </c>
      <c r="P913" s="35">
        <v>2043</v>
      </c>
      <c r="Q913" s="36">
        <v>2043.1</v>
      </c>
      <c r="U913" s="34">
        <v>7188</v>
      </c>
      <c r="V913" s="34" t="s">
        <v>633</v>
      </c>
      <c r="W913" s="34">
        <v>372</v>
      </c>
      <c r="X913" s="34">
        <v>385</v>
      </c>
      <c r="Y913" s="35">
        <v>1423.7</v>
      </c>
      <c r="Z913" s="36">
        <v>1423.9</v>
      </c>
      <c r="AC913" s="34">
        <v>6851</v>
      </c>
      <c r="AD913" s="34" t="s">
        <v>1109</v>
      </c>
      <c r="AE913" s="34">
        <v>490</v>
      </c>
      <c r="AF913" s="34">
        <v>501</v>
      </c>
      <c r="AG913" s="35">
        <v>1241.5999999999999</v>
      </c>
      <c r="AH913" s="36">
        <v>1240</v>
      </c>
    </row>
    <row r="914" spans="3:34" x14ac:dyDescent="0.45">
      <c r="C914" s="34">
        <v>14363</v>
      </c>
      <c r="D914" s="34" t="s">
        <v>221</v>
      </c>
      <c r="E914" s="34">
        <v>315</v>
      </c>
      <c r="F914" s="34">
        <v>334</v>
      </c>
      <c r="G914" s="35">
        <v>2323</v>
      </c>
      <c r="H914" s="36">
        <v>2323.1</v>
      </c>
      <c r="L914" s="34">
        <v>16543</v>
      </c>
      <c r="M914" s="34" t="s">
        <v>259</v>
      </c>
      <c r="N914" s="34">
        <v>375</v>
      </c>
      <c r="O914" s="34">
        <v>394</v>
      </c>
      <c r="P914" s="35">
        <v>2043</v>
      </c>
      <c r="Q914" s="36">
        <v>2043.2</v>
      </c>
      <c r="U914" s="34">
        <v>7238</v>
      </c>
      <c r="V914" s="34" t="s">
        <v>633</v>
      </c>
      <c r="W914" s="34">
        <v>372</v>
      </c>
      <c r="X914" s="34">
        <v>385</v>
      </c>
      <c r="Y914" s="35">
        <v>1423.7</v>
      </c>
      <c r="Z914" s="36">
        <v>1423.9</v>
      </c>
      <c r="AC914" s="34">
        <v>7111</v>
      </c>
      <c r="AD914" s="34" t="s">
        <v>1108</v>
      </c>
      <c r="AE914" s="34">
        <v>490</v>
      </c>
      <c r="AF914" s="34">
        <v>504</v>
      </c>
      <c r="AG914" s="35">
        <v>1497.8</v>
      </c>
      <c r="AH914" s="36">
        <v>1500.1</v>
      </c>
    </row>
    <row r="915" spans="3:34" x14ac:dyDescent="0.45">
      <c r="C915" s="34">
        <v>14461</v>
      </c>
      <c r="D915" s="34" t="s">
        <v>221</v>
      </c>
      <c r="E915" s="34">
        <v>315</v>
      </c>
      <c r="F915" s="34">
        <v>334</v>
      </c>
      <c r="G915" s="35">
        <v>2323</v>
      </c>
      <c r="H915" s="36">
        <v>2323.1</v>
      </c>
      <c r="L915" s="34">
        <v>16944</v>
      </c>
      <c r="M915" s="34" t="s">
        <v>259</v>
      </c>
      <c r="N915" s="34">
        <v>375</v>
      </c>
      <c r="O915" s="34">
        <v>394</v>
      </c>
      <c r="P915" s="35">
        <v>2043</v>
      </c>
      <c r="Q915" s="36">
        <v>2043.1</v>
      </c>
      <c r="U915" s="34">
        <v>7339</v>
      </c>
      <c r="V915" s="34" t="s">
        <v>633</v>
      </c>
      <c r="W915" s="34">
        <v>372</v>
      </c>
      <c r="X915" s="34">
        <v>385</v>
      </c>
      <c r="Y915" s="35">
        <v>1423.7</v>
      </c>
      <c r="Z915" s="36">
        <v>1423.9</v>
      </c>
      <c r="AC915" s="34">
        <v>7658</v>
      </c>
      <c r="AD915" s="34" t="s">
        <v>1108</v>
      </c>
      <c r="AE915" s="34">
        <v>490</v>
      </c>
      <c r="AF915" s="34">
        <v>504</v>
      </c>
      <c r="AG915" s="35">
        <v>1497.8</v>
      </c>
      <c r="AH915" s="36">
        <v>1498</v>
      </c>
    </row>
    <row r="916" spans="3:34" x14ac:dyDescent="0.45">
      <c r="C916" s="34">
        <v>14562</v>
      </c>
      <c r="D916" s="34" t="s">
        <v>221</v>
      </c>
      <c r="E916" s="34">
        <v>315</v>
      </c>
      <c r="F916" s="34">
        <v>334</v>
      </c>
      <c r="G916" s="35">
        <v>2323</v>
      </c>
      <c r="H916" s="36">
        <v>2323.1</v>
      </c>
      <c r="L916" s="34">
        <v>17043</v>
      </c>
      <c r="M916" s="34" t="s">
        <v>259</v>
      </c>
      <c r="N916" s="34">
        <v>375</v>
      </c>
      <c r="O916" s="34">
        <v>394</v>
      </c>
      <c r="P916" s="35">
        <v>2043</v>
      </c>
      <c r="Q916" s="36">
        <v>2043.1</v>
      </c>
      <c r="U916" s="34">
        <v>7517</v>
      </c>
      <c r="V916" s="34" t="s">
        <v>637</v>
      </c>
      <c r="W916" s="34">
        <v>372</v>
      </c>
      <c r="X916" s="34">
        <v>398</v>
      </c>
      <c r="Y916" s="35">
        <v>2849.4</v>
      </c>
      <c r="Z916" s="36">
        <v>2847.6</v>
      </c>
      <c r="AC916" s="34">
        <v>19412</v>
      </c>
      <c r="AD916" s="34" t="s">
        <v>1108</v>
      </c>
      <c r="AE916" s="34">
        <v>490</v>
      </c>
      <c r="AF916" s="34">
        <v>504</v>
      </c>
      <c r="AG916" s="35">
        <v>1497.8</v>
      </c>
      <c r="AH916" s="36">
        <v>1498.1</v>
      </c>
    </row>
    <row r="917" spans="3:34" x14ac:dyDescent="0.45">
      <c r="C917" s="34">
        <v>14864</v>
      </c>
      <c r="D917" s="34" t="s">
        <v>221</v>
      </c>
      <c r="E917" s="34">
        <v>315</v>
      </c>
      <c r="F917" s="34">
        <v>334</v>
      </c>
      <c r="G917" s="35">
        <v>2323</v>
      </c>
      <c r="H917" s="36">
        <v>2323.1</v>
      </c>
      <c r="L917" s="34">
        <v>17142</v>
      </c>
      <c r="M917" s="34" t="s">
        <v>259</v>
      </c>
      <c r="N917" s="34">
        <v>375</v>
      </c>
      <c r="O917" s="34">
        <v>394</v>
      </c>
      <c r="P917" s="35">
        <v>2043</v>
      </c>
      <c r="Q917" s="36">
        <v>2043.1</v>
      </c>
      <c r="U917" s="34">
        <v>7579</v>
      </c>
      <c r="V917" s="34" t="s">
        <v>633</v>
      </c>
      <c r="W917" s="34">
        <v>372</v>
      </c>
      <c r="X917" s="34">
        <v>385</v>
      </c>
      <c r="Y917" s="35">
        <v>1423.7</v>
      </c>
      <c r="Z917" s="36">
        <v>1424</v>
      </c>
      <c r="AC917" s="34">
        <v>7973</v>
      </c>
      <c r="AD917" s="34" t="s">
        <v>1108</v>
      </c>
      <c r="AE917" s="34">
        <v>490</v>
      </c>
      <c r="AF917" s="34">
        <v>504</v>
      </c>
      <c r="AG917" s="35">
        <v>1497.8</v>
      </c>
      <c r="AH917" s="36">
        <v>1498.1</v>
      </c>
    </row>
    <row r="918" spans="3:34" x14ac:dyDescent="0.45">
      <c r="C918" s="34">
        <v>15971</v>
      </c>
      <c r="D918" s="34" t="s">
        <v>221</v>
      </c>
      <c r="E918" s="34">
        <v>315</v>
      </c>
      <c r="F918" s="34">
        <v>334</v>
      </c>
      <c r="G918" s="35">
        <v>2323</v>
      </c>
      <c r="H918" s="36">
        <v>2323.1</v>
      </c>
      <c r="L918" s="34">
        <v>17242</v>
      </c>
      <c r="M918" s="34" t="s">
        <v>259</v>
      </c>
      <c r="N918" s="34">
        <v>375</v>
      </c>
      <c r="O918" s="34">
        <v>394</v>
      </c>
      <c r="P918" s="35">
        <v>2043</v>
      </c>
      <c r="Q918" s="36">
        <v>2043.1</v>
      </c>
      <c r="U918" s="34">
        <v>7681</v>
      </c>
      <c r="V918" s="34" t="s">
        <v>637</v>
      </c>
      <c r="W918" s="34">
        <v>372</v>
      </c>
      <c r="X918" s="34">
        <v>398</v>
      </c>
      <c r="Y918" s="35">
        <v>2849.4</v>
      </c>
      <c r="Z918" s="36">
        <v>2847.4</v>
      </c>
      <c r="AC918" s="34">
        <v>6480</v>
      </c>
      <c r="AD918" s="34" t="s">
        <v>1110</v>
      </c>
      <c r="AE918" s="34">
        <v>491</v>
      </c>
      <c r="AF918" s="34">
        <v>501</v>
      </c>
      <c r="AG918" s="35">
        <v>1170.5999999999999</v>
      </c>
      <c r="AH918" s="36">
        <v>1170.8</v>
      </c>
    </row>
    <row r="919" spans="3:34" x14ac:dyDescent="0.45">
      <c r="C919" s="34">
        <v>16175</v>
      </c>
      <c r="D919" s="34" t="s">
        <v>221</v>
      </c>
      <c r="E919" s="34">
        <v>315</v>
      </c>
      <c r="F919" s="34">
        <v>334</v>
      </c>
      <c r="G919" s="35">
        <v>2323</v>
      </c>
      <c r="H919" s="36">
        <v>2323.1</v>
      </c>
      <c r="L919" s="34">
        <v>17342</v>
      </c>
      <c r="M919" s="34" t="s">
        <v>259</v>
      </c>
      <c r="N919" s="34">
        <v>375</v>
      </c>
      <c r="O919" s="34">
        <v>394</v>
      </c>
      <c r="P919" s="35">
        <v>2043</v>
      </c>
      <c r="Q919" s="36">
        <v>2043.1</v>
      </c>
      <c r="U919" s="34">
        <v>8650</v>
      </c>
      <c r="V919" s="34" t="s">
        <v>633</v>
      </c>
      <c r="W919" s="34">
        <v>372</v>
      </c>
      <c r="X919" s="34">
        <v>385</v>
      </c>
      <c r="Y919" s="35">
        <v>1423.7</v>
      </c>
      <c r="Z919" s="36">
        <v>1423.9</v>
      </c>
      <c r="AC919" s="34">
        <v>6533</v>
      </c>
      <c r="AD919" s="34" t="s">
        <v>1111</v>
      </c>
      <c r="AE919" s="34">
        <v>491</v>
      </c>
      <c r="AF919" s="34">
        <v>504</v>
      </c>
      <c r="AG919" s="35">
        <v>1426.7</v>
      </c>
      <c r="AH919" s="36">
        <v>1427</v>
      </c>
    </row>
    <row r="920" spans="3:34" x14ac:dyDescent="0.45">
      <c r="C920" s="34">
        <v>16480</v>
      </c>
      <c r="D920" s="34" t="s">
        <v>221</v>
      </c>
      <c r="E920" s="34">
        <v>315</v>
      </c>
      <c r="F920" s="34">
        <v>334</v>
      </c>
      <c r="G920" s="35">
        <v>2323</v>
      </c>
      <c r="H920" s="36">
        <v>2323.1</v>
      </c>
      <c r="L920" s="34">
        <v>17541</v>
      </c>
      <c r="M920" s="34" t="s">
        <v>259</v>
      </c>
      <c r="N920" s="34">
        <v>375</v>
      </c>
      <c r="O920" s="34">
        <v>394</v>
      </c>
      <c r="P920" s="35">
        <v>2043</v>
      </c>
      <c r="Q920" s="36">
        <v>2043.1</v>
      </c>
      <c r="U920" s="34">
        <v>9047</v>
      </c>
      <c r="V920" s="34" t="s">
        <v>633</v>
      </c>
      <c r="W920" s="34">
        <v>372</v>
      </c>
      <c r="X920" s="34">
        <v>385</v>
      </c>
      <c r="Y920" s="35">
        <v>1423.7</v>
      </c>
      <c r="Z920" s="36">
        <v>1423.9</v>
      </c>
      <c r="AC920" s="34">
        <v>6580</v>
      </c>
      <c r="AD920" s="34" t="s">
        <v>1111</v>
      </c>
      <c r="AE920" s="34">
        <v>491</v>
      </c>
      <c r="AF920" s="34">
        <v>504</v>
      </c>
      <c r="AG920" s="35">
        <v>1426.7</v>
      </c>
      <c r="AH920" s="36">
        <v>1427</v>
      </c>
    </row>
    <row r="921" spans="3:34" x14ac:dyDescent="0.45">
      <c r="C921" s="34">
        <v>16780</v>
      </c>
      <c r="D921" s="34" t="s">
        <v>221</v>
      </c>
      <c r="E921" s="34">
        <v>315</v>
      </c>
      <c r="F921" s="34">
        <v>334</v>
      </c>
      <c r="G921" s="35">
        <v>2323</v>
      </c>
      <c r="H921" s="36">
        <v>2323.1</v>
      </c>
      <c r="L921" s="34">
        <v>11993</v>
      </c>
      <c r="M921" s="34" t="s">
        <v>259</v>
      </c>
      <c r="N921" s="34">
        <v>375</v>
      </c>
      <c r="O921" s="34">
        <v>394</v>
      </c>
      <c r="P921" s="35">
        <v>2043</v>
      </c>
      <c r="Q921" s="36">
        <v>2043.1</v>
      </c>
      <c r="U921" s="34">
        <v>9299</v>
      </c>
      <c r="V921" s="34" t="s">
        <v>633</v>
      </c>
      <c r="W921" s="34">
        <v>372</v>
      </c>
      <c r="X921" s="34">
        <v>385</v>
      </c>
      <c r="Y921" s="35">
        <v>1423.7</v>
      </c>
      <c r="Z921" s="36">
        <v>1424</v>
      </c>
      <c r="AC921" s="34">
        <v>7511</v>
      </c>
      <c r="AD921" s="34" t="s">
        <v>722</v>
      </c>
      <c r="AE921" s="34">
        <v>491</v>
      </c>
      <c r="AF921" s="34">
        <v>505</v>
      </c>
      <c r="AG921" s="35">
        <v>1589.8</v>
      </c>
      <c r="AH921" s="36">
        <v>1590</v>
      </c>
    </row>
    <row r="922" spans="3:34" x14ac:dyDescent="0.45">
      <c r="C922" s="34">
        <v>17081</v>
      </c>
      <c r="D922" s="34" t="s">
        <v>221</v>
      </c>
      <c r="E922" s="34">
        <v>315</v>
      </c>
      <c r="F922" s="34">
        <v>334</v>
      </c>
      <c r="G922" s="35">
        <v>2323</v>
      </c>
      <c r="H922" s="36">
        <v>2323.1</v>
      </c>
      <c r="L922" s="34">
        <v>12112</v>
      </c>
      <c r="M922" s="34" t="s">
        <v>259</v>
      </c>
      <c r="N922" s="34">
        <v>375</v>
      </c>
      <c r="O922" s="34">
        <v>394</v>
      </c>
      <c r="P922" s="35">
        <v>2043</v>
      </c>
      <c r="Q922" s="36">
        <v>2043.1</v>
      </c>
      <c r="U922" s="34">
        <v>9498</v>
      </c>
      <c r="V922" s="34" t="s">
        <v>633</v>
      </c>
      <c r="W922" s="34">
        <v>372</v>
      </c>
      <c r="X922" s="34">
        <v>385</v>
      </c>
      <c r="Y922" s="35">
        <v>1423.7</v>
      </c>
      <c r="Z922" s="36">
        <v>1423.9</v>
      </c>
      <c r="AC922" s="34">
        <v>6391</v>
      </c>
      <c r="AD922" s="34" t="s">
        <v>1112</v>
      </c>
      <c r="AE922" s="34">
        <v>491</v>
      </c>
      <c r="AF922" s="34">
        <v>503</v>
      </c>
      <c r="AG922" s="35">
        <v>1355.7</v>
      </c>
      <c r="AH922" s="36">
        <v>1355.9</v>
      </c>
    </row>
    <row r="923" spans="3:34" x14ac:dyDescent="0.45">
      <c r="C923" s="34">
        <v>17233</v>
      </c>
      <c r="D923" s="34" t="s">
        <v>221</v>
      </c>
      <c r="E923" s="34">
        <v>315</v>
      </c>
      <c r="F923" s="34">
        <v>334</v>
      </c>
      <c r="G923" s="35">
        <v>2323</v>
      </c>
      <c r="H923" s="36">
        <v>2323.3000000000002</v>
      </c>
      <c r="L923" s="34">
        <v>12161</v>
      </c>
      <c r="M923" s="34" t="s">
        <v>259</v>
      </c>
      <c r="N923" s="34">
        <v>375</v>
      </c>
      <c r="O923" s="34">
        <v>394</v>
      </c>
      <c r="P923" s="35">
        <v>2043</v>
      </c>
      <c r="Q923" s="36">
        <v>2043.1</v>
      </c>
      <c r="U923" s="34">
        <v>9697</v>
      </c>
      <c r="V923" s="34" t="s">
        <v>633</v>
      </c>
      <c r="W923" s="34">
        <v>372</v>
      </c>
      <c r="X923" s="34">
        <v>385</v>
      </c>
      <c r="Y923" s="35">
        <v>1423.7</v>
      </c>
      <c r="Z923" s="36">
        <v>1423.9</v>
      </c>
      <c r="AC923" s="34">
        <v>6487</v>
      </c>
      <c r="AD923" s="34" t="s">
        <v>1111</v>
      </c>
      <c r="AE923" s="34">
        <v>491</v>
      </c>
      <c r="AF923" s="34">
        <v>504</v>
      </c>
      <c r="AG923" s="35">
        <v>1426.7</v>
      </c>
      <c r="AH923" s="36">
        <v>1426.9</v>
      </c>
    </row>
    <row r="924" spans="3:34" x14ac:dyDescent="0.45">
      <c r="C924" s="34">
        <v>17281</v>
      </c>
      <c r="D924" s="34" t="s">
        <v>221</v>
      </c>
      <c r="E924" s="34">
        <v>315</v>
      </c>
      <c r="F924" s="34">
        <v>334</v>
      </c>
      <c r="G924" s="35">
        <v>2323</v>
      </c>
      <c r="H924" s="36">
        <v>2323.4</v>
      </c>
      <c r="L924" s="34">
        <v>12471</v>
      </c>
      <c r="M924" s="34" t="s">
        <v>259</v>
      </c>
      <c r="N924" s="34">
        <v>375</v>
      </c>
      <c r="O924" s="34">
        <v>394</v>
      </c>
      <c r="P924" s="35">
        <v>2043</v>
      </c>
      <c r="Q924" s="36">
        <v>2043.4</v>
      </c>
      <c r="U924" s="34">
        <v>9798</v>
      </c>
      <c r="V924" s="34" t="s">
        <v>633</v>
      </c>
      <c r="W924" s="34">
        <v>372</v>
      </c>
      <c r="X924" s="34">
        <v>385</v>
      </c>
      <c r="Y924" s="35">
        <v>1423.7</v>
      </c>
      <c r="Z924" s="36">
        <v>1424</v>
      </c>
      <c r="AC924" s="34">
        <v>6530</v>
      </c>
      <c r="AD924" s="34" t="s">
        <v>1110</v>
      </c>
      <c r="AE924" s="34">
        <v>491</v>
      </c>
      <c r="AF924" s="34">
        <v>501</v>
      </c>
      <c r="AG924" s="35">
        <v>1170.5999999999999</v>
      </c>
      <c r="AH924" s="36">
        <v>1170.8</v>
      </c>
    </row>
    <row r="925" spans="3:34" x14ac:dyDescent="0.45">
      <c r="C925" s="34">
        <v>18864</v>
      </c>
      <c r="D925" s="34" t="s">
        <v>221</v>
      </c>
      <c r="E925" s="34">
        <v>315</v>
      </c>
      <c r="F925" s="34">
        <v>334</v>
      </c>
      <c r="G925" s="35">
        <v>2323</v>
      </c>
      <c r="H925" s="36">
        <v>2323.1999999999998</v>
      </c>
      <c r="L925" s="34">
        <v>12551</v>
      </c>
      <c r="M925" s="34" t="s">
        <v>259</v>
      </c>
      <c r="N925" s="34">
        <v>375</v>
      </c>
      <c r="O925" s="34">
        <v>394</v>
      </c>
      <c r="P925" s="35">
        <v>2043</v>
      </c>
      <c r="Q925" s="36">
        <v>2043.3</v>
      </c>
      <c r="U925" s="34">
        <v>11332</v>
      </c>
      <c r="V925" s="34" t="s">
        <v>636</v>
      </c>
      <c r="W925" s="34">
        <v>372</v>
      </c>
      <c r="X925" s="34">
        <v>390</v>
      </c>
      <c r="Y925" s="35">
        <v>1851</v>
      </c>
      <c r="Z925" s="36">
        <v>1850.1</v>
      </c>
      <c r="AC925" s="34">
        <v>6630</v>
      </c>
      <c r="AD925" s="34" t="s">
        <v>1111</v>
      </c>
      <c r="AE925" s="34">
        <v>491</v>
      </c>
      <c r="AF925" s="34">
        <v>504</v>
      </c>
      <c r="AG925" s="35">
        <v>1426.7</v>
      </c>
      <c r="AH925" s="36">
        <v>1426.9</v>
      </c>
    </row>
    <row r="926" spans="3:34" x14ac:dyDescent="0.45">
      <c r="C926" s="34">
        <v>9849</v>
      </c>
      <c r="D926" s="34" t="s">
        <v>221</v>
      </c>
      <c r="E926" s="34">
        <v>315</v>
      </c>
      <c r="F926" s="34">
        <v>334</v>
      </c>
      <c r="G926" s="35">
        <v>2323</v>
      </c>
      <c r="H926" s="36">
        <v>2323.1</v>
      </c>
      <c r="L926" s="34">
        <v>12723</v>
      </c>
      <c r="M926" s="34" t="s">
        <v>259</v>
      </c>
      <c r="N926" s="34">
        <v>375</v>
      </c>
      <c r="O926" s="34">
        <v>394</v>
      </c>
      <c r="P926" s="35">
        <v>2043</v>
      </c>
      <c r="Q926" s="36">
        <v>2043.1</v>
      </c>
      <c r="U926" s="34">
        <v>11550</v>
      </c>
      <c r="V926" s="34" t="s">
        <v>632</v>
      </c>
      <c r="W926" s="34">
        <v>372</v>
      </c>
      <c r="X926" s="34">
        <v>392</v>
      </c>
      <c r="Y926" s="35">
        <v>2174.1</v>
      </c>
      <c r="Z926" s="36">
        <v>2174.3000000000002</v>
      </c>
      <c r="AC926" s="34">
        <v>6506</v>
      </c>
      <c r="AD926" s="34" t="s">
        <v>433</v>
      </c>
      <c r="AE926" s="34">
        <v>491</v>
      </c>
      <c r="AF926" s="34">
        <v>500</v>
      </c>
      <c r="AG926" s="35">
        <v>1055.5999999999999</v>
      </c>
      <c r="AH926" s="36">
        <v>1055.7</v>
      </c>
    </row>
    <row r="927" spans="3:34" x14ac:dyDescent="0.45">
      <c r="C927" s="34">
        <v>9899</v>
      </c>
      <c r="D927" s="34" t="s">
        <v>221</v>
      </c>
      <c r="E927" s="34">
        <v>315</v>
      </c>
      <c r="F927" s="34">
        <v>334</v>
      </c>
      <c r="G927" s="35">
        <v>2323</v>
      </c>
      <c r="H927" s="36">
        <v>2323.1</v>
      </c>
      <c r="L927" s="34">
        <v>12734</v>
      </c>
      <c r="M927" s="34" t="s">
        <v>259</v>
      </c>
      <c r="N927" s="34">
        <v>375</v>
      </c>
      <c r="O927" s="34">
        <v>394</v>
      </c>
      <c r="P927" s="35">
        <v>2043</v>
      </c>
      <c r="Q927" s="36">
        <v>2043.2</v>
      </c>
      <c r="U927" s="34">
        <v>13634</v>
      </c>
      <c r="V927" s="34" t="s">
        <v>633</v>
      </c>
      <c r="W927" s="34">
        <v>372</v>
      </c>
      <c r="X927" s="34">
        <v>385</v>
      </c>
      <c r="Y927" s="35">
        <v>1423.7</v>
      </c>
      <c r="Z927" s="36">
        <v>1423.9</v>
      </c>
      <c r="AC927" s="34">
        <v>6677</v>
      </c>
      <c r="AD927" s="34" t="s">
        <v>1111</v>
      </c>
      <c r="AE927" s="34">
        <v>491</v>
      </c>
      <c r="AF927" s="34">
        <v>504</v>
      </c>
      <c r="AG927" s="35">
        <v>1426.7</v>
      </c>
      <c r="AH927" s="36">
        <v>1427.1</v>
      </c>
    </row>
    <row r="928" spans="3:34" x14ac:dyDescent="0.45">
      <c r="C928" s="34">
        <v>10099</v>
      </c>
      <c r="D928" s="34" t="s">
        <v>221</v>
      </c>
      <c r="E928" s="34">
        <v>315</v>
      </c>
      <c r="F928" s="34">
        <v>334</v>
      </c>
      <c r="G928" s="35">
        <v>2323</v>
      </c>
      <c r="H928" s="36">
        <v>2323.1</v>
      </c>
      <c r="L928" s="34">
        <v>12772</v>
      </c>
      <c r="M928" s="34" t="s">
        <v>259</v>
      </c>
      <c r="N928" s="34">
        <v>375</v>
      </c>
      <c r="O928" s="34">
        <v>394</v>
      </c>
      <c r="P928" s="35">
        <v>2043</v>
      </c>
      <c r="Q928" s="36">
        <v>2043.1</v>
      </c>
      <c r="U928" s="34">
        <v>14445</v>
      </c>
      <c r="V928" s="34" t="s">
        <v>633</v>
      </c>
      <c r="W928" s="34">
        <v>372</v>
      </c>
      <c r="X928" s="34">
        <v>385</v>
      </c>
      <c r="Y928" s="35">
        <v>1423.7</v>
      </c>
      <c r="Z928" s="36">
        <v>1424</v>
      </c>
      <c r="AC928" s="34">
        <v>6681</v>
      </c>
      <c r="AD928" s="34" t="s">
        <v>1111</v>
      </c>
      <c r="AE928" s="34">
        <v>491</v>
      </c>
      <c r="AF928" s="34">
        <v>504</v>
      </c>
      <c r="AG928" s="35">
        <v>1426.7</v>
      </c>
      <c r="AH928" s="36">
        <v>1427</v>
      </c>
    </row>
    <row r="929" spans="3:34" x14ac:dyDescent="0.45">
      <c r="C929" s="34">
        <v>10299</v>
      </c>
      <c r="D929" s="34" t="s">
        <v>221</v>
      </c>
      <c r="E929" s="34">
        <v>315</v>
      </c>
      <c r="F929" s="34">
        <v>334</v>
      </c>
      <c r="G929" s="35">
        <v>2323</v>
      </c>
      <c r="H929" s="36">
        <v>2323.1</v>
      </c>
      <c r="L929" s="34">
        <v>12833</v>
      </c>
      <c r="M929" s="34" t="s">
        <v>259</v>
      </c>
      <c r="N929" s="34">
        <v>375</v>
      </c>
      <c r="O929" s="34">
        <v>394</v>
      </c>
      <c r="P929" s="35">
        <v>2043</v>
      </c>
      <c r="Q929" s="36">
        <v>2043.2</v>
      </c>
      <c r="U929" s="34">
        <v>14684</v>
      </c>
      <c r="V929" s="34" t="s">
        <v>633</v>
      </c>
      <c r="W929" s="34">
        <v>372</v>
      </c>
      <c r="X929" s="34">
        <v>385</v>
      </c>
      <c r="Y929" s="35">
        <v>1423.7</v>
      </c>
      <c r="Z929" s="36">
        <v>1423.9</v>
      </c>
      <c r="AC929" s="34">
        <v>7562</v>
      </c>
      <c r="AD929" s="34" t="s">
        <v>722</v>
      </c>
      <c r="AE929" s="34">
        <v>491</v>
      </c>
      <c r="AF929" s="34">
        <v>505</v>
      </c>
      <c r="AG929" s="35">
        <v>1589.8</v>
      </c>
      <c r="AH929" s="36">
        <v>1590</v>
      </c>
    </row>
    <row r="930" spans="3:34" x14ac:dyDescent="0.45">
      <c r="C930" s="34">
        <v>11019</v>
      </c>
      <c r="D930" s="34" t="s">
        <v>221</v>
      </c>
      <c r="E930" s="34">
        <v>315</v>
      </c>
      <c r="F930" s="34">
        <v>334</v>
      </c>
      <c r="G930" s="35">
        <v>2323</v>
      </c>
      <c r="H930" s="36">
        <v>2323.1</v>
      </c>
      <c r="L930" s="34">
        <v>12922</v>
      </c>
      <c r="M930" s="34" t="s">
        <v>259</v>
      </c>
      <c r="N930" s="34">
        <v>375</v>
      </c>
      <c r="O930" s="34">
        <v>394</v>
      </c>
      <c r="P930" s="35">
        <v>2043</v>
      </c>
      <c r="Q930" s="36">
        <v>2043.1</v>
      </c>
      <c r="U930" s="34">
        <v>14743</v>
      </c>
      <c r="V930" s="34" t="s">
        <v>633</v>
      </c>
      <c r="W930" s="34">
        <v>372</v>
      </c>
      <c r="X930" s="34">
        <v>385</v>
      </c>
      <c r="Y930" s="35">
        <v>1423.7</v>
      </c>
      <c r="Z930" s="36">
        <v>1423.9</v>
      </c>
      <c r="AC930" s="34">
        <v>19297</v>
      </c>
      <c r="AD930" s="34" t="s">
        <v>1111</v>
      </c>
      <c r="AE930" s="34">
        <v>491</v>
      </c>
      <c r="AF930" s="34">
        <v>504</v>
      </c>
      <c r="AG930" s="35">
        <v>1426.7</v>
      </c>
      <c r="AH930" s="36">
        <v>1427.1</v>
      </c>
    </row>
    <row r="931" spans="3:34" x14ac:dyDescent="0.45">
      <c r="C931" s="34">
        <v>11831</v>
      </c>
      <c r="D931" s="34" t="s">
        <v>221</v>
      </c>
      <c r="E931" s="34">
        <v>315</v>
      </c>
      <c r="F931" s="34">
        <v>334</v>
      </c>
      <c r="G931" s="35">
        <v>2323</v>
      </c>
      <c r="H931" s="36">
        <v>2323.1</v>
      </c>
      <c r="L931" s="34">
        <v>12944</v>
      </c>
      <c r="M931" s="34" t="s">
        <v>259</v>
      </c>
      <c r="N931" s="34">
        <v>375</v>
      </c>
      <c r="O931" s="34">
        <v>394</v>
      </c>
      <c r="P931" s="35">
        <v>2043</v>
      </c>
      <c r="Q931" s="36">
        <v>2043.2</v>
      </c>
      <c r="U931" s="34">
        <v>16974</v>
      </c>
      <c r="V931" s="34" t="s">
        <v>633</v>
      </c>
      <c r="W931" s="34">
        <v>372</v>
      </c>
      <c r="X931" s="34">
        <v>385</v>
      </c>
      <c r="Y931" s="35">
        <v>1423.7</v>
      </c>
      <c r="Z931" s="36">
        <v>1424.5</v>
      </c>
      <c r="AC931" s="34">
        <v>6573</v>
      </c>
      <c r="AD931" s="34" t="s">
        <v>1111</v>
      </c>
      <c r="AE931" s="34">
        <v>491</v>
      </c>
      <c r="AF931" s="34">
        <v>504</v>
      </c>
      <c r="AG931" s="35">
        <v>1426.7</v>
      </c>
      <c r="AH931" s="36">
        <v>1427.2</v>
      </c>
    </row>
    <row r="932" spans="3:34" x14ac:dyDescent="0.45">
      <c r="C932" s="34">
        <v>12261</v>
      </c>
      <c r="D932" s="34" t="s">
        <v>221</v>
      </c>
      <c r="E932" s="34">
        <v>315</v>
      </c>
      <c r="F932" s="34">
        <v>334</v>
      </c>
      <c r="G932" s="35">
        <v>2323</v>
      </c>
      <c r="H932" s="36">
        <v>2323.1</v>
      </c>
      <c r="L932" s="34">
        <v>12973</v>
      </c>
      <c r="M932" s="34" t="s">
        <v>259</v>
      </c>
      <c r="N932" s="34">
        <v>375</v>
      </c>
      <c r="O932" s="34">
        <v>394</v>
      </c>
      <c r="P932" s="35">
        <v>2043</v>
      </c>
      <c r="Q932" s="36">
        <v>2043.1</v>
      </c>
      <c r="U932" s="34">
        <v>17100</v>
      </c>
      <c r="V932" s="34" t="s">
        <v>633</v>
      </c>
      <c r="W932" s="34">
        <v>372</v>
      </c>
      <c r="X932" s="34">
        <v>385</v>
      </c>
      <c r="Y932" s="35">
        <v>1423.7</v>
      </c>
      <c r="Z932" s="36">
        <v>1423.8</v>
      </c>
      <c r="AC932" s="34">
        <v>7318</v>
      </c>
      <c r="AD932" s="34" t="s">
        <v>1111</v>
      </c>
      <c r="AE932" s="34">
        <v>491</v>
      </c>
      <c r="AF932" s="34">
        <v>504</v>
      </c>
      <c r="AG932" s="35">
        <v>1426.7</v>
      </c>
      <c r="AH932" s="36">
        <v>1427.1</v>
      </c>
    </row>
    <row r="933" spans="3:34" x14ac:dyDescent="0.45">
      <c r="C933" s="34">
        <v>12843</v>
      </c>
      <c r="D933" s="34" t="s">
        <v>221</v>
      </c>
      <c r="E933" s="34">
        <v>315</v>
      </c>
      <c r="F933" s="34">
        <v>334</v>
      </c>
      <c r="G933" s="35">
        <v>2323</v>
      </c>
      <c r="H933" s="36">
        <v>2323</v>
      </c>
      <c r="L933" s="34">
        <v>13231</v>
      </c>
      <c r="M933" s="34" t="s">
        <v>259</v>
      </c>
      <c r="N933" s="34">
        <v>375</v>
      </c>
      <c r="O933" s="34">
        <v>394</v>
      </c>
      <c r="P933" s="35">
        <v>2043</v>
      </c>
      <c r="Q933" s="36">
        <v>2043.1</v>
      </c>
      <c r="U933" s="34">
        <v>8997</v>
      </c>
      <c r="V933" s="34" t="s">
        <v>633</v>
      </c>
      <c r="W933" s="34">
        <v>372</v>
      </c>
      <c r="X933" s="34">
        <v>385</v>
      </c>
      <c r="Y933" s="35">
        <v>1423.7</v>
      </c>
      <c r="Z933" s="36">
        <v>1424</v>
      </c>
      <c r="AC933" s="34">
        <v>6621</v>
      </c>
      <c r="AD933" s="34" t="s">
        <v>1111</v>
      </c>
      <c r="AE933" s="34">
        <v>491</v>
      </c>
      <c r="AF933" s="34">
        <v>504</v>
      </c>
      <c r="AG933" s="35">
        <v>1426.7</v>
      </c>
      <c r="AH933" s="36">
        <v>1427.6</v>
      </c>
    </row>
    <row r="934" spans="3:34" x14ac:dyDescent="0.45">
      <c r="C934" s="34">
        <v>13263</v>
      </c>
      <c r="D934" s="34" t="s">
        <v>221</v>
      </c>
      <c r="E934" s="34">
        <v>315</v>
      </c>
      <c r="F934" s="34">
        <v>334</v>
      </c>
      <c r="G934" s="35">
        <v>2323</v>
      </c>
      <c r="H934" s="36">
        <v>2323.5</v>
      </c>
      <c r="L934" s="34">
        <v>13282</v>
      </c>
      <c r="M934" s="34" t="s">
        <v>259</v>
      </c>
      <c r="N934" s="34">
        <v>375</v>
      </c>
      <c r="O934" s="34">
        <v>394</v>
      </c>
      <c r="P934" s="35">
        <v>2043</v>
      </c>
      <c r="Q934" s="36">
        <v>2043.1</v>
      </c>
      <c r="U934" s="34">
        <v>9974</v>
      </c>
      <c r="V934" s="34" t="s">
        <v>633</v>
      </c>
      <c r="W934" s="34">
        <v>372</v>
      </c>
      <c r="X934" s="34">
        <v>385</v>
      </c>
      <c r="Y934" s="35">
        <v>1423.7</v>
      </c>
      <c r="Z934" s="36">
        <v>1423.9</v>
      </c>
      <c r="AC934" s="34">
        <v>7587</v>
      </c>
      <c r="AD934" s="34" t="s">
        <v>1111</v>
      </c>
      <c r="AE934" s="34">
        <v>491</v>
      </c>
      <c r="AF934" s="34">
        <v>504</v>
      </c>
      <c r="AG934" s="35">
        <v>1426.7</v>
      </c>
      <c r="AH934" s="36">
        <v>1427</v>
      </c>
    </row>
    <row r="935" spans="3:34" x14ac:dyDescent="0.45">
      <c r="C935" s="34">
        <v>13326</v>
      </c>
      <c r="D935" s="34" t="s">
        <v>221</v>
      </c>
      <c r="E935" s="34">
        <v>315</v>
      </c>
      <c r="F935" s="34">
        <v>334</v>
      </c>
      <c r="G935" s="35">
        <v>2323</v>
      </c>
      <c r="H935" s="36">
        <v>2323.1999999999998</v>
      </c>
      <c r="L935" s="34">
        <v>13333</v>
      </c>
      <c r="M935" s="34" t="s">
        <v>259</v>
      </c>
      <c r="N935" s="34">
        <v>375</v>
      </c>
      <c r="O935" s="34">
        <v>394</v>
      </c>
      <c r="P935" s="35">
        <v>2043</v>
      </c>
      <c r="Q935" s="36">
        <v>2043.1</v>
      </c>
      <c r="U935" s="34">
        <v>14823</v>
      </c>
      <c r="V935" s="34" t="s">
        <v>633</v>
      </c>
      <c r="W935" s="34">
        <v>372</v>
      </c>
      <c r="X935" s="34">
        <v>385</v>
      </c>
      <c r="Y935" s="35">
        <v>1423.7</v>
      </c>
      <c r="Z935" s="36">
        <v>1423.9</v>
      </c>
      <c r="AC935" s="34">
        <v>7614</v>
      </c>
      <c r="AD935" s="34" t="s">
        <v>722</v>
      </c>
      <c r="AE935" s="34">
        <v>491</v>
      </c>
      <c r="AF935" s="34">
        <v>505</v>
      </c>
      <c r="AG935" s="35">
        <v>1589.8</v>
      </c>
      <c r="AH935" s="36">
        <v>1589.9</v>
      </c>
    </row>
    <row r="936" spans="3:34" x14ac:dyDescent="0.45">
      <c r="C936" s="34">
        <v>13471</v>
      </c>
      <c r="D936" s="34" t="s">
        <v>221</v>
      </c>
      <c r="E936" s="34">
        <v>315</v>
      </c>
      <c r="F936" s="34">
        <v>334</v>
      </c>
      <c r="G936" s="35">
        <v>2323</v>
      </c>
      <c r="H936" s="36">
        <v>2323.1</v>
      </c>
      <c r="L936" s="34">
        <v>13383</v>
      </c>
      <c r="M936" s="34" t="s">
        <v>259</v>
      </c>
      <c r="N936" s="34">
        <v>375</v>
      </c>
      <c r="O936" s="34">
        <v>394</v>
      </c>
      <c r="P936" s="35">
        <v>2043</v>
      </c>
      <c r="Q936" s="36">
        <v>2043.1</v>
      </c>
      <c r="U936" s="34">
        <v>15340</v>
      </c>
      <c r="V936" s="34" t="s">
        <v>633</v>
      </c>
      <c r="W936" s="34">
        <v>372</v>
      </c>
      <c r="X936" s="34">
        <v>385</v>
      </c>
      <c r="Y936" s="35">
        <v>1423.7</v>
      </c>
      <c r="Z936" s="36">
        <v>1425</v>
      </c>
      <c r="AC936" s="34">
        <v>13718</v>
      </c>
      <c r="AD936" s="34" t="s">
        <v>1111</v>
      </c>
      <c r="AE936" s="34">
        <v>491</v>
      </c>
      <c r="AF936" s="34">
        <v>504</v>
      </c>
      <c r="AG936" s="35">
        <v>1426.7</v>
      </c>
      <c r="AH936" s="36">
        <v>1427</v>
      </c>
    </row>
    <row r="937" spans="3:34" x14ac:dyDescent="0.45">
      <c r="C937" s="34">
        <v>14214</v>
      </c>
      <c r="D937" s="34" t="s">
        <v>221</v>
      </c>
      <c r="E937" s="34">
        <v>315</v>
      </c>
      <c r="F937" s="34">
        <v>334</v>
      </c>
      <c r="G937" s="35">
        <v>2323</v>
      </c>
      <c r="H937" s="36">
        <v>2323.1</v>
      </c>
      <c r="L937" s="34">
        <v>13432</v>
      </c>
      <c r="M937" s="34" t="s">
        <v>259</v>
      </c>
      <c r="N937" s="34">
        <v>375</v>
      </c>
      <c r="O937" s="34">
        <v>394</v>
      </c>
      <c r="P937" s="35">
        <v>2043</v>
      </c>
      <c r="Q937" s="36">
        <v>2043.1</v>
      </c>
      <c r="U937" s="34">
        <v>16188</v>
      </c>
      <c r="V937" s="34" t="s">
        <v>633</v>
      </c>
      <c r="W937" s="34">
        <v>372</v>
      </c>
      <c r="X937" s="34">
        <v>385</v>
      </c>
      <c r="Y937" s="35">
        <v>1423.7</v>
      </c>
      <c r="Z937" s="36">
        <v>1424.2</v>
      </c>
      <c r="AC937" s="34">
        <v>19348</v>
      </c>
      <c r="AD937" s="34" t="s">
        <v>1111</v>
      </c>
      <c r="AE937" s="34">
        <v>491</v>
      </c>
      <c r="AF937" s="34">
        <v>504</v>
      </c>
      <c r="AG937" s="35">
        <v>1426.7</v>
      </c>
      <c r="AH937" s="36">
        <v>1427</v>
      </c>
    </row>
    <row r="938" spans="3:34" x14ac:dyDescent="0.45">
      <c r="C938" s="34">
        <v>15010</v>
      </c>
      <c r="D938" s="34" t="s">
        <v>221</v>
      </c>
      <c r="E938" s="34">
        <v>315</v>
      </c>
      <c r="F938" s="34">
        <v>334</v>
      </c>
      <c r="G938" s="35">
        <v>2323</v>
      </c>
      <c r="H938" s="36">
        <v>2323.1999999999998</v>
      </c>
      <c r="L938" s="34">
        <v>13532</v>
      </c>
      <c r="M938" s="34" t="s">
        <v>259</v>
      </c>
      <c r="N938" s="34">
        <v>375</v>
      </c>
      <c r="O938" s="34">
        <v>394</v>
      </c>
      <c r="P938" s="35">
        <v>2043</v>
      </c>
      <c r="Q938" s="36">
        <v>2043.1</v>
      </c>
      <c r="U938" s="34">
        <v>16674</v>
      </c>
      <c r="V938" s="34" t="s">
        <v>633</v>
      </c>
      <c r="W938" s="34">
        <v>372</v>
      </c>
      <c r="X938" s="34">
        <v>385</v>
      </c>
      <c r="Y938" s="35">
        <v>1423.7</v>
      </c>
      <c r="Z938" s="36">
        <v>1423.9</v>
      </c>
      <c r="AC938" s="34">
        <v>19414</v>
      </c>
      <c r="AD938" s="34" t="s">
        <v>1111</v>
      </c>
      <c r="AE938" s="34">
        <v>491</v>
      </c>
      <c r="AF938" s="34">
        <v>504</v>
      </c>
      <c r="AG938" s="35">
        <v>1426.7</v>
      </c>
      <c r="AH938" s="36">
        <v>1427</v>
      </c>
    </row>
    <row r="939" spans="3:34" x14ac:dyDescent="0.45">
      <c r="C939" s="34">
        <v>15111</v>
      </c>
      <c r="D939" s="34" t="s">
        <v>221</v>
      </c>
      <c r="E939" s="34">
        <v>315</v>
      </c>
      <c r="F939" s="34">
        <v>334</v>
      </c>
      <c r="G939" s="35">
        <v>2323</v>
      </c>
      <c r="H939" s="36">
        <v>2323.1</v>
      </c>
      <c r="L939" s="34">
        <v>13682</v>
      </c>
      <c r="M939" s="34" t="s">
        <v>259</v>
      </c>
      <c r="N939" s="34">
        <v>375</v>
      </c>
      <c r="O939" s="34">
        <v>394</v>
      </c>
      <c r="P939" s="35">
        <v>2043</v>
      </c>
      <c r="Q939" s="36">
        <v>2043.1</v>
      </c>
      <c r="U939" s="34">
        <v>17282</v>
      </c>
      <c r="V939" s="34" t="s">
        <v>633</v>
      </c>
      <c r="W939" s="34">
        <v>372</v>
      </c>
      <c r="X939" s="34">
        <v>385</v>
      </c>
      <c r="Y939" s="35">
        <v>1423.7</v>
      </c>
      <c r="Z939" s="36">
        <v>1423.9</v>
      </c>
      <c r="AC939" s="34">
        <v>7065</v>
      </c>
      <c r="AD939" s="34" t="s">
        <v>1111</v>
      </c>
      <c r="AE939" s="34">
        <v>491</v>
      </c>
      <c r="AF939" s="34">
        <v>504</v>
      </c>
      <c r="AG939" s="35">
        <v>1426.7</v>
      </c>
      <c r="AH939" s="36">
        <v>1427</v>
      </c>
    </row>
    <row r="940" spans="3:34" x14ac:dyDescent="0.45">
      <c r="C940" s="34">
        <v>15209</v>
      </c>
      <c r="D940" s="34" t="s">
        <v>221</v>
      </c>
      <c r="E940" s="34">
        <v>315</v>
      </c>
      <c r="F940" s="34">
        <v>334</v>
      </c>
      <c r="G940" s="35">
        <v>2323</v>
      </c>
      <c r="H940" s="36">
        <v>2323.1</v>
      </c>
      <c r="L940" s="34">
        <v>13731</v>
      </c>
      <c r="M940" s="34" t="s">
        <v>259</v>
      </c>
      <c r="N940" s="34">
        <v>375</v>
      </c>
      <c r="O940" s="34">
        <v>394</v>
      </c>
      <c r="P940" s="35">
        <v>2043</v>
      </c>
      <c r="Q940" s="36">
        <v>2043.1</v>
      </c>
      <c r="U940" s="34">
        <v>7743</v>
      </c>
      <c r="V940" s="34" t="s">
        <v>637</v>
      </c>
      <c r="W940" s="34">
        <v>372</v>
      </c>
      <c r="X940" s="34">
        <v>398</v>
      </c>
      <c r="Y940" s="35">
        <v>2849.4</v>
      </c>
      <c r="Z940" s="36">
        <v>2848.2</v>
      </c>
      <c r="AC940" s="34">
        <v>6012</v>
      </c>
      <c r="AD940" s="34" t="s">
        <v>1113</v>
      </c>
      <c r="AE940" s="34">
        <v>493</v>
      </c>
      <c r="AF940" s="34">
        <v>504</v>
      </c>
      <c r="AG940" s="35">
        <v>1256.5999999999999</v>
      </c>
      <c r="AH940" s="36">
        <v>1256.8</v>
      </c>
    </row>
    <row r="941" spans="3:34" x14ac:dyDescent="0.45">
      <c r="C941" s="34">
        <v>15259</v>
      </c>
      <c r="D941" s="34" t="s">
        <v>221</v>
      </c>
      <c r="E941" s="34">
        <v>315</v>
      </c>
      <c r="F941" s="34">
        <v>334</v>
      </c>
      <c r="G941" s="35">
        <v>2323</v>
      </c>
      <c r="H941" s="36">
        <v>2323.1999999999998</v>
      </c>
      <c r="L941" s="34">
        <v>13883</v>
      </c>
      <c r="M941" s="34" t="s">
        <v>259</v>
      </c>
      <c r="N941" s="34">
        <v>375</v>
      </c>
      <c r="O941" s="34">
        <v>394</v>
      </c>
      <c r="P941" s="35">
        <v>2043</v>
      </c>
      <c r="Q941" s="36">
        <v>2043.1</v>
      </c>
      <c r="U941" s="34">
        <v>8497</v>
      </c>
      <c r="V941" s="34" t="s">
        <v>633</v>
      </c>
      <c r="W941" s="34">
        <v>372</v>
      </c>
      <c r="X941" s="34">
        <v>385</v>
      </c>
      <c r="Y941" s="35">
        <v>1423.7</v>
      </c>
      <c r="Z941" s="36">
        <v>1423.9</v>
      </c>
      <c r="AC941" s="34">
        <v>5963</v>
      </c>
      <c r="AD941" s="34" t="s">
        <v>1113</v>
      </c>
      <c r="AE941" s="34">
        <v>493</v>
      </c>
      <c r="AF941" s="34">
        <v>504</v>
      </c>
      <c r="AG941" s="35">
        <v>1256.5999999999999</v>
      </c>
      <c r="AH941" s="36">
        <v>1256.9000000000001</v>
      </c>
    </row>
    <row r="942" spans="3:34" x14ac:dyDescent="0.45">
      <c r="C942" s="34">
        <v>15621</v>
      </c>
      <c r="D942" s="34" t="s">
        <v>221</v>
      </c>
      <c r="E942" s="34">
        <v>315</v>
      </c>
      <c r="F942" s="34">
        <v>334</v>
      </c>
      <c r="G942" s="35">
        <v>2323</v>
      </c>
      <c r="H942" s="36">
        <v>2323.1999999999998</v>
      </c>
      <c r="L942" s="34">
        <v>13981</v>
      </c>
      <c r="M942" s="34" t="s">
        <v>259</v>
      </c>
      <c r="N942" s="34">
        <v>375</v>
      </c>
      <c r="O942" s="34">
        <v>394</v>
      </c>
      <c r="P942" s="35">
        <v>2043</v>
      </c>
      <c r="Q942" s="36">
        <v>2043.1</v>
      </c>
      <c r="U942" s="34">
        <v>9448</v>
      </c>
      <c r="V942" s="34" t="s">
        <v>633</v>
      </c>
      <c r="W942" s="34">
        <v>372</v>
      </c>
      <c r="X942" s="34">
        <v>385</v>
      </c>
      <c r="Y942" s="35">
        <v>1423.7</v>
      </c>
      <c r="Z942" s="36">
        <v>1423.9</v>
      </c>
      <c r="AC942" s="34">
        <v>6061</v>
      </c>
      <c r="AD942" s="34" t="s">
        <v>1113</v>
      </c>
      <c r="AE942" s="34">
        <v>493</v>
      </c>
      <c r="AF942" s="34">
        <v>504</v>
      </c>
      <c r="AG942" s="35">
        <v>1256.5999999999999</v>
      </c>
      <c r="AH942" s="36">
        <v>1256.8</v>
      </c>
    </row>
    <row r="943" spans="3:34" x14ac:dyDescent="0.45">
      <c r="C943" s="34">
        <v>15722</v>
      </c>
      <c r="D943" s="34" t="s">
        <v>221</v>
      </c>
      <c r="E943" s="34">
        <v>315</v>
      </c>
      <c r="F943" s="34">
        <v>334</v>
      </c>
      <c r="G943" s="35">
        <v>2323</v>
      </c>
      <c r="H943" s="36">
        <v>2323</v>
      </c>
      <c r="L943" s="34">
        <v>14124</v>
      </c>
      <c r="M943" s="34" t="s">
        <v>259</v>
      </c>
      <c r="N943" s="34">
        <v>375</v>
      </c>
      <c r="O943" s="34">
        <v>394</v>
      </c>
      <c r="P943" s="35">
        <v>2043</v>
      </c>
      <c r="Q943" s="36">
        <v>2043.6</v>
      </c>
      <c r="U943" s="34">
        <v>9921</v>
      </c>
      <c r="V943" s="34" t="s">
        <v>633</v>
      </c>
      <c r="W943" s="34">
        <v>372</v>
      </c>
      <c r="X943" s="34">
        <v>385</v>
      </c>
      <c r="Y943" s="35">
        <v>1423.7</v>
      </c>
      <c r="Z943" s="36">
        <v>1423.9</v>
      </c>
      <c r="AC943" s="34">
        <v>5248</v>
      </c>
      <c r="AD943" s="34" t="s">
        <v>726</v>
      </c>
      <c r="AE943" s="34">
        <v>495</v>
      </c>
      <c r="AF943" s="34">
        <v>505</v>
      </c>
      <c r="AG943" s="35">
        <v>1215.5999999999999</v>
      </c>
      <c r="AH943" s="36">
        <v>1215.8</v>
      </c>
    </row>
    <row r="944" spans="3:34" x14ac:dyDescent="0.45">
      <c r="C944" s="34">
        <v>15772</v>
      </c>
      <c r="D944" s="34" t="s">
        <v>221</v>
      </c>
      <c r="E944" s="34">
        <v>315</v>
      </c>
      <c r="F944" s="34">
        <v>334</v>
      </c>
      <c r="G944" s="35">
        <v>2323</v>
      </c>
      <c r="H944" s="36">
        <v>2323.1</v>
      </c>
      <c r="L944" s="34">
        <v>14181</v>
      </c>
      <c r="M944" s="34" t="s">
        <v>259</v>
      </c>
      <c r="N944" s="34">
        <v>375</v>
      </c>
      <c r="O944" s="34">
        <v>394</v>
      </c>
      <c r="P944" s="35">
        <v>2043</v>
      </c>
      <c r="Q944" s="36">
        <v>2043.1</v>
      </c>
      <c r="U944" s="34">
        <v>5341</v>
      </c>
      <c r="V944" s="34" t="s">
        <v>635</v>
      </c>
      <c r="W944" s="34">
        <v>372</v>
      </c>
      <c r="X944" s="34">
        <v>382</v>
      </c>
      <c r="Y944" s="35">
        <v>1122.5999999999999</v>
      </c>
      <c r="Z944" s="36">
        <v>1121.8</v>
      </c>
      <c r="AC944" s="34">
        <v>4887</v>
      </c>
      <c r="AD944" s="34" t="s">
        <v>1114</v>
      </c>
      <c r="AE944" s="34">
        <v>495</v>
      </c>
      <c r="AF944" s="34">
        <v>504</v>
      </c>
      <c r="AG944" s="35">
        <v>1052.5</v>
      </c>
      <c r="AH944" s="36">
        <v>1052.7</v>
      </c>
    </row>
    <row r="945" spans="3:34" x14ac:dyDescent="0.45">
      <c r="C945" s="34">
        <v>16074</v>
      </c>
      <c r="D945" s="34" t="s">
        <v>221</v>
      </c>
      <c r="E945" s="34">
        <v>315</v>
      </c>
      <c r="F945" s="34">
        <v>334</v>
      </c>
      <c r="G945" s="35">
        <v>2323</v>
      </c>
      <c r="H945" s="36">
        <v>2323.1</v>
      </c>
      <c r="L945" s="34">
        <v>14228</v>
      </c>
      <c r="M945" s="34" t="s">
        <v>259</v>
      </c>
      <c r="N945" s="34">
        <v>375</v>
      </c>
      <c r="O945" s="34">
        <v>394</v>
      </c>
      <c r="P945" s="35">
        <v>2043</v>
      </c>
      <c r="Q945" s="36">
        <v>2043.3</v>
      </c>
      <c r="U945" s="34">
        <v>8608</v>
      </c>
      <c r="V945" s="34" t="s">
        <v>633</v>
      </c>
      <c r="W945" s="34">
        <v>372</v>
      </c>
      <c r="X945" s="34">
        <v>385</v>
      </c>
      <c r="Y945" s="35">
        <v>1423.7</v>
      </c>
      <c r="Z945" s="36">
        <v>1425.1</v>
      </c>
      <c r="AC945" s="34">
        <v>4898</v>
      </c>
      <c r="AD945" s="34" t="s">
        <v>1114</v>
      </c>
      <c r="AE945" s="34">
        <v>495</v>
      </c>
      <c r="AF945" s="34">
        <v>504</v>
      </c>
      <c r="AG945" s="35">
        <v>1052.5</v>
      </c>
      <c r="AH945" s="36">
        <v>1053.9000000000001</v>
      </c>
    </row>
    <row r="946" spans="3:34" x14ac:dyDescent="0.45">
      <c r="C946" s="34">
        <v>16126</v>
      </c>
      <c r="D946" s="34" t="s">
        <v>221</v>
      </c>
      <c r="E946" s="34">
        <v>315</v>
      </c>
      <c r="F946" s="34">
        <v>334</v>
      </c>
      <c r="G946" s="35">
        <v>2323</v>
      </c>
      <c r="H946" s="36">
        <v>2323.3000000000002</v>
      </c>
      <c r="L946" s="34">
        <v>14281</v>
      </c>
      <c r="M946" s="34" t="s">
        <v>259</v>
      </c>
      <c r="N946" s="34">
        <v>375</v>
      </c>
      <c r="O946" s="34">
        <v>394</v>
      </c>
      <c r="P946" s="35">
        <v>2043</v>
      </c>
      <c r="Q946" s="36">
        <v>2043.1</v>
      </c>
      <c r="U946" s="34">
        <v>10613</v>
      </c>
      <c r="V946" s="34" t="s">
        <v>636</v>
      </c>
      <c r="W946" s="34">
        <v>372</v>
      </c>
      <c r="X946" s="34">
        <v>390</v>
      </c>
      <c r="Y946" s="35">
        <v>1851</v>
      </c>
      <c r="Z946" s="36">
        <v>1849.4</v>
      </c>
      <c r="AC946" s="34">
        <v>5030</v>
      </c>
      <c r="AD946" s="34" t="s">
        <v>1115</v>
      </c>
      <c r="AE946" s="34">
        <v>505</v>
      </c>
      <c r="AF946" s="34">
        <v>512</v>
      </c>
      <c r="AG946" s="35">
        <v>1051.5</v>
      </c>
      <c r="AH946" s="36">
        <v>1051.8</v>
      </c>
    </row>
    <row r="947" spans="3:34" x14ac:dyDescent="0.45">
      <c r="C947" s="34">
        <v>16831</v>
      </c>
      <c r="D947" s="34" t="s">
        <v>221</v>
      </c>
      <c r="E947" s="34">
        <v>315</v>
      </c>
      <c r="F947" s="34">
        <v>334</v>
      </c>
      <c r="G947" s="35">
        <v>2323</v>
      </c>
      <c r="H947" s="36">
        <v>2323</v>
      </c>
      <c r="L947" s="34">
        <v>14482</v>
      </c>
      <c r="M947" s="34" t="s">
        <v>259</v>
      </c>
      <c r="N947" s="34">
        <v>375</v>
      </c>
      <c r="O947" s="34">
        <v>394</v>
      </c>
      <c r="P947" s="35">
        <v>2043</v>
      </c>
      <c r="Q947" s="36">
        <v>2043.1</v>
      </c>
      <c r="U947" s="34">
        <v>11664</v>
      </c>
      <c r="V947" s="34" t="s">
        <v>638</v>
      </c>
      <c r="W947" s="34">
        <v>372</v>
      </c>
      <c r="X947" s="34">
        <v>402</v>
      </c>
      <c r="Y947" s="35">
        <v>3249.6</v>
      </c>
      <c r="Z947" s="36">
        <v>3250.1</v>
      </c>
      <c r="AC947" s="34">
        <v>5032</v>
      </c>
      <c r="AD947" s="34" t="s">
        <v>1115</v>
      </c>
      <c r="AE947" s="34">
        <v>505</v>
      </c>
      <c r="AF947" s="34">
        <v>512</v>
      </c>
      <c r="AG947" s="35">
        <v>1051.5</v>
      </c>
      <c r="AH947" s="36">
        <v>1051.8</v>
      </c>
    </row>
    <row r="948" spans="3:34" x14ac:dyDescent="0.45">
      <c r="C948" s="34">
        <v>17530</v>
      </c>
      <c r="D948" s="34" t="s">
        <v>221</v>
      </c>
      <c r="E948" s="34">
        <v>315</v>
      </c>
      <c r="F948" s="34">
        <v>334</v>
      </c>
      <c r="G948" s="35">
        <v>2323</v>
      </c>
      <c r="H948" s="36">
        <v>2323.1</v>
      </c>
      <c r="L948" s="34">
        <v>14582</v>
      </c>
      <c r="M948" s="34" t="s">
        <v>259</v>
      </c>
      <c r="N948" s="34">
        <v>375</v>
      </c>
      <c r="O948" s="34">
        <v>394</v>
      </c>
      <c r="P948" s="35">
        <v>2043</v>
      </c>
      <c r="Q948" s="36">
        <v>2043.1</v>
      </c>
      <c r="U948" s="34">
        <v>18183</v>
      </c>
      <c r="V948" s="34" t="s">
        <v>633</v>
      </c>
      <c r="W948" s="34">
        <v>372</v>
      </c>
      <c r="X948" s="34">
        <v>385</v>
      </c>
      <c r="Y948" s="35">
        <v>1423.7</v>
      </c>
      <c r="Z948" s="36">
        <v>1424</v>
      </c>
      <c r="AC948" s="34">
        <v>4555</v>
      </c>
      <c r="AD948" s="34" t="s">
        <v>1116</v>
      </c>
      <c r="AE948" s="34">
        <v>505</v>
      </c>
      <c r="AF948" s="34">
        <v>511</v>
      </c>
      <c r="AG948" s="35">
        <v>865.4</v>
      </c>
      <c r="AH948" s="36">
        <v>865.8</v>
      </c>
    </row>
    <row r="949" spans="3:34" x14ac:dyDescent="0.45">
      <c r="C949" s="34">
        <v>17692</v>
      </c>
      <c r="D949" s="34" t="s">
        <v>221</v>
      </c>
      <c r="E949" s="34">
        <v>315</v>
      </c>
      <c r="F949" s="34">
        <v>334</v>
      </c>
      <c r="G949" s="35">
        <v>2323</v>
      </c>
      <c r="H949" s="36">
        <v>2323.1</v>
      </c>
      <c r="L949" s="34">
        <v>14682</v>
      </c>
      <c r="M949" s="34" t="s">
        <v>259</v>
      </c>
      <c r="N949" s="34">
        <v>375</v>
      </c>
      <c r="O949" s="34">
        <v>394</v>
      </c>
      <c r="P949" s="35">
        <v>2043</v>
      </c>
      <c r="Q949" s="36">
        <v>2043.1</v>
      </c>
      <c r="U949" s="34">
        <v>18245</v>
      </c>
      <c r="V949" s="34" t="s">
        <v>633</v>
      </c>
      <c r="W949" s="34">
        <v>372</v>
      </c>
      <c r="X949" s="34">
        <v>385</v>
      </c>
      <c r="Y949" s="35">
        <v>1423.7</v>
      </c>
      <c r="Z949" s="36">
        <v>1424</v>
      </c>
      <c r="AC949" s="34">
        <v>15630</v>
      </c>
      <c r="AD949" s="34" t="s">
        <v>339</v>
      </c>
      <c r="AE949" s="34">
        <v>508</v>
      </c>
      <c r="AF949" s="34">
        <v>525</v>
      </c>
      <c r="AG949" s="35">
        <v>1986.1</v>
      </c>
      <c r="AH949" s="36">
        <v>1986.4</v>
      </c>
    </row>
    <row r="950" spans="3:34" x14ac:dyDescent="0.45">
      <c r="C950" s="34">
        <v>17744</v>
      </c>
      <c r="D950" s="34" t="s">
        <v>221</v>
      </c>
      <c r="E950" s="34">
        <v>315</v>
      </c>
      <c r="F950" s="34">
        <v>334</v>
      </c>
      <c r="G950" s="35">
        <v>2323</v>
      </c>
      <c r="H950" s="36">
        <v>2323</v>
      </c>
      <c r="L950" s="34">
        <v>14851</v>
      </c>
      <c r="M950" s="34" t="s">
        <v>259</v>
      </c>
      <c r="N950" s="34">
        <v>375</v>
      </c>
      <c r="O950" s="34">
        <v>394</v>
      </c>
      <c r="P950" s="35">
        <v>2043</v>
      </c>
      <c r="Q950" s="36">
        <v>2043.1</v>
      </c>
      <c r="U950" s="34">
        <v>7522</v>
      </c>
      <c r="V950" s="34" t="s">
        <v>639</v>
      </c>
      <c r="W950" s="34">
        <v>373</v>
      </c>
      <c r="X950" s="34">
        <v>385</v>
      </c>
      <c r="Y950" s="35">
        <v>1322.7</v>
      </c>
      <c r="Z950" s="36">
        <v>1322.8</v>
      </c>
      <c r="AC950" s="34">
        <v>15581</v>
      </c>
      <c r="AD950" s="34" t="s">
        <v>339</v>
      </c>
      <c r="AE950" s="34">
        <v>508</v>
      </c>
      <c r="AF950" s="34">
        <v>525</v>
      </c>
      <c r="AG950" s="35">
        <v>1986.1</v>
      </c>
      <c r="AH950" s="36">
        <v>1986.3</v>
      </c>
    </row>
    <row r="951" spans="3:34" x14ac:dyDescent="0.45">
      <c r="C951" s="34">
        <v>10300</v>
      </c>
      <c r="D951" s="34" t="s">
        <v>221</v>
      </c>
      <c r="E951" s="34">
        <v>315</v>
      </c>
      <c r="F951" s="34">
        <v>334</v>
      </c>
      <c r="G951" s="35">
        <v>2323</v>
      </c>
      <c r="H951" s="36">
        <v>2323.6999999999998</v>
      </c>
      <c r="L951" s="34">
        <v>15052</v>
      </c>
      <c r="M951" s="34" t="s">
        <v>259</v>
      </c>
      <c r="N951" s="34">
        <v>375</v>
      </c>
      <c r="O951" s="34">
        <v>394</v>
      </c>
      <c r="P951" s="35">
        <v>2043</v>
      </c>
      <c r="Q951" s="36">
        <v>2043.1</v>
      </c>
      <c r="U951" s="34">
        <v>12315</v>
      </c>
      <c r="V951" s="34" t="s">
        <v>640</v>
      </c>
      <c r="W951" s="34">
        <v>374</v>
      </c>
      <c r="X951" s="34">
        <v>392</v>
      </c>
      <c r="Y951" s="35">
        <v>1986</v>
      </c>
      <c r="Z951" s="36">
        <v>1986.3</v>
      </c>
      <c r="AC951" s="34">
        <v>16302</v>
      </c>
      <c r="AD951" s="34" t="s">
        <v>340</v>
      </c>
      <c r="AE951" s="34">
        <v>509</v>
      </c>
      <c r="AF951" s="34">
        <v>525</v>
      </c>
      <c r="AG951" s="35">
        <v>1858</v>
      </c>
      <c r="AH951" s="36">
        <v>1858.2</v>
      </c>
    </row>
    <row r="952" spans="3:34" x14ac:dyDescent="0.45">
      <c r="C952" s="34">
        <v>10425</v>
      </c>
      <c r="D952" s="34" t="s">
        <v>221</v>
      </c>
      <c r="E952" s="34">
        <v>315</v>
      </c>
      <c r="F952" s="34">
        <v>334</v>
      </c>
      <c r="G952" s="35">
        <v>2323</v>
      </c>
      <c r="H952" s="36">
        <v>2323.9</v>
      </c>
      <c r="L952" s="34">
        <v>15102</v>
      </c>
      <c r="M952" s="34" t="s">
        <v>259</v>
      </c>
      <c r="N952" s="34">
        <v>375</v>
      </c>
      <c r="O952" s="34">
        <v>394</v>
      </c>
      <c r="P952" s="35">
        <v>2043</v>
      </c>
      <c r="Q952" s="36">
        <v>2043.1</v>
      </c>
      <c r="U952" s="34">
        <v>12697</v>
      </c>
      <c r="V952" s="34" t="s">
        <v>259</v>
      </c>
      <c r="W952" s="34">
        <v>375</v>
      </c>
      <c r="X952" s="34">
        <v>394</v>
      </c>
      <c r="Y952" s="35">
        <v>2043</v>
      </c>
      <c r="Z952" s="36">
        <v>2043.2</v>
      </c>
      <c r="AC952" s="34">
        <v>6916</v>
      </c>
      <c r="AD952" s="34" t="s">
        <v>439</v>
      </c>
      <c r="AE952" s="34">
        <v>513</v>
      </c>
      <c r="AF952" s="34">
        <v>518</v>
      </c>
      <c r="AG952" s="35">
        <v>678.4</v>
      </c>
      <c r="AH952" s="36">
        <v>678.4</v>
      </c>
    </row>
    <row r="953" spans="3:34" x14ac:dyDescent="0.45">
      <c r="C953" s="34">
        <v>11286</v>
      </c>
      <c r="D953" s="34" t="s">
        <v>221</v>
      </c>
      <c r="E953" s="34">
        <v>315</v>
      </c>
      <c r="F953" s="34">
        <v>334</v>
      </c>
      <c r="G953" s="35">
        <v>2323</v>
      </c>
      <c r="H953" s="36">
        <v>2323.6999999999998</v>
      </c>
      <c r="L953" s="34">
        <v>15152</v>
      </c>
      <c r="M953" s="34" t="s">
        <v>259</v>
      </c>
      <c r="N953" s="34">
        <v>375</v>
      </c>
      <c r="O953" s="34">
        <v>394</v>
      </c>
      <c r="P953" s="35">
        <v>2043</v>
      </c>
      <c r="Q953" s="36">
        <v>2043.1</v>
      </c>
      <c r="U953" s="34">
        <v>12747</v>
      </c>
      <c r="V953" s="34" t="s">
        <v>259</v>
      </c>
      <c r="W953" s="34">
        <v>375</v>
      </c>
      <c r="X953" s="34">
        <v>394</v>
      </c>
      <c r="Y953" s="35">
        <v>2043</v>
      </c>
      <c r="Z953" s="36">
        <v>2043.2</v>
      </c>
      <c r="AC953" s="34">
        <v>6304</v>
      </c>
      <c r="AD953" s="34" t="s">
        <v>1117</v>
      </c>
      <c r="AE953" s="34">
        <v>515</v>
      </c>
      <c r="AF953" s="34">
        <v>519</v>
      </c>
      <c r="AG953" s="35">
        <v>579.29999999999995</v>
      </c>
      <c r="AH953" s="36">
        <v>581.29999999999995</v>
      </c>
    </row>
    <row r="954" spans="3:34" x14ac:dyDescent="0.45">
      <c r="C954" s="34">
        <v>11325</v>
      </c>
      <c r="D954" s="34" t="s">
        <v>221</v>
      </c>
      <c r="E954" s="34">
        <v>315</v>
      </c>
      <c r="F954" s="34">
        <v>334</v>
      </c>
      <c r="G954" s="35">
        <v>2323</v>
      </c>
      <c r="H954" s="36">
        <v>2323.1</v>
      </c>
      <c r="L954" s="34">
        <v>15302</v>
      </c>
      <c r="M954" s="34" t="s">
        <v>259</v>
      </c>
      <c r="N954" s="34">
        <v>375</v>
      </c>
      <c r="O954" s="34">
        <v>394</v>
      </c>
      <c r="P954" s="35">
        <v>2043</v>
      </c>
      <c r="Q954" s="36">
        <v>2043.1</v>
      </c>
      <c r="U954" s="34">
        <v>12651</v>
      </c>
      <c r="V954" s="34" t="s">
        <v>259</v>
      </c>
      <c r="W954" s="34">
        <v>375</v>
      </c>
      <c r="X954" s="34">
        <v>394</v>
      </c>
      <c r="Y954" s="35">
        <v>2043</v>
      </c>
      <c r="Z954" s="36">
        <v>2043.3</v>
      </c>
      <c r="AC954" s="34">
        <v>8314</v>
      </c>
      <c r="AD954" s="34" t="s">
        <v>440</v>
      </c>
      <c r="AE954" s="34">
        <v>516</v>
      </c>
      <c r="AF954" s="34">
        <v>525</v>
      </c>
      <c r="AG954" s="35">
        <v>1045.5999999999999</v>
      </c>
      <c r="AH954" s="36">
        <v>1045.8</v>
      </c>
    </row>
    <row r="955" spans="3:34" x14ac:dyDescent="0.45">
      <c r="C955" s="34">
        <v>11682</v>
      </c>
      <c r="D955" s="34" t="s">
        <v>221</v>
      </c>
      <c r="E955" s="34">
        <v>315</v>
      </c>
      <c r="F955" s="34">
        <v>334</v>
      </c>
      <c r="G955" s="35">
        <v>2323</v>
      </c>
      <c r="H955" s="36">
        <v>2323.1</v>
      </c>
      <c r="L955" s="34">
        <v>15402</v>
      </c>
      <c r="M955" s="34" t="s">
        <v>259</v>
      </c>
      <c r="N955" s="34">
        <v>375</v>
      </c>
      <c r="O955" s="34">
        <v>394</v>
      </c>
      <c r="P955" s="35">
        <v>2043</v>
      </c>
      <c r="Q955" s="36">
        <v>2043.1</v>
      </c>
      <c r="U955" s="34">
        <v>12224</v>
      </c>
      <c r="V955" s="34" t="s">
        <v>259</v>
      </c>
      <c r="W955" s="34">
        <v>375</v>
      </c>
      <c r="X955" s="34">
        <v>394</v>
      </c>
      <c r="Y955" s="35">
        <v>2043</v>
      </c>
      <c r="Z955" s="36">
        <v>2043.3</v>
      </c>
      <c r="AC955" s="34">
        <v>8325</v>
      </c>
      <c r="AD955" s="34" t="s">
        <v>440</v>
      </c>
      <c r="AE955" s="34">
        <v>516</v>
      </c>
      <c r="AF955" s="34">
        <v>525</v>
      </c>
      <c r="AG955" s="35">
        <v>1045.5999999999999</v>
      </c>
      <c r="AH955" s="36">
        <v>1043.9000000000001</v>
      </c>
    </row>
    <row r="956" spans="3:34" x14ac:dyDescent="0.45">
      <c r="C956" s="34">
        <v>11732</v>
      </c>
      <c r="D956" s="34" t="s">
        <v>221</v>
      </c>
      <c r="E956" s="34">
        <v>315</v>
      </c>
      <c r="F956" s="34">
        <v>334</v>
      </c>
      <c r="G956" s="35">
        <v>2323</v>
      </c>
      <c r="H956" s="36">
        <v>2323.4</v>
      </c>
      <c r="L956" s="34">
        <v>15452</v>
      </c>
      <c r="M956" s="34" t="s">
        <v>259</v>
      </c>
      <c r="N956" s="34">
        <v>375</v>
      </c>
      <c r="O956" s="34">
        <v>394</v>
      </c>
      <c r="P956" s="35">
        <v>2043</v>
      </c>
      <c r="Q956" s="36">
        <v>2043.1</v>
      </c>
      <c r="U956" s="34">
        <v>12399</v>
      </c>
      <c r="V956" s="34" t="s">
        <v>259</v>
      </c>
      <c r="W956" s="34">
        <v>375</v>
      </c>
      <c r="X956" s="34">
        <v>394</v>
      </c>
      <c r="Y956" s="35">
        <v>2043</v>
      </c>
      <c r="Z956" s="36">
        <v>2043.3</v>
      </c>
      <c r="AC956" s="34">
        <v>8256</v>
      </c>
      <c r="AD956" s="34" t="s">
        <v>1118</v>
      </c>
      <c r="AE956" s="34">
        <v>517</v>
      </c>
      <c r="AF956" s="34">
        <v>525</v>
      </c>
      <c r="AG956" s="35">
        <v>958.6</v>
      </c>
      <c r="AH956" s="36">
        <v>958.7</v>
      </c>
    </row>
    <row r="957" spans="3:34" x14ac:dyDescent="0.45">
      <c r="C957" s="34">
        <v>12017</v>
      </c>
      <c r="D957" s="34" t="s">
        <v>221</v>
      </c>
      <c r="E957" s="34">
        <v>315</v>
      </c>
      <c r="F957" s="34">
        <v>334</v>
      </c>
      <c r="G957" s="35">
        <v>2323</v>
      </c>
      <c r="H957" s="36">
        <v>2323.1</v>
      </c>
      <c r="L957" s="34">
        <v>15486</v>
      </c>
      <c r="M957" s="34" t="s">
        <v>259</v>
      </c>
      <c r="N957" s="34">
        <v>375</v>
      </c>
      <c r="O957" s="34">
        <v>394</v>
      </c>
      <c r="P957" s="35">
        <v>2043</v>
      </c>
      <c r="Q957" s="36">
        <v>2043.2</v>
      </c>
      <c r="U957" s="34">
        <v>12842</v>
      </c>
      <c r="V957" s="34" t="s">
        <v>259</v>
      </c>
      <c r="W957" s="34">
        <v>375</v>
      </c>
      <c r="X957" s="34">
        <v>394</v>
      </c>
      <c r="Y957" s="35">
        <v>2043</v>
      </c>
      <c r="Z957" s="36">
        <v>2043.4</v>
      </c>
      <c r="AC957" s="34">
        <v>7223</v>
      </c>
      <c r="AD957" s="34" t="s">
        <v>1119</v>
      </c>
      <c r="AE957" s="34">
        <v>518</v>
      </c>
      <c r="AF957" s="34">
        <v>525</v>
      </c>
      <c r="AG957" s="35">
        <v>857.5</v>
      </c>
      <c r="AH957" s="36">
        <v>857.6</v>
      </c>
    </row>
    <row r="958" spans="3:34" x14ac:dyDescent="0.45">
      <c r="C958" s="34">
        <v>12161</v>
      </c>
      <c r="D958" s="34" t="s">
        <v>221</v>
      </c>
      <c r="E958" s="34">
        <v>315</v>
      </c>
      <c r="F958" s="34">
        <v>334</v>
      </c>
      <c r="G958" s="35">
        <v>2323</v>
      </c>
      <c r="H958" s="36">
        <v>2323.1</v>
      </c>
      <c r="L958" s="34">
        <v>15556</v>
      </c>
      <c r="M958" s="34" t="s">
        <v>259</v>
      </c>
      <c r="N958" s="34">
        <v>375</v>
      </c>
      <c r="O958" s="34">
        <v>394</v>
      </c>
      <c r="P958" s="35">
        <v>2043</v>
      </c>
      <c r="Q958" s="36">
        <v>2043.1</v>
      </c>
      <c r="U958" s="34">
        <v>12849</v>
      </c>
      <c r="V958" s="34" t="s">
        <v>259</v>
      </c>
      <c r="W958" s="34">
        <v>375</v>
      </c>
      <c r="X958" s="34">
        <v>394</v>
      </c>
      <c r="Y958" s="35">
        <v>2043</v>
      </c>
      <c r="Z958" s="36">
        <v>2043.2</v>
      </c>
      <c r="AC958" s="34">
        <v>7320</v>
      </c>
      <c r="AD958" s="34" t="s">
        <v>1119</v>
      </c>
      <c r="AE958" s="34">
        <v>518</v>
      </c>
      <c r="AF958" s="34">
        <v>525</v>
      </c>
      <c r="AG958" s="35">
        <v>857.5</v>
      </c>
      <c r="AH958" s="36">
        <v>857.1</v>
      </c>
    </row>
    <row r="959" spans="3:34" x14ac:dyDescent="0.45">
      <c r="C959" s="34">
        <v>12894</v>
      </c>
      <c r="D959" s="34" t="s">
        <v>221</v>
      </c>
      <c r="E959" s="34">
        <v>315</v>
      </c>
      <c r="F959" s="34">
        <v>334</v>
      </c>
      <c r="G959" s="35">
        <v>2323</v>
      </c>
      <c r="H959" s="36">
        <v>2323</v>
      </c>
      <c r="L959" s="34">
        <v>15651</v>
      </c>
      <c r="M959" s="34" t="s">
        <v>259</v>
      </c>
      <c r="N959" s="34">
        <v>375</v>
      </c>
      <c r="O959" s="34">
        <v>394</v>
      </c>
      <c r="P959" s="35">
        <v>2043</v>
      </c>
      <c r="Q959" s="36">
        <v>2043.1</v>
      </c>
      <c r="U959" s="34">
        <v>12903</v>
      </c>
      <c r="V959" s="34" t="s">
        <v>259</v>
      </c>
      <c r="W959" s="34">
        <v>375</v>
      </c>
      <c r="X959" s="34">
        <v>394</v>
      </c>
      <c r="Y959" s="35">
        <v>2043</v>
      </c>
      <c r="Z959" s="36">
        <v>2043.2</v>
      </c>
      <c r="AC959" s="34">
        <v>7323</v>
      </c>
      <c r="AD959" s="34" t="s">
        <v>1119</v>
      </c>
      <c r="AE959" s="34">
        <v>518</v>
      </c>
      <c r="AF959" s="34">
        <v>525</v>
      </c>
      <c r="AG959" s="35">
        <v>857.5</v>
      </c>
      <c r="AH959" s="36">
        <v>857.8</v>
      </c>
    </row>
    <row r="960" spans="3:34" x14ac:dyDescent="0.45">
      <c r="C960" s="34">
        <v>12954</v>
      </c>
      <c r="D960" s="34" t="s">
        <v>221</v>
      </c>
      <c r="E960" s="34">
        <v>315</v>
      </c>
      <c r="F960" s="34">
        <v>334</v>
      </c>
      <c r="G960" s="35">
        <v>2323</v>
      </c>
      <c r="H960" s="36">
        <v>2323.1</v>
      </c>
      <c r="L960" s="34">
        <v>15752</v>
      </c>
      <c r="M960" s="34" t="s">
        <v>259</v>
      </c>
      <c r="N960" s="34">
        <v>375</v>
      </c>
      <c r="O960" s="34">
        <v>394</v>
      </c>
      <c r="P960" s="35">
        <v>2043</v>
      </c>
      <c r="Q960" s="36">
        <v>2043.1</v>
      </c>
      <c r="U960" s="34">
        <v>12600</v>
      </c>
      <c r="V960" s="34" t="s">
        <v>259</v>
      </c>
      <c r="W960" s="34">
        <v>375</v>
      </c>
      <c r="X960" s="34">
        <v>394</v>
      </c>
      <c r="Y960" s="35">
        <v>2043</v>
      </c>
      <c r="Z960" s="36">
        <v>2043.2</v>
      </c>
      <c r="AC960" s="34">
        <v>7371</v>
      </c>
      <c r="AD960" s="34" t="s">
        <v>1119</v>
      </c>
      <c r="AE960" s="34">
        <v>518</v>
      </c>
      <c r="AF960" s="34">
        <v>525</v>
      </c>
      <c r="AG960" s="35">
        <v>857.5</v>
      </c>
      <c r="AH960" s="36">
        <v>857.8</v>
      </c>
    </row>
    <row r="961" spans="3:36" x14ac:dyDescent="0.45">
      <c r="C961" s="34">
        <v>13005</v>
      </c>
      <c r="D961" s="34" t="s">
        <v>221</v>
      </c>
      <c r="E961" s="34">
        <v>315</v>
      </c>
      <c r="F961" s="34">
        <v>334</v>
      </c>
      <c r="G961" s="35">
        <v>2323</v>
      </c>
      <c r="H961" s="36">
        <v>2323.1999999999998</v>
      </c>
      <c r="L961" s="34">
        <v>15877</v>
      </c>
      <c r="M961" s="34" t="s">
        <v>259</v>
      </c>
      <c r="N961" s="34">
        <v>375</v>
      </c>
      <c r="O961" s="34">
        <v>394</v>
      </c>
      <c r="P961" s="35">
        <v>2043</v>
      </c>
      <c r="Q961" s="36">
        <v>2043.2</v>
      </c>
      <c r="U961" s="34">
        <v>12801</v>
      </c>
      <c r="V961" s="34" t="s">
        <v>259</v>
      </c>
      <c r="W961" s="34">
        <v>375</v>
      </c>
      <c r="X961" s="34">
        <v>394</v>
      </c>
      <c r="Y961" s="35">
        <v>2043</v>
      </c>
      <c r="Z961" s="36">
        <v>2043.3</v>
      </c>
      <c r="AC961" s="34">
        <v>7270</v>
      </c>
      <c r="AD961" s="34" t="s">
        <v>1119</v>
      </c>
      <c r="AE961" s="34">
        <v>518</v>
      </c>
      <c r="AF961" s="34">
        <v>525</v>
      </c>
      <c r="AG961" s="35">
        <v>857.5</v>
      </c>
      <c r="AH961" s="36">
        <v>856.8</v>
      </c>
    </row>
    <row r="962" spans="3:36" x14ac:dyDescent="0.45">
      <c r="C962" s="34">
        <v>13054</v>
      </c>
      <c r="D962" s="34" t="s">
        <v>221</v>
      </c>
      <c r="E962" s="34">
        <v>315</v>
      </c>
      <c r="F962" s="34">
        <v>334</v>
      </c>
      <c r="G962" s="35">
        <v>2323</v>
      </c>
      <c r="H962" s="36">
        <v>2323.1</v>
      </c>
      <c r="L962" s="34">
        <v>16021</v>
      </c>
      <c r="M962" s="34" t="s">
        <v>259</v>
      </c>
      <c r="N962" s="34">
        <v>375</v>
      </c>
      <c r="O962" s="34">
        <v>394</v>
      </c>
      <c r="P962" s="35">
        <v>2043</v>
      </c>
      <c r="Q962" s="36">
        <v>2043.1</v>
      </c>
      <c r="U962" s="34">
        <v>17745</v>
      </c>
      <c r="V962" s="34" t="s">
        <v>259</v>
      </c>
      <c r="W962" s="34">
        <v>375</v>
      </c>
      <c r="X962" s="34">
        <v>394</v>
      </c>
      <c r="Y962" s="35">
        <v>2043</v>
      </c>
      <c r="Z962" s="36">
        <v>2043.4</v>
      </c>
      <c r="AC962" s="34">
        <v>7271</v>
      </c>
      <c r="AD962" s="34" t="s">
        <v>1119</v>
      </c>
      <c r="AE962" s="34">
        <v>518</v>
      </c>
      <c r="AF962" s="34">
        <v>525</v>
      </c>
      <c r="AG962" s="35">
        <v>857.5</v>
      </c>
      <c r="AH962" s="36">
        <v>857.7</v>
      </c>
    </row>
    <row r="963" spans="3:36" x14ac:dyDescent="0.45">
      <c r="C963" s="34">
        <v>13204</v>
      </c>
      <c r="D963" s="34" t="s">
        <v>221</v>
      </c>
      <c r="E963" s="34">
        <v>315</v>
      </c>
      <c r="F963" s="34">
        <v>334</v>
      </c>
      <c r="G963" s="35">
        <v>2323</v>
      </c>
      <c r="H963" s="36">
        <v>2323.3000000000002</v>
      </c>
      <c r="L963" s="34">
        <v>16171</v>
      </c>
      <c r="M963" s="34" t="s">
        <v>259</v>
      </c>
      <c r="N963" s="34">
        <v>375</v>
      </c>
      <c r="O963" s="34">
        <v>394</v>
      </c>
      <c r="P963" s="35">
        <v>2043</v>
      </c>
      <c r="Q963" s="36">
        <v>2043.1</v>
      </c>
      <c r="U963" s="34">
        <v>17795</v>
      </c>
      <c r="V963" s="34" t="s">
        <v>259</v>
      </c>
      <c r="W963" s="34">
        <v>375</v>
      </c>
      <c r="X963" s="34">
        <v>394</v>
      </c>
      <c r="Y963" s="35">
        <v>2043</v>
      </c>
      <c r="Z963" s="36">
        <v>2043.2</v>
      </c>
      <c r="AC963" s="34">
        <v>7222</v>
      </c>
      <c r="AD963" s="34" t="s">
        <v>1119</v>
      </c>
      <c r="AE963" s="34">
        <v>518</v>
      </c>
      <c r="AF963" s="34">
        <v>525</v>
      </c>
      <c r="AG963" s="35">
        <v>857.5</v>
      </c>
      <c r="AH963" s="36">
        <v>856.8</v>
      </c>
    </row>
    <row r="964" spans="3:36" x14ac:dyDescent="0.45">
      <c r="C964" s="34">
        <v>13373</v>
      </c>
      <c r="D964" s="34" t="s">
        <v>221</v>
      </c>
      <c r="E964" s="34">
        <v>315</v>
      </c>
      <c r="F964" s="34">
        <v>334</v>
      </c>
      <c r="G964" s="35">
        <v>2323</v>
      </c>
      <c r="H964" s="36">
        <v>2323.5</v>
      </c>
      <c r="L964" s="34">
        <v>16223</v>
      </c>
      <c r="M964" s="34" t="s">
        <v>259</v>
      </c>
      <c r="N964" s="34">
        <v>375</v>
      </c>
      <c r="O964" s="34">
        <v>394</v>
      </c>
      <c r="P964" s="35">
        <v>2043</v>
      </c>
      <c r="Q964" s="36">
        <v>2043.2</v>
      </c>
      <c r="U964" s="34">
        <v>16962</v>
      </c>
      <c r="V964" s="34" t="s">
        <v>259</v>
      </c>
      <c r="W964" s="34">
        <v>375</v>
      </c>
      <c r="X964" s="34">
        <v>394</v>
      </c>
      <c r="Y964" s="35">
        <v>2043</v>
      </c>
      <c r="Z964" s="36">
        <v>2043.2</v>
      </c>
      <c r="AC964" s="34">
        <v>7224</v>
      </c>
      <c r="AD964" s="34" t="s">
        <v>1119</v>
      </c>
      <c r="AE964" s="34">
        <v>518</v>
      </c>
      <c r="AF964" s="34">
        <v>525</v>
      </c>
      <c r="AG964" s="35">
        <v>857.5</v>
      </c>
      <c r="AH964" s="36">
        <v>857.4</v>
      </c>
    </row>
    <row r="965" spans="3:36" x14ac:dyDescent="0.45">
      <c r="C965" s="34">
        <v>13632</v>
      </c>
      <c r="D965" s="34" t="s">
        <v>221</v>
      </c>
      <c r="E965" s="34">
        <v>315</v>
      </c>
      <c r="F965" s="34">
        <v>334</v>
      </c>
      <c r="G965" s="35">
        <v>2323</v>
      </c>
      <c r="H965" s="36">
        <v>2323.1</v>
      </c>
      <c r="L965" s="34">
        <v>16274</v>
      </c>
      <c r="M965" s="34" t="s">
        <v>259</v>
      </c>
      <c r="N965" s="34">
        <v>375</v>
      </c>
      <c r="O965" s="34">
        <v>394</v>
      </c>
      <c r="P965" s="35">
        <v>2043</v>
      </c>
      <c r="Q965" s="36">
        <v>2043.1</v>
      </c>
      <c r="U965" s="34">
        <v>16534</v>
      </c>
      <c r="V965" s="34" t="s">
        <v>259</v>
      </c>
      <c r="W965" s="34">
        <v>375</v>
      </c>
      <c r="X965" s="34">
        <v>394</v>
      </c>
      <c r="Y965" s="35">
        <v>2043</v>
      </c>
      <c r="Z965" s="36">
        <v>2043.1</v>
      </c>
      <c r="AC965" s="34">
        <v>7321</v>
      </c>
      <c r="AD965" s="34" t="s">
        <v>1119</v>
      </c>
      <c r="AE965" s="34">
        <v>518</v>
      </c>
      <c r="AF965" s="34">
        <v>525</v>
      </c>
      <c r="AG965" s="35">
        <v>857.5</v>
      </c>
      <c r="AH965" s="36">
        <v>857</v>
      </c>
    </row>
    <row r="966" spans="3:36" x14ac:dyDescent="0.45">
      <c r="C966" s="34">
        <v>14006</v>
      </c>
      <c r="D966" s="34" t="s">
        <v>221</v>
      </c>
      <c r="E966" s="34">
        <v>315</v>
      </c>
      <c r="F966" s="34">
        <v>334</v>
      </c>
      <c r="G966" s="35">
        <v>2323</v>
      </c>
      <c r="H966" s="36">
        <v>2323</v>
      </c>
      <c r="L966" s="34">
        <v>16328</v>
      </c>
      <c r="M966" s="34" t="s">
        <v>259</v>
      </c>
      <c r="N966" s="34">
        <v>375</v>
      </c>
      <c r="O966" s="34">
        <v>394</v>
      </c>
      <c r="P966" s="35">
        <v>2043</v>
      </c>
      <c r="Q966" s="36">
        <v>2043.2</v>
      </c>
      <c r="U966" s="34">
        <v>6458</v>
      </c>
      <c r="V966" s="34" t="s">
        <v>641</v>
      </c>
      <c r="W966" s="34">
        <v>375</v>
      </c>
      <c r="X966" s="34">
        <v>415</v>
      </c>
      <c r="Y966" s="35">
        <v>4445.2</v>
      </c>
      <c r="Z966" s="36">
        <v>4443.8999999999996</v>
      </c>
      <c r="AC966" s="34">
        <v>5368</v>
      </c>
      <c r="AD966" s="34" t="s">
        <v>341</v>
      </c>
      <c r="AE966" s="34">
        <v>519</v>
      </c>
      <c r="AF966" s="34">
        <v>525</v>
      </c>
      <c r="AG966" s="35">
        <v>710.4</v>
      </c>
      <c r="AH966" s="36">
        <v>710.6</v>
      </c>
    </row>
    <row r="967" spans="3:36" x14ac:dyDescent="0.45">
      <c r="C967" s="34">
        <v>14512</v>
      </c>
      <c r="D967" s="34" t="s">
        <v>221</v>
      </c>
      <c r="E967" s="34">
        <v>315</v>
      </c>
      <c r="F967" s="34">
        <v>334</v>
      </c>
      <c r="G967" s="35">
        <v>2323</v>
      </c>
      <c r="H967" s="36">
        <v>2323.1</v>
      </c>
      <c r="L967" s="34">
        <v>16593</v>
      </c>
      <c r="M967" s="34" t="s">
        <v>259</v>
      </c>
      <c r="N967" s="34">
        <v>375</v>
      </c>
      <c r="O967" s="34">
        <v>394</v>
      </c>
      <c r="P967" s="35">
        <v>2043</v>
      </c>
      <c r="Q967" s="36">
        <v>2043.1</v>
      </c>
      <c r="U967" s="34">
        <v>8132</v>
      </c>
      <c r="V967" s="34" t="s">
        <v>642</v>
      </c>
      <c r="W967" s="34">
        <v>383</v>
      </c>
      <c r="X967" s="34">
        <v>392</v>
      </c>
      <c r="Y967" s="35">
        <v>1069.5</v>
      </c>
      <c r="Z967" s="36">
        <v>1069.3</v>
      </c>
      <c r="AC967" s="34">
        <v>5313</v>
      </c>
      <c r="AD967" s="34" t="s">
        <v>341</v>
      </c>
      <c r="AE967" s="34">
        <v>519</v>
      </c>
      <c r="AF967" s="34">
        <v>525</v>
      </c>
      <c r="AG967" s="35">
        <v>710.4</v>
      </c>
      <c r="AH967" s="36">
        <v>710.8</v>
      </c>
    </row>
    <row r="968" spans="3:36" x14ac:dyDescent="0.45">
      <c r="C968" s="34">
        <v>15822</v>
      </c>
      <c r="D968" s="34" t="s">
        <v>221</v>
      </c>
      <c r="E968" s="34">
        <v>315</v>
      </c>
      <c r="F968" s="34">
        <v>334</v>
      </c>
      <c r="G968" s="35">
        <v>2323</v>
      </c>
      <c r="H968" s="36">
        <v>2323.3000000000002</v>
      </c>
      <c r="L968" s="34">
        <v>16642</v>
      </c>
      <c r="M968" s="34" t="s">
        <v>259</v>
      </c>
      <c r="N968" s="34">
        <v>375</v>
      </c>
      <c r="O968" s="34">
        <v>394</v>
      </c>
      <c r="P968" s="35">
        <v>2043</v>
      </c>
      <c r="Q968" s="36">
        <v>2043.2</v>
      </c>
      <c r="U968" s="34">
        <v>7507</v>
      </c>
      <c r="V968" s="34" t="s">
        <v>643</v>
      </c>
      <c r="W968" s="34">
        <v>384</v>
      </c>
      <c r="X968" s="34">
        <v>392</v>
      </c>
      <c r="Y968" s="35">
        <v>968.5</v>
      </c>
      <c r="Z968" s="36">
        <v>968</v>
      </c>
      <c r="AC968" s="34">
        <v>5250</v>
      </c>
      <c r="AD968" s="34" t="s">
        <v>341</v>
      </c>
      <c r="AE968" s="34">
        <v>519</v>
      </c>
      <c r="AF968" s="34">
        <v>525</v>
      </c>
      <c r="AG968" s="35">
        <v>710.4</v>
      </c>
      <c r="AH968" s="36">
        <v>710.5</v>
      </c>
    </row>
    <row r="969" spans="3:36" x14ac:dyDescent="0.45">
      <c r="C969" s="34">
        <v>15871</v>
      </c>
      <c r="D969" s="34" t="s">
        <v>221</v>
      </c>
      <c r="E969" s="34">
        <v>315</v>
      </c>
      <c r="F969" s="34">
        <v>334</v>
      </c>
      <c r="G969" s="35">
        <v>2323</v>
      </c>
      <c r="H969" s="36">
        <v>2323.1</v>
      </c>
      <c r="L969" s="34">
        <v>16741</v>
      </c>
      <c r="M969" s="34" t="s">
        <v>259</v>
      </c>
      <c r="N969" s="34">
        <v>375</v>
      </c>
      <c r="O969" s="34">
        <v>394</v>
      </c>
      <c r="P969" s="35">
        <v>2043</v>
      </c>
      <c r="Q969" s="36">
        <v>2043.1</v>
      </c>
      <c r="U969" s="34">
        <v>7523</v>
      </c>
      <c r="V969" s="34" t="s">
        <v>643</v>
      </c>
      <c r="W969" s="34">
        <v>384</v>
      </c>
      <c r="X969" s="34">
        <v>392</v>
      </c>
      <c r="Y969" s="35">
        <v>968.5</v>
      </c>
      <c r="Z969" s="36">
        <v>968.8</v>
      </c>
      <c r="AC969" s="34">
        <v>5254</v>
      </c>
      <c r="AD969" s="34" t="s">
        <v>341</v>
      </c>
      <c r="AE969" s="34">
        <v>519</v>
      </c>
      <c r="AF969" s="34">
        <v>525</v>
      </c>
      <c r="AG969" s="35">
        <v>710.4</v>
      </c>
      <c r="AH969" s="36">
        <v>710.5</v>
      </c>
    </row>
    <row r="970" spans="3:36" x14ac:dyDescent="0.45">
      <c r="C970" s="34">
        <v>16580</v>
      </c>
      <c r="D970" s="34" t="s">
        <v>221</v>
      </c>
      <c r="E970" s="34">
        <v>315</v>
      </c>
      <c r="F970" s="34">
        <v>334</v>
      </c>
      <c r="G970" s="35">
        <v>2323</v>
      </c>
      <c r="H970" s="36">
        <v>2323.1</v>
      </c>
      <c r="L970" s="34">
        <v>16843</v>
      </c>
      <c r="M970" s="34" t="s">
        <v>259</v>
      </c>
      <c r="N970" s="34">
        <v>375</v>
      </c>
      <c r="O970" s="34">
        <v>394</v>
      </c>
      <c r="P970" s="35">
        <v>2043</v>
      </c>
      <c r="Q970" s="36">
        <v>2043.1</v>
      </c>
      <c r="U970" s="34">
        <v>7693</v>
      </c>
      <c r="V970" s="34" t="s">
        <v>643</v>
      </c>
      <c r="W970" s="34">
        <v>384</v>
      </c>
      <c r="X970" s="34">
        <v>392</v>
      </c>
      <c r="Y970" s="35">
        <v>968.5</v>
      </c>
      <c r="Z970" s="36">
        <v>967.8</v>
      </c>
      <c r="AC970" s="34">
        <v>5312</v>
      </c>
      <c r="AD970" s="34" t="s">
        <v>341</v>
      </c>
      <c r="AE970" s="34">
        <v>519</v>
      </c>
      <c r="AF970" s="34">
        <v>525</v>
      </c>
      <c r="AG970" s="35">
        <v>710.4</v>
      </c>
      <c r="AH970" s="36">
        <v>710.5</v>
      </c>
    </row>
    <row r="971" spans="3:36" x14ac:dyDescent="0.45">
      <c r="C971" s="34">
        <v>16930</v>
      </c>
      <c r="D971" s="34" t="s">
        <v>221</v>
      </c>
      <c r="E971" s="34">
        <v>315</v>
      </c>
      <c r="F971" s="34">
        <v>334</v>
      </c>
      <c r="G971" s="35">
        <v>2323</v>
      </c>
      <c r="H971" s="36">
        <v>2323</v>
      </c>
      <c r="L971" s="34">
        <v>16894</v>
      </c>
      <c r="M971" s="34" t="s">
        <v>259</v>
      </c>
      <c r="N971" s="34">
        <v>375</v>
      </c>
      <c r="O971" s="34">
        <v>394</v>
      </c>
      <c r="P971" s="35">
        <v>2043</v>
      </c>
      <c r="Q971" s="36">
        <v>2043.1</v>
      </c>
      <c r="U971" s="34">
        <v>7409</v>
      </c>
      <c r="V971" s="34" t="s">
        <v>643</v>
      </c>
      <c r="W971" s="34">
        <v>384</v>
      </c>
      <c r="X971" s="34">
        <v>392</v>
      </c>
      <c r="Y971" s="35">
        <v>968.5</v>
      </c>
      <c r="Z971" s="36">
        <v>968.6</v>
      </c>
      <c r="AC971" s="34">
        <v>5362</v>
      </c>
      <c r="AD971" s="34" t="s">
        <v>341</v>
      </c>
      <c r="AE971" s="34">
        <v>519</v>
      </c>
      <c r="AF971" s="34">
        <v>525</v>
      </c>
      <c r="AG971" s="35">
        <v>710.4</v>
      </c>
      <c r="AH971" s="36">
        <v>710.5</v>
      </c>
      <c r="AI971">
        <v>498</v>
      </c>
      <c r="AJ971" s="37" t="e">
        <f>AI971/#REF!</f>
        <v>#REF!</v>
      </c>
    </row>
    <row r="972" spans="3:36" x14ac:dyDescent="0.45">
      <c r="C972" s="34">
        <v>17132</v>
      </c>
      <c r="D972" s="34" t="s">
        <v>221</v>
      </c>
      <c r="E972" s="34">
        <v>315</v>
      </c>
      <c r="F972" s="34">
        <v>334</v>
      </c>
      <c r="G972" s="35">
        <v>2323</v>
      </c>
      <c r="H972" s="36">
        <v>2323.1</v>
      </c>
      <c r="L972" s="34">
        <v>16992</v>
      </c>
      <c r="M972" s="34" t="s">
        <v>259</v>
      </c>
      <c r="N972" s="34">
        <v>375</v>
      </c>
      <c r="O972" s="34">
        <v>394</v>
      </c>
      <c r="P972" s="35">
        <v>2043</v>
      </c>
      <c r="Q972" s="36">
        <v>2043</v>
      </c>
      <c r="U972" s="34">
        <v>7461</v>
      </c>
      <c r="V972" s="34" t="s">
        <v>643</v>
      </c>
      <c r="W972" s="34">
        <v>384</v>
      </c>
      <c r="X972" s="34">
        <v>392</v>
      </c>
      <c r="Y972" s="35">
        <v>968.5</v>
      </c>
      <c r="Z972" s="36">
        <v>968.8</v>
      </c>
      <c r="AC972" s="34">
        <v>4963</v>
      </c>
      <c r="AD972" s="34" t="s">
        <v>1120</v>
      </c>
      <c r="AE972" s="34">
        <v>8</v>
      </c>
      <c r="AF972" s="34">
        <v>44</v>
      </c>
      <c r="AG972" s="35">
        <v>4049.9</v>
      </c>
      <c r="AH972" s="36">
        <v>4048.3</v>
      </c>
    </row>
    <row r="973" spans="3:36" x14ac:dyDescent="0.45">
      <c r="C973" s="34">
        <v>17182</v>
      </c>
      <c r="D973" s="34" t="s">
        <v>221</v>
      </c>
      <c r="E973" s="34">
        <v>315</v>
      </c>
      <c r="F973" s="34">
        <v>334</v>
      </c>
      <c r="G973" s="35">
        <v>2323</v>
      </c>
      <c r="H973" s="36">
        <v>2323</v>
      </c>
      <c r="L973" s="34">
        <v>17092</v>
      </c>
      <c r="M973" s="34" t="s">
        <v>259</v>
      </c>
      <c r="N973" s="34">
        <v>375</v>
      </c>
      <c r="O973" s="34">
        <v>394</v>
      </c>
      <c r="P973" s="35">
        <v>2043</v>
      </c>
      <c r="Q973" s="36">
        <v>2043.1</v>
      </c>
      <c r="U973" s="34">
        <v>7458</v>
      </c>
      <c r="V973" s="34" t="s">
        <v>643</v>
      </c>
      <c r="W973" s="34">
        <v>384</v>
      </c>
      <c r="X973" s="34">
        <v>392</v>
      </c>
      <c r="Y973" s="35">
        <v>968.5</v>
      </c>
      <c r="Z973" s="36">
        <v>968.6</v>
      </c>
      <c r="AC973" s="34">
        <v>17464</v>
      </c>
      <c r="AD973" s="34" t="s">
        <v>1121</v>
      </c>
      <c r="AE973" s="34">
        <v>9</v>
      </c>
      <c r="AF973" s="34">
        <v>13</v>
      </c>
      <c r="AG973" s="35">
        <v>518.29999999999995</v>
      </c>
      <c r="AH973" s="36">
        <v>518.1</v>
      </c>
    </row>
    <row r="974" spans="3:36" x14ac:dyDescent="0.45">
      <c r="C974" s="34">
        <v>17582</v>
      </c>
      <c r="D974" s="34" t="s">
        <v>221</v>
      </c>
      <c r="E974" s="34">
        <v>315</v>
      </c>
      <c r="F974" s="34">
        <v>334</v>
      </c>
      <c r="G974" s="35">
        <v>2323</v>
      </c>
      <c r="H974" s="36">
        <v>2323.1</v>
      </c>
      <c r="L974" s="34">
        <v>17192</v>
      </c>
      <c r="M974" s="34" t="s">
        <v>259</v>
      </c>
      <c r="N974" s="34">
        <v>375</v>
      </c>
      <c r="O974" s="34">
        <v>394</v>
      </c>
      <c r="P974" s="35">
        <v>2043</v>
      </c>
      <c r="Q974" s="36">
        <v>2043.2</v>
      </c>
      <c r="U974" s="34">
        <v>5287</v>
      </c>
      <c r="V974" s="34" t="s">
        <v>644</v>
      </c>
      <c r="W974" s="34">
        <v>386</v>
      </c>
      <c r="X974" s="34">
        <v>392</v>
      </c>
      <c r="Y974" s="35">
        <v>768.3</v>
      </c>
      <c r="Z974" s="36">
        <v>768.1</v>
      </c>
      <c r="AC974" s="34">
        <v>17764</v>
      </c>
      <c r="AD974" s="34" t="s">
        <v>1121</v>
      </c>
      <c r="AE974" s="34">
        <v>9</v>
      </c>
      <c r="AF974" s="34">
        <v>13</v>
      </c>
      <c r="AG974" s="35">
        <v>518.29999999999995</v>
      </c>
      <c r="AH974" s="36">
        <v>517.1</v>
      </c>
    </row>
    <row r="975" spans="3:36" x14ac:dyDescent="0.45">
      <c r="C975" s="34">
        <v>17646</v>
      </c>
      <c r="D975" s="34" t="s">
        <v>221</v>
      </c>
      <c r="E975" s="34">
        <v>315</v>
      </c>
      <c r="F975" s="34">
        <v>334</v>
      </c>
      <c r="G975" s="35">
        <v>2323</v>
      </c>
      <c r="H975" s="36">
        <v>2323</v>
      </c>
      <c r="L975" s="34">
        <v>17292</v>
      </c>
      <c r="M975" s="34" t="s">
        <v>259</v>
      </c>
      <c r="N975" s="34">
        <v>375</v>
      </c>
      <c r="O975" s="34">
        <v>394</v>
      </c>
      <c r="P975" s="35">
        <v>2043</v>
      </c>
      <c r="Q975" s="36">
        <v>2043.1</v>
      </c>
      <c r="U975" s="34">
        <v>5298</v>
      </c>
      <c r="V975" s="34" t="s">
        <v>644</v>
      </c>
      <c r="W975" s="34">
        <v>386</v>
      </c>
      <c r="X975" s="34">
        <v>392</v>
      </c>
      <c r="Y975" s="35">
        <v>768.3</v>
      </c>
      <c r="Z975" s="36">
        <v>768.6</v>
      </c>
      <c r="AC975" s="34">
        <v>18414</v>
      </c>
      <c r="AD975" s="34" t="s">
        <v>1121</v>
      </c>
      <c r="AE975" s="34">
        <v>9</v>
      </c>
      <c r="AF975" s="34">
        <v>13</v>
      </c>
      <c r="AG975" s="35">
        <v>518.29999999999995</v>
      </c>
      <c r="AH975" s="36">
        <v>517</v>
      </c>
    </row>
    <row r="976" spans="3:36" x14ac:dyDescent="0.45">
      <c r="C976" s="34">
        <v>18221</v>
      </c>
      <c r="D976" s="34" t="s">
        <v>221</v>
      </c>
      <c r="E976" s="34">
        <v>315</v>
      </c>
      <c r="F976" s="34">
        <v>334</v>
      </c>
      <c r="G976" s="35">
        <v>2323</v>
      </c>
      <c r="H976" s="36">
        <v>2323.3000000000002</v>
      </c>
      <c r="L976" s="34">
        <v>17441</v>
      </c>
      <c r="M976" s="34" t="s">
        <v>259</v>
      </c>
      <c r="N976" s="34">
        <v>375</v>
      </c>
      <c r="O976" s="34">
        <v>394</v>
      </c>
      <c r="P976" s="35">
        <v>2043</v>
      </c>
      <c r="Q976" s="36">
        <v>2043.1</v>
      </c>
      <c r="U976" s="34">
        <v>5340</v>
      </c>
      <c r="V976" s="34" t="s">
        <v>644</v>
      </c>
      <c r="W976" s="34">
        <v>386</v>
      </c>
      <c r="X976" s="34">
        <v>392</v>
      </c>
      <c r="Y976" s="35">
        <v>768.3</v>
      </c>
      <c r="Z976" s="36">
        <v>768.2</v>
      </c>
      <c r="AC976" s="34">
        <v>8436</v>
      </c>
      <c r="AD976" s="34" t="s">
        <v>1122</v>
      </c>
      <c r="AE976" s="34">
        <v>10</v>
      </c>
      <c r="AF976" s="34">
        <v>24</v>
      </c>
      <c r="AG976" s="35">
        <v>1614.8</v>
      </c>
      <c r="AH976" s="36">
        <v>1614.9</v>
      </c>
    </row>
    <row r="977" spans="3:34" x14ac:dyDescent="0.45">
      <c r="C977" s="34">
        <v>18805</v>
      </c>
      <c r="D977" s="34" t="s">
        <v>221</v>
      </c>
      <c r="E977" s="34">
        <v>315</v>
      </c>
      <c r="F977" s="34">
        <v>334</v>
      </c>
      <c r="G977" s="35">
        <v>2323</v>
      </c>
      <c r="H977" s="36">
        <v>2323.4</v>
      </c>
      <c r="L977" s="34">
        <v>17743</v>
      </c>
      <c r="M977" s="34" t="s">
        <v>259</v>
      </c>
      <c r="N977" s="34">
        <v>375</v>
      </c>
      <c r="O977" s="34">
        <v>394</v>
      </c>
      <c r="P977" s="35">
        <v>2043</v>
      </c>
      <c r="Q977" s="36">
        <v>2043.1</v>
      </c>
      <c r="U977" s="34">
        <v>5611</v>
      </c>
      <c r="V977" s="34" t="s">
        <v>644</v>
      </c>
      <c r="W977" s="34">
        <v>386</v>
      </c>
      <c r="X977" s="34">
        <v>392</v>
      </c>
      <c r="Y977" s="35">
        <v>768.3</v>
      </c>
      <c r="Z977" s="36">
        <v>768.6</v>
      </c>
      <c r="AC977" s="34">
        <v>8773</v>
      </c>
      <c r="AD977" s="34" t="s">
        <v>1123</v>
      </c>
      <c r="AE977" s="34">
        <v>11</v>
      </c>
      <c r="AF977" s="34">
        <v>16</v>
      </c>
      <c r="AG977" s="35">
        <v>660.4</v>
      </c>
      <c r="AH977" s="36">
        <v>659.9</v>
      </c>
    </row>
    <row r="978" spans="3:34" x14ac:dyDescent="0.45">
      <c r="C978" s="34">
        <v>19011</v>
      </c>
      <c r="D978" s="34" t="s">
        <v>221</v>
      </c>
      <c r="E978" s="34">
        <v>315</v>
      </c>
      <c r="F978" s="34">
        <v>334</v>
      </c>
      <c r="G978" s="35">
        <v>2323</v>
      </c>
      <c r="H978" s="36">
        <v>2323.1</v>
      </c>
      <c r="L978" s="34">
        <v>18343</v>
      </c>
      <c r="M978" s="34" t="s">
        <v>259</v>
      </c>
      <c r="N978" s="34">
        <v>375</v>
      </c>
      <c r="O978" s="34">
        <v>394</v>
      </c>
      <c r="P978" s="35">
        <v>2043</v>
      </c>
      <c r="Q978" s="36">
        <v>2043.2</v>
      </c>
      <c r="U978" s="34">
        <v>5704</v>
      </c>
      <c r="V978" s="34" t="s">
        <v>644</v>
      </c>
      <c r="W978" s="34">
        <v>386</v>
      </c>
      <c r="X978" s="34">
        <v>392</v>
      </c>
      <c r="Y978" s="35">
        <v>768.3</v>
      </c>
      <c r="Z978" s="36">
        <v>768.3</v>
      </c>
      <c r="AC978" s="34">
        <v>8822</v>
      </c>
      <c r="AD978" s="34" t="s">
        <v>1123</v>
      </c>
      <c r="AE978" s="34">
        <v>11</v>
      </c>
      <c r="AF978" s="34">
        <v>16</v>
      </c>
      <c r="AG978" s="35">
        <v>660.4</v>
      </c>
      <c r="AH978" s="36">
        <v>660.4</v>
      </c>
    </row>
    <row r="979" spans="3:34" x14ac:dyDescent="0.45">
      <c r="C979" s="34">
        <v>9292</v>
      </c>
      <c r="D979" s="34" t="s">
        <v>221</v>
      </c>
      <c r="E979" s="34">
        <v>315</v>
      </c>
      <c r="F979" s="34">
        <v>334</v>
      </c>
      <c r="G979" s="35">
        <v>2323</v>
      </c>
      <c r="H979" s="36">
        <v>2323</v>
      </c>
      <c r="L979" s="34">
        <v>11231</v>
      </c>
      <c r="M979" s="34" t="s">
        <v>259</v>
      </c>
      <c r="N979" s="34">
        <v>375</v>
      </c>
      <c r="O979" s="34">
        <v>394</v>
      </c>
      <c r="P979" s="35">
        <v>2043</v>
      </c>
      <c r="Q979" s="36">
        <v>2043.2</v>
      </c>
      <c r="U979" s="34">
        <v>4699</v>
      </c>
      <c r="V979" s="34" t="s">
        <v>645</v>
      </c>
      <c r="W979" s="34">
        <v>393</v>
      </c>
      <c r="X979" s="34">
        <v>403</v>
      </c>
      <c r="Y979" s="35">
        <v>1256.5999999999999</v>
      </c>
      <c r="Z979" s="36">
        <v>1256.8</v>
      </c>
      <c r="AC979" s="34">
        <v>6003</v>
      </c>
      <c r="AD979" s="34" t="s">
        <v>1124</v>
      </c>
      <c r="AE979" s="34">
        <v>11</v>
      </c>
      <c r="AF979" s="34">
        <v>24</v>
      </c>
      <c r="AG979" s="35">
        <v>1543.8</v>
      </c>
      <c r="AH979" s="36">
        <v>1544.2</v>
      </c>
    </row>
    <row r="980" spans="3:34" x14ac:dyDescent="0.45">
      <c r="C980" s="34">
        <v>11270</v>
      </c>
      <c r="D980" s="34" t="s">
        <v>221</v>
      </c>
      <c r="E980" s="34">
        <v>315</v>
      </c>
      <c r="F980" s="34">
        <v>334</v>
      </c>
      <c r="G980" s="35">
        <v>2323</v>
      </c>
      <c r="H980" s="36">
        <v>2323</v>
      </c>
      <c r="L980" s="34">
        <v>11442</v>
      </c>
      <c r="M980" s="34" t="s">
        <v>259</v>
      </c>
      <c r="N980" s="34">
        <v>375</v>
      </c>
      <c r="O980" s="34">
        <v>394</v>
      </c>
      <c r="P980" s="35">
        <v>2043</v>
      </c>
      <c r="Q980" s="36">
        <v>2043.1</v>
      </c>
      <c r="U980" s="34">
        <v>6002</v>
      </c>
      <c r="V980" s="34" t="s">
        <v>646</v>
      </c>
      <c r="W980" s="34">
        <v>396</v>
      </c>
      <c r="X980" s="34">
        <v>402</v>
      </c>
      <c r="Y980" s="35">
        <v>807.4</v>
      </c>
      <c r="Z980" s="36">
        <v>806.6</v>
      </c>
      <c r="AC980" s="34">
        <v>4950</v>
      </c>
      <c r="AD980" s="34" t="s">
        <v>737</v>
      </c>
      <c r="AE980" s="34">
        <v>32</v>
      </c>
      <c r="AF980" s="34">
        <v>43</v>
      </c>
      <c r="AG980" s="35">
        <v>1333.6</v>
      </c>
      <c r="AH980" s="36">
        <v>1333.8</v>
      </c>
    </row>
    <row r="981" spans="3:34" x14ac:dyDescent="0.45">
      <c r="C981" s="34">
        <v>11630</v>
      </c>
      <c r="D981" s="34" t="s">
        <v>221</v>
      </c>
      <c r="E981" s="34">
        <v>315</v>
      </c>
      <c r="F981" s="34">
        <v>334</v>
      </c>
      <c r="G981" s="35">
        <v>2323</v>
      </c>
      <c r="H981" s="36">
        <v>2323.1</v>
      </c>
      <c r="L981" s="34">
        <v>11491</v>
      </c>
      <c r="M981" s="34" t="s">
        <v>259</v>
      </c>
      <c r="N981" s="34">
        <v>375</v>
      </c>
      <c r="O981" s="34">
        <v>394</v>
      </c>
      <c r="P981" s="35">
        <v>2043</v>
      </c>
      <c r="Q981" s="36">
        <v>2043.1</v>
      </c>
      <c r="U981" s="34">
        <v>7004</v>
      </c>
      <c r="V981" s="34" t="s">
        <v>647</v>
      </c>
      <c r="W981" s="34">
        <v>397</v>
      </c>
      <c r="X981" s="34">
        <v>410</v>
      </c>
      <c r="Y981" s="35">
        <v>1657.9</v>
      </c>
      <c r="Z981" s="36">
        <v>1658.1</v>
      </c>
      <c r="AC981" s="34">
        <v>6742</v>
      </c>
      <c r="AD981" s="34" t="s">
        <v>738</v>
      </c>
      <c r="AE981" s="34">
        <v>32</v>
      </c>
      <c r="AF981" s="34">
        <v>45</v>
      </c>
      <c r="AG981" s="35">
        <v>1609.7</v>
      </c>
      <c r="AH981" s="36">
        <v>1609.9</v>
      </c>
    </row>
    <row r="982" spans="3:34" x14ac:dyDescent="0.45">
      <c r="C982" s="34">
        <v>11917</v>
      </c>
      <c r="D982" s="34" t="s">
        <v>221</v>
      </c>
      <c r="E982" s="34">
        <v>315</v>
      </c>
      <c r="F982" s="34">
        <v>334</v>
      </c>
      <c r="G982" s="35">
        <v>2323</v>
      </c>
      <c r="H982" s="36">
        <v>2323.4</v>
      </c>
      <c r="L982" s="34">
        <v>11834</v>
      </c>
      <c r="M982" s="34" t="s">
        <v>259</v>
      </c>
      <c r="N982" s="34">
        <v>375</v>
      </c>
      <c r="O982" s="34">
        <v>394</v>
      </c>
      <c r="P982" s="35">
        <v>2043</v>
      </c>
      <c r="Q982" s="36">
        <v>2043.1</v>
      </c>
      <c r="U982" s="34">
        <v>6439</v>
      </c>
      <c r="V982" s="34" t="s">
        <v>648</v>
      </c>
      <c r="W982" s="34">
        <v>404</v>
      </c>
      <c r="X982" s="34">
        <v>410</v>
      </c>
      <c r="Y982" s="35">
        <v>833.5</v>
      </c>
      <c r="Z982" s="36">
        <v>833.7</v>
      </c>
      <c r="AC982" s="34">
        <v>5610</v>
      </c>
      <c r="AD982" s="34" t="s">
        <v>739</v>
      </c>
      <c r="AE982" s="34">
        <v>32</v>
      </c>
      <c r="AF982" s="34">
        <v>44</v>
      </c>
      <c r="AG982" s="35">
        <v>1496.7</v>
      </c>
      <c r="AH982" s="36">
        <v>1496.9</v>
      </c>
    </row>
    <row r="983" spans="3:34" x14ac:dyDescent="0.45">
      <c r="C983" s="34">
        <v>11964</v>
      </c>
      <c r="D983" s="34" t="s">
        <v>221</v>
      </c>
      <c r="E983" s="34">
        <v>315</v>
      </c>
      <c r="F983" s="34">
        <v>334</v>
      </c>
      <c r="G983" s="35">
        <v>2323</v>
      </c>
      <c r="H983" s="36">
        <v>2323.5</v>
      </c>
      <c r="L983" s="34">
        <v>12212</v>
      </c>
      <c r="M983" s="34" t="s">
        <v>259</v>
      </c>
      <c r="N983" s="34">
        <v>375</v>
      </c>
      <c r="O983" s="34">
        <v>394</v>
      </c>
      <c r="P983" s="35">
        <v>2043</v>
      </c>
      <c r="Q983" s="36">
        <v>2043.1</v>
      </c>
      <c r="U983" s="34">
        <v>6540</v>
      </c>
      <c r="V983" s="34" t="s">
        <v>648</v>
      </c>
      <c r="W983" s="34">
        <v>404</v>
      </c>
      <c r="X983" s="34">
        <v>410</v>
      </c>
      <c r="Y983" s="35">
        <v>833.5</v>
      </c>
      <c r="Z983" s="36">
        <v>833.6</v>
      </c>
      <c r="AC983" s="34">
        <v>5628</v>
      </c>
      <c r="AD983" s="34" t="s">
        <v>739</v>
      </c>
      <c r="AE983" s="34">
        <v>32</v>
      </c>
      <c r="AF983" s="34">
        <v>44</v>
      </c>
      <c r="AG983" s="35">
        <v>1496.7</v>
      </c>
      <c r="AH983" s="36">
        <v>1496.9</v>
      </c>
    </row>
    <row r="984" spans="3:34" x14ac:dyDescent="0.45">
      <c r="C984" s="34">
        <v>12361</v>
      </c>
      <c r="D984" s="34" t="s">
        <v>221</v>
      </c>
      <c r="E984" s="34">
        <v>315</v>
      </c>
      <c r="F984" s="34">
        <v>334</v>
      </c>
      <c r="G984" s="35">
        <v>2323</v>
      </c>
      <c r="H984" s="36">
        <v>2323</v>
      </c>
      <c r="L984" s="34">
        <v>12344</v>
      </c>
      <c r="M984" s="34" t="s">
        <v>259</v>
      </c>
      <c r="N984" s="34">
        <v>375</v>
      </c>
      <c r="O984" s="34">
        <v>394</v>
      </c>
      <c r="P984" s="35">
        <v>2043</v>
      </c>
      <c r="Q984" s="36">
        <v>2043</v>
      </c>
      <c r="U984" s="34">
        <v>6641</v>
      </c>
      <c r="V984" s="34" t="s">
        <v>648</v>
      </c>
      <c r="W984" s="34">
        <v>404</v>
      </c>
      <c r="X984" s="34">
        <v>410</v>
      </c>
      <c r="Y984" s="35">
        <v>833.5</v>
      </c>
      <c r="Z984" s="36">
        <v>833.8</v>
      </c>
      <c r="AC984" s="34">
        <v>6696</v>
      </c>
      <c r="AD984" s="34" t="s">
        <v>738</v>
      </c>
      <c r="AE984" s="34">
        <v>32</v>
      </c>
      <c r="AF984" s="34">
        <v>45</v>
      </c>
      <c r="AG984" s="35">
        <v>1609.7</v>
      </c>
      <c r="AH984" s="36">
        <v>1610</v>
      </c>
    </row>
    <row r="985" spans="3:34" x14ac:dyDescent="0.45">
      <c r="C985" s="34">
        <v>12523</v>
      </c>
      <c r="D985" s="34" t="s">
        <v>221</v>
      </c>
      <c r="E985" s="34">
        <v>315</v>
      </c>
      <c r="F985" s="34">
        <v>334</v>
      </c>
      <c r="G985" s="35">
        <v>2323</v>
      </c>
      <c r="H985" s="36">
        <v>2323.4</v>
      </c>
      <c r="L985" s="34">
        <v>12571</v>
      </c>
      <c r="M985" s="34" t="s">
        <v>259</v>
      </c>
      <c r="N985" s="34">
        <v>375</v>
      </c>
      <c r="O985" s="34">
        <v>394</v>
      </c>
      <c r="P985" s="35">
        <v>2043</v>
      </c>
      <c r="Q985" s="36">
        <v>2043.1</v>
      </c>
      <c r="U985" s="34">
        <v>6441</v>
      </c>
      <c r="V985" s="34" t="s">
        <v>648</v>
      </c>
      <c r="W985" s="34">
        <v>404</v>
      </c>
      <c r="X985" s="34">
        <v>410</v>
      </c>
      <c r="Y985" s="35">
        <v>833.5</v>
      </c>
      <c r="Z985" s="36">
        <v>834.2</v>
      </c>
      <c r="AC985" s="34">
        <v>6657</v>
      </c>
      <c r="AD985" s="34" t="s">
        <v>740</v>
      </c>
      <c r="AE985" s="34">
        <v>32</v>
      </c>
      <c r="AF985" s="34">
        <v>47</v>
      </c>
      <c r="AG985" s="35">
        <v>1767.8</v>
      </c>
      <c r="AH985" s="36">
        <v>1768</v>
      </c>
    </row>
    <row r="986" spans="3:34" x14ac:dyDescent="0.45">
      <c r="C986" s="34">
        <v>14162</v>
      </c>
      <c r="D986" s="34" t="s">
        <v>221</v>
      </c>
      <c r="E986" s="34">
        <v>315</v>
      </c>
      <c r="F986" s="34">
        <v>334</v>
      </c>
      <c r="G986" s="35">
        <v>2323</v>
      </c>
      <c r="H986" s="36">
        <v>2323</v>
      </c>
      <c r="L986" s="34">
        <v>13041</v>
      </c>
      <c r="M986" s="34" t="s">
        <v>259</v>
      </c>
      <c r="N986" s="34">
        <v>375</v>
      </c>
      <c r="O986" s="34">
        <v>394</v>
      </c>
      <c r="P986" s="35">
        <v>2043</v>
      </c>
      <c r="Q986" s="36">
        <v>2043.1</v>
      </c>
      <c r="U986" s="34">
        <v>6493</v>
      </c>
      <c r="V986" s="34" t="s">
        <v>648</v>
      </c>
      <c r="W986" s="34">
        <v>404</v>
      </c>
      <c r="X986" s="34">
        <v>410</v>
      </c>
      <c r="Y986" s="35">
        <v>833.5</v>
      </c>
      <c r="Z986" s="36">
        <v>833.7</v>
      </c>
      <c r="AC986" s="34">
        <v>4955</v>
      </c>
      <c r="AD986" s="34" t="s">
        <v>737</v>
      </c>
      <c r="AE986" s="34">
        <v>32</v>
      </c>
      <c r="AF986" s="34">
        <v>43</v>
      </c>
      <c r="AG986" s="35">
        <v>1333.6</v>
      </c>
      <c r="AH986" s="36">
        <v>1333.8</v>
      </c>
    </row>
    <row r="987" spans="3:34" x14ac:dyDescent="0.45">
      <c r="C987" s="34">
        <v>14409</v>
      </c>
      <c r="D987" s="34" t="s">
        <v>221</v>
      </c>
      <c r="E987" s="34">
        <v>315</v>
      </c>
      <c r="F987" s="34">
        <v>334</v>
      </c>
      <c r="G987" s="35">
        <v>2323</v>
      </c>
      <c r="H987" s="36">
        <v>2323.1</v>
      </c>
      <c r="L987" s="34">
        <v>13077</v>
      </c>
      <c r="M987" s="34" t="s">
        <v>259</v>
      </c>
      <c r="N987" s="34">
        <v>375</v>
      </c>
      <c r="O987" s="34">
        <v>394</v>
      </c>
      <c r="P987" s="35">
        <v>2043</v>
      </c>
      <c r="Q987" s="36">
        <v>2043.2</v>
      </c>
      <c r="U987" s="34">
        <v>6537</v>
      </c>
      <c r="V987" s="34" t="s">
        <v>648</v>
      </c>
      <c r="W987" s="34">
        <v>404</v>
      </c>
      <c r="X987" s="34">
        <v>410</v>
      </c>
      <c r="Y987" s="35">
        <v>833.5</v>
      </c>
      <c r="Z987" s="36">
        <v>833.7</v>
      </c>
      <c r="AC987" s="34">
        <v>6836</v>
      </c>
      <c r="AD987" s="34" t="s">
        <v>740</v>
      </c>
      <c r="AE987" s="34">
        <v>32</v>
      </c>
      <c r="AF987" s="34">
        <v>47</v>
      </c>
      <c r="AG987" s="35">
        <v>1767.8</v>
      </c>
      <c r="AH987" s="36">
        <v>1767.9</v>
      </c>
    </row>
    <row r="988" spans="3:34" x14ac:dyDescent="0.45">
      <c r="C988" s="34">
        <v>14811</v>
      </c>
      <c r="D988" s="34" t="s">
        <v>221</v>
      </c>
      <c r="E988" s="34">
        <v>315</v>
      </c>
      <c r="F988" s="34">
        <v>334</v>
      </c>
      <c r="G988" s="35">
        <v>2323</v>
      </c>
      <c r="H988" s="36">
        <v>2323.1999999999998</v>
      </c>
      <c r="L988" s="34">
        <v>13173</v>
      </c>
      <c r="M988" s="34" t="s">
        <v>259</v>
      </c>
      <c r="N988" s="34">
        <v>375</v>
      </c>
      <c r="O988" s="34">
        <v>394</v>
      </c>
      <c r="P988" s="35">
        <v>2043</v>
      </c>
      <c r="Q988" s="36">
        <v>2043.1</v>
      </c>
      <c r="U988" s="34">
        <v>6429</v>
      </c>
      <c r="V988" s="34" t="s">
        <v>648</v>
      </c>
      <c r="W988" s="34">
        <v>404</v>
      </c>
      <c r="X988" s="34">
        <v>410</v>
      </c>
      <c r="Y988" s="35">
        <v>833.5</v>
      </c>
      <c r="Z988" s="36">
        <v>833.7</v>
      </c>
      <c r="AC988" s="34">
        <v>4732</v>
      </c>
      <c r="AD988" s="34" t="s">
        <v>741</v>
      </c>
      <c r="AE988" s="34">
        <v>32</v>
      </c>
      <c r="AF988" s="34">
        <v>38</v>
      </c>
      <c r="AG988" s="35">
        <v>891.3</v>
      </c>
      <c r="AH988" s="36">
        <v>893</v>
      </c>
    </row>
    <row r="989" spans="3:34" x14ac:dyDescent="0.45">
      <c r="C989" s="34">
        <v>14915</v>
      </c>
      <c r="D989" s="34" t="s">
        <v>221</v>
      </c>
      <c r="E989" s="34">
        <v>315</v>
      </c>
      <c r="F989" s="34">
        <v>334</v>
      </c>
      <c r="G989" s="35">
        <v>2323</v>
      </c>
      <c r="H989" s="36">
        <v>2323</v>
      </c>
      <c r="L989" s="34">
        <v>13581</v>
      </c>
      <c r="M989" s="34" t="s">
        <v>259</v>
      </c>
      <c r="N989" s="34">
        <v>375</v>
      </c>
      <c r="O989" s="34">
        <v>394</v>
      </c>
      <c r="P989" s="35">
        <v>2043</v>
      </c>
      <c r="Q989" s="36">
        <v>2043.1</v>
      </c>
      <c r="U989" s="34">
        <v>6491</v>
      </c>
      <c r="V989" s="34" t="s">
        <v>648</v>
      </c>
      <c r="W989" s="34">
        <v>404</v>
      </c>
      <c r="X989" s="34">
        <v>410</v>
      </c>
      <c r="Y989" s="35">
        <v>833.5</v>
      </c>
      <c r="Z989" s="36">
        <v>833.8</v>
      </c>
      <c r="AC989" s="34">
        <v>4751</v>
      </c>
      <c r="AD989" s="34" t="s">
        <v>742</v>
      </c>
      <c r="AE989" s="34">
        <v>32</v>
      </c>
      <c r="AF989" s="34">
        <v>39</v>
      </c>
      <c r="AG989" s="35">
        <v>962.4</v>
      </c>
      <c r="AH989" s="36">
        <v>960.7</v>
      </c>
    </row>
    <row r="990" spans="3:34" x14ac:dyDescent="0.45">
      <c r="C990" s="34">
        <v>15161</v>
      </c>
      <c r="D990" s="34" t="s">
        <v>221</v>
      </c>
      <c r="E990" s="34">
        <v>315</v>
      </c>
      <c r="F990" s="34">
        <v>334</v>
      </c>
      <c r="G990" s="35">
        <v>2323</v>
      </c>
      <c r="H990" s="36">
        <v>2323</v>
      </c>
      <c r="L990" s="34">
        <v>13631</v>
      </c>
      <c r="M990" s="34" t="s">
        <v>259</v>
      </c>
      <c r="N990" s="34">
        <v>375</v>
      </c>
      <c r="O990" s="34">
        <v>394</v>
      </c>
      <c r="P990" s="35">
        <v>2043</v>
      </c>
      <c r="Q990" s="36">
        <v>2043.1</v>
      </c>
      <c r="U990" s="34">
        <v>6603</v>
      </c>
      <c r="V990" s="34" t="s">
        <v>648</v>
      </c>
      <c r="W990" s="34">
        <v>404</v>
      </c>
      <c r="X990" s="34">
        <v>410</v>
      </c>
      <c r="Y990" s="35">
        <v>833.5</v>
      </c>
      <c r="Z990" s="36">
        <v>833.9</v>
      </c>
      <c r="AC990" s="34">
        <v>5617</v>
      </c>
      <c r="AD990" s="34" t="s">
        <v>743</v>
      </c>
      <c r="AE990" s="34">
        <v>32</v>
      </c>
      <c r="AF990" s="34">
        <v>70</v>
      </c>
      <c r="AG990" s="35">
        <v>4488.2</v>
      </c>
      <c r="AH990" s="36">
        <v>4489.7</v>
      </c>
    </row>
    <row r="991" spans="3:34" x14ac:dyDescent="0.45">
      <c r="C991" s="34">
        <v>15523</v>
      </c>
      <c r="D991" s="34" t="s">
        <v>221</v>
      </c>
      <c r="E991" s="34">
        <v>315</v>
      </c>
      <c r="F991" s="34">
        <v>334</v>
      </c>
      <c r="G991" s="35">
        <v>2323</v>
      </c>
      <c r="H991" s="36">
        <v>2323</v>
      </c>
      <c r="L991" s="34">
        <v>14706</v>
      </c>
      <c r="M991" s="34" t="s">
        <v>259</v>
      </c>
      <c r="N991" s="34">
        <v>375</v>
      </c>
      <c r="O991" s="34">
        <v>394</v>
      </c>
      <c r="P991" s="35">
        <v>2043</v>
      </c>
      <c r="Q991" s="36">
        <v>2043.3</v>
      </c>
      <c r="U991" s="34">
        <v>6895</v>
      </c>
      <c r="V991" s="34" t="s">
        <v>648</v>
      </c>
      <c r="W991" s="34">
        <v>404</v>
      </c>
      <c r="X991" s="34">
        <v>410</v>
      </c>
      <c r="Y991" s="35">
        <v>833.5</v>
      </c>
      <c r="Z991" s="36">
        <v>834</v>
      </c>
      <c r="AC991" s="34">
        <v>5813</v>
      </c>
      <c r="AD991" s="34" t="s">
        <v>744</v>
      </c>
      <c r="AE991" s="34">
        <v>33</v>
      </c>
      <c r="AF991" s="34">
        <v>47</v>
      </c>
      <c r="AG991" s="35">
        <v>1620.7</v>
      </c>
      <c r="AH991" s="36">
        <v>1621</v>
      </c>
    </row>
    <row r="992" spans="3:34" x14ac:dyDescent="0.45">
      <c r="C992" s="34">
        <v>15571</v>
      </c>
      <c r="D992" s="34" t="s">
        <v>221</v>
      </c>
      <c r="E992" s="34">
        <v>315</v>
      </c>
      <c r="F992" s="34">
        <v>334</v>
      </c>
      <c r="G992" s="35">
        <v>2323</v>
      </c>
      <c r="H992" s="36">
        <v>2323.1999999999998</v>
      </c>
      <c r="L992" s="34">
        <v>14791</v>
      </c>
      <c r="M992" s="34" t="s">
        <v>259</v>
      </c>
      <c r="N992" s="34">
        <v>375</v>
      </c>
      <c r="O992" s="34">
        <v>394</v>
      </c>
      <c r="P992" s="35">
        <v>2043</v>
      </c>
      <c r="Q992" s="36">
        <v>2043.1</v>
      </c>
      <c r="U992" s="34">
        <v>6651</v>
      </c>
      <c r="V992" s="34" t="s">
        <v>417</v>
      </c>
      <c r="W992" s="34">
        <v>405</v>
      </c>
      <c r="X992" s="34">
        <v>410</v>
      </c>
      <c r="Y992" s="35">
        <v>677.4</v>
      </c>
      <c r="Z992" s="36">
        <v>677.6</v>
      </c>
      <c r="AC992" s="34">
        <v>5817</v>
      </c>
      <c r="AD992" s="34" t="s">
        <v>745</v>
      </c>
      <c r="AE992" s="34">
        <v>33</v>
      </c>
      <c r="AF992" s="34">
        <v>45</v>
      </c>
      <c r="AG992" s="35">
        <v>1462.7</v>
      </c>
      <c r="AH992" s="36">
        <v>1462.9</v>
      </c>
    </row>
    <row r="993" spans="3:34" x14ac:dyDescent="0.45">
      <c r="C993" s="34">
        <v>16024</v>
      </c>
      <c r="D993" s="34" t="s">
        <v>221</v>
      </c>
      <c r="E993" s="34">
        <v>315</v>
      </c>
      <c r="F993" s="34">
        <v>334</v>
      </c>
      <c r="G993" s="35">
        <v>2323</v>
      </c>
      <c r="H993" s="36">
        <v>2323.1</v>
      </c>
      <c r="L993" s="34">
        <v>14902</v>
      </c>
      <c r="M993" s="34" t="s">
        <v>259</v>
      </c>
      <c r="N993" s="34">
        <v>375</v>
      </c>
      <c r="O993" s="34">
        <v>394</v>
      </c>
      <c r="P993" s="35">
        <v>2043</v>
      </c>
      <c r="Q993" s="36">
        <v>2043.1</v>
      </c>
      <c r="U993" s="34">
        <v>6627</v>
      </c>
      <c r="V993" s="34" t="s">
        <v>417</v>
      </c>
      <c r="W993" s="34">
        <v>405</v>
      </c>
      <c r="X993" s="34">
        <v>410</v>
      </c>
      <c r="Y993" s="35">
        <v>677.4</v>
      </c>
      <c r="Z993" s="36">
        <v>677.5</v>
      </c>
      <c r="AC993" s="34">
        <v>4941</v>
      </c>
      <c r="AD993" s="34" t="s">
        <v>746</v>
      </c>
      <c r="AE993" s="34">
        <v>33</v>
      </c>
      <c r="AF993" s="34">
        <v>44</v>
      </c>
      <c r="AG993" s="35">
        <v>1349.6</v>
      </c>
      <c r="AH993" s="36">
        <v>1349.7</v>
      </c>
    </row>
    <row r="994" spans="3:34" x14ac:dyDescent="0.45">
      <c r="C994" s="34">
        <v>16532</v>
      </c>
      <c r="D994" s="34" t="s">
        <v>221</v>
      </c>
      <c r="E994" s="34">
        <v>315</v>
      </c>
      <c r="F994" s="34">
        <v>334</v>
      </c>
      <c r="G994" s="35">
        <v>2323</v>
      </c>
      <c r="H994" s="36">
        <v>2323</v>
      </c>
      <c r="L994" s="34">
        <v>15002</v>
      </c>
      <c r="M994" s="34" t="s">
        <v>259</v>
      </c>
      <c r="N994" s="34">
        <v>375</v>
      </c>
      <c r="O994" s="34">
        <v>394</v>
      </c>
      <c r="P994" s="35">
        <v>2043</v>
      </c>
      <c r="Q994" s="36">
        <v>2043.1</v>
      </c>
      <c r="U994" s="34">
        <v>6677</v>
      </c>
      <c r="V994" s="34" t="s">
        <v>417</v>
      </c>
      <c r="W994" s="34">
        <v>405</v>
      </c>
      <c r="X994" s="34">
        <v>410</v>
      </c>
      <c r="Y994" s="35">
        <v>677.4</v>
      </c>
      <c r="Z994" s="36">
        <v>677.4</v>
      </c>
      <c r="AC994" s="34">
        <v>4670</v>
      </c>
      <c r="AD994" s="34" t="s">
        <v>747</v>
      </c>
      <c r="AE994" s="34">
        <v>33</v>
      </c>
      <c r="AF994" s="34">
        <v>43</v>
      </c>
      <c r="AG994" s="35">
        <v>1186.5</v>
      </c>
      <c r="AH994" s="36">
        <v>1186.3</v>
      </c>
    </row>
    <row r="995" spans="3:34" x14ac:dyDescent="0.45">
      <c r="C995" s="34">
        <v>19115</v>
      </c>
      <c r="D995" s="34" t="s">
        <v>221</v>
      </c>
      <c r="E995" s="34">
        <v>315</v>
      </c>
      <c r="F995" s="34">
        <v>334</v>
      </c>
      <c r="G995" s="35">
        <v>2323</v>
      </c>
      <c r="H995" s="36">
        <v>2323.1</v>
      </c>
      <c r="L995" s="34">
        <v>15352</v>
      </c>
      <c r="M995" s="34" t="s">
        <v>259</v>
      </c>
      <c r="N995" s="34">
        <v>375</v>
      </c>
      <c r="O995" s="34">
        <v>394</v>
      </c>
      <c r="P995" s="35">
        <v>2043</v>
      </c>
      <c r="Q995" s="36">
        <v>2043.1</v>
      </c>
      <c r="U995" s="34">
        <v>7767</v>
      </c>
      <c r="V995" s="34" t="s">
        <v>649</v>
      </c>
      <c r="W995" s="34">
        <v>411</v>
      </c>
      <c r="X995" s="34">
        <v>431</v>
      </c>
      <c r="Y995" s="35">
        <v>2185</v>
      </c>
      <c r="Z995" s="36">
        <v>2186.1999999999998</v>
      </c>
      <c r="AC995" s="34">
        <v>4722</v>
      </c>
      <c r="AD995" s="34" t="s">
        <v>747</v>
      </c>
      <c r="AE995" s="34">
        <v>33</v>
      </c>
      <c r="AF995" s="34">
        <v>43</v>
      </c>
      <c r="AG995" s="35">
        <v>1186.5</v>
      </c>
      <c r="AH995" s="36">
        <v>1186.9000000000001</v>
      </c>
    </row>
    <row r="996" spans="3:34" x14ac:dyDescent="0.45">
      <c r="C996" s="34">
        <v>10654</v>
      </c>
      <c r="D996" s="34" t="s">
        <v>221</v>
      </c>
      <c r="E996" s="34">
        <v>315</v>
      </c>
      <c r="F996" s="34">
        <v>334</v>
      </c>
      <c r="G996" s="35">
        <v>2323</v>
      </c>
      <c r="H996" s="36">
        <v>2324.9</v>
      </c>
      <c r="L996" s="34">
        <v>15601</v>
      </c>
      <c r="M996" s="34" t="s">
        <v>259</v>
      </c>
      <c r="N996" s="34">
        <v>375</v>
      </c>
      <c r="O996" s="34">
        <v>394</v>
      </c>
      <c r="P996" s="35">
        <v>2043</v>
      </c>
      <c r="Q996" s="36">
        <v>2043.1</v>
      </c>
      <c r="U996" s="34">
        <v>8288</v>
      </c>
      <c r="V996" s="34" t="s">
        <v>650</v>
      </c>
      <c r="W996" s="34">
        <v>411</v>
      </c>
      <c r="X996" s="34">
        <v>432</v>
      </c>
      <c r="Y996" s="35">
        <v>2348.1</v>
      </c>
      <c r="Z996" s="36">
        <v>2349.1999999999998</v>
      </c>
      <c r="AC996" s="34">
        <v>5024</v>
      </c>
      <c r="AD996" s="34" t="s">
        <v>748</v>
      </c>
      <c r="AE996" s="34">
        <v>39</v>
      </c>
      <c r="AF996" s="34">
        <v>47</v>
      </c>
      <c r="AG996" s="35">
        <v>894.5</v>
      </c>
      <c r="AH996" s="36">
        <v>894.6</v>
      </c>
    </row>
    <row r="997" spans="3:34" x14ac:dyDescent="0.45">
      <c r="C997" s="34">
        <v>13783</v>
      </c>
      <c r="D997" s="34" t="s">
        <v>221</v>
      </c>
      <c r="E997" s="34">
        <v>315</v>
      </c>
      <c r="F997" s="34">
        <v>334</v>
      </c>
      <c r="G997" s="35">
        <v>2323</v>
      </c>
      <c r="H997" s="36">
        <v>2323.1</v>
      </c>
      <c r="L997" s="34">
        <v>15701</v>
      </c>
      <c r="M997" s="34" t="s">
        <v>259</v>
      </c>
      <c r="N997" s="34">
        <v>375</v>
      </c>
      <c r="O997" s="34">
        <v>394</v>
      </c>
      <c r="P997" s="35">
        <v>2043</v>
      </c>
      <c r="Q997" s="36">
        <v>2043.1</v>
      </c>
      <c r="U997" s="34">
        <v>13448</v>
      </c>
      <c r="V997" s="34" t="s">
        <v>650</v>
      </c>
      <c r="W997" s="34">
        <v>411</v>
      </c>
      <c r="X997" s="34">
        <v>432</v>
      </c>
      <c r="Y997" s="35">
        <v>2348.1</v>
      </c>
      <c r="Z997" s="36">
        <v>2349.3000000000002</v>
      </c>
      <c r="AC997" s="34">
        <v>4972</v>
      </c>
      <c r="AD997" s="34" t="s">
        <v>749</v>
      </c>
      <c r="AE997" s="34">
        <v>40</v>
      </c>
      <c r="AF997" s="34">
        <v>47</v>
      </c>
      <c r="AG997" s="35">
        <v>823.4</v>
      </c>
      <c r="AH997" s="36">
        <v>822.5</v>
      </c>
    </row>
    <row r="998" spans="3:34" x14ac:dyDescent="0.45">
      <c r="C998" s="34">
        <v>14103</v>
      </c>
      <c r="D998" s="34" t="s">
        <v>221</v>
      </c>
      <c r="E998" s="34">
        <v>315</v>
      </c>
      <c r="F998" s="34">
        <v>334</v>
      </c>
      <c r="G998" s="35">
        <v>2323</v>
      </c>
      <c r="H998" s="36">
        <v>2323.1</v>
      </c>
      <c r="L998" s="34">
        <v>15734</v>
      </c>
      <c r="M998" s="34" t="s">
        <v>259</v>
      </c>
      <c r="N998" s="34">
        <v>375</v>
      </c>
      <c r="O998" s="34">
        <v>394</v>
      </c>
      <c r="P998" s="35">
        <v>2043</v>
      </c>
      <c r="Q998" s="36">
        <v>2043.3</v>
      </c>
      <c r="U998" s="34">
        <v>8388</v>
      </c>
      <c r="V998" s="34" t="s">
        <v>650</v>
      </c>
      <c r="W998" s="34">
        <v>411</v>
      </c>
      <c r="X998" s="34">
        <v>432</v>
      </c>
      <c r="Y998" s="35">
        <v>2348.1</v>
      </c>
      <c r="Z998" s="36">
        <v>2349.3000000000002</v>
      </c>
      <c r="AC998" s="34">
        <v>4976</v>
      </c>
      <c r="AD998" s="34" t="s">
        <v>749</v>
      </c>
      <c r="AE998" s="34">
        <v>40</v>
      </c>
      <c r="AF998" s="34">
        <v>47</v>
      </c>
      <c r="AG998" s="35">
        <v>823.4</v>
      </c>
      <c r="AH998" s="36">
        <v>823.7</v>
      </c>
    </row>
    <row r="999" spans="3:34" x14ac:dyDescent="0.45">
      <c r="C999" s="34">
        <v>14611</v>
      </c>
      <c r="D999" s="34" t="s">
        <v>221</v>
      </c>
      <c r="E999" s="34">
        <v>315</v>
      </c>
      <c r="F999" s="34">
        <v>334</v>
      </c>
      <c r="G999" s="35">
        <v>2323</v>
      </c>
      <c r="H999" s="36">
        <v>2323.4</v>
      </c>
      <c r="L999" s="34">
        <v>15971</v>
      </c>
      <c r="M999" s="34" t="s">
        <v>259</v>
      </c>
      <c r="N999" s="34">
        <v>375</v>
      </c>
      <c r="O999" s="34">
        <v>394</v>
      </c>
      <c r="P999" s="35">
        <v>2043</v>
      </c>
      <c r="Q999" s="36">
        <v>2043.1</v>
      </c>
      <c r="U999" s="34">
        <v>9337</v>
      </c>
      <c r="V999" s="34" t="s">
        <v>650</v>
      </c>
      <c r="W999" s="34">
        <v>411</v>
      </c>
      <c r="X999" s="34">
        <v>432</v>
      </c>
      <c r="Y999" s="35">
        <v>2348.1</v>
      </c>
      <c r="Z999" s="36">
        <v>2349.3000000000002</v>
      </c>
      <c r="AC999" s="34">
        <v>4938</v>
      </c>
      <c r="AD999" s="34" t="s">
        <v>750</v>
      </c>
      <c r="AE999" s="34">
        <v>40</v>
      </c>
      <c r="AF999" s="34">
        <v>45</v>
      </c>
      <c r="AG999" s="35">
        <v>665.4</v>
      </c>
      <c r="AH999" s="36">
        <v>666.7</v>
      </c>
    </row>
    <row r="1000" spans="3:34" x14ac:dyDescent="0.45">
      <c r="C1000" s="34">
        <v>14663</v>
      </c>
      <c r="D1000" s="34" t="s">
        <v>221</v>
      </c>
      <c r="E1000" s="34">
        <v>315</v>
      </c>
      <c r="F1000" s="34">
        <v>334</v>
      </c>
      <c r="G1000" s="35">
        <v>2323</v>
      </c>
      <c r="H1000" s="36">
        <v>2323.1</v>
      </c>
      <c r="L1000" s="34">
        <v>16071</v>
      </c>
      <c r="M1000" s="34" t="s">
        <v>259</v>
      </c>
      <c r="N1000" s="34">
        <v>375</v>
      </c>
      <c r="O1000" s="34">
        <v>394</v>
      </c>
      <c r="P1000" s="35">
        <v>2043</v>
      </c>
      <c r="Q1000" s="36">
        <v>2043.1</v>
      </c>
      <c r="U1000" s="34">
        <v>10288</v>
      </c>
      <c r="V1000" s="34" t="s">
        <v>650</v>
      </c>
      <c r="W1000" s="34">
        <v>411</v>
      </c>
      <c r="X1000" s="34">
        <v>432</v>
      </c>
      <c r="Y1000" s="35">
        <v>2348.1</v>
      </c>
      <c r="Z1000" s="36">
        <v>2349.3000000000002</v>
      </c>
      <c r="AC1000" s="34">
        <v>8171</v>
      </c>
      <c r="AD1000" s="34" t="s">
        <v>751</v>
      </c>
      <c r="AE1000" s="34">
        <v>48</v>
      </c>
      <c r="AF1000" s="34">
        <v>58</v>
      </c>
      <c r="AG1000" s="35">
        <v>1295.7</v>
      </c>
      <c r="AH1000" s="36">
        <v>1295.8</v>
      </c>
    </row>
    <row r="1001" spans="3:34" x14ac:dyDescent="0.45">
      <c r="C1001" s="34">
        <v>15671</v>
      </c>
      <c r="D1001" s="34" t="s">
        <v>221</v>
      </c>
      <c r="E1001" s="34">
        <v>315</v>
      </c>
      <c r="F1001" s="34">
        <v>334</v>
      </c>
      <c r="G1001" s="35">
        <v>2323</v>
      </c>
      <c r="H1001" s="36">
        <v>2323</v>
      </c>
      <c r="L1001" s="34">
        <v>16124</v>
      </c>
      <c r="M1001" s="34" t="s">
        <v>259</v>
      </c>
      <c r="N1001" s="34">
        <v>375</v>
      </c>
      <c r="O1001" s="34">
        <v>394</v>
      </c>
      <c r="P1001" s="35">
        <v>2043</v>
      </c>
      <c r="Q1001" s="36">
        <v>2043.2</v>
      </c>
      <c r="U1001" s="34">
        <v>10548</v>
      </c>
      <c r="V1001" s="34" t="s">
        <v>650</v>
      </c>
      <c r="W1001" s="34">
        <v>411</v>
      </c>
      <c r="X1001" s="34">
        <v>432</v>
      </c>
      <c r="Y1001" s="35">
        <v>2348.1</v>
      </c>
      <c r="Z1001" s="36">
        <v>2349.3000000000002</v>
      </c>
      <c r="AC1001" s="34">
        <v>5170</v>
      </c>
      <c r="AD1001" s="34" t="s">
        <v>752</v>
      </c>
      <c r="AE1001" s="34">
        <v>48</v>
      </c>
      <c r="AF1001" s="34">
        <v>52</v>
      </c>
      <c r="AG1001" s="35">
        <v>631.29999999999995</v>
      </c>
      <c r="AH1001" s="36">
        <v>631.6</v>
      </c>
    </row>
    <row r="1002" spans="3:34" x14ac:dyDescent="0.45">
      <c r="C1002" s="34">
        <v>17954</v>
      </c>
      <c r="D1002" s="34" t="s">
        <v>221</v>
      </c>
      <c r="E1002" s="34">
        <v>315</v>
      </c>
      <c r="F1002" s="34">
        <v>334</v>
      </c>
      <c r="G1002" s="35">
        <v>2323</v>
      </c>
      <c r="H1002" s="36">
        <v>2323.1</v>
      </c>
      <c r="L1002" s="34">
        <v>16793</v>
      </c>
      <c r="M1002" s="34" t="s">
        <v>259</v>
      </c>
      <c r="N1002" s="34">
        <v>375</v>
      </c>
      <c r="O1002" s="34">
        <v>394</v>
      </c>
      <c r="P1002" s="35">
        <v>2043</v>
      </c>
      <c r="Q1002" s="36">
        <v>2043.1</v>
      </c>
      <c r="U1002" s="34">
        <v>10748</v>
      </c>
      <c r="V1002" s="34" t="s">
        <v>650</v>
      </c>
      <c r="W1002" s="34">
        <v>411</v>
      </c>
      <c r="X1002" s="34">
        <v>432</v>
      </c>
      <c r="Y1002" s="35">
        <v>2348.1</v>
      </c>
      <c r="Z1002" s="36">
        <v>2349.4</v>
      </c>
      <c r="AC1002" s="34">
        <v>5175</v>
      </c>
      <c r="AD1002" s="34" t="s">
        <v>752</v>
      </c>
      <c r="AE1002" s="34">
        <v>48</v>
      </c>
      <c r="AF1002" s="34">
        <v>52</v>
      </c>
      <c r="AG1002" s="35">
        <v>631.29999999999995</v>
      </c>
      <c r="AH1002" s="36">
        <v>632.4</v>
      </c>
    </row>
    <row r="1003" spans="3:34" x14ac:dyDescent="0.45">
      <c r="C1003" s="34">
        <v>18961</v>
      </c>
      <c r="D1003" s="34" t="s">
        <v>221</v>
      </c>
      <c r="E1003" s="34">
        <v>315</v>
      </c>
      <c r="F1003" s="34">
        <v>334</v>
      </c>
      <c r="G1003" s="35">
        <v>2323</v>
      </c>
      <c r="H1003" s="36">
        <v>2323.6</v>
      </c>
      <c r="L1003" s="34">
        <v>17392</v>
      </c>
      <c r="M1003" s="34" t="s">
        <v>259</v>
      </c>
      <c r="N1003" s="34">
        <v>375</v>
      </c>
      <c r="O1003" s="34">
        <v>394</v>
      </c>
      <c r="P1003" s="35">
        <v>2043</v>
      </c>
      <c r="Q1003" s="36">
        <v>2043.1</v>
      </c>
      <c r="U1003" s="34">
        <v>14048</v>
      </c>
      <c r="V1003" s="34" t="s">
        <v>650</v>
      </c>
      <c r="W1003" s="34">
        <v>411</v>
      </c>
      <c r="X1003" s="34">
        <v>432</v>
      </c>
      <c r="Y1003" s="35">
        <v>2348.1</v>
      </c>
      <c r="Z1003" s="36">
        <v>2349.3000000000002</v>
      </c>
      <c r="AC1003" s="34">
        <v>11673</v>
      </c>
      <c r="AD1003" s="34" t="s">
        <v>753</v>
      </c>
      <c r="AE1003" s="34">
        <v>48</v>
      </c>
      <c r="AF1003" s="34">
        <v>68</v>
      </c>
      <c r="AG1003" s="35">
        <v>2464.3000000000002</v>
      </c>
      <c r="AH1003" s="36">
        <v>2463.5</v>
      </c>
    </row>
    <row r="1004" spans="3:34" x14ac:dyDescent="0.45">
      <c r="C1004" s="34">
        <v>9632</v>
      </c>
      <c r="D1004" s="34" t="s">
        <v>221</v>
      </c>
      <c r="E1004" s="34">
        <v>315</v>
      </c>
      <c r="F1004" s="34">
        <v>334</v>
      </c>
      <c r="G1004" s="35">
        <v>2323</v>
      </c>
      <c r="H1004" s="36">
        <v>2325.1</v>
      </c>
      <c r="L1004" s="34">
        <v>17592</v>
      </c>
      <c r="M1004" s="34" t="s">
        <v>259</v>
      </c>
      <c r="N1004" s="34">
        <v>375</v>
      </c>
      <c r="O1004" s="34">
        <v>394</v>
      </c>
      <c r="P1004" s="35">
        <v>2043</v>
      </c>
      <c r="Q1004" s="36">
        <v>2043.2</v>
      </c>
      <c r="U1004" s="34">
        <v>14651</v>
      </c>
      <c r="V1004" s="34" t="s">
        <v>650</v>
      </c>
      <c r="W1004" s="34">
        <v>411</v>
      </c>
      <c r="X1004" s="34">
        <v>432</v>
      </c>
      <c r="Y1004" s="35">
        <v>2348.1</v>
      </c>
      <c r="Z1004" s="36">
        <v>2349.3000000000002</v>
      </c>
      <c r="AC1004" s="34">
        <v>5220</v>
      </c>
      <c r="AD1004" s="34" t="s">
        <v>752</v>
      </c>
      <c r="AE1004" s="34">
        <v>48</v>
      </c>
      <c r="AF1004" s="34">
        <v>52</v>
      </c>
      <c r="AG1004" s="35">
        <v>631.29999999999995</v>
      </c>
      <c r="AH1004" s="36">
        <v>631.6</v>
      </c>
    </row>
    <row r="1005" spans="3:34" x14ac:dyDescent="0.45">
      <c r="C1005" s="34">
        <v>9941</v>
      </c>
      <c r="D1005" s="34" t="s">
        <v>221</v>
      </c>
      <c r="E1005" s="34">
        <v>315</v>
      </c>
      <c r="F1005" s="34">
        <v>334</v>
      </c>
      <c r="G1005" s="35">
        <v>2323</v>
      </c>
      <c r="H1005" s="36">
        <v>2324.6999999999998</v>
      </c>
      <c r="L1005" s="34">
        <v>17642</v>
      </c>
      <c r="M1005" s="34" t="s">
        <v>259</v>
      </c>
      <c r="N1005" s="34">
        <v>375</v>
      </c>
      <c r="O1005" s="34">
        <v>394</v>
      </c>
      <c r="P1005" s="35">
        <v>2043</v>
      </c>
      <c r="Q1005" s="36">
        <v>2043.1</v>
      </c>
      <c r="U1005" s="34">
        <v>17348</v>
      </c>
      <c r="V1005" s="34" t="s">
        <v>650</v>
      </c>
      <c r="W1005" s="34">
        <v>411</v>
      </c>
      <c r="X1005" s="34">
        <v>432</v>
      </c>
      <c r="Y1005" s="35">
        <v>2348.1</v>
      </c>
      <c r="Z1005" s="36">
        <v>2349.4</v>
      </c>
      <c r="AC1005" s="34">
        <v>11951</v>
      </c>
      <c r="AD1005" s="34" t="s">
        <v>120</v>
      </c>
      <c r="AE1005" s="34">
        <v>50</v>
      </c>
      <c r="AF1005" s="34">
        <v>68</v>
      </c>
      <c r="AG1005" s="35">
        <v>2195.1</v>
      </c>
      <c r="AH1005" s="36">
        <v>2195.3000000000002</v>
      </c>
    </row>
    <row r="1006" spans="3:34" x14ac:dyDescent="0.45">
      <c r="C1006" s="34">
        <v>10496</v>
      </c>
      <c r="D1006" s="34" t="s">
        <v>221</v>
      </c>
      <c r="E1006" s="34">
        <v>315</v>
      </c>
      <c r="F1006" s="34">
        <v>334</v>
      </c>
      <c r="G1006" s="35">
        <v>2323</v>
      </c>
      <c r="H1006" s="36">
        <v>2325</v>
      </c>
      <c r="L1006" s="34">
        <v>17693</v>
      </c>
      <c r="M1006" s="34" t="s">
        <v>259</v>
      </c>
      <c r="N1006" s="34">
        <v>375</v>
      </c>
      <c r="O1006" s="34">
        <v>394</v>
      </c>
      <c r="P1006" s="35">
        <v>2043</v>
      </c>
      <c r="Q1006" s="36">
        <v>2043.1</v>
      </c>
      <c r="U1006" s="34">
        <v>6260</v>
      </c>
      <c r="V1006" s="34" t="s">
        <v>651</v>
      </c>
      <c r="W1006" s="34">
        <v>411</v>
      </c>
      <c r="X1006" s="34">
        <v>429</v>
      </c>
      <c r="Y1006" s="35">
        <v>1970.9</v>
      </c>
      <c r="Z1006" s="36">
        <v>1972.1</v>
      </c>
      <c r="AC1006" s="34">
        <v>4806</v>
      </c>
      <c r="AD1006" s="34" t="s">
        <v>754</v>
      </c>
      <c r="AE1006" s="34">
        <v>53</v>
      </c>
      <c r="AF1006" s="34">
        <v>58</v>
      </c>
      <c r="AG1006" s="35">
        <v>682.4</v>
      </c>
      <c r="AH1006" s="36">
        <v>682.3</v>
      </c>
    </row>
    <row r="1007" spans="3:34" x14ac:dyDescent="0.45">
      <c r="C1007" s="34">
        <v>11482</v>
      </c>
      <c r="D1007" s="34" t="s">
        <v>221</v>
      </c>
      <c r="E1007" s="34">
        <v>315</v>
      </c>
      <c r="F1007" s="34">
        <v>334</v>
      </c>
      <c r="G1007" s="35">
        <v>2323</v>
      </c>
      <c r="H1007" s="36">
        <v>2323</v>
      </c>
      <c r="L1007" s="34">
        <v>17842</v>
      </c>
      <c r="M1007" s="34" t="s">
        <v>259</v>
      </c>
      <c r="N1007" s="34">
        <v>375</v>
      </c>
      <c r="O1007" s="34">
        <v>394</v>
      </c>
      <c r="P1007" s="35">
        <v>2043</v>
      </c>
      <c r="Q1007" s="36">
        <v>2043.1</v>
      </c>
      <c r="U1007" s="34">
        <v>7819</v>
      </c>
      <c r="V1007" s="34" t="s">
        <v>649</v>
      </c>
      <c r="W1007" s="34">
        <v>411</v>
      </c>
      <c r="X1007" s="34">
        <v>431</v>
      </c>
      <c r="Y1007" s="35">
        <v>2185</v>
      </c>
      <c r="Z1007" s="36">
        <v>2186.1999999999998</v>
      </c>
      <c r="AC1007" s="34">
        <v>4861</v>
      </c>
      <c r="AD1007" s="34" t="s">
        <v>754</v>
      </c>
      <c r="AE1007" s="34">
        <v>53</v>
      </c>
      <c r="AF1007" s="34">
        <v>58</v>
      </c>
      <c r="AG1007" s="35">
        <v>682.4</v>
      </c>
      <c r="AH1007" s="36">
        <v>682.5</v>
      </c>
    </row>
    <row r="1008" spans="3:34" x14ac:dyDescent="0.45">
      <c r="C1008" s="34">
        <v>16731</v>
      </c>
      <c r="D1008" s="34" t="s">
        <v>221</v>
      </c>
      <c r="E1008" s="34">
        <v>315</v>
      </c>
      <c r="F1008" s="34">
        <v>334</v>
      </c>
      <c r="G1008" s="35">
        <v>2323</v>
      </c>
      <c r="H1008" s="36">
        <v>2324.9</v>
      </c>
      <c r="L1008" s="34">
        <v>17943</v>
      </c>
      <c r="M1008" s="34" t="s">
        <v>259</v>
      </c>
      <c r="N1008" s="34">
        <v>375</v>
      </c>
      <c r="O1008" s="34">
        <v>394</v>
      </c>
      <c r="P1008" s="35">
        <v>2043</v>
      </c>
      <c r="Q1008" s="36">
        <v>2043.1</v>
      </c>
      <c r="U1008" s="34">
        <v>7869</v>
      </c>
      <c r="V1008" s="34" t="s">
        <v>649</v>
      </c>
      <c r="W1008" s="34">
        <v>411</v>
      </c>
      <c r="X1008" s="34">
        <v>431</v>
      </c>
      <c r="Y1008" s="35">
        <v>2185</v>
      </c>
      <c r="Z1008" s="36">
        <v>2186.3000000000002</v>
      </c>
      <c r="AC1008" s="34">
        <v>4920</v>
      </c>
      <c r="AD1008" s="34" t="s">
        <v>754</v>
      </c>
      <c r="AE1008" s="34">
        <v>53</v>
      </c>
      <c r="AF1008" s="34">
        <v>58</v>
      </c>
      <c r="AG1008" s="35">
        <v>682.4</v>
      </c>
      <c r="AH1008" s="36">
        <v>682.3</v>
      </c>
    </row>
    <row r="1009" spans="3:34" x14ac:dyDescent="0.45">
      <c r="C1009" s="34">
        <v>17431</v>
      </c>
      <c r="D1009" s="34" t="s">
        <v>221</v>
      </c>
      <c r="E1009" s="34">
        <v>315</v>
      </c>
      <c r="F1009" s="34">
        <v>334</v>
      </c>
      <c r="G1009" s="35">
        <v>2323</v>
      </c>
      <c r="H1009" s="36">
        <v>2324</v>
      </c>
      <c r="L1009" s="34">
        <v>17993</v>
      </c>
      <c r="M1009" s="34" t="s">
        <v>259</v>
      </c>
      <c r="N1009" s="34">
        <v>375</v>
      </c>
      <c r="O1009" s="34">
        <v>394</v>
      </c>
      <c r="P1009" s="35">
        <v>2043</v>
      </c>
      <c r="Q1009" s="36">
        <v>2043.1</v>
      </c>
      <c r="U1009" s="34">
        <v>7988</v>
      </c>
      <c r="V1009" s="34" t="s">
        <v>650</v>
      </c>
      <c r="W1009" s="34">
        <v>411</v>
      </c>
      <c r="X1009" s="34">
        <v>432</v>
      </c>
      <c r="Y1009" s="35">
        <v>2348.1</v>
      </c>
      <c r="Z1009" s="36">
        <v>2349.1999999999998</v>
      </c>
      <c r="AC1009" s="34">
        <v>4928</v>
      </c>
      <c r="AD1009" s="34" t="s">
        <v>754</v>
      </c>
      <c r="AE1009" s="34">
        <v>53</v>
      </c>
      <c r="AF1009" s="34">
        <v>58</v>
      </c>
      <c r="AG1009" s="35">
        <v>682.4</v>
      </c>
      <c r="AH1009" s="36">
        <v>682.6</v>
      </c>
    </row>
    <row r="1010" spans="3:34" x14ac:dyDescent="0.45">
      <c r="C1010" s="34">
        <v>9729</v>
      </c>
      <c r="D1010" s="34" t="s">
        <v>221</v>
      </c>
      <c r="E1010" s="34">
        <v>315</v>
      </c>
      <c r="F1010" s="34">
        <v>334</v>
      </c>
      <c r="G1010" s="35">
        <v>2323</v>
      </c>
      <c r="H1010" s="36">
        <v>2325</v>
      </c>
      <c r="L1010" s="34">
        <v>18043</v>
      </c>
      <c r="M1010" s="34" t="s">
        <v>259</v>
      </c>
      <c r="N1010" s="34">
        <v>375</v>
      </c>
      <c r="O1010" s="34">
        <v>394</v>
      </c>
      <c r="P1010" s="35">
        <v>2043</v>
      </c>
      <c r="Q1010" s="36">
        <v>2043.1</v>
      </c>
      <c r="U1010" s="34">
        <v>8937</v>
      </c>
      <c r="V1010" s="34" t="s">
        <v>650</v>
      </c>
      <c r="W1010" s="34">
        <v>411</v>
      </c>
      <c r="X1010" s="34">
        <v>432</v>
      </c>
      <c r="Y1010" s="35">
        <v>2348.1</v>
      </c>
      <c r="Z1010" s="36">
        <v>2349.1999999999998</v>
      </c>
      <c r="AC1010" s="34">
        <v>19486</v>
      </c>
      <c r="AD1010" s="34" t="s">
        <v>754</v>
      </c>
      <c r="AE1010" s="34">
        <v>53</v>
      </c>
      <c r="AF1010" s="34">
        <v>58</v>
      </c>
      <c r="AG1010" s="35">
        <v>682.4</v>
      </c>
      <c r="AH1010" s="36">
        <v>680.8</v>
      </c>
    </row>
    <row r="1011" spans="3:34" x14ac:dyDescent="0.45">
      <c r="C1011" s="34">
        <v>10571</v>
      </c>
      <c r="D1011" s="34" t="s">
        <v>221</v>
      </c>
      <c r="E1011" s="34">
        <v>315</v>
      </c>
      <c r="F1011" s="34">
        <v>334</v>
      </c>
      <c r="G1011" s="35">
        <v>2323</v>
      </c>
      <c r="H1011" s="36">
        <v>2325</v>
      </c>
      <c r="L1011" s="34">
        <v>18244</v>
      </c>
      <c r="M1011" s="34" t="s">
        <v>259</v>
      </c>
      <c r="N1011" s="34">
        <v>375</v>
      </c>
      <c r="O1011" s="34">
        <v>394</v>
      </c>
      <c r="P1011" s="35">
        <v>2043</v>
      </c>
      <c r="Q1011" s="36">
        <v>2043.2</v>
      </c>
      <c r="U1011" s="34">
        <v>9838</v>
      </c>
      <c r="V1011" s="34" t="s">
        <v>650</v>
      </c>
      <c r="W1011" s="34">
        <v>411</v>
      </c>
      <c r="X1011" s="34">
        <v>432</v>
      </c>
      <c r="Y1011" s="35">
        <v>2348.1</v>
      </c>
      <c r="Z1011" s="36">
        <v>2349.3000000000002</v>
      </c>
      <c r="AC1011" s="34">
        <v>4832</v>
      </c>
      <c r="AD1011" s="34" t="s">
        <v>755</v>
      </c>
      <c r="AE1011" s="34">
        <v>57</v>
      </c>
      <c r="AF1011" s="34">
        <v>60</v>
      </c>
      <c r="AG1011" s="35">
        <v>474.3</v>
      </c>
      <c r="AH1011" s="36">
        <v>474.2</v>
      </c>
    </row>
    <row r="1012" spans="3:34" x14ac:dyDescent="0.45">
      <c r="C1012" s="34">
        <v>12577</v>
      </c>
      <c r="D1012" s="34" t="s">
        <v>221</v>
      </c>
      <c r="E1012" s="34">
        <v>315</v>
      </c>
      <c r="F1012" s="34">
        <v>334</v>
      </c>
      <c r="G1012" s="35">
        <v>2323</v>
      </c>
      <c r="H1012" s="36">
        <v>2324.4</v>
      </c>
      <c r="L1012" s="34">
        <v>18292</v>
      </c>
      <c r="M1012" s="34" t="s">
        <v>259</v>
      </c>
      <c r="N1012" s="34">
        <v>375</v>
      </c>
      <c r="O1012" s="34">
        <v>394</v>
      </c>
      <c r="P1012" s="35">
        <v>2043</v>
      </c>
      <c r="Q1012" s="36">
        <v>2043.1</v>
      </c>
      <c r="U1012" s="34">
        <v>10138</v>
      </c>
      <c r="V1012" s="34" t="s">
        <v>650</v>
      </c>
      <c r="W1012" s="34">
        <v>411</v>
      </c>
      <c r="X1012" s="34">
        <v>432</v>
      </c>
      <c r="Y1012" s="35">
        <v>2348.1</v>
      </c>
      <c r="Z1012" s="36">
        <v>2349.1</v>
      </c>
      <c r="AC1012" s="34">
        <v>7181</v>
      </c>
      <c r="AD1012" s="34" t="s">
        <v>756</v>
      </c>
      <c r="AE1012" s="34">
        <v>57</v>
      </c>
      <c r="AF1012" s="34">
        <v>61</v>
      </c>
      <c r="AG1012" s="35">
        <v>587.4</v>
      </c>
      <c r="AH1012" s="36">
        <v>587.29999999999995</v>
      </c>
    </row>
    <row r="1013" spans="3:34" x14ac:dyDescent="0.45">
      <c r="C1013" s="34">
        <v>17865</v>
      </c>
      <c r="D1013" s="34" t="s">
        <v>221</v>
      </c>
      <c r="E1013" s="34">
        <v>315</v>
      </c>
      <c r="F1013" s="34">
        <v>334</v>
      </c>
      <c r="G1013" s="35">
        <v>2323</v>
      </c>
      <c r="H1013" s="36">
        <v>2324</v>
      </c>
      <c r="L1013" s="34">
        <v>18453</v>
      </c>
      <c r="M1013" s="34" t="s">
        <v>259</v>
      </c>
      <c r="N1013" s="34">
        <v>375</v>
      </c>
      <c r="O1013" s="34">
        <v>394</v>
      </c>
      <c r="P1013" s="35">
        <v>2043</v>
      </c>
      <c r="Q1013" s="36">
        <v>2043.2</v>
      </c>
      <c r="U1013" s="34">
        <v>10897</v>
      </c>
      <c r="V1013" s="34" t="s">
        <v>650</v>
      </c>
      <c r="W1013" s="34">
        <v>411</v>
      </c>
      <c r="X1013" s="34">
        <v>432</v>
      </c>
      <c r="Y1013" s="35">
        <v>2348.1</v>
      </c>
      <c r="Z1013" s="36">
        <v>2349.1999999999998</v>
      </c>
      <c r="AC1013" s="34">
        <v>7131</v>
      </c>
      <c r="AD1013" s="34" t="s">
        <v>756</v>
      </c>
      <c r="AE1013" s="34">
        <v>57</v>
      </c>
      <c r="AF1013" s="34">
        <v>61</v>
      </c>
      <c r="AG1013" s="35">
        <v>587.4</v>
      </c>
      <c r="AH1013" s="36">
        <v>587.1</v>
      </c>
    </row>
    <row r="1014" spans="3:34" x14ac:dyDescent="0.45">
      <c r="C1014" s="34">
        <v>19167</v>
      </c>
      <c r="D1014" s="34" t="s">
        <v>221</v>
      </c>
      <c r="E1014" s="34">
        <v>315</v>
      </c>
      <c r="F1014" s="34">
        <v>334</v>
      </c>
      <c r="G1014" s="35">
        <v>2323</v>
      </c>
      <c r="H1014" s="36">
        <v>2323.3000000000002</v>
      </c>
      <c r="L1014" s="34">
        <v>18613</v>
      </c>
      <c r="M1014" s="34" t="s">
        <v>259</v>
      </c>
      <c r="N1014" s="34">
        <v>375</v>
      </c>
      <c r="O1014" s="34">
        <v>394</v>
      </c>
      <c r="P1014" s="35">
        <v>2043</v>
      </c>
      <c r="Q1014" s="36">
        <v>2043.1</v>
      </c>
      <c r="U1014" s="34">
        <v>10948</v>
      </c>
      <c r="V1014" s="34" t="s">
        <v>650</v>
      </c>
      <c r="W1014" s="34">
        <v>411</v>
      </c>
      <c r="X1014" s="34">
        <v>432</v>
      </c>
      <c r="Y1014" s="35">
        <v>2348.1</v>
      </c>
      <c r="Z1014" s="36">
        <v>2349.3000000000002</v>
      </c>
      <c r="AC1014" s="34">
        <v>17835</v>
      </c>
      <c r="AD1014" s="34" t="s">
        <v>755</v>
      </c>
      <c r="AE1014" s="34">
        <v>57</v>
      </c>
      <c r="AF1014" s="34">
        <v>60</v>
      </c>
      <c r="AG1014" s="35">
        <v>474.3</v>
      </c>
      <c r="AH1014" s="36">
        <v>474.3</v>
      </c>
    </row>
    <row r="1015" spans="3:34" x14ac:dyDescent="0.45">
      <c r="C1015" s="34">
        <v>9681</v>
      </c>
      <c r="D1015" s="34" t="s">
        <v>221</v>
      </c>
      <c r="E1015" s="34">
        <v>315</v>
      </c>
      <c r="F1015" s="34">
        <v>334</v>
      </c>
      <c r="G1015" s="35">
        <v>2323</v>
      </c>
      <c r="H1015" s="36">
        <v>2325.1</v>
      </c>
      <c r="L1015" s="34">
        <v>18675</v>
      </c>
      <c r="M1015" s="34" t="s">
        <v>259</v>
      </c>
      <c r="N1015" s="34">
        <v>375</v>
      </c>
      <c r="O1015" s="34">
        <v>394</v>
      </c>
      <c r="P1015" s="35">
        <v>2043</v>
      </c>
      <c r="Q1015" s="36">
        <v>2043.1</v>
      </c>
      <c r="U1015" s="34">
        <v>11147</v>
      </c>
      <c r="V1015" s="34" t="s">
        <v>650</v>
      </c>
      <c r="W1015" s="34">
        <v>411</v>
      </c>
      <c r="X1015" s="34">
        <v>432</v>
      </c>
      <c r="Y1015" s="35">
        <v>2348.1</v>
      </c>
      <c r="Z1015" s="36">
        <v>2349.3000000000002</v>
      </c>
      <c r="AC1015" s="34">
        <v>5652</v>
      </c>
      <c r="AD1015" s="34" t="s">
        <v>757</v>
      </c>
      <c r="AE1015" s="34">
        <v>59</v>
      </c>
      <c r="AF1015" s="34">
        <v>66</v>
      </c>
      <c r="AG1015" s="35">
        <v>944.5</v>
      </c>
      <c r="AH1015" s="36">
        <v>944.7</v>
      </c>
    </row>
    <row r="1016" spans="3:34" x14ac:dyDescent="0.45">
      <c r="C1016" s="34">
        <v>11584</v>
      </c>
      <c r="D1016" s="34" t="s">
        <v>221</v>
      </c>
      <c r="E1016" s="34">
        <v>315</v>
      </c>
      <c r="F1016" s="34">
        <v>334</v>
      </c>
      <c r="G1016" s="35">
        <v>2323</v>
      </c>
      <c r="H1016" s="36">
        <v>2323.4</v>
      </c>
      <c r="L1016" s="34">
        <v>18726</v>
      </c>
      <c r="M1016" s="34" t="s">
        <v>259</v>
      </c>
      <c r="N1016" s="34">
        <v>375</v>
      </c>
      <c r="O1016" s="34">
        <v>394</v>
      </c>
      <c r="P1016" s="35">
        <v>2043</v>
      </c>
      <c r="Q1016" s="36">
        <v>2043.3</v>
      </c>
      <c r="U1016" s="34">
        <v>16480</v>
      </c>
      <c r="V1016" s="34" t="s">
        <v>650</v>
      </c>
      <c r="W1016" s="34">
        <v>411</v>
      </c>
      <c r="X1016" s="34">
        <v>432</v>
      </c>
      <c r="Y1016" s="35">
        <v>2348.1</v>
      </c>
      <c r="Z1016" s="36">
        <v>2349.3000000000002</v>
      </c>
      <c r="AC1016" s="34">
        <v>4711</v>
      </c>
      <c r="AD1016" s="34" t="s">
        <v>758</v>
      </c>
      <c r="AE1016" s="34">
        <v>59</v>
      </c>
      <c r="AF1016" s="34">
        <v>63</v>
      </c>
      <c r="AG1016" s="35">
        <v>574.29999999999995</v>
      </c>
      <c r="AH1016" s="36">
        <v>574.29999999999995</v>
      </c>
    </row>
    <row r="1017" spans="3:34" x14ac:dyDescent="0.45">
      <c r="C1017" s="34">
        <v>10364</v>
      </c>
      <c r="D1017" s="34" t="s">
        <v>221</v>
      </c>
      <c r="E1017" s="34">
        <v>315</v>
      </c>
      <c r="F1017" s="34">
        <v>334</v>
      </c>
      <c r="G1017" s="35">
        <v>2323</v>
      </c>
      <c r="H1017" s="36">
        <v>2325</v>
      </c>
      <c r="L1017" s="34">
        <v>19044</v>
      </c>
      <c r="M1017" s="34" t="s">
        <v>259</v>
      </c>
      <c r="N1017" s="34">
        <v>375</v>
      </c>
      <c r="O1017" s="34">
        <v>394</v>
      </c>
      <c r="P1017" s="35">
        <v>2043</v>
      </c>
      <c r="Q1017" s="36">
        <v>2043.1</v>
      </c>
      <c r="U1017" s="34">
        <v>17652</v>
      </c>
      <c r="V1017" s="34" t="s">
        <v>650</v>
      </c>
      <c r="W1017" s="34">
        <v>411</v>
      </c>
      <c r="X1017" s="34">
        <v>432</v>
      </c>
      <c r="Y1017" s="35">
        <v>2348.1</v>
      </c>
      <c r="Z1017" s="36">
        <v>2349.3000000000002</v>
      </c>
      <c r="AC1017" s="34">
        <v>3443</v>
      </c>
      <c r="AD1017" s="34" t="s">
        <v>758</v>
      </c>
      <c r="AE1017" s="34">
        <v>59</v>
      </c>
      <c r="AF1017" s="34">
        <v>63</v>
      </c>
      <c r="AG1017" s="35">
        <v>574.29999999999995</v>
      </c>
      <c r="AH1017" s="36">
        <v>574.5</v>
      </c>
    </row>
    <row r="1018" spans="3:34" x14ac:dyDescent="0.45">
      <c r="C1018" s="34">
        <v>9393</v>
      </c>
      <c r="D1018" s="34" t="s">
        <v>221</v>
      </c>
      <c r="E1018" s="34">
        <v>315</v>
      </c>
      <c r="F1018" s="34">
        <v>334</v>
      </c>
      <c r="G1018" s="35">
        <v>2323</v>
      </c>
      <c r="H1018" s="36">
        <v>2324</v>
      </c>
      <c r="L1018" s="34">
        <v>11559</v>
      </c>
      <c r="M1018" s="34" t="s">
        <v>259</v>
      </c>
      <c r="N1018" s="34">
        <v>375</v>
      </c>
      <c r="O1018" s="34">
        <v>394</v>
      </c>
      <c r="P1018" s="35">
        <v>2043</v>
      </c>
      <c r="Q1018" s="36">
        <v>2043.1</v>
      </c>
      <c r="U1018" s="34">
        <v>6207</v>
      </c>
      <c r="V1018" s="34" t="s">
        <v>651</v>
      </c>
      <c r="W1018" s="34">
        <v>411</v>
      </c>
      <c r="X1018" s="34">
        <v>429</v>
      </c>
      <c r="Y1018" s="35">
        <v>1970.9</v>
      </c>
      <c r="Z1018" s="36">
        <v>1972</v>
      </c>
      <c r="AC1018" s="34">
        <v>6144</v>
      </c>
      <c r="AD1018" s="34" t="s">
        <v>759</v>
      </c>
      <c r="AE1018" s="34">
        <v>59</v>
      </c>
      <c r="AF1018" s="34">
        <v>64</v>
      </c>
      <c r="AG1018" s="35">
        <v>687.4</v>
      </c>
      <c r="AH1018" s="36">
        <v>687.6</v>
      </c>
    </row>
    <row r="1019" spans="3:34" x14ac:dyDescent="0.45">
      <c r="C1019" s="34">
        <v>9739</v>
      </c>
      <c r="D1019" s="34" t="s">
        <v>221</v>
      </c>
      <c r="E1019" s="34">
        <v>315</v>
      </c>
      <c r="F1019" s="34">
        <v>334</v>
      </c>
      <c r="G1019" s="35">
        <v>2323</v>
      </c>
      <c r="H1019" s="36">
        <v>2324</v>
      </c>
      <c r="L1019" s="34">
        <v>11719</v>
      </c>
      <c r="M1019" s="34" t="s">
        <v>259</v>
      </c>
      <c r="N1019" s="34">
        <v>375</v>
      </c>
      <c r="O1019" s="34">
        <v>394</v>
      </c>
      <c r="P1019" s="35">
        <v>2043</v>
      </c>
      <c r="Q1019" s="36">
        <v>2043.1</v>
      </c>
      <c r="U1019" s="34">
        <v>8238</v>
      </c>
      <c r="V1019" s="34" t="s">
        <v>650</v>
      </c>
      <c r="W1019" s="34">
        <v>411</v>
      </c>
      <c r="X1019" s="34">
        <v>432</v>
      </c>
      <c r="Y1019" s="35">
        <v>2348.1</v>
      </c>
      <c r="Z1019" s="36">
        <v>2349.1999999999998</v>
      </c>
      <c r="AC1019" s="34">
        <v>18018</v>
      </c>
      <c r="AD1019" s="34" t="s">
        <v>760</v>
      </c>
      <c r="AE1019" s="34">
        <v>61</v>
      </c>
      <c r="AF1019" s="34">
        <v>66</v>
      </c>
      <c r="AG1019" s="35">
        <v>702.4</v>
      </c>
      <c r="AH1019" s="36">
        <v>702.1</v>
      </c>
    </row>
    <row r="1020" spans="3:34" x14ac:dyDescent="0.45">
      <c r="C1020" s="34">
        <v>9891</v>
      </c>
      <c r="D1020" s="34" t="s">
        <v>221</v>
      </c>
      <c r="E1020" s="34">
        <v>315</v>
      </c>
      <c r="F1020" s="34">
        <v>334</v>
      </c>
      <c r="G1020" s="35">
        <v>2323</v>
      </c>
      <c r="H1020" s="36">
        <v>2324.6999999999998</v>
      </c>
      <c r="L1020" s="34">
        <v>12423</v>
      </c>
      <c r="M1020" s="34" t="s">
        <v>259</v>
      </c>
      <c r="N1020" s="34">
        <v>375</v>
      </c>
      <c r="O1020" s="34">
        <v>394</v>
      </c>
      <c r="P1020" s="35">
        <v>2043</v>
      </c>
      <c r="Q1020" s="36">
        <v>2043.1</v>
      </c>
      <c r="U1020" s="34">
        <v>8339</v>
      </c>
      <c r="V1020" s="34" t="s">
        <v>650</v>
      </c>
      <c r="W1020" s="34">
        <v>411</v>
      </c>
      <c r="X1020" s="34">
        <v>432</v>
      </c>
      <c r="Y1020" s="35">
        <v>2348.1</v>
      </c>
      <c r="Z1020" s="36">
        <v>2349.1999999999998</v>
      </c>
      <c r="AC1020" s="34">
        <v>11237</v>
      </c>
      <c r="AD1020" s="34" t="s">
        <v>761</v>
      </c>
      <c r="AE1020" s="34">
        <v>62</v>
      </c>
      <c r="AF1020" s="34">
        <v>83</v>
      </c>
      <c r="AG1020" s="35">
        <v>2529.4</v>
      </c>
      <c r="AH1020" s="36">
        <v>2527.4</v>
      </c>
    </row>
    <row r="1021" spans="3:34" x14ac:dyDescent="0.45">
      <c r="C1021" s="34">
        <v>15359</v>
      </c>
      <c r="D1021" s="34" t="s">
        <v>221</v>
      </c>
      <c r="E1021" s="34">
        <v>315</v>
      </c>
      <c r="F1021" s="34">
        <v>334</v>
      </c>
      <c r="G1021" s="35">
        <v>2323</v>
      </c>
      <c r="H1021" s="36">
        <v>2323.1</v>
      </c>
      <c r="L1021" s="34">
        <v>14293</v>
      </c>
      <c r="M1021" s="34" t="s">
        <v>259</v>
      </c>
      <c r="N1021" s="34">
        <v>375</v>
      </c>
      <c r="O1021" s="34">
        <v>394</v>
      </c>
      <c r="P1021" s="35">
        <v>2043</v>
      </c>
      <c r="Q1021" s="36">
        <v>2043.3</v>
      </c>
      <c r="U1021" s="34">
        <v>8487</v>
      </c>
      <c r="V1021" s="34" t="s">
        <v>650</v>
      </c>
      <c r="W1021" s="34">
        <v>411</v>
      </c>
      <c r="X1021" s="34">
        <v>432</v>
      </c>
      <c r="Y1021" s="35">
        <v>2348.1</v>
      </c>
      <c r="Z1021" s="36">
        <v>2349.1</v>
      </c>
      <c r="AC1021" s="34">
        <v>9386</v>
      </c>
      <c r="AD1021" s="34" t="s">
        <v>472</v>
      </c>
      <c r="AE1021" s="34">
        <v>78</v>
      </c>
      <c r="AF1021" s="34">
        <v>93</v>
      </c>
      <c r="AG1021" s="35">
        <v>1904.1</v>
      </c>
      <c r="AH1021" s="36">
        <v>1902.4</v>
      </c>
    </row>
    <row r="1022" spans="3:34" x14ac:dyDescent="0.45">
      <c r="C1022" s="34">
        <v>15421</v>
      </c>
      <c r="D1022" s="34" t="s">
        <v>221</v>
      </c>
      <c r="E1022" s="34">
        <v>315</v>
      </c>
      <c r="F1022" s="34">
        <v>334</v>
      </c>
      <c r="G1022" s="35">
        <v>2323</v>
      </c>
      <c r="H1022" s="36">
        <v>2323</v>
      </c>
      <c r="L1022" s="34">
        <v>14432</v>
      </c>
      <c r="M1022" s="34" t="s">
        <v>259</v>
      </c>
      <c r="N1022" s="34">
        <v>375</v>
      </c>
      <c r="O1022" s="34">
        <v>394</v>
      </c>
      <c r="P1022" s="35">
        <v>2043</v>
      </c>
      <c r="Q1022" s="36">
        <v>2043.2</v>
      </c>
      <c r="U1022" s="34">
        <v>8788</v>
      </c>
      <c r="V1022" s="34" t="s">
        <v>650</v>
      </c>
      <c r="W1022" s="34">
        <v>411</v>
      </c>
      <c r="X1022" s="34">
        <v>432</v>
      </c>
      <c r="Y1022" s="35">
        <v>2348.1</v>
      </c>
      <c r="Z1022" s="36">
        <v>2349.3000000000002</v>
      </c>
      <c r="AC1022" s="34">
        <v>5810</v>
      </c>
      <c r="AD1022" s="34" t="s">
        <v>762</v>
      </c>
      <c r="AE1022" s="34">
        <v>79</v>
      </c>
      <c r="AF1022" s="34">
        <v>92</v>
      </c>
      <c r="AG1022" s="35">
        <v>1677.9</v>
      </c>
      <c r="AH1022" s="36">
        <v>1678.1</v>
      </c>
    </row>
    <row r="1023" spans="3:34" x14ac:dyDescent="0.45">
      <c r="C1023" s="34">
        <v>15474</v>
      </c>
      <c r="D1023" s="34" t="s">
        <v>221</v>
      </c>
      <c r="E1023" s="34">
        <v>315</v>
      </c>
      <c r="F1023" s="34">
        <v>334</v>
      </c>
      <c r="G1023" s="35">
        <v>2323</v>
      </c>
      <c r="H1023" s="36">
        <v>2324</v>
      </c>
      <c r="L1023" s="34">
        <v>17491</v>
      </c>
      <c r="M1023" s="34" t="s">
        <v>259</v>
      </c>
      <c r="N1023" s="34">
        <v>375</v>
      </c>
      <c r="O1023" s="34">
        <v>394</v>
      </c>
      <c r="P1023" s="35">
        <v>2043</v>
      </c>
      <c r="Q1023" s="36">
        <v>2043.1</v>
      </c>
      <c r="U1023" s="34">
        <v>8814</v>
      </c>
      <c r="V1023" s="34" t="s">
        <v>652</v>
      </c>
      <c r="W1023" s="34">
        <v>411</v>
      </c>
      <c r="X1023" s="34">
        <v>433</v>
      </c>
      <c r="Y1023" s="35">
        <v>2511.1</v>
      </c>
      <c r="Z1023" s="36">
        <v>2512.4</v>
      </c>
      <c r="AC1023" s="34">
        <v>7410</v>
      </c>
      <c r="AD1023" s="34" t="s">
        <v>474</v>
      </c>
      <c r="AE1023" s="34">
        <v>79</v>
      </c>
      <c r="AF1023" s="34">
        <v>93</v>
      </c>
      <c r="AG1023" s="35">
        <v>1791</v>
      </c>
      <c r="AH1023" s="36">
        <v>1791.2</v>
      </c>
    </row>
    <row r="1024" spans="3:34" x14ac:dyDescent="0.45">
      <c r="C1024" s="34">
        <v>17805</v>
      </c>
      <c r="D1024" s="34" t="s">
        <v>221</v>
      </c>
      <c r="E1024" s="34">
        <v>315</v>
      </c>
      <c r="F1024" s="34">
        <v>334</v>
      </c>
      <c r="G1024" s="35">
        <v>2323</v>
      </c>
      <c r="H1024" s="36">
        <v>2324</v>
      </c>
      <c r="L1024" s="34">
        <v>17793</v>
      </c>
      <c r="M1024" s="34" t="s">
        <v>259</v>
      </c>
      <c r="N1024" s="34">
        <v>375</v>
      </c>
      <c r="O1024" s="34">
        <v>394</v>
      </c>
      <c r="P1024" s="35">
        <v>2043</v>
      </c>
      <c r="Q1024" s="36">
        <v>2043.1</v>
      </c>
      <c r="U1024" s="34">
        <v>9688</v>
      </c>
      <c r="V1024" s="34" t="s">
        <v>650</v>
      </c>
      <c r="W1024" s="34">
        <v>411</v>
      </c>
      <c r="X1024" s="34">
        <v>432</v>
      </c>
      <c r="Y1024" s="35">
        <v>2348.1</v>
      </c>
      <c r="Z1024" s="36">
        <v>2349.3000000000002</v>
      </c>
      <c r="AC1024" s="34">
        <v>5920</v>
      </c>
      <c r="AD1024" s="34" t="s">
        <v>762</v>
      </c>
      <c r="AE1024" s="34">
        <v>79</v>
      </c>
      <c r="AF1024" s="34">
        <v>92</v>
      </c>
      <c r="AG1024" s="35">
        <v>1677.9</v>
      </c>
      <c r="AH1024" s="36">
        <v>1678.2</v>
      </c>
    </row>
    <row r="1025" spans="3:34" x14ac:dyDescent="0.45">
      <c r="C1025" s="34">
        <v>9442</v>
      </c>
      <c r="D1025" s="34" t="s">
        <v>221</v>
      </c>
      <c r="E1025" s="34">
        <v>315</v>
      </c>
      <c r="F1025" s="34">
        <v>334</v>
      </c>
      <c r="G1025" s="35">
        <v>2323</v>
      </c>
      <c r="H1025" s="36">
        <v>2324.1</v>
      </c>
      <c r="L1025" s="34">
        <v>17892</v>
      </c>
      <c r="M1025" s="34" t="s">
        <v>259</v>
      </c>
      <c r="N1025" s="34">
        <v>375</v>
      </c>
      <c r="O1025" s="34">
        <v>394</v>
      </c>
      <c r="P1025" s="35">
        <v>2043</v>
      </c>
      <c r="Q1025" s="36">
        <v>2043.1</v>
      </c>
      <c r="U1025" s="34">
        <v>9738</v>
      </c>
      <c r="V1025" s="34" t="s">
        <v>650</v>
      </c>
      <c r="W1025" s="34">
        <v>411</v>
      </c>
      <c r="X1025" s="34">
        <v>432</v>
      </c>
      <c r="Y1025" s="35">
        <v>2348.1</v>
      </c>
      <c r="Z1025" s="36">
        <v>2349.3000000000002</v>
      </c>
      <c r="AC1025" s="34">
        <v>7510</v>
      </c>
      <c r="AD1025" s="34" t="s">
        <v>474</v>
      </c>
      <c r="AE1025" s="34">
        <v>79</v>
      </c>
      <c r="AF1025" s="34">
        <v>93</v>
      </c>
      <c r="AG1025" s="35">
        <v>1791</v>
      </c>
      <c r="AH1025" s="36">
        <v>1791.2</v>
      </c>
    </row>
    <row r="1026" spans="3:34" x14ac:dyDescent="0.45">
      <c r="C1026" s="34">
        <v>9799</v>
      </c>
      <c r="D1026" s="34" t="s">
        <v>221</v>
      </c>
      <c r="E1026" s="34">
        <v>315</v>
      </c>
      <c r="F1026" s="34">
        <v>334</v>
      </c>
      <c r="G1026" s="35">
        <v>2323</v>
      </c>
      <c r="H1026" s="36">
        <v>2324.1</v>
      </c>
      <c r="L1026" s="34">
        <v>18092</v>
      </c>
      <c r="M1026" s="34" t="s">
        <v>259</v>
      </c>
      <c r="N1026" s="34">
        <v>375</v>
      </c>
      <c r="O1026" s="34">
        <v>394</v>
      </c>
      <c r="P1026" s="35">
        <v>2043</v>
      </c>
      <c r="Q1026" s="36">
        <v>2043.1</v>
      </c>
      <c r="U1026" s="34">
        <v>9788</v>
      </c>
      <c r="V1026" s="34" t="s">
        <v>650</v>
      </c>
      <c r="W1026" s="34">
        <v>411</v>
      </c>
      <c r="X1026" s="34">
        <v>432</v>
      </c>
      <c r="Y1026" s="35">
        <v>2348.1</v>
      </c>
      <c r="Z1026" s="36">
        <v>2349.3000000000002</v>
      </c>
      <c r="AC1026" s="34">
        <v>5891</v>
      </c>
      <c r="AD1026" s="34" t="s">
        <v>762</v>
      </c>
      <c r="AE1026" s="34">
        <v>79</v>
      </c>
      <c r="AF1026" s="34">
        <v>92</v>
      </c>
      <c r="AG1026" s="35">
        <v>1677.9</v>
      </c>
      <c r="AH1026" s="36">
        <v>1678.2</v>
      </c>
    </row>
    <row r="1027" spans="3:34" x14ac:dyDescent="0.45">
      <c r="C1027" s="34">
        <v>9832</v>
      </c>
      <c r="D1027" s="34" t="s">
        <v>221</v>
      </c>
      <c r="E1027" s="34">
        <v>315</v>
      </c>
      <c r="F1027" s="34">
        <v>334</v>
      </c>
      <c r="G1027" s="35">
        <v>2323</v>
      </c>
      <c r="H1027" s="36">
        <v>2324.5</v>
      </c>
      <c r="L1027" s="34">
        <v>18142</v>
      </c>
      <c r="M1027" s="34" t="s">
        <v>259</v>
      </c>
      <c r="N1027" s="34">
        <v>375</v>
      </c>
      <c r="O1027" s="34">
        <v>394</v>
      </c>
      <c r="P1027" s="35">
        <v>2043</v>
      </c>
      <c r="Q1027" s="36">
        <v>2043.1</v>
      </c>
      <c r="U1027" s="34">
        <v>9887</v>
      </c>
      <c r="V1027" s="34" t="s">
        <v>650</v>
      </c>
      <c r="W1027" s="34">
        <v>411</v>
      </c>
      <c r="X1027" s="34">
        <v>432</v>
      </c>
      <c r="Y1027" s="35">
        <v>2348.1</v>
      </c>
      <c r="Z1027" s="36">
        <v>2349.1999999999998</v>
      </c>
      <c r="AC1027" s="34">
        <v>7460</v>
      </c>
      <c r="AD1027" s="34" t="s">
        <v>474</v>
      </c>
      <c r="AE1027" s="34">
        <v>79</v>
      </c>
      <c r="AF1027" s="34">
        <v>93</v>
      </c>
      <c r="AG1027" s="35">
        <v>1791</v>
      </c>
      <c r="AH1027" s="36">
        <v>1791.3</v>
      </c>
    </row>
    <row r="1028" spans="3:34" x14ac:dyDescent="0.45">
      <c r="C1028" s="34">
        <v>5183</v>
      </c>
      <c r="D1028" s="34" t="s">
        <v>222</v>
      </c>
      <c r="E1028" s="34">
        <v>315</v>
      </c>
      <c r="F1028" s="34">
        <v>320</v>
      </c>
      <c r="G1028" s="35">
        <v>813.3</v>
      </c>
      <c r="H1028" s="36">
        <v>813.4</v>
      </c>
      <c r="L1028" s="34">
        <v>18514</v>
      </c>
      <c r="M1028" s="34" t="s">
        <v>259</v>
      </c>
      <c r="N1028" s="34">
        <v>375</v>
      </c>
      <c r="O1028" s="34">
        <v>394</v>
      </c>
      <c r="P1028" s="35">
        <v>2043</v>
      </c>
      <c r="Q1028" s="36">
        <v>2043.1</v>
      </c>
      <c r="U1028" s="34">
        <v>10037</v>
      </c>
      <c r="V1028" s="34" t="s">
        <v>650</v>
      </c>
      <c r="W1028" s="34">
        <v>411</v>
      </c>
      <c r="X1028" s="34">
        <v>432</v>
      </c>
      <c r="Y1028" s="35">
        <v>2348.1</v>
      </c>
      <c r="Z1028" s="36">
        <v>2349.3000000000002</v>
      </c>
      <c r="AC1028" s="34">
        <v>13234</v>
      </c>
      <c r="AD1028" s="34" t="s">
        <v>762</v>
      </c>
      <c r="AE1028" s="34">
        <v>79</v>
      </c>
      <c r="AF1028" s="34">
        <v>92</v>
      </c>
      <c r="AG1028" s="35">
        <v>1677.9</v>
      </c>
      <c r="AH1028" s="36">
        <v>1678.2</v>
      </c>
    </row>
    <row r="1029" spans="3:34" x14ac:dyDescent="0.45">
      <c r="C1029" s="34">
        <v>9375</v>
      </c>
      <c r="D1029" s="34" t="s">
        <v>223</v>
      </c>
      <c r="E1029" s="34">
        <v>316</v>
      </c>
      <c r="F1029" s="34">
        <v>334</v>
      </c>
      <c r="G1029" s="35">
        <v>2265.9</v>
      </c>
      <c r="H1029" s="36">
        <v>2266.1</v>
      </c>
      <c r="L1029" s="34">
        <v>18566</v>
      </c>
      <c r="M1029" s="34" t="s">
        <v>259</v>
      </c>
      <c r="N1029" s="34">
        <v>375</v>
      </c>
      <c r="O1029" s="34">
        <v>394</v>
      </c>
      <c r="P1029" s="35">
        <v>2043</v>
      </c>
      <c r="Q1029" s="36">
        <v>2043.1</v>
      </c>
      <c r="U1029" s="34">
        <v>10849</v>
      </c>
      <c r="V1029" s="34" t="s">
        <v>650</v>
      </c>
      <c r="W1029" s="34">
        <v>411</v>
      </c>
      <c r="X1029" s="34">
        <v>432</v>
      </c>
      <c r="Y1029" s="35">
        <v>2348.1</v>
      </c>
      <c r="Z1029" s="36">
        <v>2349.3000000000002</v>
      </c>
      <c r="AC1029" s="34">
        <v>19224</v>
      </c>
      <c r="AD1029" s="34" t="s">
        <v>762</v>
      </c>
      <c r="AE1029" s="34">
        <v>79</v>
      </c>
      <c r="AF1029" s="34">
        <v>92</v>
      </c>
      <c r="AG1029" s="35">
        <v>1677.9</v>
      </c>
      <c r="AH1029" s="36">
        <v>1678.3</v>
      </c>
    </row>
    <row r="1030" spans="3:34" x14ac:dyDescent="0.45">
      <c r="C1030" s="34">
        <v>9425</v>
      </c>
      <c r="D1030" s="34" t="s">
        <v>223</v>
      </c>
      <c r="E1030" s="34">
        <v>316</v>
      </c>
      <c r="F1030" s="34">
        <v>334</v>
      </c>
      <c r="G1030" s="35">
        <v>2265.9</v>
      </c>
      <c r="H1030" s="36">
        <v>2266.5</v>
      </c>
      <c r="L1030" s="34">
        <v>18825</v>
      </c>
      <c r="M1030" s="34" t="s">
        <v>259</v>
      </c>
      <c r="N1030" s="34">
        <v>375</v>
      </c>
      <c r="O1030" s="34">
        <v>394</v>
      </c>
      <c r="P1030" s="35">
        <v>2043</v>
      </c>
      <c r="Q1030" s="36">
        <v>2043.2</v>
      </c>
      <c r="U1030" s="34">
        <v>11247</v>
      </c>
      <c r="V1030" s="34" t="s">
        <v>650</v>
      </c>
      <c r="W1030" s="34">
        <v>411</v>
      </c>
      <c r="X1030" s="34">
        <v>432</v>
      </c>
      <c r="Y1030" s="35">
        <v>2348.1</v>
      </c>
      <c r="Z1030" s="36">
        <v>2349.3000000000002</v>
      </c>
      <c r="AC1030" s="34">
        <v>19420</v>
      </c>
      <c r="AD1030" s="34" t="s">
        <v>762</v>
      </c>
      <c r="AE1030" s="34">
        <v>79</v>
      </c>
      <c r="AF1030" s="34">
        <v>92</v>
      </c>
      <c r="AG1030" s="35">
        <v>1677.9</v>
      </c>
      <c r="AH1030" s="36">
        <v>1678.2</v>
      </c>
    </row>
    <row r="1031" spans="3:34" x14ac:dyDescent="0.45">
      <c r="C1031" s="34">
        <v>9487</v>
      </c>
      <c r="D1031" s="34" t="s">
        <v>223</v>
      </c>
      <c r="E1031" s="34">
        <v>316</v>
      </c>
      <c r="F1031" s="34">
        <v>334</v>
      </c>
      <c r="G1031" s="35">
        <v>2265.9</v>
      </c>
      <c r="H1031" s="36">
        <v>2267.1</v>
      </c>
      <c r="L1031" s="34">
        <v>18944</v>
      </c>
      <c r="M1031" s="34" t="s">
        <v>259</v>
      </c>
      <c r="N1031" s="34">
        <v>375</v>
      </c>
      <c r="O1031" s="34">
        <v>394</v>
      </c>
      <c r="P1031" s="35">
        <v>2043</v>
      </c>
      <c r="Q1031" s="36">
        <v>2043.2</v>
      </c>
      <c r="U1031" s="34">
        <v>11497</v>
      </c>
      <c r="V1031" s="34" t="s">
        <v>650</v>
      </c>
      <c r="W1031" s="34">
        <v>411</v>
      </c>
      <c r="X1031" s="34">
        <v>432</v>
      </c>
      <c r="Y1031" s="35">
        <v>2348.1</v>
      </c>
      <c r="Z1031" s="36">
        <v>2349.1999999999998</v>
      </c>
      <c r="AC1031" s="34">
        <v>19474</v>
      </c>
      <c r="AD1031" s="34" t="s">
        <v>762</v>
      </c>
      <c r="AE1031" s="34">
        <v>79</v>
      </c>
      <c r="AF1031" s="34">
        <v>92</v>
      </c>
      <c r="AG1031" s="35">
        <v>1677.9</v>
      </c>
      <c r="AH1031" s="36">
        <v>1678.2</v>
      </c>
    </row>
    <row r="1032" spans="3:34" x14ac:dyDescent="0.45">
      <c r="C1032" s="34">
        <v>8310</v>
      </c>
      <c r="D1032" s="34" t="s">
        <v>224</v>
      </c>
      <c r="E1032" s="34">
        <v>317</v>
      </c>
      <c r="F1032" s="34">
        <v>334</v>
      </c>
      <c r="G1032" s="35">
        <v>2079.9</v>
      </c>
      <c r="H1032" s="36">
        <v>2080</v>
      </c>
      <c r="L1032" s="34">
        <v>18994</v>
      </c>
      <c r="M1032" s="34" t="s">
        <v>259</v>
      </c>
      <c r="N1032" s="34">
        <v>375</v>
      </c>
      <c r="O1032" s="34">
        <v>394</v>
      </c>
      <c r="P1032" s="35">
        <v>2043</v>
      </c>
      <c r="Q1032" s="36">
        <v>2043.1</v>
      </c>
      <c r="U1032" s="34">
        <v>11597</v>
      </c>
      <c r="V1032" s="34" t="s">
        <v>650</v>
      </c>
      <c r="W1032" s="34">
        <v>411</v>
      </c>
      <c r="X1032" s="34">
        <v>432</v>
      </c>
      <c r="Y1032" s="35">
        <v>2348.1</v>
      </c>
      <c r="Z1032" s="36">
        <v>2349.1999999999998</v>
      </c>
      <c r="AC1032" s="34">
        <v>5870</v>
      </c>
      <c r="AD1032" s="34" t="s">
        <v>762</v>
      </c>
      <c r="AE1032" s="34">
        <v>79</v>
      </c>
      <c r="AF1032" s="34">
        <v>92</v>
      </c>
      <c r="AG1032" s="35">
        <v>1677.9</v>
      </c>
      <c r="AH1032" s="36">
        <v>1678.1</v>
      </c>
    </row>
    <row r="1033" spans="3:34" x14ac:dyDescent="0.45">
      <c r="C1033" s="34">
        <v>8361</v>
      </c>
      <c r="D1033" s="34" t="s">
        <v>224</v>
      </c>
      <c r="E1033" s="34">
        <v>317</v>
      </c>
      <c r="F1033" s="34">
        <v>334</v>
      </c>
      <c r="G1033" s="35">
        <v>2079.9</v>
      </c>
      <c r="H1033" s="36">
        <v>2079.9</v>
      </c>
      <c r="L1033" s="34">
        <v>11384</v>
      </c>
      <c r="M1033" s="34" t="s">
        <v>259</v>
      </c>
      <c r="N1033" s="34">
        <v>375</v>
      </c>
      <c r="O1033" s="34">
        <v>394</v>
      </c>
      <c r="P1033" s="35">
        <v>2043</v>
      </c>
      <c r="Q1033" s="36">
        <v>2043.1</v>
      </c>
      <c r="U1033" s="34">
        <v>12850</v>
      </c>
      <c r="V1033" s="34" t="s">
        <v>650</v>
      </c>
      <c r="W1033" s="34">
        <v>411</v>
      </c>
      <c r="X1033" s="34">
        <v>432</v>
      </c>
      <c r="Y1033" s="35">
        <v>2348.1</v>
      </c>
      <c r="Z1033" s="36">
        <v>2349.6</v>
      </c>
      <c r="AC1033" s="34">
        <v>19272</v>
      </c>
      <c r="AD1033" s="34" t="s">
        <v>762</v>
      </c>
      <c r="AE1033" s="34">
        <v>79</v>
      </c>
      <c r="AF1033" s="34">
        <v>92</v>
      </c>
      <c r="AG1033" s="35">
        <v>1677.9</v>
      </c>
      <c r="AH1033" s="36">
        <v>1678.3</v>
      </c>
    </row>
    <row r="1034" spans="3:34" x14ac:dyDescent="0.45">
      <c r="C1034" s="34">
        <v>8412</v>
      </c>
      <c r="D1034" s="34" t="s">
        <v>224</v>
      </c>
      <c r="E1034" s="34">
        <v>317</v>
      </c>
      <c r="F1034" s="34">
        <v>334</v>
      </c>
      <c r="G1034" s="35">
        <v>2079.9</v>
      </c>
      <c r="H1034" s="36">
        <v>2080.9</v>
      </c>
      <c r="L1034" s="34">
        <v>18402</v>
      </c>
      <c r="M1034" s="34" t="s">
        <v>259</v>
      </c>
      <c r="N1034" s="34">
        <v>375</v>
      </c>
      <c r="O1034" s="34">
        <v>394</v>
      </c>
      <c r="P1034" s="35">
        <v>2043</v>
      </c>
      <c r="Q1034" s="36">
        <v>2043.1</v>
      </c>
      <c r="U1034" s="34">
        <v>13050</v>
      </c>
      <c r="V1034" s="34" t="s">
        <v>650</v>
      </c>
      <c r="W1034" s="34">
        <v>411</v>
      </c>
      <c r="X1034" s="34">
        <v>432</v>
      </c>
      <c r="Y1034" s="35">
        <v>2348.1</v>
      </c>
      <c r="Z1034" s="36">
        <v>2349.4</v>
      </c>
      <c r="AC1034" s="34">
        <v>5773</v>
      </c>
      <c r="AD1034" s="34" t="s">
        <v>763</v>
      </c>
      <c r="AE1034" s="34">
        <v>79</v>
      </c>
      <c r="AF1034" s="34">
        <v>91</v>
      </c>
      <c r="AG1034" s="35">
        <v>1548.9</v>
      </c>
      <c r="AH1034" s="36">
        <v>1549.1</v>
      </c>
    </row>
    <row r="1035" spans="3:34" x14ac:dyDescent="0.45">
      <c r="C1035" s="34">
        <v>7780</v>
      </c>
      <c r="D1035" s="34" t="s">
        <v>225</v>
      </c>
      <c r="E1035" s="34">
        <v>318</v>
      </c>
      <c r="F1035" s="34">
        <v>334</v>
      </c>
      <c r="G1035" s="35">
        <v>1916.8</v>
      </c>
      <c r="H1035" s="36">
        <v>1917</v>
      </c>
      <c r="L1035" s="34">
        <v>11188</v>
      </c>
      <c r="M1035" s="34" t="s">
        <v>259</v>
      </c>
      <c r="N1035" s="34">
        <v>375</v>
      </c>
      <c r="O1035" s="34">
        <v>394</v>
      </c>
      <c r="P1035" s="35">
        <v>2043</v>
      </c>
      <c r="Q1035" s="36">
        <v>2043.1</v>
      </c>
      <c r="U1035" s="34">
        <v>13598</v>
      </c>
      <c r="V1035" s="34" t="s">
        <v>650</v>
      </c>
      <c r="W1035" s="34">
        <v>411</v>
      </c>
      <c r="X1035" s="34">
        <v>432</v>
      </c>
      <c r="Y1035" s="35">
        <v>2348.1</v>
      </c>
      <c r="Z1035" s="36">
        <v>2349.3000000000002</v>
      </c>
      <c r="AC1035" s="34">
        <v>5793</v>
      </c>
      <c r="AD1035" s="34" t="s">
        <v>764</v>
      </c>
      <c r="AE1035" s="34">
        <v>79</v>
      </c>
      <c r="AF1035" s="34">
        <v>90</v>
      </c>
      <c r="AG1035" s="35">
        <v>1447.8</v>
      </c>
      <c r="AH1035" s="36">
        <v>1448.1</v>
      </c>
    </row>
    <row r="1036" spans="3:34" x14ac:dyDescent="0.45">
      <c r="C1036" s="34">
        <v>7834</v>
      </c>
      <c r="D1036" s="34" t="s">
        <v>225</v>
      </c>
      <c r="E1036" s="34">
        <v>318</v>
      </c>
      <c r="F1036" s="34">
        <v>334</v>
      </c>
      <c r="G1036" s="35">
        <v>1916.8</v>
      </c>
      <c r="H1036" s="36">
        <v>1916.9</v>
      </c>
      <c r="L1036" s="34">
        <v>11897</v>
      </c>
      <c r="M1036" s="34" t="s">
        <v>259</v>
      </c>
      <c r="N1036" s="34">
        <v>375</v>
      </c>
      <c r="O1036" s="34">
        <v>394</v>
      </c>
      <c r="P1036" s="35">
        <v>2043</v>
      </c>
      <c r="Q1036" s="36">
        <v>2043.1</v>
      </c>
      <c r="U1036" s="34">
        <v>13799</v>
      </c>
      <c r="V1036" s="34" t="s">
        <v>650</v>
      </c>
      <c r="W1036" s="34">
        <v>411</v>
      </c>
      <c r="X1036" s="34">
        <v>432</v>
      </c>
      <c r="Y1036" s="35">
        <v>2348.1</v>
      </c>
      <c r="Z1036" s="36">
        <v>2349.3000000000002</v>
      </c>
      <c r="AC1036" s="34">
        <v>13047</v>
      </c>
      <c r="AD1036" s="34" t="s">
        <v>762</v>
      </c>
      <c r="AE1036" s="34">
        <v>79</v>
      </c>
      <c r="AF1036" s="34">
        <v>92</v>
      </c>
      <c r="AG1036" s="35">
        <v>1677.9</v>
      </c>
      <c r="AH1036" s="36">
        <v>1678.3</v>
      </c>
    </row>
    <row r="1037" spans="3:34" x14ac:dyDescent="0.45">
      <c r="C1037" s="34">
        <v>7887</v>
      </c>
      <c r="D1037" s="34" t="s">
        <v>225</v>
      </c>
      <c r="E1037" s="34">
        <v>318</v>
      </c>
      <c r="F1037" s="34">
        <v>334</v>
      </c>
      <c r="G1037" s="35">
        <v>1916.8</v>
      </c>
      <c r="H1037" s="36">
        <v>1917</v>
      </c>
      <c r="L1037" s="34">
        <v>18196</v>
      </c>
      <c r="M1037" s="34" t="s">
        <v>259</v>
      </c>
      <c r="N1037" s="34">
        <v>375</v>
      </c>
      <c r="O1037" s="34">
        <v>394</v>
      </c>
      <c r="P1037" s="35">
        <v>2043</v>
      </c>
      <c r="Q1037" s="36">
        <v>2043.1</v>
      </c>
      <c r="U1037" s="34">
        <v>14198</v>
      </c>
      <c r="V1037" s="34" t="s">
        <v>650</v>
      </c>
      <c r="W1037" s="34">
        <v>411</v>
      </c>
      <c r="X1037" s="34">
        <v>432</v>
      </c>
      <c r="Y1037" s="35">
        <v>2348.1</v>
      </c>
      <c r="Z1037" s="36">
        <v>2350</v>
      </c>
      <c r="AC1037" s="34">
        <v>19520</v>
      </c>
      <c r="AD1037" s="34" t="s">
        <v>762</v>
      </c>
      <c r="AE1037" s="34">
        <v>79</v>
      </c>
      <c r="AF1037" s="34">
        <v>92</v>
      </c>
      <c r="AG1037" s="35">
        <v>1677.9</v>
      </c>
      <c r="AH1037" s="36">
        <v>1678.2</v>
      </c>
    </row>
    <row r="1038" spans="3:34" x14ac:dyDescent="0.45">
      <c r="C1038" s="34">
        <v>7946</v>
      </c>
      <c r="D1038" s="34" t="s">
        <v>225</v>
      </c>
      <c r="E1038" s="34">
        <v>318</v>
      </c>
      <c r="F1038" s="34">
        <v>334</v>
      </c>
      <c r="G1038" s="35">
        <v>1916.8</v>
      </c>
      <c r="H1038" s="36">
        <v>1917.9</v>
      </c>
      <c r="L1038" s="34">
        <v>18776</v>
      </c>
      <c r="M1038" s="34" t="s">
        <v>259</v>
      </c>
      <c r="N1038" s="34">
        <v>375</v>
      </c>
      <c r="O1038" s="34">
        <v>394</v>
      </c>
      <c r="P1038" s="35">
        <v>2043</v>
      </c>
      <c r="Q1038" s="36">
        <v>2043.2</v>
      </c>
      <c r="U1038" s="34">
        <v>14598</v>
      </c>
      <c r="V1038" s="34" t="s">
        <v>650</v>
      </c>
      <c r="W1038" s="34">
        <v>411</v>
      </c>
      <c r="X1038" s="34">
        <v>432</v>
      </c>
      <c r="Y1038" s="35">
        <v>2348.1</v>
      </c>
      <c r="Z1038" s="36">
        <v>2349.3000000000002</v>
      </c>
      <c r="AC1038" s="34">
        <v>19570</v>
      </c>
      <c r="AD1038" s="34" t="s">
        <v>762</v>
      </c>
      <c r="AE1038" s="34">
        <v>79</v>
      </c>
      <c r="AF1038" s="34">
        <v>92</v>
      </c>
      <c r="AG1038" s="35">
        <v>1677.9</v>
      </c>
      <c r="AH1038" s="36">
        <v>1678.2</v>
      </c>
    </row>
    <row r="1039" spans="3:34" x14ac:dyDescent="0.45">
      <c r="C1039" s="34">
        <v>7731</v>
      </c>
      <c r="D1039" s="34" t="s">
        <v>226</v>
      </c>
      <c r="E1039" s="34">
        <v>319</v>
      </c>
      <c r="F1039" s="34">
        <v>334</v>
      </c>
      <c r="G1039" s="35">
        <v>1756.8</v>
      </c>
      <c r="H1039" s="36">
        <v>1756.9</v>
      </c>
      <c r="L1039" s="34">
        <v>18878</v>
      </c>
      <c r="M1039" s="34" t="s">
        <v>259</v>
      </c>
      <c r="N1039" s="34">
        <v>375</v>
      </c>
      <c r="O1039" s="34">
        <v>394</v>
      </c>
      <c r="P1039" s="35">
        <v>2043</v>
      </c>
      <c r="Q1039" s="36">
        <v>2043.1</v>
      </c>
      <c r="U1039" s="34">
        <v>15900</v>
      </c>
      <c r="V1039" s="34" t="s">
        <v>650</v>
      </c>
      <c r="W1039" s="34">
        <v>411</v>
      </c>
      <c r="X1039" s="34">
        <v>432</v>
      </c>
      <c r="Y1039" s="35">
        <v>2348.1</v>
      </c>
      <c r="Z1039" s="36">
        <v>2349.3000000000002</v>
      </c>
      <c r="AC1039" s="34">
        <v>19115</v>
      </c>
      <c r="AD1039" s="34" t="s">
        <v>762</v>
      </c>
      <c r="AE1039" s="34">
        <v>79</v>
      </c>
      <c r="AF1039" s="34">
        <v>92</v>
      </c>
      <c r="AG1039" s="35">
        <v>1677.9</v>
      </c>
      <c r="AH1039" s="36">
        <v>1678.1</v>
      </c>
    </row>
    <row r="1040" spans="3:34" x14ac:dyDescent="0.45">
      <c r="C1040" s="34">
        <v>7683</v>
      </c>
      <c r="D1040" s="34" t="s">
        <v>226</v>
      </c>
      <c r="E1040" s="34">
        <v>319</v>
      </c>
      <c r="F1040" s="34">
        <v>334</v>
      </c>
      <c r="G1040" s="35">
        <v>1756.8</v>
      </c>
      <c r="H1040" s="36">
        <v>1756.9</v>
      </c>
      <c r="L1040" s="34">
        <v>12162</v>
      </c>
      <c r="M1040" s="34" t="s">
        <v>260</v>
      </c>
      <c r="N1040" s="34">
        <v>375</v>
      </c>
      <c r="O1040" s="34">
        <v>396</v>
      </c>
      <c r="P1040" s="35">
        <v>2272.1999999999998</v>
      </c>
      <c r="Q1040" s="36">
        <v>2272.4</v>
      </c>
      <c r="U1040" s="34">
        <v>16527</v>
      </c>
      <c r="V1040" s="34" t="s">
        <v>650</v>
      </c>
      <c r="W1040" s="34">
        <v>411</v>
      </c>
      <c r="X1040" s="34">
        <v>432</v>
      </c>
      <c r="Y1040" s="35">
        <v>2348.1</v>
      </c>
      <c r="Z1040" s="36">
        <v>2349.1999999999998</v>
      </c>
      <c r="AC1040" s="34">
        <v>7597</v>
      </c>
      <c r="AD1040" s="34" t="s">
        <v>474</v>
      </c>
      <c r="AE1040" s="34">
        <v>79</v>
      </c>
      <c r="AF1040" s="34">
        <v>93</v>
      </c>
      <c r="AG1040" s="35">
        <v>1791</v>
      </c>
      <c r="AH1040" s="36">
        <v>1791.3</v>
      </c>
    </row>
    <row r="1041" spans="3:34" x14ac:dyDescent="0.45">
      <c r="C1041" s="34">
        <v>7783</v>
      </c>
      <c r="D1041" s="34" t="s">
        <v>226</v>
      </c>
      <c r="E1041" s="34">
        <v>319</v>
      </c>
      <c r="F1041" s="34">
        <v>334</v>
      </c>
      <c r="G1041" s="35">
        <v>1756.8</v>
      </c>
      <c r="H1041" s="36">
        <v>1757.8</v>
      </c>
      <c r="L1041" s="34">
        <v>12312</v>
      </c>
      <c r="M1041" s="34" t="s">
        <v>259</v>
      </c>
      <c r="N1041" s="34">
        <v>375</v>
      </c>
      <c r="O1041" s="34">
        <v>394</v>
      </c>
      <c r="P1041" s="35">
        <v>2043</v>
      </c>
      <c r="Q1041" s="36">
        <v>2043.1</v>
      </c>
      <c r="U1041" s="34">
        <v>16927</v>
      </c>
      <c r="V1041" s="34" t="s">
        <v>650</v>
      </c>
      <c r="W1041" s="34">
        <v>411</v>
      </c>
      <c r="X1041" s="34">
        <v>432</v>
      </c>
      <c r="Y1041" s="35">
        <v>2348.1</v>
      </c>
      <c r="Z1041" s="36">
        <v>2349.3000000000002</v>
      </c>
      <c r="AC1041" s="34">
        <v>19371</v>
      </c>
      <c r="AD1041" s="34" t="s">
        <v>762</v>
      </c>
      <c r="AE1041" s="34">
        <v>79</v>
      </c>
      <c r="AF1041" s="34">
        <v>92</v>
      </c>
      <c r="AG1041" s="35">
        <v>1677.9</v>
      </c>
      <c r="AH1041" s="36">
        <v>1678.2</v>
      </c>
    </row>
    <row r="1042" spans="3:34" x14ac:dyDescent="0.45">
      <c r="C1042" s="34">
        <v>7747</v>
      </c>
      <c r="D1042" s="34" t="s">
        <v>227</v>
      </c>
      <c r="E1042" s="34">
        <v>320</v>
      </c>
      <c r="F1042" s="34">
        <v>334</v>
      </c>
      <c r="G1042" s="35">
        <v>1641.7</v>
      </c>
      <c r="H1042" s="36">
        <v>1641.9</v>
      </c>
      <c r="L1042" s="34">
        <v>19094</v>
      </c>
      <c r="M1042" s="34" t="s">
        <v>259</v>
      </c>
      <c r="N1042" s="34">
        <v>375</v>
      </c>
      <c r="O1042" s="34">
        <v>394</v>
      </c>
      <c r="P1042" s="35">
        <v>2043</v>
      </c>
      <c r="Q1042" s="36">
        <v>2043.2</v>
      </c>
      <c r="U1042" s="34">
        <v>7722</v>
      </c>
      <c r="V1042" s="34" t="s">
        <v>649</v>
      </c>
      <c r="W1042" s="34">
        <v>411</v>
      </c>
      <c r="X1042" s="34">
        <v>431</v>
      </c>
      <c r="Y1042" s="35">
        <v>2185</v>
      </c>
      <c r="Z1042" s="36">
        <v>2186.1</v>
      </c>
      <c r="AC1042" s="34">
        <v>4954</v>
      </c>
      <c r="AD1042" s="34" t="s">
        <v>765</v>
      </c>
      <c r="AE1042" s="34">
        <v>79</v>
      </c>
      <c r="AF1042" s="34">
        <v>88</v>
      </c>
      <c r="AG1042" s="35">
        <v>1277.7</v>
      </c>
      <c r="AH1042" s="36">
        <v>1277.8</v>
      </c>
    </row>
    <row r="1043" spans="3:34" x14ac:dyDescent="0.45">
      <c r="C1043" s="34">
        <v>7631</v>
      </c>
      <c r="D1043" s="34" t="s">
        <v>228</v>
      </c>
      <c r="E1043" s="34">
        <v>321</v>
      </c>
      <c r="F1043" s="34">
        <v>334</v>
      </c>
      <c r="G1043" s="35">
        <v>1527.7</v>
      </c>
      <c r="H1043" s="36">
        <v>1527.8</v>
      </c>
      <c r="L1043" s="34">
        <v>14067</v>
      </c>
      <c r="M1043" s="34" t="s">
        <v>259</v>
      </c>
      <c r="N1043" s="34">
        <v>375</v>
      </c>
      <c r="O1043" s="34">
        <v>394</v>
      </c>
      <c r="P1043" s="35">
        <v>2043</v>
      </c>
      <c r="Q1043" s="36">
        <v>2044.2</v>
      </c>
      <c r="U1043" s="34">
        <v>8187</v>
      </c>
      <c r="V1043" s="34" t="s">
        <v>650</v>
      </c>
      <c r="W1043" s="34">
        <v>411</v>
      </c>
      <c r="X1043" s="34">
        <v>432</v>
      </c>
      <c r="Y1043" s="35">
        <v>2348.1</v>
      </c>
      <c r="Z1043" s="36">
        <v>2349.3000000000002</v>
      </c>
      <c r="AC1043" s="34">
        <v>7445</v>
      </c>
      <c r="AD1043" s="34" t="s">
        <v>474</v>
      </c>
      <c r="AE1043" s="34">
        <v>79</v>
      </c>
      <c r="AF1043" s="34">
        <v>93</v>
      </c>
      <c r="AG1043" s="35">
        <v>1791</v>
      </c>
      <c r="AH1043" s="36">
        <v>1792.2</v>
      </c>
    </row>
    <row r="1044" spans="3:34" x14ac:dyDescent="0.45">
      <c r="C1044" s="34">
        <v>7679</v>
      </c>
      <c r="D1044" s="34" t="s">
        <v>228</v>
      </c>
      <c r="E1044" s="34">
        <v>321</v>
      </c>
      <c r="F1044" s="34">
        <v>334</v>
      </c>
      <c r="G1044" s="35">
        <v>1527.7</v>
      </c>
      <c r="H1044" s="36">
        <v>1527.9</v>
      </c>
      <c r="L1044" s="34">
        <v>16609</v>
      </c>
      <c r="M1044" s="34" t="s">
        <v>259</v>
      </c>
      <c r="N1044" s="34">
        <v>375</v>
      </c>
      <c r="O1044" s="34">
        <v>394</v>
      </c>
      <c r="P1044" s="35">
        <v>2043</v>
      </c>
      <c r="Q1044" s="36">
        <v>2043.3</v>
      </c>
      <c r="U1044" s="34">
        <v>8537</v>
      </c>
      <c r="V1044" s="34" t="s">
        <v>650</v>
      </c>
      <c r="W1044" s="34">
        <v>411</v>
      </c>
      <c r="X1044" s="34">
        <v>432</v>
      </c>
      <c r="Y1044" s="35">
        <v>2348.1</v>
      </c>
      <c r="Z1044" s="36">
        <v>2349.3000000000002</v>
      </c>
      <c r="AC1044" s="34">
        <v>5572</v>
      </c>
      <c r="AD1044" s="34" t="s">
        <v>762</v>
      </c>
      <c r="AE1044" s="34">
        <v>79</v>
      </c>
      <c r="AF1044" s="34">
        <v>92</v>
      </c>
      <c r="AG1044" s="35">
        <v>1677.9</v>
      </c>
      <c r="AH1044" s="36">
        <v>1679.1</v>
      </c>
    </row>
    <row r="1045" spans="3:34" x14ac:dyDescent="0.45">
      <c r="C1045" s="34">
        <v>7757</v>
      </c>
      <c r="D1045" s="34" t="s">
        <v>228</v>
      </c>
      <c r="E1045" s="34">
        <v>321</v>
      </c>
      <c r="F1045" s="34">
        <v>334</v>
      </c>
      <c r="G1045" s="35">
        <v>1527.7</v>
      </c>
      <c r="H1045" s="36">
        <v>1527.8</v>
      </c>
      <c r="L1045" s="34">
        <v>11086</v>
      </c>
      <c r="M1045" s="34" t="s">
        <v>259</v>
      </c>
      <c r="N1045" s="34">
        <v>375</v>
      </c>
      <c r="O1045" s="34">
        <v>394</v>
      </c>
      <c r="P1045" s="35">
        <v>2043</v>
      </c>
      <c r="Q1045" s="36">
        <v>2043.2</v>
      </c>
      <c r="U1045" s="34">
        <v>8638</v>
      </c>
      <c r="V1045" s="34" t="s">
        <v>650</v>
      </c>
      <c r="W1045" s="34">
        <v>411</v>
      </c>
      <c r="X1045" s="34">
        <v>432</v>
      </c>
      <c r="Y1045" s="35">
        <v>2348.1</v>
      </c>
      <c r="Z1045" s="36">
        <v>2349.6</v>
      </c>
      <c r="AC1045" s="34">
        <v>7641</v>
      </c>
      <c r="AD1045" s="34" t="s">
        <v>474</v>
      </c>
      <c r="AE1045" s="34">
        <v>79</v>
      </c>
      <c r="AF1045" s="34">
        <v>93</v>
      </c>
      <c r="AG1045" s="35">
        <v>1791</v>
      </c>
      <c r="AH1045" s="36">
        <v>1792.3</v>
      </c>
    </row>
    <row r="1046" spans="3:34" x14ac:dyDescent="0.45">
      <c r="C1046" s="34">
        <v>7217</v>
      </c>
      <c r="D1046" s="34" t="s">
        <v>228</v>
      </c>
      <c r="E1046" s="34">
        <v>321</v>
      </c>
      <c r="F1046" s="34">
        <v>334</v>
      </c>
      <c r="G1046" s="35">
        <v>1527.7</v>
      </c>
      <c r="H1046" s="36">
        <v>1527.9</v>
      </c>
      <c r="L1046" s="34">
        <v>12045</v>
      </c>
      <c r="M1046" s="34" t="s">
        <v>259</v>
      </c>
      <c r="N1046" s="34">
        <v>375</v>
      </c>
      <c r="O1046" s="34">
        <v>394</v>
      </c>
      <c r="P1046" s="35">
        <v>2043</v>
      </c>
      <c r="Q1046" s="36">
        <v>2043.1</v>
      </c>
      <c r="U1046" s="34">
        <v>8688</v>
      </c>
      <c r="V1046" s="34" t="s">
        <v>650</v>
      </c>
      <c r="W1046" s="34">
        <v>411</v>
      </c>
      <c r="X1046" s="34">
        <v>432</v>
      </c>
      <c r="Y1046" s="35">
        <v>2348.1</v>
      </c>
      <c r="Z1046" s="36">
        <v>2349.1999999999998</v>
      </c>
      <c r="AC1046" s="34">
        <v>4792</v>
      </c>
      <c r="AD1046" s="34" t="s">
        <v>477</v>
      </c>
      <c r="AE1046" s="34">
        <v>79</v>
      </c>
      <c r="AF1046" s="34">
        <v>83</v>
      </c>
      <c r="AG1046" s="35">
        <v>629.4</v>
      </c>
      <c r="AH1046" s="36">
        <v>627.29999999999995</v>
      </c>
    </row>
    <row r="1047" spans="3:34" x14ac:dyDescent="0.45">
      <c r="C1047" s="34">
        <v>7976</v>
      </c>
      <c r="D1047" s="34" t="s">
        <v>229</v>
      </c>
      <c r="E1047" s="34">
        <v>321</v>
      </c>
      <c r="F1047" s="34">
        <v>339</v>
      </c>
      <c r="G1047" s="35">
        <v>2112</v>
      </c>
      <c r="H1047" s="36">
        <v>2112.3000000000002</v>
      </c>
      <c r="L1047" s="34">
        <v>12805</v>
      </c>
      <c r="M1047" s="34" t="s">
        <v>412</v>
      </c>
      <c r="N1047" s="34">
        <v>375</v>
      </c>
      <c r="O1047" s="34">
        <v>392</v>
      </c>
      <c r="P1047" s="35">
        <v>1857.9</v>
      </c>
      <c r="Q1047" s="36">
        <v>1858</v>
      </c>
      <c r="U1047" s="34">
        <v>8738</v>
      </c>
      <c r="V1047" s="34" t="s">
        <v>650</v>
      </c>
      <c r="W1047" s="34">
        <v>411</v>
      </c>
      <c r="X1047" s="34">
        <v>432</v>
      </c>
      <c r="Y1047" s="35">
        <v>2348.1</v>
      </c>
      <c r="Z1047" s="36">
        <v>2349.3000000000002</v>
      </c>
      <c r="AC1047" s="34">
        <v>5972</v>
      </c>
      <c r="AD1047" s="34" t="s">
        <v>762</v>
      </c>
      <c r="AE1047" s="34">
        <v>79</v>
      </c>
      <c r="AF1047" s="34">
        <v>92</v>
      </c>
      <c r="AG1047" s="35">
        <v>1677.9</v>
      </c>
      <c r="AH1047" s="36">
        <v>1679.1</v>
      </c>
    </row>
    <row r="1048" spans="3:34" x14ac:dyDescent="0.45">
      <c r="C1048" s="34">
        <v>7636</v>
      </c>
      <c r="D1048" s="34" t="s">
        <v>230</v>
      </c>
      <c r="E1048" s="34">
        <v>322</v>
      </c>
      <c r="F1048" s="34">
        <v>334</v>
      </c>
      <c r="G1048" s="35">
        <v>1456.7</v>
      </c>
      <c r="H1048" s="36">
        <v>1456.7</v>
      </c>
      <c r="L1048" s="34">
        <v>14179</v>
      </c>
      <c r="M1048" s="34" t="s">
        <v>259</v>
      </c>
      <c r="N1048" s="34">
        <v>375</v>
      </c>
      <c r="O1048" s="34">
        <v>394</v>
      </c>
      <c r="P1048" s="35">
        <v>2043</v>
      </c>
      <c r="Q1048" s="36">
        <v>2045.1</v>
      </c>
      <c r="U1048" s="34">
        <v>8888</v>
      </c>
      <c r="V1048" s="34" t="s">
        <v>650</v>
      </c>
      <c r="W1048" s="34">
        <v>411</v>
      </c>
      <c r="X1048" s="34">
        <v>432</v>
      </c>
      <c r="Y1048" s="35">
        <v>2348.1</v>
      </c>
      <c r="Z1048" s="36">
        <v>2349.3000000000002</v>
      </c>
      <c r="AC1048" s="34">
        <v>7695</v>
      </c>
      <c r="AD1048" s="34" t="s">
        <v>474</v>
      </c>
      <c r="AE1048" s="34">
        <v>79</v>
      </c>
      <c r="AF1048" s="34">
        <v>93</v>
      </c>
      <c r="AG1048" s="35">
        <v>1791</v>
      </c>
      <c r="AH1048" s="36">
        <v>1792.2</v>
      </c>
    </row>
    <row r="1049" spans="3:34" x14ac:dyDescent="0.45">
      <c r="C1049" s="34">
        <v>7649</v>
      </c>
      <c r="D1049" s="34" t="s">
        <v>231</v>
      </c>
      <c r="E1049" s="34">
        <v>323</v>
      </c>
      <c r="F1049" s="34">
        <v>334</v>
      </c>
      <c r="G1049" s="35">
        <v>1399.6</v>
      </c>
      <c r="H1049" s="36">
        <v>1399.8</v>
      </c>
      <c r="L1049" s="34">
        <v>17476</v>
      </c>
      <c r="M1049" s="34" t="s">
        <v>259</v>
      </c>
      <c r="N1049" s="34">
        <v>375</v>
      </c>
      <c r="O1049" s="34">
        <v>394</v>
      </c>
      <c r="P1049" s="35">
        <v>2043</v>
      </c>
      <c r="Q1049" s="36">
        <v>2044.2</v>
      </c>
      <c r="U1049" s="34">
        <v>9138</v>
      </c>
      <c r="V1049" s="34" t="s">
        <v>650</v>
      </c>
      <c r="W1049" s="34">
        <v>411</v>
      </c>
      <c r="X1049" s="34">
        <v>432</v>
      </c>
      <c r="Y1049" s="35">
        <v>2348.1</v>
      </c>
      <c r="Z1049" s="36">
        <v>2349.4</v>
      </c>
      <c r="AC1049" s="34">
        <v>5094</v>
      </c>
      <c r="AD1049" s="34" t="s">
        <v>766</v>
      </c>
      <c r="AE1049" s="34">
        <v>79</v>
      </c>
      <c r="AF1049" s="34">
        <v>89</v>
      </c>
      <c r="AG1049" s="35">
        <v>1348.7</v>
      </c>
      <c r="AH1049" s="36">
        <v>1347.8</v>
      </c>
    </row>
    <row r="1050" spans="3:34" x14ac:dyDescent="0.45">
      <c r="C1050" s="34">
        <v>12463</v>
      </c>
      <c r="D1050" s="34" t="s">
        <v>232</v>
      </c>
      <c r="E1050" s="34">
        <v>327</v>
      </c>
      <c r="F1050" s="34">
        <v>365</v>
      </c>
      <c r="G1050" s="35">
        <v>4572.2</v>
      </c>
      <c r="H1050" s="36">
        <v>4571.8999999999996</v>
      </c>
      <c r="L1050" s="34">
        <v>19147</v>
      </c>
      <c r="M1050" s="34" t="s">
        <v>259</v>
      </c>
      <c r="N1050" s="34">
        <v>375</v>
      </c>
      <c r="O1050" s="34">
        <v>394</v>
      </c>
      <c r="P1050" s="35">
        <v>2043</v>
      </c>
      <c r="Q1050" s="36">
        <v>2043.2</v>
      </c>
      <c r="U1050" s="34">
        <v>9388</v>
      </c>
      <c r="V1050" s="34" t="s">
        <v>650</v>
      </c>
      <c r="W1050" s="34">
        <v>411</v>
      </c>
      <c r="X1050" s="34">
        <v>432</v>
      </c>
      <c r="Y1050" s="35">
        <v>2348.1</v>
      </c>
      <c r="Z1050" s="36">
        <v>2349.3000000000002</v>
      </c>
      <c r="AC1050" s="34">
        <v>7494</v>
      </c>
      <c r="AD1050" s="34" t="s">
        <v>474</v>
      </c>
      <c r="AE1050" s="34">
        <v>79</v>
      </c>
      <c r="AF1050" s="34">
        <v>93</v>
      </c>
      <c r="AG1050" s="35">
        <v>1791</v>
      </c>
      <c r="AH1050" s="36">
        <v>1788.7</v>
      </c>
    </row>
    <row r="1051" spans="3:34" x14ac:dyDescent="0.45">
      <c r="C1051" s="34">
        <v>13114</v>
      </c>
      <c r="D1051" s="34" t="s">
        <v>233</v>
      </c>
      <c r="E1051" s="34">
        <v>335</v>
      </c>
      <c r="F1051" s="34">
        <v>365</v>
      </c>
      <c r="G1051" s="35">
        <v>3610.7</v>
      </c>
      <c r="H1051" s="36">
        <v>3611.8</v>
      </c>
      <c r="L1051" s="34">
        <v>12208</v>
      </c>
      <c r="M1051" s="34" t="s">
        <v>259</v>
      </c>
      <c r="N1051" s="34">
        <v>375</v>
      </c>
      <c r="O1051" s="34">
        <v>394</v>
      </c>
      <c r="P1051" s="35">
        <v>2043</v>
      </c>
      <c r="Q1051" s="36">
        <v>2045.1</v>
      </c>
      <c r="U1051" s="34">
        <v>9438</v>
      </c>
      <c r="V1051" s="34" t="s">
        <v>650</v>
      </c>
      <c r="W1051" s="34">
        <v>411</v>
      </c>
      <c r="X1051" s="34">
        <v>432</v>
      </c>
      <c r="Y1051" s="35">
        <v>2348.1</v>
      </c>
      <c r="Z1051" s="36">
        <v>2349.1999999999998</v>
      </c>
      <c r="AC1051" s="34">
        <v>5156</v>
      </c>
      <c r="AD1051" s="34" t="s">
        <v>767</v>
      </c>
      <c r="AE1051" s="34">
        <v>82</v>
      </c>
      <c r="AF1051" s="34">
        <v>92</v>
      </c>
      <c r="AG1051" s="35">
        <v>1308.7</v>
      </c>
      <c r="AH1051" s="36">
        <v>1308.9000000000001</v>
      </c>
    </row>
    <row r="1052" spans="3:34" x14ac:dyDescent="0.45">
      <c r="C1052" s="34">
        <v>3859</v>
      </c>
      <c r="D1052" s="34" t="s">
        <v>234</v>
      </c>
      <c r="E1052" s="34">
        <v>335</v>
      </c>
      <c r="F1052" s="34">
        <v>339</v>
      </c>
      <c r="G1052" s="35">
        <v>602.29999999999995</v>
      </c>
      <c r="H1052" s="36">
        <v>602.5</v>
      </c>
      <c r="L1052" s="34">
        <v>12266</v>
      </c>
      <c r="M1052" s="34" t="s">
        <v>259</v>
      </c>
      <c r="N1052" s="34">
        <v>375</v>
      </c>
      <c r="O1052" s="34">
        <v>394</v>
      </c>
      <c r="P1052" s="35">
        <v>2043</v>
      </c>
      <c r="Q1052" s="36">
        <v>2043</v>
      </c>
      <c r="U1052" s="34">
        <v>9538</v>
      </c>
      <c r="V1052" s="34" t="s">
        <v>650</v>
      </c>
      <c r="W1052" s="34">
        <v>411</v>
      </c>
      <c r="X1052" s="34">
        <v>432</v>
      </c>
      <c r="Y1052" s="35">
        <v>2348.1</v>
      </c>
      <c r="Z1052" s="36">
        <v>2349.1999999999998</v>
      </c>
      <c r="AC1052" s="34">
        <v>5553</v>
      </c>
      <c r="AD1052" s="34" t="s">
        <v>768</v>
      </c>
      <c r="AE1052" s="34">
        <v>82</v>
      </c>
      <c r="AF1052" s="34">
        <v>95</v>
      </c>
      <c r="AG1052" s="35">
        <v>1662.9</v>
      </c>
      <c r="AH1052" s="36">
        <v>1662.7</v>
      </c>
    </row>
    <row r="1053" spans="3:34" x14ac:dyDescent="0.45">
      <c r="C1053" s="34">
        <v>13099</v>
      </c>
      <c r="D1053" s="34" t="s">
        <v>235</v>
      </c>
      <c r="E1053" s="34">
        <v>340</v>
      </c>
      <c r="F1053" s="34">
        <v>365</v>
      </c>
      <c r="G1053" s="35">
        <v>3026.4</v>
      </c>
      <c r="H1053" s="36">
        <v>3026.5</v>
      </c>
      <c r="L1053" s="34">
        <v>12459</v>
      </c>
      <c r="M1053" s="34" t="s">
        <v>259</v>
      </c>
      <c r="N1053" s="34">
        <v>375</v>
      </c>
      <c r="O1053" s="34">
        <v>394</v>
      </c>
      <c r="P1053" s="35">
        <v>2043</v>
      </c>
      <c r="Q1053" s="36">
        <v>2045.1</v>
      </c>
      <c r="U1053" s="34">
        <v>9637</v>
      </c>
      <c r="V1053" s="34" t="s">
        <v>650</v>
      </c>
      <c r="W1053" s="34">
        <v>411</v>
      </c>
      <c r="X1053" s="34">
        <v>432</v>
      </c>
      <c r="Y1053" s="35">
        <v>2348.1</v>
      </c>
      <c r="Z1053" s="36">
        <v>2349.1999999999998</v>
      </c>
      <c r="AC1053" s="34">
        <v>5540</v>
      </c>
      <c r="AD1053" s="34" t="s">
        <v>768</v>
      </c>
      <c r="AE1053" s="34">
        <v>82</v>
      </c>
      <c r="AF1053" s="34">
        <v>95</v>
      </c>
      <c r="AG1053" s="35">
        <v>1662.9</v>
      </c>
      <c r="AH1053" s="36">
        <v>1663</v>
      </c>
    </row>
    <row r="1054" spans="3:34" x14ac:dyDescent="0.45">
      <c r="C1054" s="34">
        <v>13149</v>
      </c>
      <c r="D1054" s="34" t="s">
        <v>235</v>
      </c>
      <c r="E1054" s="34">
        <v>340</v>
      </c>
      <c r="F1054" s="34">
        <v>365</v>
      </c>
      <c r="G1054" s="35">
        <v>3026.4</v>
      </c>
      <c r="H1054" s="36">
        <v>3026.5</v>
      </c>
      <c r="L1054" s="34">
        <v>14619</v>
      </c>
      <c r="M1054" s="34" t="s">
        <v>259</v>
      </c>
      <c r="N1054" s="34">
        <v>375</v>
      </c>
      <c r="O1054" s="34">
        <v>394</v>
      </c>
      <c r="P1054" s="35">
        <v>2043</v>
      </c>
      <c r="Q1054" s="36">
        <v>2044.6</v>
      </c>
      <c r="U1054" s="34">
        <v>8191</v>
      </c>
      <c r="V1054" s="34" t="s">
        <v>653</v>
      </c>
      <c r="W1054" s="34">
        <v>413</v>
      </c>
      <c r="X1054" s="34">
        <v>432</v>
      </c>
      <c r="Y1054" s="35">
        <v>2147</v>
      </c>
      <c r="Z1054" s="36">
        <v>2147.1</v>
      </c>
      <c r="AC1054" s="34">
        <v>5600</v>
      </c>
      <c r="AD1054" s="34" t="s">
        <v>768</v>
      </c>
      <c r="AE1054" s="34">
        <v>82</v>
      </c>
      <c r="AF1054" s="34">
        <v>95</v>
      </c>
      <c r="AG1054" s="35">
        <v>1662.9</v>
      </c>
      <c r="AH1054" s="36">
        <v>1663</v>
      </c>
    </row>
    <row r="1055" spans="3:34" x14ac:dyDescent="0.45">
      <c r="C1055" s="34">
        <v>13049</v>
      </c>
      <c r="D1055" s="34" t="s">
        <v>235</v>
      </c>
      <c r="E1055" s="34">
        <v>340</v>
      </c>
      <c r="F1055" s="34">
        <v>365</v>
      </c>
      <c r="G1055" s="35">
        <v>3026.4</v>
      </c>
      <c r="H1055" s="36">
        <v>3026.5</v>
      </c>
      <c r="L1055" s="34">
        <v>11256</v>
      </c>
      <c r="M1055" s="34" t="s">
        <v>259</v>
      </c>
      <c r="N1055" s="34">
        <v>375</v>
      </c>
      <c r="O1055" s="34">
        <v>394</v>
      </c>
      <c r="P1055" s="35">
        <v>2043</v>
      </c>
      <c r="Q1055" s="36">
        <v>2045.1</v>
      </c>
      <c r="U1055" s="34">
        <v>8401</v>
      </c>
      <c r="V1055" s="34" t="s">
        <v>653</v>
      </c>
      <c r="W1055" s="34">
        <v>413</v>
      </c>
      <c r="X1055" s="34">
        <v>432</v>
      </c>
      <c r="Y1055" s="35">
        <v>2147</v>
      </c>
      <c r="Z1055" s="36">
        <v>2148.1</v>
      </c>
      <c r="AC1055" s="34">
        <v>5620</v>
      </c>
      <c r="AD1055" s="34" t="s">
        <v>769</v>
      </c>
      <c r="AE1055" s="34">
        <v>84</v>
      </c>
      <c r="AF1055" s="34">
        <v>93</v>
      </c>
      <c r="AG1055" s="35">
        <v>1179.5999999999999</v>
      </c>
      <c r="AH1055" s="36">
        <v>1179.8</v>
      </c>
    </row>
    <row r="1056" spans="3:34" x14ac:dyDescent="0.45">
      <c r="C1056" s="34">
        <v>12999</v>
      </c>
      <c r="D1056" s="34" t="s">
        <v>235</v>
      </c>
      <c r="E1056" s="34">
        <v>340</v>
      </c>
      <c r="F1056" s="34">
        <v>365</v>
      </c>
      <c r="G1056" s="35">
        <v>3026.4</v>
      </c>
      <c r="H1056" s="36">
        <v>3026.4</v>
      </c>
      <c r="L1056" s="34">
        <v>12654</v>
      </c>
      <c r="M1056" s="34" t="s">
        <v>259</v>
      </c>
      <c r="N1056" s="34">
        <v>375</v>
      </c>
      <c r="O1056" s="34">
        <v>394</v>
      </c>
      <c r="P1056" s="35">
        <v>2043</v>
      </c>
      <c r="Q1056" s="36">
        <v>2045.2</v>
      </c>
      <c r="U1056" s="34">
        <v>8167</v>
      </c>
      <c r="V1056" s="34" t="s">
        <v>654</v>
      </c>
      <c r="W1056" s="34">
        <v>414</v>
      </c>
      <c r="X1056" s="34">
        <v>432</v>
      </c>
      <c r="Y1056" s="35">
        <v>2090</v>
      </c>
      <c r="Z1056" s="36">
        <v>2089.3000000000002</v>
      </c>
      <c r="AC1056" s="34">
        <v>4741</v>
      </c>
      <c r="AD1056" s="34" t="s">
        <v>770</v>
      </c>
      <c r="AE1056" s="34">
        <v>84</v>
      </c>
      <c r="AF1056" s="34">
        <v>92</v>
      </c>
      <c r="AG1056" s="35">
        <v>1066.5</v>
      </c>
      <c r="AH1056" s="36">
        <v>1066.8</v>
      </c>
    </row>
    <row r="1057" spans="3:34" x14ac:dyDescent="0.45">
      <c r="C1057" s="34">
        <v>13199</v>
      </c>
      <c r="D1057" s="34" t="s">
        <v>235</v>
      </c>
      <c r="E1057" s="34">
        <v>340</v>
      </c>
      <c r="F1057" s="34">
        <v>365</v>
      </c>
      <c r="G1057" s="35">
        <v>3026.4</v>
      </c>
      <c r="H1057" s="36">
        <v>3026.5</v>
      </c>
      <c r="L1057" s="34">
        <v>12608</v>
      </c>
      <c r="M1057" s="34" t="s">
        <v>259</v>
      </c>
      <c r="N1057" s="34">
        <v>375</v>
      </c>
      <c r="O1057" s="34">
        <v>394</v>
      </c>
      <c r="P1057" s="35">
        <v>2043</v>
      </c>
      <c r="Q1057" s="36">
        <v>2045.2</v>
      </c>
      <c r="U1057" s="34">
        <v>8471</v>
      </c>
      <c r="V1057" s="34" t="s">
        <v>654</v>
      </c>
      <c r="W1057" s="34">
        <v>414</v>
      </c>
      <c r="X1057" s="34">
        <v>432</v>
      </c>
      <c r="Y1057" s="35">
        <v>2090</v>
      </c>
      <c r="Z1057" s="36">
        <v>2090.1</v>
      </c>
      <c r="AC1057" s="34">
        <v>5495</v>
      </c>
      <c r="AD1057" s="34" t="s">
        <v>771</v>
      </c>
      <c r="AE1057" s="34">
        <v>85</v>
      </c>
      <c r="AF1057" s="34">
        <v>93</v>
      </c>
      <c r="AG1057" s="35">
        <v>1064.5999999999999</v>
      </c>
      <c r="AH1057" s="36">
        <v>1064.7</v>
      </c>
    </row>
    <row r="1058" spans="3:34" x14ac:dyDescent="0.45">
      <c r="C1058" s="34">
        <v>13069</v>
      </c>
      <c r="D1058" s="34" t="s">
        <v>235</v>
      </c>
      <c r="E1058" s="34">
        <v>340</v>
      </c>
      <c r="F1058" s="34">
        <v>365</v>
      </c>
      <c r="G1058" s="35">
        <v>3026.4</v>
      </c>
      <c r="H1058" s="36">
        <v>3026.7</v>
      </c>
      <c r="L1058" s="34">
        <v>12915</v>
      </c>
      <c r="M1058" s="34" t="s">
        <v>412</v>
      </c>
      <c r="N1058" s="34">
        <v>375</v>
      </c>
      <c r="O1058" s="34">
        <v>392</v>
      </c>
      <c r="P1058" s="35">
        <v>1857.9</v>
      </c>
      <c r="Q1058" s="36">
        <v>1858</v>
      </c>
      <c r="U1058" s="34">
        <v>8074</v>
      </c>
      <c r="V1058" s="34" t="s">
        <v>655</v>
      </c>
      <c r="W1058" s="34">
        <v>415</v>
      </c>
      <c r="X1058" s="34">
        <v>432</v>
      </c>
      <c r="Y1058" s="35">
        <v>1929.9</v>
      </c>
      <c r="Z1058" s="36">
        <v>1930.1</v>
      </c>
      <c r="AC1058" s="34">
        <v>5123</v>
      </c>
      <c r="AD1058" s="34" t="s">
        <v>772</v>
      </c>
      <c r="AE1058" s="34">
        <v>87</v>
      </c>
      <c r="AF1058" s="34">
        <v>92</v>
      </c>
      <c r="AG1058" s="35">
        <v>660.3</v>
      </c>
      <c r="AH1058" s="36">
        <v>660.6</v>
      </c>
    </row>
    <row r="1059" spans="3:34" x14ac:dyDescent="0.45">
      <c r="C1059" s="34">
        <v>12849</v>
      </c>
      <c r="D1059" s="34" t="s">
        <v>235</v>
      </c>
      <c r="E1059" s="34">
        <v>340</v>
      </c>
      <c r="F1059" s="34">
        <v>365</v>
      </c>
      <c r="G1059" s="35">
        <v>3026.4</v>
      </c>
      <c r="H1059" s="36">
        <v>3026.9</v>
      </c>
      <c r="L1059" s="34">
        <v>16689</v>
      </c>
      <c r="M1059" s="34" t="s">
        <v>412</v>
      </c>
      <c r="N1059" s="34">
        <v>375</v>
      </c>
      <c r="O1059" s="34">
        <v>392</v>
      </c>
      <c r="P1059" s="35">
        <v>1857.9</v>
      </c>
      <c r="Q1059" s="36">
        <v>1858.1</v>
      </c>
      <c r="U1059" s="34">
        <v>8133</v>
      </c>
      <c r="V1059" s="34" t="s">
        <v>655</v>
      </c>
      <c r="W1059" s="34">
        <v>415</v>
      </c>
      <c r="X1059" s="34">
        <v>432</v>
      </c>
      <c r="Y1059" s="35">
        <v>1929.9</v>
      </c>
      <c r="Z1059" s="36">
        <v>1930.1</v>
      </c>
      <c r="AC1059" s="34">
        <v>4855</v>
      </c>
      <c r="AD1059" s="34" t="s">
        <v>773</v>
      </c>
      <c r="AE1059" s="34">
        <v>90</v>
      </c>
      <c r="AF1059" s="34">
        <v>95</v>
      </c>
      <c r="AG1059" s="35">
        <v>701.4</v>
      </c>
      <c r="AH1059" s="36">
        <v>702.5</v>
      </c>
    </row>
    <row r="1060" spans="3:34" x14ac:dyDescent="0.45">
      <c r="C1060" s="34">
        <v>13249</v>
      </c>
      <c r="D1060" s="34" t="s">
        <v>235</v>
      </c>
      <c r="E1060" s="34">
        <v>340</v>
      </c>
      <c r="F1060" s="34">
        <v>365</v>
      </c>
      <c r="G1060" s="35">
        <v>3026.4</v>
      </c>
      <c r="H1060" s="36">
        <v>3026.5</v>
      </c>
      <c r="L1060" s="34">
        <v>16759</v>
      </c>
      <c r="M1060" s="34" t="s">
        <v>412</v>
      </c>
      <c r="N1060" s="34">
        <v>375</v>
      </c>
      <c r="O1060" s="34">
        <v>392</v>
      </c>
      <c r="P1060" s="35">
        <v>1857.9</v>
      </c>
      <c r="Q1060" s="36">
        <v>1858.1</v>
      </c>
      <c r="U1060" s="34">
        <v>7699</v>
      </c>
      <c r="V1060" s="34" t="s">
        <v>656</v>
      </c>
      <c r="W1060" s="34">
        <v>416</v>
      </c>
      <c r="X1060" s="34">
        <v>432</v>
      </c>
      <c r="Y1060" s="35">
        <v>1814.9</v>
      </c>
      <c r="Z1060" s="36">
        <v>1815</v>
      </c>
      <c r="AC1060" s="34">
        <v>5462</v>
      </c>
      <c r="AD1060" s="34" t="s">
        <v>774</v>
      </c>
      <c r="AE1060" s="34">
        <v>95</v>
      </c>
      <c r="AF1060" s="34">
        <v>107</v>
      </c>
      <c r="AG1060" s="35">
        <v>1415.7</v>
      </c>
      <c r="AH1060" s="36">
        <v>1416</v>
      </c>
    </row>
    <row r="1061" spans="3:34" x14ac:dyDescent="0.45">
      <c r="C1061" s="34">
        <v>13520</v>
      </c>
      <c r="D1061" s="34" t="s">
        <v>235</v>
      </c>
      <c r="E1061" s="34">
        <v>340</v>
      </c>
      <c r="F1061" s="34">
        <v>365</v>
      </c>
      <c r="G1061" s="35">
        <v>3026.4</v>
      </c>
      <c r="H1061" s="36">
        <v>3026.4</v>
      </c>
      <c r="L1061" s="34">
        <v>7576</v>
      </c>
      <c r="M1061" s="34" t="s">
        <v>413</v>
      </c>
      <c r="N1061" s="34">
        <v>375</v>
      </c>
      <c r="O1061" s="34">
        <v>385</v>
      </c>
      <c r="P1061" s="35">
        <v>1107.5999999999999</v>
      </c>
      <c r="Q1061" s="36">
        <v>1109.5</v>
      </c>
      <c r="U1061" s="34">
        <v>6727</v>
      </c>
      <c r="V1061" s="34" t="s">
        <v>657</v>
      </c>
      <c r="W1061" s="34">
        <v>417</v>
      </c>
      <c r="X1061" s="34">
        <v>431</v>
      </c>
      <c r="Y1061" s="35">
        <v>1488.8</v>
      </c>
      <c r="Z1061" s="36">
        <v>1488.9</v>
      </c>
      <c r="AC1061" s="34">
        <v>4834</v>
      </c>
      <c r="AD1061" s="34" t="s">
        <v>485</v>
      </c>
      <c r="AE1061" s="34">
        <v>96</v>
      </c>
      <c r="AF1061" s="34">
        <v>107</v>
      </c>
      <c r="AG1061" s="35">
        <v>1302.5999999999999</v>
      </c>
      <c r="AH1061" s="36">
        <v>1302.7</v>
      </c>
    </row>
    <row r="1062" spans="3:34" x14ac:dyDescent="0.45">
      <c r="C1062" s="34">
        <v>13523</v>
      </c>
      <c r="D1062" s="34" t="s">
        <v>236</v>
      </c>
      <c r="E1062" s="34">
        <v>340</v>
      </c>
      <c r="F1062" s="34">
        <v>363</v>
      </c>
      <c r="G1062" s="35">
        <v>2801.3</v>
      </c>
      <c r="H1062" s="36">
        <v>2801.3</v>
      </c>
      <c r="L1062" s="34">
        <v>12968</v>
      </c>
      <c r="M1062" s="34" t="s">
        <v>412</v>
      </c>
      <c r="N1062" s="34">
        <v>375</v>
      </c>
      <c r="O1062" s="34">
        <v>392</v>
      </c>
      <c r="P1062" s="35">
        <v>1857.9</v>
      </c>
      <c r="Q1062" s="36">
        <v>1858</v>
      </c>
      <c r="U1062" s="34">
        <v>13233</v>
      </c>
      <c r="V1062" s="34" t="s">
        <v>658</v>
      </c>
      <c r="W1062" s="34">
        <v>417</v>
      </c>
      <c r="X1062" s="34">
        <v>432</v>
      </c>
      <c r="Y1062" s="35">
        <v>1651.8</v>
      </c>
      <c r="Z1062" s="36">
        <v>1652.1</v>
      </c>
      <c r="AC1062" s="34">
        <v>4840</v>
      </c>
      <c r="AD1062" s="34" t="s">
        <v>485</v>
      </c>
      <c r="AE1062" s="34">
        <v>96</v>
      </c>
      <c r="AF1062" s="34">
        <v>107</v>
      </c>
      <c r="AG1062" s="35">
        <v>1302.5999999999999</v>
      </c>
      <c r="AH1062" s="36">
        <v>1303.7</v>
      </c>
    </row>
    <row r="1063" spans="3:34" x14ac:dyDescent="0.45">
      <c r="C1063" s="34">
        <v>13299</v>
      </c>
      <c r="D1063" s="34" t="s">
        <v>235</v>
      </c>
      <c r="E1063" s="34">
        <v>340</v>
      </c>
      <c r="F1063" s="34">
        <v>365</v>
      </c>
      <c r="G1063" s="35">
        <v>3026.4</v>
      </c>
      <c r="H1063" s="36">
        <v>3026.6</v>
      </c>
      <c r="L1063" s="34">
        <v>16608</v>
      </c>
      <c r="M1063" s="34" t="s">
        <v>412</v>
      </c>
      <c r="N1063" s="34">
        <v>375</v>
      </c>
      <c r="O1063" s="34">
        <v>392</v>
      </c>
      <c r="P1063" s="35">
        <v>1857.9</v>
      </c>
      <c r="Q1063" s="36">
        <v>1858.1</v>
      </c>
      <c r="U1063" s="34">
        <v>7539</v>
      </c>
      <c r="V1063" s="34" t="s">
        <v>658</v>
      </c>
      <c r="W1063" s="34">
        <v>417</v>
      </c>
      <c r="X1063" s="34">
        <v>432</v>
      </c>
      <c r="Y1063" s="35">
        <v>1651.8</v>
      </c>
      <c r="Z1063" s="36">
        <v>1652.1</v>
      </c>
      <c r="AC1063" s="34">
        <v>19807</v>
      </c>
      <c r="AD1063" s="34" t="s">
        <v>485</v>
      </c>
      <c r="AE1063" s="34">
        <v>96</v>
      </c>
      <c r="AF1063" s="34">
        <v>107</v>
      </c>
      <c r="AG1063" s="35">
        <v>1302.5999999999999</v>
      </c>
      <c r="AH1063" s="36">
        <v>1302.9000000000001</v>
      </c>
    </row>
    <row r="1064" spans="3:34" x14ac:dyDescent="0.45">
      <c r="C1064" s="34">
        <v>13470</v>
      </c>
      <c r="D1064" s="34" t="s">
        <v>235</v>
      </c>
      <c r="E1064" s="34">
        <v>340</v>
      </c>
      <c r="F1064" s="34">
        <v>365</v>
      </c>
      <c r="G1064" s="35">
        <v>3026.4</v>
      </c>
      <c r="H1064" s="36">
        <v>3026.8</v>
      </c>
      <c r="L1064" s="34">
        <v>7204</v>
      </c>
      <c r="M1064" s="34" t="s">
        <v>261</v>
      </c>
      <c r="N1064" s="34">
        <v>375</v>
      </c>
      <c r="O1064" s="34">
        <v>386</v>
      </c>
      <c r="P1064" s="35">
        <v>1164.5999999999999</v>
      </c>
      <c r="Q1064" s="36">
        <v>1163.7</v>
      </c>
      <c r="U1064" s="34">
        <v>7687</v>
      </c>
      <c r="V1064" s="34" t="s">
        <v>658</v>
      </c>
      <c r="W1064" s="34">
        <v>417</v>
      </c>
      <c r="X1064" s="34">
        <v>432</v>
      </c>
      <c r="Y1064" s="35">
        <v>1651.8</v>
      </c>
      <c r="Z1064" s="36">
        <v>1652.1</v>
      </c>
      <c r="AC1064" s="34">
        <v>4856</v>
      </c>
      <c r="AD1064" s="34" t="s">
        <v>485</v>
      </c>
      <c r="AE1064" s="34">
        <v>96</v>
      </c>
      <c r="AF1064" s="34">
        <v>107</v>
      </c>
      <c r="AG1064" s="35">
        <v>1302.5999999999999</v>
      </c>
      <c r="AH1064" s="36">
        <v>1303.9000000000001</v>
      </c>
    </row>
    <row r="1065" spans="3:34" x14ac:dyDescent="0.45">
      <c r="C1065" s="34">
        <v>12980</v>
      </c>
      <c r="D1065" s="34" t="s">
        <v>235</v>
      </c>
      <c r="E1065" s="34">
        <v>340</v>
      </c>
      <c r="F1065" s="34">
        <v>365</v>
      </c>
      <c r="G1065" s="35">
        <v>3026.4</v>
      </c>
      <c r="H1065" s="36">
        <v>3026.8</v>
      </c>
      <c r="L1065" s="34">
        <v>10945</v>
      </c>
      <c r="M1065" s="34" t="s">
        <v>259</v>
      </c>
      <c r="N1065" s="34">
        <v>375</v>
      </c>
      <c r="O1065" s="34">
        <v>394</v>
      </c>
      <c r="P1065" s="35">
        <v>2043</v>
      </c>
      <c r="Q1065" s="36">
        <v>2043.7</v>
      </c>
      <c r="U1065" s="34">
        <v>7887</v>
      </c>
      <c r="V1065" s="34" t="s">
        <v>658</v>
      </c>
      <c r="W1065" s="34">
        <v>417</v>
      </c>
      <c r="X1065" s="34">
        <v>432</v>
      </c>
      <c r="Y1065" s="35">
        <v>1651.8</v>
      </c>
      <c r="Z1065" s="36">
        <v>1652.1</v>
      </c>
      <c r="AC1065" s="34">
        <v>4710</v>
      </c>
      <c r="AD1065" s="34" t="s">
        <v>364</v>
      </c>
      <c r="AE1065" s="34">
        <v>97</v>
      </c>
      <c r="AF1065" s="34">
        <v>107</v>
      </c>
      <c r="AG1065" s="35">
        <v>1189.5999999999999</v>
      </c>
      <c r="AH1065" s="36">
        <v>1189.9000000000001</v>
      </c>
    </row>
    <row r="1066" spans="3:34" x14ac:dyDescent="0.45">
      <c r="C1066" s="34">
        <v>13102</v>
      </c>
      <c r="D1066" s="34" t="s">
        <v>235</v>
      </c>
      <c r="E1066" s="34">
        <v>340</v>
      </c>
      <c r="F1066" s="34">
        <v>365</v>
      </c>
      <c r="G1066" s="35">
        <v>3026.4</v>
      </c>
      <c r="H1066" s="36">
        <v>3026.7</v>
      </c>
      <c r="L1066" s="34">
        <v>11635</v>
      </c>
      <c r="M1066" s="34" t="s">
        <v>259</v>
      </c>
      <c r="N1066" s="34">
        <v>375</v>
      </c>
      <c r="O1066" s="34">
        <v>394</v>
      </c>
      <c r="P1066" s="35">
        <v>2043</v>
      </c>
      <c r="Q1066" s="36">
        <v>2044.3</v>
      </c>
      <c r="U1066" s="34">
        <v>8088</v>
      </c>
      <c r="V1066" s="34" t="s">
        <v>658</v>
      </c>
      <c r="W1066" s="34">
        <v>417</v>
      </c>
      <c r="X1066" s="34">
        <v>432</v>
      </c>
      <c r="Y1066" s="35">
        <v>1651.8</v>
      </c>
      <c r="Z1066" s="36">
        <v>1652</v>
      </c>
      <c r="AC1066" s="34">
        <v>15856</v>
      </c>
      <c r="AD1066" s="34" t="s">
        <v>489</v>
      </c>
      <c r="AE1066" s="34">
        <v>118</v>
      </c>
      <c r="AF1066" s="34">
        <v>129</v>
      </c>
      <c r="AG1066" s="35">
        <v>1315.7</v>
      </c>
      <c r="AH1066" s="36">
        <v>1318.1</v>
      </c>
    </row>
    <row r="1067" spans="3:34" x14ac:dyDescent="0.45">
      <c r="C1067" s="34">
        <v>13169</v>
      </c>
      <c r="D1067" s="34" t="s">
        <v>235</v>
      </c>
      <c r="E1067" s="34">
        <v>340</v>
      </c>
      <c r="F1067" s="34">
        <v>365</v>
      </c>
      <c r="G1067" s="35">
        <v>3026.4</v>
      </c>
      <c r="H1067" s="36">
        <v>3027.9</v>
      </c>
      <c r="L1067" s="34">
        <v>15095</v>
      </c>
      <c r="M1067" s="34" t="s">
        <v>412</v>
      </c>
      <c r="N1067" s="34">
        <v>375</v>
      </c>
      <c r="O1067" s="34">
        <v>392</v>
      </c>
      <c r="P1067" s="35">
        <v>1857.9</v>
      </c>
      <c r="Q1067" s="36">
        <v>1858.1</v>
      </c>
      <c r="U1067" s="34">
        <v>8189</v>
      </c>
      <c r="V1067" s="34" t="s">
        <v>658</v>
      </c>
      <c r="W1067" s="34">
        <v>417</v>
      </c>
      <c r="X1067" s="34">
        <v>432</v>
      </c>
      <c r="Y1067" s="35">
        <v>1651.8</v>
      </c>
      <c r="Z1067" s="36">
        <v>1652</v>
      </c>
      <c r="AC1067" s="34">
        <v>16698</v>
      </c>
      <c r="AD1067" s="34" t="s">
        <v>489</v>
      </c>
      <c r="AE1067" s="34">
        <v>118</v>
      </c>
      <c r="AF1067" s="34">
        <v>129</v>
      </c>
      <c r="AG1067" s="35">
        <v>1315.7</v>
      </c>
      <c r="AH1067" s="36">
        <v>1318</v>
      </c>
    </row>
    <row r="1068" spans="3:34" x14ac:dyDescent="0.45">
      <c r="C1068" s="34">
        <v>13693</v>
      </c>
      <c r="D1068" s="34" t="s">
        <v>236</v>
      </c>
      <c r="E1068" s="34">
        <v>340</v>
      </c>
      <c r="F1068" s="34">
        <v>363</v>
      </c>
      <c r="G1068" s="35">
        <v>2801.3</v>
      </c>
      <c r="H1068" s="36">
        <v>2801.2</v>
      </c>
      <c r="L1068" s="34">
        <v>15306</v>
      </c>
      <c r="M1068" s="34" t="s">
        <v>412</v>
      </c>
      <c r="N1068" s="34">
        <v>375</v>
      </c>
      <c r="O1068" s="34">
        <v>392</v>
      </c>
      <c r="P1068" s="35">
        <v>1857.9</v>
      </c>
      <c r="Q1068" s="36">
        <v>1857.9</v>
      </c>
      <c r="U1068" s="34">
        <v>8438</v>
      </c>
      <c r="V1068" s="34" t="s">
        <v>658</v>
      </c>
      <c r="W1068" s="34">
        <v>417</v>
      </c>
      <c r="X1068" s="34">
        <v>432</v>
      </c>
      <c r="Y1068" s="35">
        <v>1651.8</v>
      </c>
      <c r="Z1068" s="36">
        <v>1652</v>
      </c>
      <c r="AC1068" s="34">
        <v>17484</v>
      </c>
      <c r="AD1068" s="34" t="s">
        <v>489</v>
      </c>
      <c r="AE1068" s="34">
        <v>118</v>
      </c>
      <c r="AF1068" s="34">
        <v>129</v>
      </c>
      <c r="AG1068" s="35">
        <v>1315.7</v>
      </c>
      <c r="AH1068" s="36">
        <v>1318</v>
      </c>
    </row>
    <row r="1069" spans="3:34" x14ac:dyDescent="0.45">
      <c r="C1069" s="34">
        <v>13770</v>
      </c>
      <c r="D1069" s="34" t="s">
        <v>235</v>
      </c>
      <c r="E1069" s="34">
        <v>340</v>
      </c>
      <c r="F1069" s="34">
        <v>365</v>
      </c>
      <c r="G1069" s="35">
        <v>3026.4</v>
      </c>
      <c r="H1069" s="36">
        <v>3026.5</v>
      </c>
      <c r="L1069" s="34">
        <v>7555</v>
      </c>
      <c r="M1069" s="34" t="s">
        <v>413</v>
      </c>
      <c r="N1069" s="34">
        <v>375</v>
      </c>
      <c r="O1069" s="34">
        <v>385</v>
      </c>
      <c r="P1069" s="35">
        <v>1107.5999999999999</v>
      </c>
      <c r="Q1069" s="36">
        <v>1105.7</v>
      </c>
      <c r="U1069" s="34">
        <v>8990</v>
      </c>
      <c r="V1069" s="34" t="s">
        <v>658</v>
      </c>
      <c r="W1069" s="34">
        <v>417</v>
      </c>
      <c r="X1069" s="34">
        <v>432</v>
      </c>
      <c r="Y1069" s="35">
        <v>1651.8</v>
      </c>
      <c r="Z1069" s="36">
        <v>1652.1</v>
      </c>
      <c r="AC1069" s="34">
        <v>5121</v>
      </c>
      <c r="AD1069" s="34" t="s">
        <v>775</v>
      </c>
      <c r="AE1069" s="34">
        <v>125</v>
      </c>
      <c r="AF1069" s="34">
        <v>129</v>
      </c>
      <c r="AG1069" s="35">
        <v>546.29999999999995</v>
      </c>
      <c r="AH1069" s="36">
        <v>546.4</v>
      </c>
    </row>
    <row r="1070" spans="3:34" x14ac:dyDescent="0.45">
      <c r="C1070" s="34">
        <v>13921</v>
      </c>
      <c r="D1070" s="34" t="s">
        <v>235</v>
      </c>
      <c r="E1070" s="34">
        <v>340</v>
      </c>
      <c r="F1070" s="34">
        <v>365</v>
      </c>
      <c r="G1070" s="35">
        <v>3026.4</v>
      </c>
      <c r="H1070" s="36">
        <v>3026.6</v>
      </c>
      <c r="L1070" s="34">
        <v>8101</v>
      </c>
      <c r="M1070" s="34" t="s">
        <v>414</v>
      </c>
      <c r="N1070" s="34">
        <v>380</v>
      </c>
      <c r="O1070" s="34">
        <v>390</v>
      </c>
      <c r="P1070" s="35">
        <v>1045.5999999999999</v>
      </c>
      <c r="Q1070" s="36">
        <v>1044.8</v>
      </c>
      <c r="U1070" s="34">
        <v>9139</v>
      </c>
      <c r="V1070" s="34" t="s">
        <v>658</v>
      </c>
      <c r="W1070" s="34">
        <v>417</v>
      </c>
      <c r="X1070" s="34">
        <v>432</v>
      </c>
      <c r="Y1070" s="35">
        <v>1651.8</v>
      </c>
      <c r="Z1070" s="36">
        <v>1652</v>
      </c>
      <c r="AC1070" s="34">
        <v>5182</v>
      </c>
      <c r="AD1070" s="34" t="s">
        <v>775</v>
      </c>
      <c r="AE1070" s="34">
        <v>125</v>
      </c>
      <c r="AF1070" s="34">
        <v>129</v>
      </c>
      <c r="AG1070" s="35">
        <v>546.29999999999995</v>
      </c>
      <c r="AH1070" s="36">
        <v>546.4</v>
      </c>
    </row>
    <row r="1071" spans="3:34" x14ac:dyDescent="0.45">
      <c r="C1071" s="34">
        <v>14107</v>
      </c>
      <c r="D1071" s="34" t="s">
        <v>235</v>
      </c>
      <c r="E1071" s="34">
        <v>340</v>
      </c>
      <c r="F1071" s="34">
        <v>365</v>
      </c>
      <c r="G1071" s="35">
        <v>3026.4</v>
      </c>
      <c r="H1071" s="36">
        <v>3026.4</v>
      </c>
      <c r="L1071" s="34">
        <v>6888</v>
      </c>
      <c r="M1071" s="34" t="s">
        <v>264</v>
      </c>
      <c r="N1071" s="34">
        <v>384</v>
      </c>
      <c r="O1071" s="34">
        <v>394</v>
      </c>
      <c r="P1071" s="35">
        <v>1153.5999999999999</v>
      </c>
      <c r="Q1071" s="36">
        <v>1153.5999999999999</v>
      </c>
      <c r="U1071" s="34">
        <v>9440</v>
      </c>
      <c r="V1071" s="34" t="s">
        <v>658</v>
      </c>
      <c r="W1071" s="34">
        <v>417</v>
      </c>
      <c r="X1071" s="34">
        <v>432</v>
      </c>
      <c r="Y1071" s="35">
        <v>1651.8</v>
      </c>
      <c r="Z1071" s="36">
        <v>1652.1</v>
      </c>
      <c r="AC1071" s="34">
        <v>9683</v>
      </c>
      <c r="AD1071" s="34" t="s">
        <v>776</v>
      </c>
      <c r="AE1071" s="34">
        <v>132</v>
      </c>
      <c r="AF1071" s="34">
        <v>141</v>
      </c>
      <c r="AG1071" s="35">
        <v>1319.8</v>
      </c>
      <c r="AH1071" s="36">
        <v>1320.1</v>
      </c>
    </row>
    <row r="1072" spans="3:34" x14ac:dyDescent="0.45">
      <c r="C1072" s="34">
        <v>16600</v>
      </c>
      <c r="D1072" s="34" t="s">
        <v>235</v>
      </c>
      <c r="E1072" s="34">
        <v>340</v>
      </c>
      <c r="F1072" s="34">
        <v>365</v>
      </c>
      <c r="G1072" s="35">
        <v>3026.4</v>
      </c>
      <c r="H1072" s="36">
        <v>3026.4</v>
      </c>
      <c r="L1072" s="34">
        <v>5058</v>
      </c>
      <c r="M1072" s="34" t="s">
        <v>415</v>
      </c>
      <c r="N1072" s="34">
        <v>386</v>
      </c>
      <c r="O1072" s="34">
        <v>394</v>
      </c>
      <c r="P1072" s="35">
        <v>953.5</v>
      </c>
      <c r="Q1072" s="36">
        <v>952.7</v>
      </c>
      <c r="U1072" s="34">
        <v>10801</v>
      </c>
      <c r="V1072" s="34" t="s">
        <v>658</v>
      </c>
      <c r="W1072" s="34">
        <v>417</v>
      </c>
      <c r="X1072" s="34">
        <v>432</v>
      </c>
      <c r="Y1072" s="35">
        <v>1651.8</v>
      </c>
      <c r="Z1072" s="36">
        <v>1652.1</v>
      </c>
      <c r="AC1072" s="34">
        <v>14618</v>
      </c>
      <c r="AD1072" s="34" t="s">
        <v>443</v>
      </c>
      <c r="AE1072" s="34">
        <v>137</v>
      </c>
      <c r="AF1072" s="34">
        <v>164</v>
      </c>
      <c r="AG1072" s="35">
        <v>2841.5</v>
      </c>
      <c r="AH1072" s="36">
        <v>2843.8</v>
      </c>
    </row>
    <row r="1073" spans="3:34" x14ac:dyDescent="0.45">
      <c r="C1073" s="34">
        <v>13020</v>
      </c>
      <c r="D1073" s="34" t="s">
        <v>235</v>
      </c>
      <c r="E1073" s="34">
        <v>340</v>
      </c>
      <c r="F1073" s="34">
        <v>365</v>
      </c>
      <c r="G1073" s="35">
        <v>3026.4</v>
      </c>
      <c r="H1073" s="36">
        <v>3028.5</v>
      </c>
      <c r="L1073" s="34">
        <v>4882</v>
      </c>
      <c r="M1073" s="34" t="s">
        <v>416</v>
      </c>
      <c r="N1073" s="34">
        <v>404</v>
      </c>
      <c r="O1073" s="34">
        <v>408</v>
      </c>
      <c r="P1073" s="35">
        <v>585.4</v>
      </c>
      <c r="Q1073" s="36">
        <v>584.79999999999995</v>
      </c>
      <c r="U1073" s="34">
        <v>11592</v>
      </c>
      <c r="V1073" s="34" t="s">
        <v>658</v>
      </c>
      <c r="W1073" s="34">
        <v>417</v>
      </c>
      <c r="X1073" s="34">
        <v>432</v>
      </c>
      <c r="Y1073" s="35">
        <v>1651.8</v>
      </c>
      <c r="Z1073" s="36">
        <v>1652.1</v>
      </c>
      <c r="AC1073" s="34">
        <v>7253</v>
      </c>
      <c r="AD1073" s="34" t="s">
        <v>777</v>
      </c>
      <c r="AE1073" s="34">
        <v>137</v>
      </c>
      <c r="AF1073" s="34">
        <v>140</v>
      </c>
      <c r="AG1073" s="35">
        <v>482.3</v>
      </c>
      <c r="AH1073" s="36">
        <v>482.3</v>
      </c>
    </row>
    <row r="1074" spans="3:34" x14ac:dyDescent="0.45">
      <c r="C1074" s="34">
        <v>13031</v>
      </c>
      <c r="D1074" s="34" t="s">
        <v>235</v>
      </c>
      <c r="E1074" s="34">
        <v>340</v>
      </c>
      <c r="F1074" s="34">
        <v>365</v>
      </c>
      <c r="G1074" s="35">
        <v>3026.4</v>
      </c>
      <c r="H1074" s="36">
        <v>3026.6</v>
      </c>
      <c r="L1074" s="34">
        <v>6231</v>
      </c>
      <c r="M1074" s="34" t="s">
        <v>417</v>
      </c>
      <c r="N1074" s="34">
        <v>405</v>
      </c>
      <c r="O1074" s="34">
        <v>410</v>
      </c>
      <c r="P1074" s="35">
        <v>677.4</v>
      </c>
      <c r="Q1074" s="36">
        <v>676.7</v>
      </c>
      <c r="U1074" s="34">
        <v>12235</v>
      </c>
      <c r="V1074" s="34" t="s">
        <v>658</v>
      </c>
      <c r="W1074" s="34">
        <v>417</v>
      </c>
      <c r="X1074" s="34">
        <v>432</v>
      </c>
      <c r="Y1074" s="35">
        <v>1651.8</v>
      </c>
      <c r="Z1074" s="36">
        <v>1652.2</v>
      </c>
      <c r="AC1074" s="34">
        <v>9833</v>
      </c>
      <c r="AD1074" s="34" t="s">
        <v>778</v>
      </c>
      <c r="AE1074" s="34">
        <v>137</v>
      </c>
      <c r="AF1074" s="34">
        <v>141</v>
      </c>
      <c r="AG1074" s="35">
        <v>595.29999999999995</v>
      </c>
      <c r="AH1074" s="36">
        <v>595.4</v>
      </c>
    </row>
    <row r="1075" spans="3:34" x14ac:dyDescent="0.45">
      <c r="C1075" s="34">
        <v>13119</v>
      </c>
      <c r="D1075" s="34" t="s">
        <v>235</v>
      </c>
      <c r="E1075" s="34">
        <v>340</v>
      </c>
      <c r="F1075" s="34">
        <v>365</v>
      </c>
      <c r="G1075" s="35">
        <v>3026.4</v>
      </c>
      <c r="H1075" s="36">
        <v>3027.4</v>
      </c>
      <c r="L1075" s="34">
        <v>7111</v>
      </c>
      <c r="M1075" s="34" t="s">
        <v>269</v>
      </c>
      <c r="N1075" s="34">
        <v>405</v>
      </c>
      <c r="O1075" s="34">
        <v>420</v>
      </c>
      <c r="P1075" s="35">
        <v>1801.9</v>
      </c>
      <c r="Q1075" s="36">
        <v>1803</v>
      </c>
      <c r="U1075" s="34">
        <v>13594</v>
      </c>
      <c r="V1075" s="34" t="s">
        <v>658</v>
      </c>
      <c r="W1075" s="34">
        <v>417</v>
      </c>
      <c r="X1075" s="34">
        <v>432</v>
      </c>
      <c r="Y1075" s="35">
        <v>1651.8</v>
      </c>
      <c r="Z1075" s="36">
        <v>1652.1</v>
      </c>
      <c r="AC1075" s="34">
        <v>7200</v>
      </c>
      <c r="AD1075" s="34" t="s">
        <v>779</v>
      </c>
      <c r="AE1075" s="34">
        <v>140</v>
      </c>
      <c r="AF1075" s="34">
        <v>147</v>
      </c>
      <c r="AG1075" s="35">
        <v>762.4</v>
      </c>
      <c r="AH1075" s="36">
        <v>762.1</v>
      </c>
    </row>
    <row r="1076" spans="3:34" x14ac:dyDescent="0.45">
      <c r="C1076" s="34">
        <v>13153</v>
      </c>
      <c r="D1076" s="34" t="s">
        <v>235</v>
      </c>
      <c r="E1076" s="34">
        <v>340</v>
      </c>
      <c r="F1076" s="34">
        <v>365</v>
      </c>
      <c r="G1076" s="35">
        <v>3026.4</v>
      </c>
      <c r="H1076" s="36">
        <v>3026.5</v>
      </c>
      <c r="L1076" s="34">
        <v>7528</v>
      </c>
      <c r="M1076" s="34" t="s">
        <v>269</v>
      </c>
      <c r="N1076" s="34">
        <v>405</v>
      </c>
      <c r="O1076" s="34">
        <v>420</v>
      </c>
      <c r="P1076" s="35">
        <v>1801.9</v>
      </c>
      <c r="Q1076" s="36">
        <v>1803</v>
      </c>
      <c r="U1076" s="34">
        <v>15094</v>
      </c>
      <c r="V1076" s="34" t="s">
        <v>658</v>
      </c>
      <c r="W1076" s="34">
        <v>417</v>
      </c>
      <c r="X1076" s="34">
        <v>432</v>
      </c>
      <c r="Y1076" s="35">
        <v>1651.8</v>
      </c>
      <c r="Z1076" s="36">
        <v>1652.1</v>
      </c>
      <c r="AC1076" s="34">
        <v>7150</v>
      </c>
      <c r="AD1076" s="34" t="s">
        <v>779</v>
      </c>
      <c r="AE1076" s="34">
        <v>140</v>
      </c>
      <c r="AF1076" s="34">
        <v>147</v>
      </c>
      <c r="AG1076" s="35">
        <v>762.4</v>
      </c>
      <c r="AH1076" s="36">
        <v>762.4</v>
      </c>
    </row>
    <row r="1077" spans="3:34" x14ac:dyDescent="0.45">
      <c r="C1077" s="34">
        <v>13570</v>
      </c>
      <c r="D1077" s="34" t="s">
        <v>235</v>
      </c>
      <c r="E1077" s="34">
        <v>340</v>
      </c>
      <c r="F1077" s="34">
        <v>365</v>
      </c>
      <c r="G1077" s="35">
        <v>3026.4</v>
      </c>
      <c r="H1077" s="36">
        <v>3026.7</v>
      </c>
      <c r="L1077" s="34">
        <v>8606</v>
      </c>
      <c r="M1077" s="34" t="s">
        <v>418</v>
      </c>
      <c r="N1077" s="34">
        <v>409</v>
      </c>
      <c r="O1077" s="34">
        <v>432</v>
      </c>
      <c r="P1077" s="35">
        <v>2596.1999999999998</v>
      </c>
      <c r="Q1077" s="36">
        <v>2597.3000000000002</v>
      </c>
      <c r="U1077" s="34">
        <v>16552</v>
      </c>
      <c r="V1077" s="34" t="s">
        <v>658</v>
      </c>
      <c r="W1077" s="34">
        <v>417</v>
      </c>
      <c r="X1077" s="34">
        <v>432</v>
      </c>
      <c r="Y1077" s="35">
        <v>1651.8</v>
      </c>
      <c r="Z1077" s="36">
        <v>1652.1</v>
      </c>
      <c r="AC1077" s="34">
        <v>7180</v>
      </c>
      <c r="AD1077" s="34" t="s">
        <v>779</v>
      </c>
      <c r="AE1077" s="34">
        <v>140</v>
      </c>
      <c r="AF1077" s="34">
        <v>147</v>
      </c>
      <c r="AG1077" s="35">
        <v>762.4</v>
      </c>
      <c r="AH1077" s="36">
        <v>762.5</v>
      </c>
    </row>
    <row r="1078" spans="3:34" x14ac:dyDescent="0.45">
      <c r="C1078" s="34">
        <v>13572</v>
      </c>
      <c r="D1078" s="34" t="s">
        <v>236</v>
      </c>
      <c r="E1078" s="34">
        <v>340</v>
      </c>
      <c r="F1078" s="34">
        <v>363</v>
      </c>
      <c r="G1078" s="35">
        <v>2801.3</v>
      </c>
      <c r="H1078" s="36">
        <v>2801.2</v>
      </c>
      <c r="L1078" s="34">
        <v>8556</v>
      </c>
      <c r="M1078" s="34" t="s">
        <v>418</v>
      </c>
      <c r="N1078" s="34">
        <v>409</v>
      </c>
      <c r="O1078" s="34">
        <v>432</v>
      </c>
      <c r="P1078" s="35">
        <v>2596.1999999999998</v>
      </c>
      <c r="Q1078" s="36">
        <v>2597.3000000000002</v>
      </c>
      <c r="U1078" s="34">
        <v>7437</v>
      </c>
      <c r="V1078" s="34" t="s">
        <v>658</v>
      </c>
      <c r="W1078" s="34">
        <v>417</v>
      </c>
      <c r="X1078" s="34">
        <v>432</v>
      </c>
      <c r="Y1078" s="35">
        <v>1651.8</v>
      </c>
      <c r="Z1078" s="36">
        <v>1652</v>
      </c>
      <c r="AC1078" s="34">
        <v>7252</v>
      </c>
      <c r="AD1078" s="34" t="s">
        <v>779</v>
      </c>
      <c r="AE1078" s="34">
        <v>140</v>
      </c>
      <c r="AF1078" s="34">
        <v>147</v>
      </c>
      <c r="AG1078" s="35">
        <v>762.4</v>
      </c>
      <c r="AH1078" s="36">
        <v>761.5</v>
      </c>
    </row>
    <row r="1079" spans="3:34" x14ac:dyDescent="0.45">
      <c r="C1079" s="34">
        <v>17073</v>
      </c>
      <c r="D1079" s="34" t="s">
        <v>235</v>
      </c>
      <c r="E1079" s="34">
        <v>340</v>
      </c>
      <c r="F1079" s="34">
        <v>365</v>
      </c>
      <c r="G1079" s="35">
        <v>3026.4</v>
      </c>
      <c r="H1079" s="36">
        <v>3026.5</v>
      </c>
      <c r="L1079" s="34">
        <v>5037</v>
      </c>
      <c r="M1079" s="34" t="s">
        <v>270</v>
      </c>
      <c r="N1079" s="34">
        <v>409</v>
      </c>
      <c r="O1079" s="34">
        <v>420</v>
      </c>
      <c r="P1079" s="35">
        <v>1390.6</v>
      </c>
      <c r="Q1079" s="36">
        <v>1391.7</v>
      </c>
      <c r="U1079" s="34">
        <v>7587</v>
      </c>
      <c r="V1079" s="34" t="s">
        <v>658</v>
      </c>
      <c r="W1079" s="34">
        <v>417</v>
      </c>
      <c r="X1079" s="34">
        <v>432</v>
      </c>
      <c r="Y1079" s="35">
        <v>1651.8</v>
      </c>
      <c r="Z1079" s="36">
        <v>1652</v>
      </c>
      <c r="AC1079" s="34">
        <v>7130</v>
      </c>
      <c r="AD1079" s="34" t="s">
        <v>779</v>
      </c>
      <c r="AE1079" s="34">
        <v>140</v>
      </c>
      <c r="AF1079" s="34">
        <v>147</v>
      </c>
      <c r="AG1079" s="35">
        <v>762.4</v>
      </c>
      <c r="AH1079" s="36">
        <v>762.5</v>
      </c>
    </row>
    <row r="1080" spans="3:34" x14ac:dyDescent="0.45">
      <c r="C1080" s="34">
        <v>12750</v>
      </c>
      <c r="D1080" s="34" t="s">
        <v>235</v>
      </c>
      <c r="E1080" s="34">
        <v>340</v>
      </c>
      <c r="F1080" s="34">
        <v>365</v>
      </c>
      <c r="G1080" s="35">
        <v>3026.4</v>
      </c>
      <c r="H1080" s="36">
        <v>3026.4</v>
      </c>
      <c r="L1080" s="34">
        <v>6854</v>
      </c>
      <c r="M1080" s="34" t="s">
        <v>419</v>
      </c>
      <c r="N1080" s="34">
        <v>420</v>
      </c>
      <c r="O1080" s="34">
        <v>432</v>
      </c>
      <c r="P1080" s="35">
        <v>1351.7</v>
      </c>
      <c r="Q1080" s="36">
        <v>1352</v>
      </c>
      <c r="U1080" s="34">
        <v>7637</v>
      </c>
      <c r="V1080" s="34" t="s">
        <v>658</v>
      </c>
      <c r="W1080" s="34">
        <v>417</v>
      </c>
      <c r="X1080" s="34">
        <v>432</v>
      </c>
      <c r="Y1080" s="35">
        <v>1651.8</v>
      </c>
      <c r="Z1080" s="36">
        <v>1652.1</v>
      </c>
      <c r="AC1080" s="34">
        <v>7102</v>
      </c>
      <c r="AD1080" s="34" t="s">
        <v>779</v>
      </c>
      <c r="AE1080" s="34">
        <v>140</v>
      </c>
      <c r="AF1080" s="34">
        <v>147</v>
      </c>
      <c r="AG1080" s="35">
        <v>762.4</v>
      </c>
      <c r="AH1080" s="36">
        <v>761.7</v>
      </c>
    </row>
    <row r="1081" spans="3:34" x14ac:dyDescent="0.45">
      <c r="C1081" s="34">
        <v>13269</v>
      </c>
      <c r="D1081" s="34" t="s">
        <v>235</v>
      </c>
      <c r="E1081" s="34">
        <v>340</v>
      </c>
      <c r="F1081" s="34">
        <v>365</v>
      </c>
      <c r="G1081" s="35">
        <v>3026.4</v>
      </c>
      <c r="H1081" s="36">
        <v>3028.1</v>
      </c>
      <c r="L1081" s="34">
        <v>7789</v>
      </c>
      <c r="M1081" s="34" t="s">
        <v>276</v>
      </c>
      <c r="N1081" s="34">
        <v>421</v>
      </c>
      <c r="O1081" s="34">
        <v>436</v>
      </c>
      <c r="P1081" s="35">
        <v>1727.9</v>
      </c>
      <c r="Q1081" s="36">
        <v>1728</v>
      </c>
      <c r="U1081" s="34">
        <v>7738</v>
      </c>
      <c r="V1081" s="34" t="s">
        <v>658</v>
      </c>
      <c r="W1081" s="34">
        <v>417</v>
      </c>
      <c r="X1081" s="34">
        <v>432</v>
      </c>
      <c r="Y1081" s="35">
        <v>1651.8</v>
      </c>
      <c r="Z1081" s="36">
        <v>1652.1</v>
      </c>
      <c r="AC1081" s="34">
        <v>7365</v>
      </c>
      <c r="AD1081" s="34" t="s">
        <v>779</v>
      </c>
      <c r="AE1081" s="34">
        <v>140</v>
      </c>
      <c r="AF1081" s="34">
        <v>147</v>
      </c>
      <c r="AG1081" s="35">
        <v>762.4</v>
      </c>
      <c r="AH1081" s="36">
        <v>760.5</v>
      </c>
    </row>
    <row r="1082" spans="3:34" x14ac:dyDescent="0.45">
      <c r="C1082" s="34">
        <v>13620</v>
      </c>
      <c r="D1082" s="34" t="s">
        <v>235</v>
      </c>
      <c r="E1082" s="34">
        <v>340</v>
      </c>
      <c r="F1082" s="34">
        <v>365</v>
      </c>
      <c r="G1082" s="35">
        <v>3026.4</v>
      </c>
      <c r="H1082" s="36">
        <v>3026.5</v>
      </c>
      <c r="L1082" s="34">
        <v>7801</v>
      </c>
      <c r="M1082" s="34" t="s">
        <v>277</v>
      </c>
      <c r="N1082" s="34">
        <v>421</v>
      </c>
      <c r="O1082" s="34">
        <v>440</v>
      </c>
      <c r="P1082" s="35">
        <v>2170.1</v>
      </c>
      <c r="Q1082" s="36">
        <v>2170.1999999999998</v>
      </c>
      <c r="U1082" s="34">
        <v>8038</v>
      </c>
      <c r="V1082" s="34" t="s">
        <v>658</v>
      </c>
      <c r="W1082" s="34">
        <v>417</v>
      </c>
      <c r="X1082" s="34">
        <v>432</v>
      </c>
      <c r="Y1082" s="35">
        <v>1651.8</v>
      </c>
      <c r="Z1082" s="36">
        <v>1652.1</v>
      </c>
      <c r="AC1082" s="34">
        <v>7233</v>
      </c>
      <c r="AD1082" s="34" t="s">
        <v>779</v>
      </c>
      <c r="AE1082" s="34">
        <v>140</v>
      </c>
      <c r="AF1082" s="34">
        <v>147</v>
      </c>
      <c r="AG1082" s="35">
        <v>762.4</v>
      </c>
      <c r="AH1082" s="36">
        <v>763.4</v>
      </c>
    </row>
    <row r="1083" spans="3:34" x14ac:dyDescent="0.45">
      <c r="C1083" s="34">
        <v>13712</v>
      </c>
      <c r="D1083" s="34" t="s">
        <v>236</v>
      </c>
      <c r="E1083" s="34">
        <v>340</v>
      </c>
      <c r="F1083" s="34">
        <v>363</v>
      </c>
      <c r="G1083" s="35">
        <v>2801.3</v>
      </c>
      <c r="H1083" s="36">
        <v>2801.3</v>
      </c>
      <c r="L1083" s="34">
        <v>6943</v>
      </c>
      <c r="M1083" s="34" t="s">
        <v>280</v>
      </c>
      <c r="N1083" s="34">
        <v>421</v>
      </c>
      <c r="O1083" s="34">
        <v>432</v>
      </c>
      <c r="P1083" s="35">
        <v>1223.5999999999999</v>
      </c>
      <c r="Q1083" s="36">
        <v>1223.7</v>
      </c>
      <c r="U1083" s="34">
        <v>8058</v>
      </c>
      <c r="V1083" s="34" t="s">
        <v>659</v>
      </c>
      <c r="W1083" s="34">
        <v>417</v>
      </c>
      <c r="X1083" s="34">
        <v>433</v>
      </c>
      <c r="Y1083" s="35">
        <v>1814.9</v>
      </c>
      <c r="Z1083" s="36">
        <v>1815</v>
      </c>
      <c r="AC1083" s="34">
        <v>5452</v>
      </c>
      <c r="AD1083" s="34" t="s">
        <v>781</v>
      </c>
      <c r="AE1083" s="34">
        <v>141</v>
      </c>
      <c r="AF1083" s="34">
        <v>147</v>
      </c>
      <c r="AG1083" s="35">
        <v>615.4</v>
      </c>
      <c r="AH1083" s="36">
        <v>615.4</v>
      </c>
    </row>
    <row r="1084" spans="3:34" x14ac:dyDescent="0.45">
      <c r="C1084" s="34">
        <v>13720</v>
      </c>
      <c r="D1084" s="34" t="s">
        <v>235</v>
      </c>
      <c r="E1084" s="34">
        <v>340</v>
      </c>
      <c r="F1084" s="34">
        <v>365</v>
      </c>
      <c r="G1084" s="35">
        <v>3026.4</v>
      </c>
      <c r="H1084" s="36">
        <v>3026.7</v>
      </c>
      <c r="L1084" s="34">
        <v>7857</v>
      </c>
      <c r="M1084" s="34" t="s">
        <v>277</v>
      </c>
      <c r="N1084" s="34">
        <v>421</v>
      </c>
      <c r="O1084" s="34">
        <v>440</v>
      </c>
      <c r="P1084" s="35">
        <v>2170.1</v>
      </c>
      <c r="Q1084" s="36">
        <v>2170.5</v>
      </c>
      <c r="U1084" s="34">
        <v>8307</v>
      </c>
      <c r="V1084" s="34" t="s">
        <v>659</v>
      </c>
      <c r="W1084" s="34">
        <v>417</v>
      </c>
      <c r="X1084" s="34">
        <v>433</v>
      </c>
      <c r="Y1084" s="35">
        <v>1814.9</v>
      </c>
      <c r="Z1084" s="36">
        <v>1815.1</v>
      </c>
      <c r="AC1084" s="34">
        <v>5432</v>
      </c>
      <c r="AD1084" s="34" t="s">
        <v>781</v>
      </c>
      <c r="AE1084" s="34">
        <v>141</v>
      </c>
      <c r="AF1084" s="34">
        <v>147</v>
      </c>
      <c r="AG1084" s="35">
        <v>615.4</v>
      </c>
      <c r="AH1084" s="36">
        <v>615.4</v>
      </c>
    </row>
    <row r="1085" spans="3:34" x14ac:dyDescent="0.45">
      <c r="C1085" s="34">
        <v>17126</v>
      </c>
      <c r="D1085" s="34" t="s">
        <v>235</v>
      </c>
      <c r="E1085" s="34">
        <v>340</v>
      </c>
      <c r="F1085" s="34">
        <v>365</v>
      </c>
      <c r="G1085" s="35">
        <v>3026.4</v>
      </c>
      <c r="H1085" s="36">
        <v>3026.6</v>
      </c>
      <c r="L1085" s="34">
        <v>6993</v>
      </c>
      <c r="M1085" s="34" t="s">
        <v>280</v>
      </c>
      <c r="N1085" s="34">
        <v>421</v>
      </c>
      <c r="O1085" s="34">
        <v>432</v>
      </c>
      <c r="P1085" s="35">
        <v>1223.5999999999999</v>
      </c>
      <c r="Q1085" s="36">
        <v>1223.7</v>
      </c>
      <c r="U1085" s="34">
        <v>8590</v>
      </c>
      <c r="V1085" s="34" t="s">
        <v>658</v>
      </c>
      <c r="W1085" s="34">
        <v>417</v>
      </c>
      <c r="X1085" s="34">
        <v>432</v>
      </c>
      <c r="Y1085" s="35">
        <v>1651.8</v>
      </c>
      <c r="Z1085" s="36">
        <v>1652</v>
      </c>
      <c r="AC1085" s="34">
        <v>5480</v>
      </c>
      <c r="AD1085" s="34" t="s">
        <v>781</v>
      </c>
      <c r="AE1085" s="34">
        <v>141</v>
      </c>
      <c r="AF1085" s="34">
        <v>147</v>
      </c>
      <c r="AG1085" s="35">
        <v>615.4</v>
      </c>
      <c r="AH1085" s="36">
        <v>615.4</v>
      </c>
    </row>
    <row r="1086" spans="3:34" x14ac:dyDescent="0.45">
      <c r="C1086" s="34">
        <v>7366</v>
      </c>
      <c r="D1086" s="34" t="s">
        <v>237</v>
      </c>
      <c r="E1086" s="34">
        <v>340</v>
      </c>
      <c r="F1086" s="34">
        <v>348</v>
      </c>
      <c r="G1086" s="35">
        <v>1085.5</v>
      </c>
      <c r="H1086" s="36">
        <v>1085.5999999999999</v>
      </c>
      <c r="L1086" s="34">
        <v>6255</v>
      </c>
      <c r="M1086" s="34" t="s">
        <v>279</v>
      </c>
      <c r="N1086" s="34">
        <v>421</v>
      </c>
      <c r="O1086" s="34">
        <v>431</v>
      </c>
      <c r="P1086" s="35">
        <v>1060.5</v>
      </c>
      <c r="Q1086" s="36">
        <v>1062.7</v>
      </c>
      <c r="U1086" s="34">
        <v>8639</v>
      </c>
      <c r="V1086" s="34" t="s">
        <v>658</v>
      </c>
      <c r="W1086" s="34">
        <v>417</v>
      </c>
      <c r="X1086" s="34">
        <v>432</v>
      </c>
      <c r="Y1086" s="35">
        <v>1651.8</v>
      </c>
      <c r="Z1086" s="36">
        <v>1652.1</v>
      </c>
      <c r="AC1086" s="34">
        <v>4740</v>
      </c>
      <c r="AD1086" s="34" t="s">
        <v>784</v>
      </c>
      <c r="AE1086" s="34">
        <v>142</v>
      </c>
      <c r="AF1086" s="34">
        <v>147</v>
      </c>
      <c r="AG1086" s="35">
        <v>502.3</v>
      </c>
      <c r="AH1086" s="36">
        <v>502.2</v>
      </c>
    </row>
    <row r="1087" spans="3:34" x14ac:dyDescent="0.45">
      <c r="C1087" s="34">
        <v>12899</v>
      </c>
      <c r="D1087" s="34" t="s">
        <v>235</v>
      </c>
      <c r="E1087" s="34">
        <v>340</v>
      </c>
      <c r="F1087" s="34">
        <v>365</v>
      </c>
      <c r="G1087" s="35">
        <v>3026.4</v>
      </c>
      <c r="H1087" s="36">
        <v>3027.5</v>
      </c>
      <c r="L1087" s="34">
        <v>7629</v>
      </c>
      <c r="M1087" s="34" t="s">
        <v>277</v>
      </c>
      <c r="N1087" s="34">
        <v>421</v>
      </c>
      <c r="O1087" s="34">
        <v>440</v>
      </c>
      <c r="P1087" s="35">
        <v>2170.1</v>
      </c>
      <c r="Q1087" s="36">
        <v>2169.3000000000002</v>
      </c>
      <c r="U1087" s="34">
        <v>8789</v>
      </c>
      <c r="V1087" s="34" t="s">
        <v>658</v>
      </c>
      <c r="W1087" s="34">
        <v>417</v>
      </c>
      <c r="X1087" s="34">
        <v>432</v>
      </c>
      <c r="Y1087" s="35">
        <v>1651.8</v>
      </c>
      <c r="Z1087" s="36">
        <v>1652</v>
      </c>
      <c r="AC1087" s="34">
        <v>5464</v>
      </c>
      <c r="AD1087" s="34" t="s">
        <v>785</v>
      </c>
      <c r="AE1087" s="34">
        <v>142</v>
      </c>
      <c r="AF1087" s="34">
        <v>151</v>
      </c>
      <c r="AG1087" s="35">
        <v>830.4</v>
      </c>
      <c r="AH1087" s="36">
        <v>830.6</v>
      </c>
    </row>
    <row r="1088" spans="3:34" x14ac:dyDescent="0.45">
      <c r="C1088" s="34">
        <v>12919</v>
      </c>
      <c r="D1088" s="34" t="s">
        <v>235</v>
      </c>
      <c r="E1088" s="34">
        <v>340</v>
      </c>
      <c r="F1088" s="34">
        <v>365</v>
      </c>
      <c r="G1088" s="35">
        <v>3026.4</v>
      </c>
      <c r="H1088" s="36">
        <v>3028.4</v>
      </c>
      <c r="L1088" s="34">
        <v>8045</v>
      </c>
      <c r="M1088" s="34" t="s">
        <v>277</v>
      </c>
      <c r="N1088" s="34">
        <v>421</v>
      </c>
      <c r="O1088" s="34">
        <v>440</v>
      </c>
      <c r="P1088" s="35">
        <v>2170.1</v>
      </c>
      <c r="Q1088" s="36">
        <v>2171</v>
      </c>
      <c r="U1088" s="34">
        <v>9039</v>
      </c>
      <c r="V1088" s="34" t="s">
        <v>658</v>
      </c>
      <c r="W1088" s="34">
        <v>417</v>
      </c>
      <c r="X1088" s="34">
        <v>432</v>
      </c>
      <c r="Y1088" s="35">
        <v>1651.8</v>
      </c>
      <c r="Z1088" s="36">
        <v>1652.1</v>
      </c>
      <c r="AC1088" s="34">
        <v>4686</v>
      </c>
      <c r="AD1088" s="34" t="s">
        <v>784</v>
      </c>
      <c r="AE1088" s="34">
        <v>142</v>
      </c>
      <c r="AF1088" s="34">
        <v>147</v>
      </c>
      <c r="AG1088" s="35">
        <v>502.3</v>
      </c>
      <c r="AH1088" s="36">
        <v>500.6</v>
      </c>
    </row>
    <row r="1089" spans="3:34" x14ac:dyDescent="0.45">
      <c r="C1089" s="34">
        <v>13219</v>
      </c>
      <c r="D1089" s="34" t="s">
        <v>235</v>
      </c>
      <c r="E1089" s="34">
        <v>340</v>
      </c>
      <c r="F1089" s="34">
        <v>365</v>
      </c>
      <c r="G1089" s="35">
        <v>3026.4</v>
      </c>
      <c r="H1089" s="36">
        <v>3028.6</v>
      </c>
      <c r="L1089" s="34">
        <v>7521</v>
      </c>
      <c r="M1089" s="34" t="s">
        <v>277</v>
      </c>
      <c r="N1089" s="34">
        <v>421</v>
      </c>
      <c r="O1089" s="34">
        <v>440</v>
      </c>
      <c r="P1089" s="35">
        <v>2170.1</v>
      </c>
      <c r="Q1089" s="36">
        <v>2171.3000000000002</v>
      </c>
      <c r="U1089" s="34">
        <v>9090</v>
      </c>
      <c r="V1089" s="34" t="s">
        <v>658</v>
      </c>
      <c r="W1089" s="34">
        <v>417</v>
      </c>
      <c r="X1089" s="34">
        <v>432</v>
      </c>
      <c r="Y1089" s="35">
        <v>1651.8</v>
      </c>
      <c r="Z1089" s="36">
        <v>1652.1</v>
      </c>
      <c r="AC1089" s="34">
        <v>4797</v>
      </c>
      <c r="AD1089" s="34" t="s">
        <v>784</v>
      </c>
      <c r="AE1089" s="34">
        <v>142</v>
      </c>
      <c r="AF1089" s="34">
        <v>147</v>
      </c>
      <c r="AG1089" s="35">
        <v>502.3</v>
      </c>
      <c r="AH1089" s="36">
        <v>502.3</v>
      </c>
    </row>
    <row r="1090" spans="3:34" x14ac:dyDescent="0.45">
      <c r="C1090" s="34">
        <v>13369</v>
      </c>
      <c r="D1090" s="34" t="s">
        <v>235</v>
      </c>
      <c r="E1090" s="34">
        <v>340</v>
      </c>
      <c r="F1090" s="34">
        <v>365</v>
      </c>
      <c r="G1090" s="35">
        <v>3026.4</v>
      </c>
      <c r="H1090" s="36">
        <v>3027.5</v>
      </c>
      <c r="L1090" s="34">
        <v>4806</v>
      </c>
      <c r="M1090" s="34" t="s">
        <v>281</v>
      </c>
      <c r="N1090" s="34">
        <v>421</v>
      </c>
      <c r="O1090" s="34">
        <v>429</v>
      </c>
      <c r="P1090" s="35">
        <v>846.4</v>
      </c>
      <c r="Q1090" s="36">
        <v>846.7</v>
      </c>
      <c r="U1090" s="34">
        <v>9238</v>
      </c>
      <c r="V1090" s="34" t="s">
        <v>658</v>
      </c>
      <c r="W1090" s="34">
        <v>417</v>
      </c>
      <c r="X1090" s="34">
        <v>432</v>
      </c>
      <c r="Y1090" s="35">
        <v>1651.8</v>
      </c>
      <c r="Z1090" s="36">
        <v>1652.1</v>
      </c>
      <c r="AC1090" s="34">
        <v>4754</v>
      </c>
      <c r="AD1090" s="34" t="s">
        <v>784</v>
      </c>
      <c r="AE1090" s="34">
        <v>142</v>
      </c>
      <c r="AF1090" s="34">
        <v>147</v>
      </c>
      <c r="AG1090" s="35">
        <v>502.3</v>
      </c>
      <c r="AH1090" s="36">
        <v>502.3</v>
      </c>
    </row>
    <row r="1091" spans="3:34" x14ac:dyDescent="0.45">
      <c r="C1091" s="34">
        <v>16649</v>
      </c>
      <c r="D1091" s="34" t="s">
        <v>235</v>
      </c>
      <c r="E1091" s="34">
        <v>340</v>
      </c>
      <c r="F1091" s="34">
        <v>365</v>
      </c>
      <c r="G1091" s="35">
        <v>3026.4</v>
      </c>
      <c r="H1091" s="36">
        <v>3026.5</v>
      </c>
      <c r="L1091" s="34">
        <v>4756</v>
      </c>
      <c r="M1091" s="34" t="s">
        <v>281</v>
      </c>
      <c r="N1091" s="34">
        <v>421</v>
      </c>
      <c r="O1091" s="34">
        <v>429</v>
      </c>
      <c r="P1091" s="35">
        <v>846.4</v>
      </c>
      <c r="Q1091" s="36">
        <v>846.6</v>
      </c>
      <c r="U1091" s="34">
        <v>9539</v>
      </c>
      <c r="V1091" s="34" t="s">
        <v>658</v>
      </c>
      <c r="W1091" s="34">
        <v>417</v>
      </c>
      <c r="X1091" s="34">
        <v>432</v>
      </c>
      <c r="Y1091" s="35">
        <v>1651.8</v>
      </c>
      <c r="Z1091" s="36">
        <v>1652.1</v>
      </c>
      <c r="AC1091" s="34">
        <v>17327</v>
      </c>
      <c r="AD1091" s="34" t="s">
        <v>784</v>
      </c>
      <c r="AE1091" s="34">
        <v>142</v>
      </c>
      <c r="AF1091" s="34">
        <v>147</v>
      </c>
      <c r="AG1091" s="35">
        <v>502.3</v>
      </c>
      <c r="AH1091" s="36">
        <v>502.3</v>
      </c>
    </row>
    <row r="1092" spans="3:34" x14ac:dyDescent="0.45">
      <c r="C1092" s="34">
        <v>16705</v>
      </c>
      <c r="D1092" s="34" t="s">
        <v>235</v>
      </c>
      <c r="E1092" s="34">
        <v>340</v>
      </c>
      <c r="F1092" s="34">
        <v>365</v>
      </c>
      <c r="G1092" s="35">
        <v>3026.4</v>
      </c>
      <c r="H1092" s="36">
        <v>3026.5</v>
      </c>
      <c r="L1092" s="34">
        <v>4653</v>
      </c>
      <c r="M1092" s="34" t="s">
        <v>420</v>
      </c>
      <c r="N1092" s="34">
        <v>433</v>
      </c>
      <c r="O1092" s="34">
        <v>440</v>
      </c>
      <c r="P1092" s="35">
        <v>964.5</v>
      </c>
      <c r="Q1092" s="36">
        <v>964.7</v>
      </c>
      <c r="U1092" s="34">
        <v>9589</v>
      </c>
      <c r="V1092" s="34" t="s">
        <v>658</v>
      </c>
      <c r="W1092" s="34">
        <v>417</v>
      </c>
      <c r="X1092" s="34">
        <v>432</v>
      </c>
      <c r="Y1092" s="35">
        <v>1651.8</v>
      </c>
      <c r="Z1092" s="36">
        <v>1652</v>
      </c>
      <c r="AC1092" s="34">
        <v>4293</v>
      </c>
      <c r="AD1092" s="34" t="s">
        <v>789</v>
      </c>
      <c r="AE1092" s="34">
        <v>144</v>
      </c>
      <c r="AF1092" s="34">
        <v>149</v>
      </c>
      <c r="AG1092" s="35">
        <v>516.29999999999995</v>
      </c>
      <c r="AH1092" s="36">
        <v>517</v>
      </c>
    </row>
    <row r="1093" spans="3:34" x14ac:dyDescent="0.45">
      <c r="C1093" s="34">
        <v>17287</v>
      </c>
      <c r="D1093" s="34" t="s">
        <v>235</v>
      </c>
      <c r="E1093" s="34">
        <v>340</v>
      </c>
      <c r="F1093" s="34">
        <v>365</v>
      </c>
      <c r="G1093" s="35">
        <v>3026.4</v>
      </c>
      <c r="H1093" s="36">
        <v>3026.5</v>
      </c>
      <c r="L1093" s="34">
        <v>4069</v>
      </c>
      <c r="M1093" s="34" t="s">
        <v>420</v>
      </c>
      <c r="N1093" s="34">
        <v>433</v>
      </c>
      <c r="O1093" s="34">
        <v>440</v>
      </c>
      <c r="P1093" s="35">
        <v>964.5</v>
      </c>
      <c r="Q1093" s="36">
        <v>964.6</v>
      </c>
      <c r="U1093" s="34">
        <v>9641</v>
      </c>
      <c r="V1093" s="34" t="s">
        <v>658</v>
      </c>
      <c r="W1093" s="34">
        <v>417</v>
      </c>
      <c r="X1093" s="34">
        <v>432</v>
      </c>
      <c r="Y1093" s="35">
        <v>1651.8</v>
      </c>
      <c r="Z1093" s="36">
        <v>1652.1</v>
      </c>
      <c r="AC1093" s="34">
        <v>4408</v>
      </c>
      <c r="AD1093" s="34" t="s">
        <v>789</v>
      </c>
      <c r="AE1093" s="34">
        <v>144</v>
      </c>
      <c r="AF1093" s="34">
        <v>149</v>
      </c>
      <c r="AG1093" s="35">
        <v>516.29999999999995</v>
      </c>
      <c r="AH1093" s="36">
        <v>517.1</v>
      </c>
    </row>
    <row r="1094" spans="3:34" x14ac:dyDescent="0.45">
      <c r="C1094" s="34">
        <v>17613</v>
      </c>
      <c r="D1094" s="34" t="s">
        <v>235</v>
      </c>
      <c r="E1094" s="34">
        <v>340</v>
      </c>
      <c r="F1094" s="34">
        <v>365</v>
      </c>
      <c r="G1094" s="35">
        <v>3026.4</v>
      </c>
      <c r="H1094" s="36">
        <v>3026.3</v>
      </c>
      <c r="L1094" s="34">
        <v>4606</v>
      </c>
      <c r="M1094" s="34" t="s">
        <v>421</v>
      </c>
      <c r="N1094" s="34">
        <v>433</v>
      </c>
      <c r="O1094" s="34">
        <v>436</v>
      </c>
      <c r="P1094" s="35">
        <v>522.29999999999995</v>
      </c>
      <c r="Q1094" s="36">
        <v>522.29999999999995</v>
      </c>
      <c r="U1094" s="34">
        <v>9941</v>
      </c>
      <c r="V1094" s="34" t="s">
        <v>658</v>
      </c>
      <c r="W1094" s="34">
        <v>417</v>
      </c>
      <c r="X1094" s="34">
        <v>432</v>
      </c>
      <c r="Y1094" s="35">
        <v>1651.8</v>
      </c>
      <c r="Z1094" s="36">
        <v>1652.1</v>
      </c>
      <c r="AC1094" s="34">
        <v>8370</v>
      </c>
      <c r="AD1094" s="34" t="s">
        <v>1125</v>
      </c>
      <c r="AE1094" s="34">
        <v>145</v>
      </c>
      <c r="AF1094" s="34">
        <v>162</v>
      </c>
      <c r="AG1094" s="35">
        <v>1766.9</v>
      </c>
      <c r="AH1094" s="36">
        <v>1767.1</v>
      </c>
    </row>
    <row r="1095" spans="3:34" x14ac:dyDescent="0.45">
      <c r="C1095" s="34">
        <v>7362</v>
      </c>
      <c r="D1095" s="34" t="s">
        <v>237</v>
      </c>
      <c r="E1095" s="34">
        <v>340</v>
      </c>
      <c r="F1095" s="34">
        <v>348</v>
      </c>
      <c r="G1095" s="35">
        <v>1085.5</v>
      </c>
      <c r="H1095" s="36">
        <v>1084.7</v>
      </c>
      <c r="L1095" s="34">
        <v>14306</v>
      </c>
      <c r="M1095" s="34" t="s">
        <v>422</v>
      </c>
      <c r="N1095" s="34">
        <v>441</v>
      </c>
      <c r="O1095" s="34">
        <v>463</v>
      </c>
      <c r="P1095" s="35">
        <v>2688.3</v>
      </c>
      <c r="Q1095" s="36">
        <v>2688.5</v>
      </c>
      <c r="U1095" s="34">
        <v>11063</v>
      </c>
      <c r="V1095" s="34" t="s">
        <v>658</v>
      </c>
      <c r="W1095" s="34">
        <v>417</v>
      </c>
      <c r="X1095" s="34">
        <v>432</v>
      </c>
      <c r="Y1095" s="35">
        <v>1651.8</v>
      </c>
      <c r="Z1095" s="36">
        <v>1652</v>
      </c>
      <c r="AC1095" s="34">
        <v>5464</v>
      </c>
      <c r="AD1095" s="34" t="s">
        <v>791</v>
      </c>
      <c r="AE1095" s="34">
        <v>145</v>
      </c>
      <c r="AF1095" s="34">
        <v>154</v>
      </c>
      <c r="AG1095" s="35">
        <v>830.4</v>
      </c>
      <c r="AH1095" s="36">
        <v>830.6</v>
      </c>
    </row>
    <row r="1096" spans="3:34" x14ac:dyDescent="0.45">
      <c r="C1096" s="34">
        <v>12851</v>
      </c>
      <c r="D1096" s="34" t="s">
        <v>235</v>
      </c>
      <c r="E1096" s="34">
        <v>340</v>
      </c>
      <c r="F1096" s="34">
        <v>365</v>
      </c>
      <c r="G1096" s="35">
        <v>3026.4</v>
      </c>
      <c r="H1096" s="36">
        <v>3028.6</v>
      </c>
      <c r="L1096" s="34">
        <v>16768</v>
      </c>
      <c r="M1096" s="34" t="s">
        <v>292</v>
      </c>
      <c r="N1096" s="34">
        <v>441</v>
      </c>
      <c r="O1096" s="34">
        <v>473</v>
      </c>
      <c r="P1096" s="35">
        <v>3759.9</v>
      </c>
      <c r="Q1096" s="36">
        <v>3760.6</v>
      </c>
      <c r="U1096" s="34">
        <v>11645</v>
      </c>
      <c r="V1096" s="34" t="s">
        <v>658</v>
      </c>
      <c r="W1096" s="34">
        <v>417</v>
      </c>
      <c r="X1096" s="34">
        <v>432</v>
      </c>
      <c r="Y1096" s="35">
        <v>1651.8</v>
      </c>
      <c r="Z1096" s="36">
        <v>1652.1</v>
      </c>
      <c r="AC1096" s="34">
        <v>8273</v>
      </c>
      <c r="AD1096" s="34" t="s">
        <v>1125</v>
      </c>
      <c r="AE1096" s="34">
        <v>145</v>
      </c>
      <c r="AF1096" s="34">
        <v>162</v>
      </c>
      <c r="AG1096" s="35">
        <v>1766.9</v>
      </c>
      <c r="AH1096" s="36">
        <v>1767.1</v>
      </c>
    </row>
    <row r="1097" spans="3:34" x14ac:dyDescent="0.45">
      <c r="C1097" s="34">
        <v>12949</v>
      </c>
      <c r="D1097" s="34" t="s">
        <v>235</v>
      </c>
      <c r="E1097" s="34">
        <v>340</v>
      </c>
      <c r="F1097" s="34">
        <v>365</v>
      </c>
      <c r="G1097" s="35">
        <v>3026.4</v>
      </c>
      <c r="H1097" s="36">
        <v>3027.5</v>
      </c>
      <c r="L1097" s="34">
        <v>13865</v>
      </c>
      <c r="M1097" s="34" t="s">
        <v>292</v>
      </c>
      <c r="N1097" s="34">
        <v>441</v>
      </c>
      <c r="O1097" s="34">
        <v>473</v>
      </c>
      <c r="P1097" s="35">
        <v>3759.9</v>
      </c>
      <c r="Q1097" s="36">
        <v>3760.2</v>
      </c>
      <c r="U1097" s="34">
        <v>13115</v>
      </c>
      <c r="V1097" s="34" t="s">
        <v>658</v>
      </c>
      <c r="W1097" s="34">
        <v>417</v>
      </c>
      <c r="X1097" s="34">
        <v>432</v>
      </c>
      <c r="Y1097" s="35">
        <v>1651.8</v>
      </c>
      <c r="Z1097" s="36">
        <v>1652.1</v>
      </c>
      <c r="AC1097" s="34">
        <v>4408</v>
      </c>
      <c r="AD1097" s="34" t="s">
        <v>795</v>
      </c>
      <c r="AE1097" s="34">
        <v>147</v>
      </c>
      <c r="AF1097" s="34">
        <v>152</v>
      </c>
      <c r="AG1097" s="35">
        <v>516.29999999999995</v>
      </c>
      <c r="AH1097" s="36">
        <v>517.1</v>
      </c>
    </row>
    <row r="1098" spans="3:34" x14ac:dyDescent="0.45">
      <c r="C1098" s="34">
        <v>13671</v>
      </c>
      <c r="D1098" s="34" t="s">
        <v>235</v>
      </c>
      <c r="E1098" s="34">
        <v>340</v>
      </c>
      <c r="F1098" s="34">
        <v>365</v>
      </c>
      <c r="G1098" s="35">
        <v>3026.4</v>
      </c>
      <c r="H1098" s="36">
        <v>3026.5</v>
      </c>
      <c r="L1098" s="34">
        <v>4931</v>
      </c>
      <c r="M1098" s="34" t="s">
        <v>294</v>
      </c>
      <c r="N1098" s="34">
        <v>441</v>
      </c>
      <c r="O1098" s="34">
        <v>445</v>
      </c>
      <c r="P1098" s="35">
        <v>608.4</v>
      </c>
      <c r="Q1098" s="36">
        <v>608.4</v>
      </c>
      <c r="U1098" s="34">
        <v>13762</v>
      </c>
      <c r="V1098" s="34" t="s">
        <v>658</v>
      </c>
      <c r="W1098" s="34">
        <v>417</v>
      </c>
      <c r="X1098" s="34">
        <v>432</v>
      </c>
      <c r="Y1098" s="35">
        <v>1651.8</v>
      </c>
      <c r="Z1098" s="36">
        <v>1652.1</v>
      </c>
      <c r="AC1098" s="34">
        <v>4602</v>
      </c>
      <c r="AD1098" s="34" t="s">
        <v>795</v>
      </c>
      <c r="AE1098" s="34">
        <v>147</v>
      </c>
      <c r="AF1098" s="34">
        <v>152</v>
      </c>
      <c r="AG1098" s="35">
        <v>516.29999999999995</v>
      </c>
      <c r="AH1098" s="36">
        <v>514.1</v>
      </c>
    </row>
    <row r="1099" spans="3:34" x14ac:dyDescent="0.45">
      <c r="C1099" s="34">
        <v>13744</v>
      </c>
      <c r="D1099" s="34" t="s">
        <v>236</v>
      </c>
      <c r="E1099" s="34">
        <v>340</v>
      </c>
      <c r="F1099" s="34">
        <v>363</v>
      </c>
      <c r="G1099" s="35">
        <v>2801.3</v>
      </c>
      <c r="H1099" s="36">
        <v>2801.3</v>
      </c>
      <c r="L1099" s="34">
        <v>4982</v>
      </c>
      <c r="M1099" s="34" t="s">
        <v>294</v>
      </c>
      <c r="N1099" s="34">
        <v>441</v>
      </c>
      <c r="O1099" s="34">
        <v>445</v>
      </c>
      <c r="P1099" s="35">
        <v>608.4</v>
      </c>
      <c r="Q1099" s="36">
        <v>608.4</v>
      </c>
      <c r="U1099" s="34">
        <v>14512</v>
      </c>
      <c r="V1099" s="34" t="s">
        <v>658</v>
      </c>
      <c r="W1099" s="34">
        <v>417</v>
      </c>
      <c r="X1099" s="34">
        <v>432</v>
      </c>
      <c r="Y1099" s="35">
        <v>1651.8</v>
      </c>
      <c r="Z1099" s="36">
        <v>1652.2</v>
      </c>
      <c r="AC1099" s="34">
        <v>7897</v>
      </c>
      <c r="AD1099" s="34" t="s">
        <v>1126</v>
      </c>
      <c r="AE1099" s="34">
        <v>147</v>
      </c>
      <c r="AF1099" s="34">
        <v>163</v>
      </c>
      <c r="AG1099" s="35">
        <v>1751.9</v>
      </c>
      <c r="AH1099" s="36">
        <v>1752</v>
      </c>
    </row>
    <row r="1100" spans="3:34" x14ac:dyDescent="0.45">
      <c r="C1100" s="34">
        <v>14255</v>
      </c>
      <c r="D1100" s="34" t="s">
        <v>235</v>
      </c>
      <c r="E1100" s="34">
        <v>340</v>
      </c>
      <c r="F1100" s="34">
        <v>365</v>
      </c>
      <c r="G1100" s="35">
        <v>3026.4</v>
      </c>
      <c r="H1100" s="36">
        <v>3026.4</v>
      </c>
      <c r="L1100" s="34">
        <v>5157</v>
      </c>
      <c r="M1100" s="34" t="s">
        <v>294</v>
      </c>
      <c r="N1100" s="34">
        <v>441</v>
      </c>
      <c r="O1100" s="34">
        <v>445</v>
      </c>
      <c r="P1100" s="35">
        <v>608.4</v>
      </c>
      <c r="Q1100" s="36">
        <v>608.4</v>
      </c>
      <c r="U1100" s="34">
        <v>16624</v>
      </c>
      <c r="V1100" s="34" t="s">
        <v>658</v>
      </c>
      <c r="W1100" s="34">
        <v>417</v>
      </c>
      <c r="X1100" s="34">
        <v>432</v>
      </c>
      <c r="Y1100" s="35">
        <v>1651.8</v>
      </c>
      <c r="Z1100" s="36">
        <v>1652.1</v>
      </c>
      <c r="AC1100" s="34">
        <v>4602</v>
      </c>
      <c r="AD1100" s="34" t="s">
        <v>799</v>
      </c>
      <c r="AE1100" s="34">
        <v>148</v>
      </c>
      <c r="AF1100" s="34">
        <v>153</v>
      </c>
      <c r="AG1100" s="35">
        <v>516.29999999999995</v>
      </c>
      <c r="AH1100" s="36">
        <v>514.1</v>
      </c>
    </row>
    <row r="1101" spans="3:34" x14ac:dyDescent="0.45">
      <c r="C1101" s="34">
        <v>16766</v>
      </c>
      <c r="D1101" s="34" t="s">
        <v>235</v>
      </c>
      <c r="E1101" s="34">
        <v>340</v>
      </c>
      <c r="F1101" s="34">
        <v>365</v>
      </c>
      <c r="G1101" s="35">
        <v>3026.4</v>
      </c>
      <c r="H1101" s="36">
        <v>3028.3</v>
      </c>
      <c r="L1101" s="34">
        <v>5353</v>
      </c>
      <c r="M1101" s="34" t="s">
        <v>294</v>
      </c>
      <c r="N1101" s="34">
        <v>441</v>
      </c>
      <c r="O1101" s="34">
        <v>445</v>
      </c>
      <c r="P1101" s="35">
        <v>608.4</v>
      </c>
      <c r="Q1101" s="36">
        <v>608.29999999999995</v>
      </c>
      <c r="U1101" s="34">
        <v>7077</v>
      </c>
      <c r="V1101" s="34" t="s">
        <v>658</v>
      </c>
      <c r="W1101" s="34">
        <v>417</v>
      </c>
      <c r="X1101" s="34">
        <v>432</v>
      </c>
      <c r="Y1101" s="35">
        <v>1651.8</v>
      </c>
      <c r="Z1101" s="36">
        <v>1652</v>
      </c>
      <c r="AC1101" s="34">
        <v>4293</v>
      </c>
      <c r="AD1101" s="34" t="s">
        <v>799</v>
      </c>
      <c r="AE1101" s="34">
        <v>148</v>
      </c>
      <c r="AF1101" s="34">
        <v>153</v>
      </c>
      <c r="AG1101" s="35">
        <v>516.29999999999995</v>
      </c>
      <c r="AH1101" s="36">
        <v>517</v>
      </c>
    </row>
    <row r="1102" spans="3:34" x14ac:dyDescent="0.45">
      <c r="C1102" s="34">
        <v>16812</v>
      </c>
      <c r="D1102" s="34" t="s">
        <v>235</v>
      </c>
      <c r="E1102" s="34">
        <v>340</v>
      </c>
      <c r="F1102" s="34">
        <v>365</v>
      </c>
      <c r="G1102" s="35">
        <v>3026.4</v>
      </c>
      <c r="H1102" s="36">
        <v>3026.5</v>
      </c>
      <c r="L1102" s="34">
        <v>5827</v>
      </c>
      <c r="M1102" s="34" t="s">
        <v>294</v>
      </c>
      <c r="N1102" s="34">
        <v>441</v>
      </c>
      <c r="O1102" s="34">
        <v>445</v>
      </c>
      <c r="P1102" s="35">
        <v>608.4</v>
      </c>
      <c r="Q1102" s="36">
        <v>608.29999999999995</v>
      </c>
      <c r="U1102" s="34">
        <v>7127</v>
      </c>
      <c r="V1102" s="34" t="s">
        <v>658</v>
      </c>
      <c r="W1102" s="34">
        <v>417</v>
      </c>
      <c r="X1102" s="34">
        <v>432</v>
      </c>
      <c r="Y1102" s="35">
        <v>1651.8</v>
      </c>
      <c r="Z1102" s="36">
        <v>1652.2</v>
      </c>
      <c r="AC1102" s="34">
        <v>4541</v>
      </c>
      <c r="AD1102" s="34" t="s">
        <v>799</v>
      </c>
      <c r="AE1102" s="34">
        <v>148</v>
      </c>
      <c r="AF1102" s="34">
        <v>153</v>
      </c>
      <c r="AG1102" s="35">
        <v>516.29999999999995</v>
      </c>
      <c r="AH1102" s="36">
        <v>514.4</v>
      </c>
    </row>
    <row r="1103" spans="3:34" x14ac:dyDescent="0.45">
      <c r="C1103" s="34">
        <v>17175</v>
      </c>
      <c r="D1103" s="34" t="s">
        <v>235</v>
      </c>
      <c r="E1103" s="34">
        <v>340</v>
      </c>
      <c r="F1103" s="34">
        <v>365</v>
      </c>
      <c r="G1103" s="35">
        <v>3026.4</v>
      </c>
      <c r="H1103" s="36">
        <v>3026.4</v>
      </c>
      <c r="L1103" s="34">
        <v>5883</v>
      </c>
      <c r="M1103" s="34" t="s">
        <v>294</v>
      </c>
      <c r="N1103" s="34">
        <v>441</v>
      </c>
      <c r="O1103" s="34">
        <v>445</v>
      </c>
      <c r="P1103" s="35">
        <v>608.4</v>
      </c>
      <c r="Q1103" s="36">
        <v>608.29999999999995</v>
      </c>
      <c r="U1103" s="34">
        <v>7177</v>
      </c>
      <c r="V1103" s="34" t="s">
        <v>658</v>
      </c>
      <c r="W1103" s="34">
        <v>417</v>
      </c>
      <c r="X1103" s="34">
        <v>432</v>
      </c>
      <c r="Y1103" s="35">
        <v>1651.8</v>
      </c>
      <c r="Z1103" s="36">
        <v>1652.1</v>
      </c>
      <c r="AC1103" s="34">
        <v>4650</v>
      </c>
      <c r="AD1103" s="34" t="s">
        <v>799</v>
      </c>
      <c r="AE1103" s="34">
        <v>148</v>
      </c>
      <c r="AF1103" s="34">
        <v>153</v>
      </c>
      <c r="AG1103" s="35">
        <v>516.29999999999995</v>
      </c>
      <c r="AH1103" s="36">
        <v>514.29999999999995</v>
      </c>
    </row>
    <row r="1104" spans="3:34" x14ac:dyDescent="0.45">
      <c r="C1104" s="34">
        <v>17434</v>
      </c>
      <c r="D1104" s="34" t="s">
        <v>235</v>
      </c>
      <c r="E1104" s="34">
        <v>340</v>
      </c>
      <c r="F1104" s="34">
        <v>365</v>
      </c>
      <c r="G1104" s="35">
        <v>3026.4</v>
      </c>
      <c r="H1104" s="36">
        <v>3026.6</v>
      </c>
      <c r="L1104" s="34">
        <v>6678</v>
      </c>
      <c r="M1104" s="34" t="s">
        <v>294</v>
      </c>
      <c r="N1104" s="34">
        <v>441</v>
      </c>
      <c r="O1104" s="34">
        <v>445</v>
      </c>
      <c r="P1104" s="35">
        <v>608.4</v>
      </c>
      <c r="Q1104" s="36">
        <v>608.29999999999995</v>
      </c>
      <c r="U1104" s="34">
        <v>7277</v>
      </c>
      <c r="V1104" s="34" t="s">
        <v>658</v>
      </c>
      <c r="W1104" s="34">
        <v>417</v>
      </c>
      <c r="X1104" s="34">
        <v>432</v>
      </c>
      <c r="Y1104" s="35">
        <v>1651.8</v>
      </c>
      <c r="Z1104" s="36">
        <v>1652</v>
      </c>
      <c r="AC1104" s="34">
        <v>4974</v>
      </c>
      <c r="AD1104" s="34" t="s">
        <v>800</v>
      </c>
      <c r="AE1104" s="34">
        <v>148</v>
      </c>
      <c r="AF1104" s="34">
        <v>154</v>
      </c>
      <c r="AG1104" s="35">
        <v>615.4</v>
      </c>
      <c r="AH1104" s="36">
        <v>615.5</v>
      </c>
    </row>
    <row r="1105" spans="3:34" x14ac:dyDescent="0.45">
      <c r="C1105" s="34">
        <v>12701</v>
      </c>
      <c r="D1105" s="34" t="s">
        <v>235</v>
      </c>
      <c r="E1105" s="34">
        <v>340</v>
      </c>
      <c r="F1105" s="34">
        <v>365</v>
      </c>
      <c r="G1105" s="35">
        <v>3026.4</v>
      </c>
      <c r="H1105" s="36">
        <v>3027.3</v>
      </c>
      <c r="L1105" s="34">
        <v>13239</v>
      </c>
      <c r="M1105" s="34" t="s">
        <v>423</v>
      </c>
      <c r="N1105" s="34">
        <v>444</v>
      </c>
      <c r="O1105" s="34">
        <v>473</v>
      </c>
      <c r="P1105" s="35">
        <v>3396.7</v>
      </c>
      <c r="Q1105" s="36">
        <v>3397.4</v>
      </c>
      <c r="U1105" s="34">
        <v>7387</v>
      </c>
      <c r="V1105" s="34" t="s">
        <v>658</v>
      </c>
      <c r="W1105" s="34">
        <v>417</v>
      </c>
      <c r="X1105" s="34">
        <v>432</v>
      </c>
      <c r="Y1105" s="35">
        <v>1651.8</v>
      </c>
      <c r="Z1105" s="36">
        <v>1652</v>
      </c>
      <c r="AC1105" s="34">
        <v>4408</v>
      </c>
      <c r="AD1105" s="34" t="s">
        <v>799</v>
      </c>
      <c r="AE1105" s="34">
        <v>148</v>
      </c>
      <c r="AF1105" s="34">
        <v>153</v>
      </c>
      <c r="AG1105" s="35">
        <v>516.29999999999995</v>
      </c>
      <c r="AH1105" s="36">
        <v>517.1</v>
      </c>
    </row>
    <row r="1106" spans="3:34" x14ac:dyDescent="0.45">
      <c r="C1106" s="34">
        <v>12789</v>
      </c>
      <c r="D1106" s="34" t="s">
        <v>238</v>
      </c>
      <c r="E1106" s="34">
        <v>340</v>
      </c>
      <c r="F1106" s="34">
        <v>369</v>
      </c>
      <c r="G1106" s="35">
        <v>3592.6</v>
      </c>
      <c r="H1106" s="36">
        <v>3592.5</v>
      </c>
      <c r="L1106" s="34">
        <v>13274</v>
      </c>
      <c r="M1106" s="34" t="s">
        <v>423</v>
      </c>
      <c r="N1106" s="34">
        <v>444</v>
      </c>
      <c r="O1106" s="34">
        <v>473</v>
      </c>
      <c r="P1106" s="35">
        <v>3396.7</v>
      </c>
      <c r="Q1106" s="36">
        <v>3396.6</v>
      </c>
      <c r="U1106" s="34">
        <v>7487</v>
      </c>
      <c r="V1106" s="34" t="s">
        <v>658</v>
      </c>
      <c r="W1106" s="34">
        <v>417</v>
      </c>
      <c r="X1106" s="34">
        <v>432</v>
      </c>
      <c r="Y1106" s="35">
        <v>1651.8</v>
      </c>
      <c r="Z1106" s="36">
        <v>1652.1</v>
      </c>
      <c r="AC1106" s="34">
        <v>4164</v>
      </c>
      <c r="AD1106" s="34" t="s">
        <v>799</v>
      </c>
      <c r="AE1106" s="34">
        <v>148</v>
      </c>
      <c r="AF1106" s="34">
        <v>153</v>
      </c>
      <c r="AG1106" s="35">
        <v>516.29999999999995</v>
      </c>
      <c r="AH1106" s="36">
        <v>517.29999999999995</v>
      </c>
    </row>
    <row r="1107" spans="3:34" x14ac:dyDescent="0.45">
      <c r="C1107" s="34">
        <v>12800</v>
      </c>
      <c r="D1107" s="34" t="s">
        <v>235</v>
      </c>
      <c r="E1107" s="34">
        <v>340</v>
      </c>
      <c r="F1107" s="34">
        <v>365</v>
      </c>
      <c r="G1107" s="35">
        <v>3026.4</v>
      </c>
      <c r="H1107" s="36">
        <v>3027.7</v>
      </c>
      <c r="L1107" s="34">
        <v>13335</v>
      </c>
      <c r="M1107" s="34" t="s">
        <v>423</v>
      </c>
      <c r="N1107" s="34">
        <v>444</v>
      </c>
      <c r="O1107" s="34">
        <v>473</v>
      </c>
      <c r="P1107" s="35">
        <v>3396.7</v>
      </c>
      <c r="Q1107" s="36">
        <v>3398.2</v>
      </c>
      <c r="U1107" s="34">
        <v>7537</v>
      </c>
      <c r="V1107" s="34" t="s">
        <v>658</v>
      </c>
      <c r="W1107" s="34">
        <v>417</v>
      </c>
      <c r="X1107" s="34">
        <v>432</v>
      </c>
      <c r="Y1107" s="35">
        <v>1651.8</v>
      </c>
      <c r="Z1107" s="36">
        <v>1652</v>
      </c>
      <c r="AC1107" s="34">
        <v>4740</v>
      </c>
      <c r="AD1107" s="34" t="s">
        <v>802</v>
      </c>
      <c r="AE1107" s="34">
        <v>149</v>
      </c>
      <c r="AF1107" s="34">
        <v>154</v>
      </c>
      <c r="AG1107" s="35">
        <v>502.3</v>
      </c>
      <c r="AH1107" s="36">
        <v>502.2</v>
      </c>
    </row>
    <row r="1108" spans="3:34" x14ac:dyDescent="0.45">
      <c r="C1108" s="34">
        <v>13420</v>
      </c>
      <c r="D1108" s="34" t="s">
        <v>235</v>
      </c>
      <c r="E1108" s="34">
        <v>340</v>
      </c>
      <c r="F1108" s="34">
        <v>365</v>
      </c>
      <c r="G1108" s="35">
        <v>3026.4</v>
      </c>
      <c r="H1108" s="36">
        <v>3027.6</v>
      </c>
      <c r="L1108" s="34">
        <v>13476</v>
      </c>
      <c r="M1108" s="34" t="s">
        <v>424</v>
      </c>
      <c r="N1108" s="34">
        <v>444</v>
      </c>
      <c r="O1108" s="34">
        <v>463</v>
      </c>
      <c r="P1108" s="35">
        <v>2325.1999999999998</v>
      </c>
      <c r="Q1108" s="36">
        <v>2325.1999999999998</v>
      </c>
      <c r="U1108" s="34">
        <v>7788</v>
      </c>
      <c r="V1108" s="34" t="s">
        <v>658</v>
      </c>
      <c r="W1108" s="34">
        <v>417</v>
      </c>
      <c r="X1108" s="34">
        <v>432</v>
      </c>
      <c r="Y1108" s="35">
        <v>1651.8</v>
      </c>
      <c r="Z1108" s="36">
        <v>1652</v>
      </c>
      <c r="AC1108" s="34">
        <v>4686</v>
      </c>
      <c r="AD1108" s="34" t="s">
        <v>802</v>
      </c>
      <c r="AE1108" s="34">
        <v>149</v>
      </c>
      <c r="AF1108" s="34">
        <v>154</v>
      </c>
      <c r="AG1108" s="35">
        <v>502.3</v>
      </c>
      <c r="AH1108" s="36">
        <v>500.6</v>
      </c>
    </row>
    <row r="1109" spans="3:34" x14ac:dyDescent="0.45">
      <c r="C1109" s="34">
        <v>13440</v>
      </c>
      <c r="D1109" s="34" t="s">
        <v>236</v>
      </c>
      <c r="E1109" s="34">
        <v>340</v>
      </c>
      <c r="F1109" s="34">
        <v>363</v>
      </c>
      <c r="G1109" s="35">
        <v>2801.3</v>
      </c>
      <c r="H1109" s="36">
        <v>2802.4</v>
      </c>
      <c r="L1109" s="34">
        <v>13281</v>
      </c>
      <c r="M1109" s="34" t="s">
        <v>423</v>
      </c>
      <c r="N1109" s="34">
        <v>444</v>
      </c>
      <c r="O1109" s="34">
        <v>473</v>
      </c>
      <c r="P1109" s="35">
        <v>3396.7</v>
      </c>
      <c r="Q1109" s="36">
        <v>3398.6</v>
      </c>
      <c r="U1109" s="34">
        <v>7837</v>
      </c>
      <c r="V1109" s="34" t="s">
        <v>658</v>
      </c>
      <c r="W1109" s="34">
        <v>417</v>
      </c>
      <c r="X1109" s="34">
        <v>432</v>
      </c>
      <c r="Y1109" s="35">
        <v>1651.8</v>
      </c>
      <c r="Z1109" s="36">
        <v>1652</v>
      </c>
      <c r="AC1109" s="34">
        <v>4797</v>
      </c>
      <c r="AD1109" s="34" t="s">
        <v>802</v>
      </c>
      <c r="AE1109" s="34">
        <v>149</v>
      </c>
      <c r="AF1109" s="34">
        <v>154</v>
      </c>
      <c r="AG1109" s="35">
        <v>502.3</v>
      </c>
      <c r="AH1109" s="36">
        <v>502.3</v>
      </c>
    </row>
    <row r="1110" spans="3:34" x14ac:dyDescent="0.45">
      <c r="C1110" s="34">
        <v>13791</v>
      </c>
      <c r="D1110" s="34" t="s">
        <v>236</v>
      </c>
      <c r="E1110" s="34">
        <v>340</v>
      </c>
      <c r="F1110" s="34">
        <v>363</v>
      </c>
      <c r="G1110" s="35">
        <v>2801.3</v>
      </c>
      <c r="H1110" s="36">
        <v>2801.8</v>
      </c>
      <c r="L1110" s="34">
        <v>13389</v>
      </c>
      <c r="M1110" s="34" t="s">
        <v>423</v>
      </c>
      <c r="N1110" s="34">
        <v>444</v>
      </c>
      <c r="O1110" s="34">
        <v>473</v>
      </c>
      <c r="P1110" s="35">
        <v>3396.7</v>
      </c>
      <c r="Q1110" s="36">
        <v>3398.7</v>
      </c>
      <c r="U1110" s="34">
        <v>7938</v>
      </c>
      <c r="V1110" s="34" t="s">
        <v>658</v>
      </c>
      <c r="W1110" s="34">
        <v>417</v>
      </c>
      <c r="X1110" s="34">
        <v>432</v>
      </c>
      <c r="Y1110" s="35">
        <v>1651.8</v>
      </c>
      <c r="Z1110" s="36">
        <v>1652</v>
      </c>
      <c r="AC1110" s="34">
        <v>9270</v>
      </c>
      <c r="AD1110" s="34" t="s">
        <v>817</v>
      </c>
      <c r="AE1110" s="34">
        <v>156</v>
      </c>
      <c r="AF1110" s="34">
        <v>171</v>
      </c>
      <c r="AG1110" s="35">
        <v>1777</v>
      </c>
      <c r="AH1110" s="36">
        <v>1777.3</v>
      </c>
    </row>
    <row r="1111" spans="3:34" x14ac:dyDescent="0.45">
      <c r="C1111" s="34">
        <v>13820</v>
      </c>
      <c r="D1111" s="34" t="s">
        <v>235</v>
      </c>
      <c r="E1111" s="34">
        <v>340</v>
      </c>
      <c r="F1111" s="34">
        <v>365</v>
      </c>
      <c r="G1111" s="35">
        <v>3026.4</v>
      </c>
      <c r="H1111" s="36">
        <v>3027.3</v>
      </c>
      <c r="L1111" s="34">
        <v>13664</v>
      </c>
      <c r="M1111" s="34" t="s">
        <v>295</v>
      </c>
      <c r="N1111" s="34">
        <v>446</v>
      </c>
      <c r="O1111" s="34">
        <v>473</v>
      </c>
      <c r="P1111" s="35">
        <v>3169.5</v>
      </c>
      <c r="Q1111" s="36">
        <v>3169.5</v>
      </c>
      <c r="U1111" s="34">
        <v>7987</v>
      </c>
      <c r="V1111" s="34" t="s">
        <v>658</v>
      </c>
      <c r="W1111" s="34">
        <v>417</v>
      </c>
      <c r="X1111" s="34">
        <v>432</v>
      </c>
      <c r="Y1111" s="35">
        <v>1651.8</v>
      </c>
      <c r="Z1111" s="36">
        <v>1652</v>
      </c>
      <c r="AC1111" s="34">
        <v>9785</v>
      </c>
      <c r="AD1111" s="34" t="s">
        <v>818</v>
      </c>
      <c r="AE1111" s="34">
        <v>157</v>
      </c>
      <c r="AF1111" s="34">
        <v>171</v>
      </c>
      <c r="AG1111" s="35">
        <v>1649</v>
      </c>
      <c r="AH1111" s="36">
        <v>1649.1</v>
      </c>
    </row>
    <row r="1112" spans="3:34" x14ac:dyDescent="0.45">
      <c r="C1112" s="34">
        <v>13973</v>
      </c>
      <c r="D1112" s="34" t="s">
        <v>235</v>
      </c>
      <c r="E1112" s="34">
        <v>340</v>
      </c>
      <c r="F1112" s="34">
        <v>365</v>
      </c>
      <c r="G1112" s="35">
        <v>3026.4</v>
      </c>
      <c r="H1112" s="36">
        <v>3026.6</v>
      </c>
      <c r="L1112" s="34">
        <v>13751</v>
      </c>
      <c r="M1112" s="34" t="s">
        <v>295</v>
      </c>
      <c r="N1112" s="34">
        <v>446</v>
      </c>
      <c r="O1112" s="34">
        <v>473</v>
      </c>
      <c r="P1112" s="35">
        <v>3169.5</v>
      </c>
      <c r="Q1112" s="36">
        <v>3169.7</v>
      </c>
      <c r="U1112" s="34">
        <v>8008</v>
      </c>
      <c r="V1112" s="34" t="s">
        <v>659</v>
      </c>
      <c r="W1112" s="34">
        <v>417</v>
      </c>
      <c r="X1112" s="34">
        <v>433</v>
      </c>
      <c r="Y1112" s="35">
        <v>1814.9</v>
      </c>
      <c r="Z1112" s="36">
        <v>1815</v>
      </c>
      <c r="AC1112" s="34">
        <v>9136</v>
      </c>
      <c r="AD1112" s="34" t="s">
        <v>504</v>
      </c>
      <c r="AE1112" s="34">
        <v>158</v>
      </c>
      <c r="AF1112" s="34">
        <v>171</v>
      </c>
      <c r="AG1112" s="35">
        <v>1549.9</v>
      </c>
      <c r="AH1112" s="36">
        <v>1550.1</v>
      </c>
    </row>
    <row r="1113" spans="3:34" x14ac:dyDescent="0.45">
      <c r="C1113" s="34">
        <v>16544</v>
      </c>
      <c r="D1113" s="34" t="s">
        <v>235</v>
      </c>
      <c r="E1113" s="34">
        <v>340</v>
      </c>
      <c r="F1113" s="34">
        <v>365</v>
      </c>
      <c r="G1113" s="35">
        <v>3026.4</v>
      </c>
      <c r="H1113" s="36">
        <v>3026.3</v>
      </c>
      <c r="L1113" s="34">
        <v>14001</v>
      </c>
      <c r="M1113" s="34" t="s">
        <v>295</v>
      </c>
      <c r="N1113" s="34">
        <v>446</v>
      </c>
      <c r="O1113" s="34">
        <v>473</v>
      </c>
      <c r="P1113" s="35">
        <v>3169.5</v>
      </c>
      <c r="Q1113" s="36">
        <v>3169.6</v>
      </c>
      <c r="U1113" s="34">
        <v>8139</v>
      </c>
      <c r="V1113" s="34" t="s">
        <v>658</v>
      </c>
      <c r="W1113" s="34">
        <v>417</v>
      </c>
      <c r="X1113" s="34">
        <v>432</v>
      </c>
      <c r="Y1113" s="35">
        <v>1651.8</v>
      </c>
      <c r="Z1113" s="36">
        <v>1652.1</v>
      </c>
      <c r="AC1113" s="34">
        <v>9184</v>
      </c>
      <c r="AD1113" s="34" t="s">
        <v>504</v>
      </c>
      <c r="AE1113" s="34">
        <v>158</v>
      </c>
      <c r="AF1113" s="34">
        <v>171</v>
      </c>
      <c r="AG1113" s="35">
        <v>1549.9</v>
      </c>
      <c r="AH1113" s="36">
        <v>1550.1</v>
      </c>
    </row>
    <row r="1114" spans="3:34" x14ac:dyDescent="0.45">
      <c r="C1114" s="34">
        <v>16863</v>
      </c>
      <c r="D1114" s="34" t="s">
        <v>235</v>
      </c>
      <c r="E1114" s="34">
        <v>340</v>
      </c>
      <c r="F1114" s="34">
        <v>365</v>
      </c>
      <c r="G1114" s="35">
        <v>3026.4</v>
      </c>
      <c r="H1114" s="36">
        <v>3026.5</v>
      </c>
      <c r="L1114" s="34">
        <v>13567</v>
      </c>
      <c r="M1114" s="34" t="s">
        <v>425</v>
      </c>
      <c r="N1114" s="34">
        <v>446</v>
      </c>
      <c r="O1114" s="34">
        <v>466</v>
      </c>
      <c r="P1114" s="35">
        <v>2371.1</v>
      </c>
      <c r="Q1114" s="36">
        <v>2371.1999999999998</v>
      </c>
      <c r="U1114" s="34">
        <v>8159</v>
      </c>
      <c r="V1114" s="34" t="s">
        <v>659</v>
      </c>
      <c r="W1114" s="34">
        <v>417</v>
      </c>
      <c r="X1114" s="34">
        <v>433</v>
      </c>
      <c r="Y1114" s="35">
        <v>1814.9</v>
      </c>
      <c r="Z1114" s="36">
        <v>1815</v>
      </c>
      <c r="AC1114" s="34">
        <v>9232</v>
      </c>
      <c r="AD1114" s="34" t="s">
        <v>504</v>
      </c>
      <c r="AE1114" s="34">
        <v>158</v>
      </c>
      <c r="AF1114" s="34">
        <v>171</v>
      </c>
      <c r="AG1114" s="35">
        <v>1549.9</v>
      </c>
      <c r="AH1114" s="36">
        <v>1550.1</v>
      </c>
    </row>
    <row r="1115" spans="3:34" x14ac:dyDescent="0.45">
      <c r="C1115" s="34">
        <v>17235</v>
      </c>
      <c r="D1115" s="34" t="s">
        <v>235</v>
      </c>
      <c r="E1115" s="34">
        <v>340</v>
      </c>
      <c r="F1115" s="34">
        <v>365</v>
      </c>
      <c r="G1115" s="35">
        <v>3026.4</v>
      </c>
      <c r="H1115" s="36">
        <v>3027.5</v>
      </c>
      <c r="L1115" s="34">
        <v>13611</v>
      </c>
      <c r="M1115" s="34" t="s">
        <v>295</v>
      </c>
      <c r="N1115" s="34">
        <v>446</v>
      </c>
      <c r="O1115" s="34">
        <v>473</v>
      </c>
      <c r="P1115" s="35">
        <v>3169.5</v>
      </c>
      <c r="Q1115" s="36">
        <v>3169.6</v>
      </c>
      <c r="U1115" s="34">
        <v>8290</v>
      </c>
      <c r="V1115" s="34" t="s">
        <v>658</v>
      </c>
      <c r="W1115" s="34">
        <v>417</v>
      </c>
      <c r="X1115" s="34">
        <v>432</v>
      </c>
      <c r="Y1115" s="35">
        <v>1651.8</v>
      </c>
      <c r="Z1115" s="36">
        <v>1652</v>
      </c>
      <c r="AC1115" s="34">
        <v>7380</v>
      </c>
      <c r="AD1115" s="34" t="s">
        <v>506</v>
      </c>
      <c r="AE1115" s="34">
        <v>159</v>
      </c>
      <c r="AF1115" s="34">
        <v>171</v>
      </c>
      <c r="AG1115" s="35">
        <v>1436.8</v>
      </c>
      <c r="AH1115" s="36">
        <v>1435.8</v>
      </c>
    </row>
    <row r="1116" spans="3:34" x14ac:dyDescent="0.45">
      <c r="C1116" s="34">
        <v>17717</v>
      </c>
      <c r="D1116" s="34" t="s">
        <v>235</v>
      </c>
      <c r="E1116" s="34">
        <v>340</v>
      </c>
      <c r="F1116" s="34">
        <v>365</v>
      </c>
      <c r="G1116" s="35">
        <v>3026.4</v>
      </c>
      <c r="H1116" s="36">
        <v>3026.5</v>
      </c>
      <c r="L1116" s="34">
        <v>13821</v>
      </c>
      <c r="M1116" s="34" t="s">
        <v>295</v>
      </c>
      <c r="N1116" s="34">
        <v>446</v>
      </c>
      <c r="O1116" s="34">
        <v>473</v>
      </c>
      <c r="P1116" s="35">
        <v>3169.5</v>
      </c>
      <c r="Q1116" s="36">
        <v>3169.6</v>
      </c>
      <c r="U1116" s="34">
        <v>8390</v>
      </c>
      <c r="V1116" s="34" t="s">
        <v>658</v>
      </c>
      <c r="W1116" s="34">
        <v>417</v>
      </c>
      <c r="X1116" s="34">
        <v>432</v>
      </c>
      <c r="Y1116" s="35">
        <v>1651.8</v>
      </c>
      <c r="Z1116" s="36">
        <v>1652</v>
      </c>
      <c r="AC1116" s="34">
        <v>7112</v>
      </c>
      <c r="AD1116" s="34" t="s">
        <v>819</v>
      </c>
      <c r="AE1116" s="34">
        <v>160</v>
      </c>
      <c r="AF1116" s="34">
        <v>171</v>
      </c>
      <c r="AG1116" s="35">
        <v>1299.7</v>
      </c>
      <c r="AH1116" s="36">
        <v>1300</v>
      </c>
    </row>
    <row r="1117" spans="3:34" x14ac:dyDescent="0.45">
      <c r="C1117" s="34">
        <v>12657</v>
      </c>
      <c r="D1117" s="34" t="s">
        <v>235</v>
      </c>
      <c r="E1117" s="34">
        <v>340</v>
      </c>
      <c r="F1117" s="34">
        <v>365</v>
      </c>
      <c r="G1117" s="35">
        <v>3026.4</v>
      </c>
      <c r="H1117" s="36">
        <v>3027.4</v>
      </c>
      <c r="L1117" s="34">
        <v>13901</v>
      </c>
      <c r="M1117" s="34" t="s">
        <v>295</v>
      </c>
      <c r="N1117" s="34">
        <v>446</v>
      </c>
      <c r="O1117" s="34">
        <v>473</v>
      </c>
      <c r="P1117" s="35">
        <v>3169.5</v>
      </c>
      <c r="Q1117" s="36">
        <v>3169.6</v>
      </c>
      <c r="U1117" s="34">
        <v>8490</v>
      </c>
      <c r="V1117" s="34" t="s">
        <v>658</v>
      </c>
      <c r="W1117" s="34">
        <v>417</v>
      </c>
      <c r="X1117" s="34">
        <v>432</v>
      </c>
      <c r="Y1117" s="35">
        <v>1651.8</v>
      </c>
      <c r="Z1117" s="36">
        <v>1652</v>
      </c>
      <c r="AC1117" s="34">
        <v>7400</v>
      </c>
      <c r="AD1117" s="34" t="s">
        <v>819</v>
      </c>
      <c r="AE1117" s="34">
        <v>160</v>
      </c>
      <c r="AF1117" s="34">
        <v>171</v>
      </c>
      <c r="AG1117" s="35">
        <v>1299.7</v>
      </c>
      <c r="AH1117" s="36">
        <v>1299.2</v>
      </c>
    </row>
    <row r="1118" spans="3:34" x14ac:dyDescent="0.45">
      <c r="C1118" s="34">
        <v>13319</v>
      </c>
      <c r="D1118" s="34" t="s">
        <v>235</v>
      </c>
      <c r="E1118" s="34">
        <v>340</v>
      </c>
      <c r="F1118" s="34">
        <v>365</v>
      </c>
      <c r="G1118" s="35">
        <v>3026.4</v>
      </c>
      <c r="H1118" s="36">
        <v>3027.6</v>
      </c>
      <c r="L1118" s="34">
        <v>13561</v>
      </c>
      <c r="M1118" s="34" t="s">
        <v>295</v>
      </c>
      <c r="N1118" s="34">
        <v>446</v>
      </c>
      <c r="O1118" s="34">
        <v>473</v>
      </c>
      <c r="P1118" s="35">
        <v>3169.5</v>
      </c>
      <c r="Q1118" s="36">
        <v>3169.6</v>
      </c>
      <c r="U1118" s="34">
        <v>8540</v>
      </c>
      <c r="V1118" s="34" t="s">
        <v>658</v>
      </c>
      <c r="W1118" s="34">
        <v>417</v>
      </c>
      <c r="X1118" s="34">
        <v>432</v>
      </c>
      <c r="Y1118" s="35">
        <v>1651.8</v>
      </c>
      <c r="Z1118" s="36">
        <v>1652</v>
      </c>
      <c r="AC1118" s="34">
        <v>6170</v>
      </c>
      <c r="AD1118" s="34" t="s">
        <v>820</v>
      </c>
      <c r="AE1118" s="34">
        <v>161</v>
      </c>
      <c r="AF1118" s="34">
        <v>171</v>
      </c>
      <c r="AG1118" s="35">
        <v>1186.7</v>
      </c>
      <c r="AH1118" s="36">
        <v>1187.2</v>
      </c>
    </row>
    <row r="1119" spans="3:34" x14ac:dyDescent="0.45">
      <c r="C1119" s="34">
        <v>13624</v>
      </c>
      <c r="D1119" s="34" t="s">
        <v>236</v>
      </c>
      <c r="E1119" s="34">
        <v>340</v>
      </c>
      <c r="F1119" s="34">
        <v>363</v>
      </c>
      <c r="G1119" s="35">
        <v>2801.3</v>
      </c>
      <c r="H1119" s="36">
        <v>2802.5</v>
      </c>
      <c r="L1119" s="34">
        <v>13801</v>
      </c>
      <c r="M1119" s="34" t="s">
        <v>295</v>
      </c>
      <c r="N1119" s="34">
        <v>446</v>
      </c>
      <c r="O1119" s="34">
        <v>473</v>
      </c>
      <c r="P1119" s="35">
        <v>3169.5</v>
      </c>
      <c r="Q1119" s="36">
        <v>3169.6</v>
      </c>
      <c r="U1119" s="34">
        <v>8689</v>
      </c>
      <c r="V1119" s="34" t="s">
        <v>658</v>
      </c>
      <c r="W1119" s="34">
        <v>417</v>
      </c>
      <c r="X1119" s="34">
        <v>432</v>
      </c>
      <c r="Y1119" s="35">
        <v>1651.8</v>
      </c>
      <c r="Z1119" s="36">
        <v>1652</v>
      </c>
      <c r="AC1119" s="34">
        <v>6216</v>
      </c>
      <c r="AD1119" s="34" t="s">
        <v>820</v>
      </c>
      <c r="AE1119" s="34">
        <v>161</v>
      </c>
      <c r="AF1119" s="34">
        <v>171</v>
      </c>
      <c r="AG1119" s="35">
        <v>1186.7</v>
      </c>
      <c r="AH1119" s="36">
        <v>1185.8</v>
      </c>
    </row>
    <row r="1120" spans="3:34" x14ac:dyDescent="0.45">
      <c r="C1120" s="34">
        <v>13870</v>
      </c>
      <c r="D1120" s="34" t="s">
        <v>235</v>
      </c>
      <c r="E1120" s="34">
        <v>340</v>
      </c>
      <c r="F1120" s="34">
        <v>365</v>
      </c>
      <c r="G1120" s="35">
        <v>3026.4</v>
      </c>
      <c r="H1120" s="36">
        <v>3027.4</v>
      </c>
      <c r="L1120" s="34">
        <v>13851</v>
      </c>
      <c r="M1120" s="34" t="s">
        <v>295</v>
      </c>
      <c r="N1120" s="34">
        <v>446</v>
      </c>
      <c r="O1120" s="34">
        <v>473</v>
      </c>
      <c r="P1120" s="35">
        <v>3169.5</v>
      </c>
      <c r="Q1120" s="36">
        <v>3169.8</v>
      </c>
      <c r="U1120" s="34">
        <v>8741</v>
      </c>
      <c r="V1120" s="34" t="s">
        <v>658</v>
      </c>
      <c r="W1120" s="34">
        <v>417</v>
      </c>
      <c r="X1120" s="34">
        <v>432</v>
      </c>
      <c r="Y1120" s="35">
        <v>1651.8</v>
      </c>
      <c r="Z1120" s="36">
        <v>1652</v>
      </c>
      <c r="AC1120" s="34">
        <v>6270</v>
      </c>
      <c r="AD1120" s="34" t="s">
        <v>820</v>
      </c>
      <c r="AE1120" s="34">
        <v>161</v>
      </c>
      <c r="AF1120" s="34">
        <v>171</v>
      </c>
      <c r="AG1120" s="35">
        <v>1186.7</v>
      </c>
      <c r="AH1120" s="36">
        <v>1187.2</v>
      </c>
    </row>
    <row r="1121" spans="3:34" x14ac:dyDescent="0.45">
      <c r="C1121" s="34">
        <v>17023</v>
      </c>
      <c r="D1121" s="34" t="s">
        <v>235</v>
      </c>
      <c r="E1121" s="34">
        <v>340</v>
      </c>
      <c r="F1121" s="34">
        <v>365</v>
      </c>
      <c r="G1121" s="35">
        <v>3026.4</v>
      </c>
      <c r="H1121" s="36">
        <v>3026.3</v>
      </c>
      <c r="L1121" s="34">
        <v>13951</v>
      </c>
      <c r="M1121" s="34" t="s">
        <v>295</v>
      </c>
      <c r="N1121" s="34">
        <v>446</v>
      </c>
      <c r="O1121" s="34">
        <v>473</v>
      </c>
      <c r="P1121" s="35">
        <v>3169.5</v>
      </c>
      <c r="Q1121" s="36">
        <v>3169.6</v>
      </c>
      <c r="U1121" s="34">
        <v>8840</v>
      </c>
      <c r="V1121" s="34" t="s">
        <v>658</v>
      </c>
      <c r="W1121" s="34">
        <v>417</v>
      </c>
      <c r="X1121" s="34">
        <v>432</v>
      </c>
      <c r="Y1121" s="35">
        <v>1651.8</v>
      </c>
      <c r="Z1121" s="36">
        <v>1652.1</v>
      </c>
      <c r="AC1121" s="34">
        <v>6120</v>
      </c>
      <c r="AD1121" s="34" t="s">
        <v>820</v>
      </c>
      <c r="AE1121" s="34">
        <v>161</v>
      </c>
      <c r="AF1121" s="34">
        <v>171</v>
      </c>
      <c r="AG1121" s="35">
        <v>1186.7</v>
      </c>
      <c r="AH1121" s="36">
        <v>1187</v>
      </c>
    </row>
    <row r="1122" spans="3:34" x14ac:dyDescent="0.45">
      <c r="C1122" s="34">
        <v>17494</v>
      </c>
      <c r="D1122" s="34" t="s">
        <v>235</v>
      </c>
      <c r="E1122" s="34">
        <v>340</v>
      </c>
      <c r="F1122" s="34">
        <v>365</v>
      </c>
      <c r="G1122" s="35">
        <v>3026.4</v>
      </c>
      <c r="H1122" s="36">
        <v>3027.7</v>
      </c>
      <c r="L1122" s="34">
        <v>14051</v>
      </c>
      <c r="M1122" s="34" t="s">
        <v>295</v>
      </c>
      <c r="N1122" s="34">
        <v>446</v>
      </c>
      <c r="O1122" s="34">
        <v>473</v>
      </c>
      <c r="P1122" s="35">
        <v>3169.5</v>
      </c>
      <c r="Q1122" s="36">
        <v>3169.6</v>
      </c>
      <c r="U1122" s="34">
        <v>8872</v>
      </c>
      <c r="V1122" s="34" t="s">
        <v>659</v>
      </c>
      <c r="W1122" s="34">
        <v>417</v>
      </c>
      <c r="X1122" s="34">
        <v>433</v>
      </c>
      <c r="Y1122" s="35">
        <v>1814.9</v>
      </c>
      <c r="Z1122" s="36">
        <v>1815.1</v>
      </c>
      <c r="AC1122" s="34">
        <v>6220</v>
      </c>
      <c r="AD1122" s="34" t="s">
        <v>820</v>
      </c>
      <c r="AE1122" s="34">
        <v>161</v>
      </c>
      <c r="AF1122" s="34">
        <v>171</v>
      </c>
      <c r="AG1122" s="35">
        <v>1186.7</v>
      </c>
      <c r="AH1122" s="36">
        <v>1187.0999999999999</v>
      </c>
    </row>
    <row r="1123" spans="3:34" x14ac:dyDescent="0.45">
      <c r="C1123" s="34">
        <v>12931</v>
      </c>
      <c r="D1123" s="34" t="s">
        <v>235</v>
      </c>
      <c r="E1123" s="34">
        <v>340</v>
      </c>
      <c r="F1123" s="34">
        <v>365</v>
      </c>
      <c r="G1123" s="35">
        <v>3026.4</v>
      </c>
      <c r="H1123" s="36">
        <v>3027.5</v>
      </c>
      <c r="L1123" s="34">
        <v>13352</v>
      </c>
      <c r="M1123" s="34" t="s">
        <v>295</v>
      </c>
      <c r="N1123" s="34">
        <v>446</v>
      </c>
      <c r="O1123" s="34">
        <v>473</v>
      </c>
      <c r="P1123" s="35">
        <v>3169.5</v>
      </c>
      <c r="Q1123" s="36">
        <v>3169.6</v>
      </c>
      <c r="U1123" s="34">
        <v>8891</v>
      </c>
      <c r="V1123" s="34" t="s">
        <v>658</v>
      </c>
      <c r="W1123" s="34">
        <v>417</v>
      </c>
      <c r="X1123" s="34">
        <v>432</v>
      </c>
      <c r="Y1123" s="35">
        <v>1651.8</v>
      </c>
      <c r="Z1123" s="36">
        <v>1652</v>
      </c>
      <c r="AC1123" s="34">
        <v>6321</v>
      </c>
      <c r="AD1123" s="34" t="s">
        <v>820</v>
      </c>
      <c r="AE1123" s="34">
        <v>161</v>
      </c>
      <c r="AF1123" s="34">
        <v>171</v>
      </c>
      <c r="AG1123" s="35">
        <v>1186.7</v>
      </c>
      <c r="AH1123" s="36">
        <v>1186.9000000000001</v>
      </c>
    </row>
    <row r="1124" spans="3:34" x14ac:dyDescent="0.45">
      <c r="C1124" s="34">
        <v>14533</v>
      </c>
      <c r="D1124" s="34" t="s">
        <v>235</v>
      </c>
      <c r="E1124" s="34">
        <v>340</v>
      </c>
      <c r="F1124" s="34">
        <v>365</v>
      </c>
      <c r="G1124" s="35">
        <v>3026.4</v>
      </c>
      <c r="H1124" s="36">
        <v>3026.8</v>
      </c>
      <c r="L1124" s="34">
        <v>13411</v>
      </c>
      <c r="M1124" s="34" t="s">
        <v>295</v>
      </c>
      <c r="N1124" s="34">
        <v>446</v>
      </c>
      <c r="O1124" s="34">
        <v>473</v>
      </c>
      <c r="P1124" s="35">
        <v>3169.5</v>
      </c>
      <c r="Q1124" s="36">
        <v>3169.7</v>
      </c>
      <c r="U1124" s="34">
        <v>8942</v>
      </c>
      <c r="V1124" s="34" t="s">
        <v>658</v>
      </c>
      <c r="W1124" s="34">
        <v>417</v>
      </c>
      <c r="X1124" s="34">
        <v>432</v>
      </c>
      <c r="Y1124" s="35">
        <v>1651.8</v>
      </c>
      <c r="Z1124" s="36">
        <v>1652.1</v>
      </c>
      <c r="AC1124" s="34">
        <v>6137</v>
      </c>
      <c r="AD1124" s="34" t="s">
        <v>820</v>
      </c>
      <c r="AE1124" s="34">
        <v>161</v>
      </c>
      <c r="AF1124" s="34">
        <v>171</v>
      </c>
      <c r="AG1124" s="35">
        <v>1186.7</v>
      </c>
      <c r="AH1124" s="36">
        <v>1187.4000000000001</v>
      </c>
    </row>
    <row r="1125" spans="3:34" x14ac:dyDescent="0.45">
      <c r="C1125" s="34">
        <v>17546</v>
      </c>
      <c r="D1125" s="34" t="s">
        <v>235</v>
      </c>
      <c r="E1125" s="34">
        <v>340</v>
      </c>
      <c r="F1125" s="34">
        <v>365</v>
      </c>
      <c r="G1125" s="35">
        <v>3026.4</v>
      </c>
      <c r="H1125" s="36">
        <v>3026.5</v>
      </c>
      <c r="L1125" s="34">
        <v>13511</v>
      </c>
      <c r="M1125" s="34" t="s">
        <v>295</v>
      </c>
      <c r="N1125" s="34">
        <v>446</v>
      </c>
      <c r="O1125" s="34">
        <v>473</v>
      </c>
      <c r="P1125" s="35">
        <v>3169.5</v>
      </c>
      <c r="Q1125" s="36">
        <v>3170.7</v>
      </c>
      <c r="U1125" s="34">
        <v>9290</v>
      </c>
      <c r="V1125" s="34" t="s">
        <v>658</v>
      </c>
      <c r="W1125" s="34">
        <v>417</v>
      </c>
      <c r="X1125" s="34">
        <v>432</v>
      </c>
      <c r="Y1125" s="35">
        <v>1651.8</v>
      </c>
      <c r="Z1125" s="36">
        <v>1652.1</v>
      </c>
      <c r="AC1125" s="34">
        <v>6181</v>
      </c>
      <c r="AD1125" s="34" t="s">
        <v>820</v>
      </c>
      <c r="AE1125" s="34">
        <v>161</v>
      </c>
      <c r="AF1125" s="34">
        <v>171</v>
      </c>
      <c r="AG1125" s="35">
        <v>1186.7</v>
      </c>
      <c r="AH1125" s="36">
        <v>1187.4000000000001</v>
      </c>
    </row>
    <row r="1126" spans="3:34" x14ac:dyDescent="0.45">
      <c r="C1126" s="34">
        <v>5194</v>
      </c>
      <c r="D1126" s="34" t="s">
        <v>239</v>
      </c>
      <c r="E1126" s="34">
        <v>340</v>
      </c>
      <c r="F1126" s="34">
        <v>346</v>
      </c>
      <c r="G1126" s="35">
        <v>885.3</v>
      </c>
      <c r="H1126" s="36">
        <v>884.6</v>
      </c>
      <c r="L1126" s="34">
        <v>13716</v>
      </c>
      <c r="M1126" s="34" t="s">
        <v>295</v>
      </c>
      <c r="N1126" s="34">
        <v>446</v>
      </c>
      <c r="O1126" s="34">
        <v>473</v>
      </c>
      <c r="P1126" s="35">
        <v>3169.5</v>
      </c>
      <c r="Q1126" s="36">
        <v>3169.5</v>
      </c>
      <c r="U1126" s="34">
        <v>9389</v>
      </c>
      <c r="V1126" s="34" t="s">
        <v>658</v>
      </c>
      <c r="W1126" s="34">
        <v>417</v>
      </c>
      <c r="X1126" s="34">
        <v>432</v>
      </c>
      <c r="Y1126" s="35">
        <v>1651.8</v>
      </c>
      <c r="Z1126" s="36">
        <v>1652</v>
      </c>
      <c r="AC1126" s="34">
        <v>6234</v>
      </c>
      <c r="AD1126" s="34" t="s">
        <v>820</v>
      </c>
      <c r="AE1126" s="34">
        <v>161</v>
      </c>
      <c r="AF1126" s="34">
        <v>171</v>
      </c>
      <c r="AG1126" s="35">
        <v>1186.7</v>
      </c>
      <c r="AH1126" s="36">
        <v>1185.4000000000001</v>
      </c>
    </row>
    <row r="1127" spans="3:34" x14ac:dyDescent="0.45">
      <c r="C1127" s="34">
        <v>5520</v>
      </c>
      <c r="D1127" s="34" t="s">
        <v>240</v>
      </c>
      <c r="E1127" s="34">
        <v>340</v>
      </c>
      <c r="F1127" s="34">
        <v>345</v>
      </c>
      <c r="G1127" s="35">
        <v>771.3</v>
      </c>
      <c r="H1127" s="36">
        <v>771.5</v>
      </c>
      <c r="L1127" s="34">
        <v>13766</v>
      </c>
      <c r="M1127" s="34" t="s">
        <v>295</v>
      </c>
      <c r="N1127" s="34">
        <v>446</v>
      </c>
      <c r="O1127" s="34">
        <v>473</v>
      </c>
      <c r="P1127" s="35">
        <v>3169.5</v>
      </c>
      <c r="Q1127" s="36">
        <v>3169.6</v>
      </c>
      <c r="U1127" s="34">
        <v>9690</v>
      </c>
      <c r="V1127" s="34" t="s">
        <v>658</v>
      </c>
      <c r="W1127" s="34">
        <v>417</v>
      </c>
      <c r="X1127" s="34">
        <v>432</v>
      </c>
      <c r="Y1127" s="35">
        <v>1651.8</v>
      </c>
      <c r="Z1127" s="36">
        <v>1652.1</v>
      </c>
      <c r="AC1127" s="34">
        <v>7400</v>
      </c>
      <c r="AD1127" s="34" t="s">
        <v>821</v>
      </c>
      <c r="AE1127" s="34">
        <v>161</v>
      </c>
      <c r="AF1127" s="34">
        <v>172</v>
      </c>
      <c r="AG1127" s="35">
        <v>1299.7</v>
      </c>
      <c r="AH1127" s="36">
        <v>1299.2</v>
      </c>
    </row>
    <row r="1128" spans="3:34" x14ac:dyDescent="0.45">
      <c r="C1128" s="34">
        <v>13325</v>
      </c>
      <c r="D1128" s="34" t="s">
        <v>235</v>
      </c>
      <c r="E1128" s="34">
        <v>340</v>
      </c>
      <c r="F1128" s="34">
        <v>365</v>
      </c>
      <c r="G1128" s="35">
        <v>3026.4</v>
      </c>
      <c r="H1128" s="36">
        <v>3027.7</v>
      </c>
      <c r="L1128" s="34">
        <v>14151</v>
      </c>
      <c r="M1128" s="34" t="s">
        <v>295</v>
      </c>
      <c r="N1128" s="34">
        <v>446</v>
      </c>
      <c r="O1128" s="34">
        <v>473</v>
      </c>
      <c r="P1128" s="35">
        <v>3169.5</v>
      </c>
      <c r="Q1128" s="36">
        <v>3170.2</v>
      </c>
      <c r="U1128" s="34">
        <v>9739</v>
      </c>
      <c r="V1128" s="34" t="s">
        <v>658</v>
      </c>
      <c r="W1128" s="34">
        <v>417</v>
      </c>
      <c r="X1128" s="34">
        <v>432</v>
      </c>
      <c r="Y1128" s="35">
        <v>1651.8</v>
      </c>
      <c r="Z1128" s="36">
        <v>1652.1</v>
      </c>
      <c r="AC1128" s="34">
        <v>19405</v>
      </c>
      <c r="AD1128" s="34" t="s">
        <v>820</v>
      </c>
      <c r="AE1128" s="34">
        <v>161</v>
      </c>
      <c r="AF1128" s="34">
        <v>171</v>
      </c>
      <c r="AG1128" s="35">
        <v>1186.7</v>
      </c>
      <c r="AH1128" s="36">
        <v>1186.7</v>
      </c>
    </row>
    <row r="1129" spans="3:34" x14ac:dyDescent="0.45">
      <c r="C1129" s="34">
        <v>12339</v>
      </c>
      <c r="D1129" s="34" t="s">
        <v>241</v>
      </c>
      <c r="E1129" s="34">
        <v>342</v>
      </c>
      <c r="F1129" s="34">
        <v>365</v>
      </c>
      <c r="G1129" s="35">
        <v>2780.3</v>
      </c>
      <c r="H1129" s="36">
        <v>2780.3</v>
      </c>
      <c r="L1129" s="34">
        <v>14252</v>
      </c>
      <c r="M1129" s="34" t="s">
        <v>295</v>
      </c>
      <c r="N1129" s="34">
        <v>446</v>
      </c>
      <c r="O1129" s="34">
        <v>473</v>
      </c>
      <c r="P1129" s="35">
        <v>3169.5</v>
      </c>
      <c r="Q1129" s="36">
        <v>3169.6</v>
      </c>
      <c r="U1129" s="34">
        <v>11013</v>
      </c>
      <c r="V1129" s="34" t="s">
        <v>658</v>
      </c>
      <c r="W1129" s="34">
        <v>417</v>
      </c>
      <c r="X1129" s="34">
        <v>432</v>
      </c>
      <c r="Y1129" s="35">
        <v>1651.8</v>
      </c>
      <c r="Z1129" s="36">
        <v>1652.2</v>
      </c>
      <c r="AC1129" s="34">
        <v>6131</v>
      </c>
      <c r="AD1129" s="34" t="s">
        <v>820</v>
      </c>
      <c r="AE1129" s="34">
        <v>161</v>
      </c>
      <c r="AF1129" s="34">
        <v>171</v>
      </c>
      <c r="AG1129" s="35">
        <v>1186.7</v>
      </c>
      <c r="AH1129" s="36">
        <v>1187.5999999999999</v>
      </c>
    </row>
    <row r="1130" spans="3:34" x14ac:dyDescent="0.45">
      <c r="C1130" s="34">
        <v>12375</v>
      </c>
      <c r="D1130" s="34" t="s">
        <v>242</v>
      </c>
      <c r="E1130" s="34">
        <v>343</v>
      </c>
      <c r="F1130" s="34">
        <v>365</v>
      </c>
      <c r="G1130" s="35">
        <v>2620.3000000000002</v>
      </c>
      <c r="H1130" s="36">
        <v>2620.3000000000002</v>
      </c>
      <c r="L1130" s="34">
        <v>13701</v>
      </c>
      <c r="M1130" s="34" t="s">
        <v>295</v>
      </c>
      <c r="N1130" s="34">
        <v>446</v>
      </c>
      <c r="O1130" s="34">
        <v>473</v>
      </c>
      <c r="P1130" s="35">
        <v>3169.5</v>
      </c>
      <c r="Q1130" s="36">
        <v>3169.9</v>
      </c>
      <c r="U1130" s="34">
        <v>11692</v>
      </c>
      <c r="V1130" s="34" t="s">
        <v>658</v>
      </c>
      <c r="W1130" s="34">
        <v>417</v>
      </c>
      <c r="X1130" s="34">
        <v>432</v>
      </c>
      <c r="Y1130" s="35">
        <v>1651.8</v>
      </c>
      <c r="Z1130" s="36">
        <v>1652.2</v>
      </c>
      <c r="AC1130" s="34">
        <v>12935</v>
      </c>
      <c r="AD1130" s="34" t="s">
        <v>820</v>
      </c>
      <c r="AE1130" s="34">
        <v>161</v>
      </c>
      <c r="AF1130" s="34">
        <v>171</v>
      </c>
      <c r="AG1130" s="35">
        <v>1186.7</v>
      </c>
      <c r="AH1130" s="36">
        <v>1186.9000000000001</v>
      </c>
    </row>
    <row r="1131" spans="3:34" x14ac:dyDescent="0.45">
      <c r="C1131" s="34">
        <v>12274</v>
      </c>
      <c r="D1131" s="34" t="s">
        <v>243</v>
      </c>
      <c r="E1131" s="34">
        <v>344</v>
      </c>
      <c r="F1131" s="34">
        <v>365</v>
      </c>
      <c r="G1131" s="35">
        <v>2505.1999999999998</v>
      </c>
      <c r="H1131" s="36">
        <v>2505.3000000000002</v>
      </c>
      <c r="L1131" s="34">
        <v>13902</v>
      </c>
      <c r="M1131" s="34" t="s">
        <v>295</v>
      </c>
      <c r="N1131" s="34">
        <v>446</v>
      </c>
      <c r="O1131" s="34">
        <v>473</v>
      </c>
      <c r="P1131" s="35">
        <v>3169.5</v>
      </c>
      <c r="Q1131" s="36">
        <v>3171.6</v>
      </c>
      <c r="U1131" s="34">
        <v>12081</v>
      </c>
      <c r="V1131" s="34" t="s">
        <v>658</v>
      </c>
      <c r="W1131" s="34">
        <v>417</v>
      </c>
      <c r="X1131" s="34">
        <v>432</v>
      </c>
      <c r="Y1131" s="35">
        <v>1651.8</v>
      </c>
      <c r="Z1131" s="36">
        <v>1652.1</v>
      </c>
      <c r="AC1131" s="34">
        <v>18048</v>
      </c>
      <c r="AD1131" s="34" t="s">
        <v>820</v>
      </c>
      <c r="AE1131" s="34">
        <v>161</v>
      </c>
      <c r="AF1131" s="34">
        <v>171</v>
      </c>
      <c r="AG1131" s="35">
        <v>1186.7</v>
      </c>
      <c r="AH1131" s="36">
        <v>1187.3</v>
      </c>
    </row>
    <row r="1132" spans="3:34" x14ac:dyDescent="0.45">
      <c r="C1132" s="34">
        <v>11910</v>
      </c>
      <c r="D1132" s="34" t="s">
        <v>244</v>
      </c>
      <c r="E1132" s="34">
        <v>346</v>
      </c>
      <c r="F1132" s="34">
        <v>365</v>
      </c>
      <c r="G1132" s="35">
        <v>2273.1</v>
      </c>
      <c r="H1132" s="36">
        <v>2273.1999999999998</v>
      </c>
      <c r="L1132" s="34">
        <v>14101</v>
      </c>
      <c r="M1132" s="34" t="s">
        <v>295</v>
      </c>
      <c r="N1132" s="34">
        <v>446</v>
      </c>
      <c r="O1132" s="34">
        <v>473</v>
      </c>
      <c r="P1132" s="35">
        <v>3169.5</v>
      </c>
      <c r="Q1132" s="36">
        <v>3169.7</v>
      </c>
      <c r="U1132" s="34">
        <v>13460</v>
      </c>
      <c r="V1132" s="34" t="s">
        <v>658</v>
      </c>
      <c r="W1132" s="34">
        <v>417</v>
      </c>
      <c r="X1132" s="34">
        <v>432</v>
      </c>
      <c r="Y1132" s="35">
        <v>1651.8</v>
      </c>
      <c r="Z1132" s="36">
        <v>1652.2</v>
      </c>
      <c r="AC1132" s="34">
        <v>18505</v>
      </c>
      <c r="AD1132" s="34" t="s">
        <v>820</v>
      </c>
      <c r="AE1132" s="34">
        <v>161</v>
      </c>
      <c r="AF1132" s="34">
        <v>171</v>
      </c>
      <c r="AG1132" s="35">
        <v>1186.7</v>
      </c>
      <c r="AH1132" s="36">
        <v>1187.2</v>
      </c>
    </row>
    <row r="1133" spans="3:34" x14ac:dyDescent="0.45">
      <c r="C1133" s="34">
        <v>12140</v>
      </c>
      <c r="D1133" s="34" t="s">
        <v>244</v>
      </c>
      <c r="E1133" s="34">
        <v>346</v>
      </c>
      <c r="F1133" s="34">
        <v>365</v>
      </c>
      <c r="G1133" s="35">
        <v>2273.1</v>
      </c>
      <c r="H1133" s="36">
        <v>2274.3000000000002</v>
      </c>
      <c r="L1133" s="34">
        <v>14283</v>
      </c>
      <c r="M1133" s="34" t="s">
        <v>426</v>
      </c>
      <c r="N1133" s="34">
        <v>446</v>
      </c>
      <c r="O1133" s="34">
        <v>468</v>
      </c>
      <c r="P1133" s="35">
        <v>2571.1999999999998</v>
      </c>
      <c r="Q1133" s="36">
        <v>2571.3000000000002</v>
      </c>
      <c r="U1133" s="34">
        <v>13685</v>
      </c>
      <c r="V1133" s="34" t="s">
        <v>658</v>
      </c>
      <c r="W1133" s="34">
        <v>417</v>
      </c>
      <c r="X1133" s="34">
        <v>432</v>
      </c>
      <c r="Y1133" s="35">
        <v>1651.8</v>
      </c>
      <c r="Z1133" s="36">
        <v>1652.1</v>
      </c>
      <c r="AC1133" s="34">
        <v>7046</v>
      </c>
      <c r="AD1133" s="34" t="s">
        <v>820</v>
      </c>
      <c r="AE1133" s="34">
        <v>161</v>
      </c>
      <c r="AF1133" s="34">
        <v>171</v>
      </c>
      <c r="AG1133" s="35">
        <v>1186.7</v>
      </c>
      <c r="AH1133" s="36">
        <v>1186.4000000000001</v>
      </c>
    </row>
    <row r="1134" spans="3:34" x14ac:dyDescent="0.45">
      <c r="C1134" s="34">
        <v>12091</v>
      </c>
      <c r="D1134" s="34" t="s">
        <v>244</v>
      </c>
      <c r="E1134" s="34">
        <v>346</v>
      </c>
      <c r="F1134" s="34">
        <v>365</v>
      </c>
      <c r="G1134" s="35">
        <v>2273.1</v>
      </c>
      <c r="H1134" s="36">
        <v>2274.3000000000002</v>
      </c>
      <c r="L1134" s="34">
        <v>18156</v>
      </c>
      <c r="M1134" s="34" t="s">
        <v>295</v>
      </c>
      <c r="N1134" s="34">
        <v>446</v>
      </c>
      <c r="O1134" s="34">
        <v>473</v>
      </c>
      <c r="P1134" s="35">
        <v>3169.5</v>
      </c>
      <c r="Q1134" s="36">
        <v>3169.5</v>
      </c>
      <c r="U1134" s="34">
        <v>15675</v>
      </c>
      <c r="V1134" s="34" t="s">
        <v>658</v>
      </c>
      <c r="W1134" s="34">
        <v>417</v>
      </c>
      <c r="X1134" s="34">
        <v>432</v>
      </c>
      <c r="Y1134" s="35">
        <v>1651.8</v>
      </c>
      <c r="Z1134" s="36">
        <v>1652.1</v>
      </c>
      <c r="AC1134" s="34">
        <v>18787</v>
      </c>
      <c r="AD1134" s="34" t="s">
        <v>820</v>
      </c>
      <c r="AE1134" s="34">
        <v>161</v>
      </c>
      <c r="AF1134" s="34">
        <v>171</v>
      </c>
      <c r="AG1134" s="35">
        <v>1186.7</v>
      </c>
      <c r="AH1134" s="36">
        <v>1187.0999999999999</v>
      </c>
    </row>
    <row r="1135" spans="3:34" x14ac:dyDescent="0.45">
      <c r="C1135" s="34">
        <v>11867</v>
      </c>
      <c r="D1135" s="34" t="s">
        <v>244</v>
      </c>
      <c r="E1135" s="34">
        <v>346</v>
      </c>
      <c r="F1135" s="34">
        <v>365</v>
      </c>
      <c r="G1135" s="35">
        <v>2273.1</v>
      </c>
      <c r="H1135" s="36">
        <v>2271</v>
      </c>
      <c r="L1135" s="34">
        <v>13308</v>
      </c>
      <c r="M1135" s="34" t="s">
        <v>295</v>
      </c>
      <c r="N1135" s="34">
        <v>446</v>
      </c>
      <c r="O1135" s="34">
        <v>473</v>
      </c>
      <c r="P1135" s="35">
        <v>3169.5</v>
      </c>
      <c r="Q1135" s="36">
        <v>3170.4</v>
      </c>
      <c r="U1135" s="34">
        <v>15973</v>
      </c>
      <c r="V1135" s="34" t="s">
        <v>658</v>
      </c>
      <c r="W1135" s="34">
        <v>417</v>
      </c>
      <c r="X1135" s="34">
        <v>432</v>
      </c>
      <c r="Y1135" s="35">
        <v>1651.8</v>
      </c>
      <c r="Z1135" s="36">
        <v>1652.1</v>
      </c>
      <c r="AC1135" s="34">
        <v>18854</v>
      </c>
      <c r="AD1135" s="34" t="s">
        <v>820</v>
      </c>
      <c r="AE1135" s="34">
        <v>161</v>
      </c>
      <c r="AF1135" s="34">
        <v>171</v>
      </c>
      <c r="AG1135" s="35">
        <v>1186.7</v>
      </c>
      <c r="AH1135" s="36">
        <v>1187</v>
      </c>
    </row>
    <row r="1136" spans="3:34" x14ac:dyDescent="0.45">
      <c r="C1136" s="34">
        <v>12056</v>
      </c>
      <c r="D1136" s="34" t="s">
        <v>244</v>
      </c>
      <c r="E1136" s="34">
        <v>346</v>
      </c>
      <c r="F1136" s="34">
        <v>365</v>
      </c>
      <c r="G1136" s="35">
        <v>2273.1</v>
      </c>
      <c r="H1136" s="36">
        <v>2274.1999999999998</v>
      </c>
      <c r="L1136" s="34">
        <v>13461</v>
      </c>
      <c r="M1136" s="34" t="s">
        <v>295</v>
      </c>
      <c r="N1136" s="34">
        <v>446</v>
      </c>
      <c r="O1136" s="34">
        <v>473</v>
      </c>
      <c r="P1136" s="35">
        <v>3169.5</v>
      </c>
      <c r="Q1136" s="36">
        <v>3169.7</v>
      </c>
      <c r="U1136" s="34">
        <v>16669</v>
      </c>
      <c r="V1136" s="34" t="s">
        <v>658</v>
      </c>
      <c r="W1136" s="34">
        <v>417</v>
      </c>
      <c r="X1136" s="34">
        <v>432</v>
      </c>
      <c r="Y1136" s="35">
        <v>1651.8</v>
      </c>
      <c r="Z1136" s="36">
        <v>1652.2</v>
      </c>
      <c r="AC1136" s="34">
        <v>19296</v>
      </c>
      <c r="AD1136" s="34" t="s">
        <v>820</v>
      </c>
      <c r="AE1136" s="34">
        <v>161</v>
      </c>
      <c r="AF1136" s="34">
        <v>171</v>
      </c>
      <c r="AG1136" s="35">
        <v>1186.7</v>
      </c>
      <c r="AH1136" s="36">
        <v>1187</v>
      </c>
    </row>
    <row r="1137" spans="3:34" x14ac:dyDescent="0.45">
      <c r="C1137" s="34">
        <v>12197</v>
      </c>
      <c r="D1137" s="34" t="s">
        <v>244</v>
      </c>
      <c r="E1137" s="34">
        <v>346</v>
      </c>
      <c r="F1137" s="34">
        <v>365</v>
      </c>
      <c r="G1137" s="35">
        <v>2273.1</v>
      </c>
      <c r="H1137" s="36">
        <v>2274.9</v>
      </c>
      <c r="L1137" s="34">
        <v>13556</v>
      </c>
      <c r="M1137" s="34" t="s">
        <v>295</v>
      </c>
      <c r="N1137" s="34">
        <v>446</v>
      </c>
      <c r="O1137" s="34">
        <v>473</v>
      </c>
      <c r="P1137" s="35">
        <v>3169.5</v>
      </c>
      <c r="Q1137" s="36">
        <v>3171.7</v>
      </c>
      <c r="U1137" s="34">
        <v>8108</v>
      </c>
      <c r="V1137" s="34" t="s">
        <v>659</v>
      </c>
      <c r="W1137" s="34">
        <v>417</v>
      </c>
      <c r="X1137" s="34">
        <v>433</v>
      </c>
      <c r="Y1137" s="35">
        <v>1814.9</v>
      </c>
      <c r="Z1137" s="36">
        <v>1815</v>
      </c>
      <c r="AC1137" s="34">
        <v>12984</v>
      </c>
      <c r="AD1137" s="34" t="s">
        <v>820</v>
      </c>
      <c r="AE1137" s="34">
        <v>161</v>
      </c>
      <c r="AF1137" s="34">
        <v>171</v>
      </c>
      <c r="AG1137" s="35">
        <v>1186.7</v>
      </c>
      <c r="AH1137" s="36">
        <v>1187.2</v>
      </c>
    </row>
    <row r="1138" spans="3:34" x14ac:dyDescent="0.45">
      <c r="C1138" s="34">
        <v>11950</v>
      </c>
      <c r="D1138" s="34" t="s">
        <v>245</v>
      </c>
      <c r="E1138" s="34">
        <v>347</v>
      </c>
      <c r="F1138" s="34">
        <v>365</v>
      </c>
      <c r="G1138" s="35">
        <v>2159.1</v>
      </c>
      <c r="H1138" s="36">
        <v>2159.1999999999998</v>
      </c>
      <c r="L1138" s="34">
        <v>13601</v>
      </c>
      <c r="M1138" s="34" t="s">
        <v>295</v>
      </c>
      <c r="N1138" s="34">
        <v>446</v>
      </c>
      <c r="O1138" s="34">
        <v>473</v>
      </c>
      <c r="P1138" s="35">
        <v>3169.5</v>
      </c>
      <c r="Q1138" s="36">
        <v>3170.6</v>
      </c>
      <c r="U1138" s="34">
        <v>8209</v>
      </c>
      <c r="V1138" s="34" t="s">
        <v>659</v>
      </c>
      <c r="W1138" s="34">
        <v>417</v>
      </c>
      <c r="X1138" s="34">
        <v>433</v>
      </c>
      <c r="Y1138" s="35">
        <v>1814.9</v>
      </c>
      <c r="Z1138" s="36">
        <v>1815.1</v>
      </c>
      <c r="AC1138" s="34">
        <v>19566</v>
      </c>
      <c r="AD1138" s="34" t="s">
        <v>820</v>
      </c>
      <c r="AE1138" s="34">
        <v>161</v>
      </c>
      <c r="AF1138" s="34">
        <v>171</v>
      </c>
      <c r="AG1138" s="35">
        <v>1186.7</v>
      </c>
      <c r="AH1138" s="36">
        <v>1186</v>
      </c>
    </row>
    <row r="1139" spans="3:34" x14ac:dyDescent="0.45">
      <c r="C1139" s="34">
        <v>12009</v>
      </c>
      <c r="D1139" s="34" t="s">
        <v>245</v>
      </c>
      <c r="E1139" s="34">
        <v>347</v>
      </c>
      <c r="F1139" s="34">
        <v>365</v>
      </c>
      <c r="G1139" s="35">
        <v>2159.1</v>
      </c>
      <c r="H1139" s="36">
        <v>2159.1999999999998</v>
      </c>
      <c r="L1139" s="34">
        <v>13651</v>
      </c>
      <c r="M1139" s="34" t="s">
        <v>295</v>
      </c>
      <c r="N1139" s="34">
        <v>446</v>
      </c>
      <c r="O1139" s="34">
        <v>473</v>
      </c>
      <c r="P1139" s="35">
        <v>3169.5</v>
      </c>
      <c r="Q1139" s="36">
        <v>3171.5</v>
      </c>
      <c r="U1139" s="34">
        <v>8241</v>
      </c>
      <c r="V1139" s="34" t="s">
        <v>658</v>
      </c>
      <c r="W1139" s="34">
        <v>417</v>
      </c>
      <c r="X1139" s="34">
        <v>432</v>
      </c>
      <c r="Y1139" s="35">
        <v>1651.8</v>
      </c>
      <c r="Z1139" s="36">
        <v>1652</v>
      </c>
      <c r="AC1139" s="34">
        <v>19516</v>
      </c>
      <c r="AD1139" s="34" t="s">
        <v>820</v>
      </c>
      <c r="AE1139" s="34">
        <v>161</v>
      </c>
      <c r="AF1139" s="34">
        <v>171</v>
      </c>
      <c r="AG1139" s="35">
        <v>1186.7</v>
      </c>
      <c r="AH1139" s="36">
        <v>1185.9000000000001</v>
      </c>
    </row>
    <row r="1140" spans="3:34" x14ac:dyDescent="0.45">
      <c r="C1140" s="34">
        <v>11974</v>
      </c>
      <c r="D1140" s="34" t="s">
        <v>245</v>
      </c>
      <c r="E1140" s="34">
        <v>347</v>
      </c>
      <c r="F1140" s="34">
        <v>365</v>
      </c>
      <c r="G1140" s="35">
        <v>2159.1</v>
      </c>
      <c r="H1140" s="36">
        <v>2159.1999999999998</v>
      </c>
      <c r="L1140" s="34">
        <v>14301</v>
      </c>
      <c r="M1140" s="34" t="s">
        <v>295</v>
      </c>
      <c r="N1140" s="34">
        <v>446</v>
      </c>
      <c r="O1140" s="34">
        <v>473</v>
      </c>
      <c r="P1140" s="35">
        <v>3169.5</v>
      </c>
      <c r="Q1140" s="36">
        <v>3169.6</v>
      </c>
      <c r="U1140" s="34">
        <v>8665</v>
      </c>
      <c r="V1140" s="34" t="s">
        <v>659</v>
      </c>
      <c r="W1140" s="34">
        <v>417</v>
      </c>
      <c r="X1140" s="34">
        <v>433</v>
      </c>
      <c r="Y1140" s="35">
        <v>1814.9</v>
      </c>
      <c r="Z1140" s="36">
        <v>1814.7</v>
      </c>
      <c r="AC1140" s="34">
        <v>8804</v>
      </c>
      <c r="AD1140" s="34" t="s">
        <v>821</v>
      </c>
      <c r="AE1140" s="34">
        <v>161</v>
      </c>
      <c r="AF1140" s="34">
        <v>172</v>
      </c>
      <c r="AG1140" s="35">
        <v>1299.7</v>
      </c>
      <c r="AH1140" s="36">
        <v>1301</v>
      </c>
    </row>
    <row r="1141" spans="3:34" x14ac:dyDescent="0.45">
      <c r="C1141" s="34">
        <v>12059</v>
      </c>
      <c r="D1141" s="34" t="s">
        <v>245</v>
      </c>
      <c r="E1141" s="34">
        <v>347</v>
      </c>
      <c r="F1141" s="34">
        <v>365</v>
      </c>
      <c r="G1141" s="35">
        <v>2159.1</v>
      </c>
      <c r="H1141" s="36">
        <v>2159.1999999999998</v>
      </c>
      <c r="L1141" s="34">
        <v>14364</v>
      </c>
      <c r="M1141" s="34" t="s">
        <v>295</v>
      </c>
      <c r="N1141" s="34">
        <v>446</v>
      </c>
      <c r="O1141" s="34">
        <v>473</v>
      </c>
      <c r="P1141" s="35">
        <v>3169.5</v>
      </c>
      <c r="Q1141" s="36">
        <v>3171.6</v>
      </c>
      <c r="U1141" s="34">
        <v>9188</v>
      </c>
      <c r="V1141" s="34" t="s">
        <v>658</v>
      </c>
      <c r="W1141" s="34">
        <v>417</v>
      </c>
      <c r="X1141" s="34">
        <v>432</v>
      </c>
      <c r="Y1141" s="35">
        <v>1651.8</v>
      </c>
      <c r="Z1141" s="36">
        <v>1652</v>
      </c>
      <c r="AC1141" s="34">
        <v>5274</v>
      </c>
      <c r="AD1141" s="34" t="s">
        <v>822</v>
      </c>
      <c r="AE1141" s="34">
        <v>161</v>
      </c>
      <c r="AF1141" s="34">
        <v>168</v>
      </c>
      <c r="AG1141" s="35">
        <v>915.5</v>
      </c>
      <c r="AH1141" s="36">
        <v>916.5</v>
      </c>
    </row>
    <row r="1142" spans="3:34" x14ac:dyDescent="0.45">
      <c r="C1142" s="34">
        <v>12110</v>
      </c>
      <c r="D1142" s="34" t="s">
        <v>245</v>
      </c>
      <c r="E1142" s="34">
        <v>347</v>
      </c>
      <c r="F1142" s="34">
        <v>365</v>
      </c>
      <c r="G1142" s="35">
        <v>2159.1</v>
      </c>
      <c r="H1142" s="36">
        <v>2159.3000000000002</v>
      </c>
      <c r="L1142" s="34">
        <v>13273</v>
      </c>
      <c r="M1142" s="34" t="s">
        <v>295</v>
      </c>
      <c r="N1142" s="34">
        <v>446</v>
      </c>
      <c r="O1142" s="34">
        <v>473</v>
      </c>
      <c r="P1142" s="35">
        <v>3169.5</v>
      </c>
      <c r="Q1142" s="36">
        <v>3168.8</v>
      </c>
      <c r="U1142" s="34">
        <v>9194</v>
      </c>
      <c r="V1142" s="34" t="s">
        <v>659</v>
      </c>
      <c r="W1142" s="34">
        <v>417</v>
      </c>
      <c r="X1142" s="34">
        <v>433</v>
      </c>
      <c r="Y1142" s="35">
        <v>1814.9</v>
      </c>
      <c r="Z1142" s="36">
        <v>1815.1</v>
      </c>
      <c r="AC1142" s="34">
        <v>6464</v>
      </c>
      <c r="AD1142" s="34" t="s">
        <v>820</v>
      </c>
      <c r="AE1142" s="34">
        <v>161</v>
      </c>
      <c r="AF1142" s="34">
        <v>171</v>
      </c>
      <c r="AG1142" s="35">
        <v>1186.7</v>
      </c>
      <c r="AH1142" s="36">
        <v>1187.9000000000001</v>
      </c>
    </row>
    <row r="1143" spans="3:34" x14ac:dyDescent="0.45">
      <c r="C1143" s="34">
        <v>11702</v>
      </c>
      <c r="D1143" s="34" t="s">
        <v>245</v>
      </c>
      <c r="E1143" s="34">
        <v>347</v>
      </c>
      <c r="F1143" s="34">
        <v>365</v>
      </c>
      <c r="G1143" s="35">
        <v>2159.1</v>
      </c>
      <c r="H1143" s="36">
        <v>2159.1999999999998</v>
      </c>
      <c r="L1143" s="34">
        <v>13467</v>
      </c>
      <c r="M1143" s="34" t="s">
        <v>295</v>
      </c>
      <c r="N1143" s="34">
        <v>446</v>
      </c>
      <c r="O1143" s="34">
        <v>473</v>
      </c>
      <c r="P1143" s="35">
        <v>3169.5</v>
      </c>
      <c r="Q1143" s="36">
        <v>3171.6</v>
      </c>
      <c r="U1143" s="34">
        <v>9338</v>
      </c>
      <c r="V1143" s="34" t="s">
        <v>658</v>
      </c>
      <c r="W1143" s="34">
        <v>417</v>
      </c>
      <c r="X1143" s="34">
        <v>432</v>
      </c>
      <c r="Y1143" s="35">
        <v>1651.8</v>
      </c>
      <c r="Z1143" s="36">
        <v>1652</v>
      </c>
      <c r="AC1143" s="34">
        <v>5904</v>
      </c>
      <c r="AD1143" s="34" t="s">
        <v>823</v>
      </c>
      <c r="AE1143" s="34">
        <v>162</v>
      </c>
      <c r="AF1143" s="34">
        <v>171</v>
      </c>
      <c r="AG1143" s="35">
        <v>1057.5999999999999</v>
      </c>
      <c r="AH1143" s="36">
        <v>1057.9000000000001</v>
      </c>
    </row>
    <row r="1144" spans="3:34" x14ac:dyDescent="0.45">
      <c r="C1144" s="34">
        <v>12213</v>
      </c>
      <c r="D1144" s="34" t="s">
        <v>245</v>
      </c>
      <c r="E1144" s="34">
        <v>347</v>
      </c>
      <c r="F1144" s="34">
        <v>365</v>
      </c>
      <c r="G1144" s="35">
        <v>2159.1</v>
      </c>
      <c r="H1144" s="36">
        <v>2159.3000000000002</v>
      </c>
      <c r="L1144" s="34">
        <v>13703</v>
      </c>
      <c r="M1144" s="34" t="s">
        <v>295</v>
      </c>
      <c r="N1144" s="34">
        <v>446</v>
      </c>
      <c r="O1144" s="34">
        <v>473</v>
      </c>
      <c r="P1144" s="35">
        <v>3169.5</v>
      </c>
      <c r="Q1144" s="36">
        <v>3169.8</v>
      </c>
      <c r="U1144" s="34">
        <v>9725</v>
      </c>
      <c r="V1144" s="34" t="s">
        <v>659</v>
      </c>
      <c r="W1144" s="34">
        <v>417</v>
      </c>
      <c r="X1144" s="34">
        <v>433</v>
      </c>
      <c r="Y1144" s="35">
        <v>1814.9</v>
      </c>
      <c r="Z1144" s="36">
        <v>1815</v>
      </c>
      <c r="AC1144" s="34">
        <v>5370</v>
      </c>
      <c r="AD1144" s="34" t="s">
        <v>824</v>
      </c>
      <c r="AE1144" s="34">
        <v>163</v>
      </c>
      <c r="AF1144" s="34">
        <v>171</v>
      </c>
      <c r="AG1144" s="35">
        <v>1000.6</v>
      </c>
      <c r="AH1144" s="36">
        <v>1000.6</v>
      </c>
    </row>
    <row r="1145" spans="3:34" x14ac:dyDescent="0.45">
      <c r="C1145" s="34">
        <v>12159</v>
      </c>
      <c r="D1145" s="34" t="s">
        <v>245</v>
      </c>
      <c r="E1145" s="34">
        <v>347</v>
      </c>
      <c r="F1145" s="34">
        <v>365</v>
      </c>
      <c r="G1145" s="35">
        <v>2159.1</v>
      </c>
      <c r="H1145" s="36">
        <v>2159.3000000000002</v>
      </c>
      <c r="L1145" s="34">
        <v>13767</v>
      </c>
      <c r="M1145" s="34" t="s">
        <v>295</v>
      </c>
      <c r="N1145" s="34">
        <v>446</v>
      </c>
      <c r="O1145" s="34">
        <v>473</v>
      </c>
      <c r="P1145" s="35">
        <v>3169.5</v>
      </c>
      <c r="Q1145" s="36">
        <v>3171.6</v>
      </c>
      <c r="U1145" s="34">
        <v>9791</v>
      </c>
      <c r="V1145" s="34" t="s">
        <v>658</v>
      </c>
      <c r="W1145" s="34">
        <v>417</v>
      </c>
      <c r="X1145" s="34">
        <v>432</v>
      </c>
      <c r="Y1145" s="35">
        <v>1651.8</v>
      </c>
      <c r="Z1145" s="36">
        <v>1652</v>
      </c>
      <c r="AC1145" s="34">
        <v>5421</v>
      </c>
      <c r="AD1145" s="34" t="s">
        <v>824</v>
      </c>
      <c r="AE1145" s="34">
        <v>163</v>
      </c>
      <c r="AF1145" s="34">
        <v>171</v>
      </c>
      <c r="AG1145" s="35">
        <v>1000.6</v>
      </c>
      <c r="AH1145" s="36">
        <v>1000.6</v>
      </c>
    </row>
    <row r="1146" spans="3:34" x14ac:dyDescent="0.45">
      <c r="C1146" s="34">
        <v>12021</v>
      </c>
      <c r="D1146" s="34" t="s">
        <v>245</v>
      </c>
      <c r="E1146" s="34">
        <v>347</v>
      </c>
      <c r="F1146" s="34">
        <v>365</v>
      </c>
      <c r="G1146" s="35">
        <v>2159.1</v>
      </c>
      <c r="H1146" s="36">
        <v>2161.3000000000002</v>
      </c>
      <c r="L1146" s="34">
        <v>14352</v>
      </c>
      <c r="M1146" s="34" t="s">
        <v>295</v>
      </c>
      <c r="N1146" s="34">
        <v>446</v>
      </c>
      <c r="O1146" s="34">
        <v>473</v>
      </c>
      <c r="P1146" s="35">
        <v>3169.5</v>
      </c>
      <c r="Q1146" s="36">
        <v>3169.6</v>
      </c>
      <c r="U1146" s="34">
        <v>9842</v>
      </c>
      <c r="V1146" s="34" t="s">
        <v>658</v>
      </c>
      <c r="W1146" s="34">
        <v>417</v>
      </c>
      <c r="X1146" s="34">
        <v>432</v>
      </c>
      <c r="Y1146" s="35">
        <v>1651.8</v>
      </c>
      <c r="Z1146" s="36">
        <v>1652</v>
      </c>
      <c r="AC1146" s="34">
        <v>6103</v>
      </c>
      <c r="AD1146" s="34" t="s">
        <v>825</v>
      </c>
      <c r="AE1146" s="34">
        <v>163</v>
      </c>
      <c r="AF1146" s="34">
        <v>172</v>
      </c>
      <c r="AG1146" s="35">
        <v>1113.7</v>
      </c>
      <c r="AH1146" s="36">
        <v>1112.0999999999999</v>
      </c>
    </row>
    <row r="1147" spans="3:34" x14ac:dyDescent="0.45">
      <c r="C1147" s="34">
        <v>11854</v>
      </c>
      <c r="D1147" s="34" t="s">
        <v>245</v>
      </c>
      <c r="E1147" s="34">
        <v>347</v>
      </c>
      <c r="F1147" s="34">
        <v>365</v>
      </c>
      <c r="G1147" s="35">
        <v>2159.1</v>
      </c>
      <c r="H1147" s="36">
        <v>2160.1999999999998</v>
      </c>
      <c r="L1147" s="34">
        <v>14382</v>
      </c>
      <c r="M1147" s="34" t="s">
        <v>296</v>
      </c>
      <c r="N1147" s="34">
        <v>446</v>
      </c>
      <c r="O1147" s="34">
        <v>471</v>
      </c>
      <c r="P1147" s="35">
        <v>2912.4</v>
      </c>
      <c r="Q1147" s="36">
        <v>2912.4</v>
      </c>
      <c r="U1147" s="34">
        <v>9894</v>
      </c>
      <c r="V1147" s="34" t="s">
        <v>658</v>
      </c>
      <c r="W1147" s="34">
        <v>417</v>
      </c>
      <c r="X1147" s="34">
        <v>432</v>
      </c>
      <c r="Y1147" s="35">
        <v>1651.8</v>
      </c>
      <c r="Z1147" s="36">
        <v>1652.1</v>
      </c>
      <c r="AC1147" s="34">
        <v>5344</v>
      </c>
      <c r="AD1147" s="34" t="s">
        <v>824</v>
      </c>
      <c r="AE1147" s="34">
        <v>163</v>
      </c>
      <c r="AF1147" s="34">
        <v>171</v>
      </c>
      <c r="AG1147" s="35">
        <v>1000.6</v>
      </c>
      <c r="AH1147" s="36">
        <v>998.1</v>
      </c>
    </row>
    <row r="1148" spans="3:34" x14ac:dyDescent="0.45">
      <c r="C1148" s="34">
        <v>12259</v>
      </c>
      <c r="D1148" s="34" t="s">
        <v>245</v>
      </c>
      <c r="E1148" s="34">
        <v>347</v>
      </c>
      <c r="F1148" s="34">
        <v>365</v>
      </c>
      <c r="G1148" s="35">
        <v>2159.1</v>
      </c>
      <c r="H1148" s="36">
        <v>2160.1999999999998</v>
      </c>
      <c r="L1148" s="34">
        <v>14402</v>
      </c>
      <c r="M1148" s="34" t="s">
        <v>295</v>
      </c>
      <c r="N1148" s="34">
        <v>446</v>
      </c>
      <c r="O1148" s="34">
        <v>473</v>
      </c>
      <c r="P1148" s="35">
        <v>3169.5</v>
      </c>
      <c r="Q1148" s="36">
        <v>3169.6</v>
      </c>
      <c r="U1148" s="34">
        <v>12035</v>
      </c>
      <c r="V1148" s="34" t="s">
        <v>658</v>
      </c>
      <c r="W1148" s="34">
        <v>417</v>
      </c>
      <c r="X1148" s="34">
        <v>432</v>
      </c>
      <c r="Y1148" s="35">
        <v>1651.8</v>
      </c>
      <c r="Z1148" s="36">
        <v>1652.1</v>
      </c>
      <c r="AC1148" s="34">
        <v>5390</v>
      </c>
      <c r="AD1148" s="34" t="s">
        <v>824</v>
      </c>
      <c r="AE1148" s="34">
        <v>163</v>
      </c>
      <c r="AF1148" s="34">
        <v>171</v>
      </c>
      <c r="AG1148" s="35">
        <v>1000.6</v>
      </c>
      <c r="AH1148" s="36">
        <v>998.4</v>
      </c>
    </row>
    <row r="1149" spans="3:34" x14ac:dyDescent="0.45">
      <c r="C1149" s="34">
        <v>11842</v>
      </c>
      <c r="D1149" s="34" t="s">
        <v>246</v>
      </c>
      <c r="E1149" s="34">
        <v>347</v>
      </c>
      <c r="F1149" s="34">
        <v>369</v>
      </c>
      <c r="G1149" s="35">
        <v>2725.3</v>
      </c>
      <c r="H1149" s="36">
        <v>2725.4</v>
      </c>
      <c r="L1149" s="34">
        <v>17666</v>
      </c>
      <c r="M1149" s="34" t="s">
        <v>295</v>
      </c>
      <c r="N1149" s="34">
        <v>446</v>
      </c>
      <c r="O1149" s="34">
        <v>473</v>
      </c>
      <c r="P1149" s="35">
        <v>3169.5</v>
      </c>
      <c r="Q1149" s="36">
        <v>3169.8</v>
      </c>
      <c r="U1149" s="34">
        <v>14135</v>
      </c>
      <c r="V1149" s="34" t="s">
        <v>658</v>
      </c>
      <c r="W1149" s="34">
        <v>417</v>
      </c>
      <c r="X1149" s="34">
        <v>432</v>
      </c>
      <c r="Y1149" s="35">
        <v>1651.8</v>
      </c>
      <c r="Z1149" s="36">
        <v>1652.1</v>
      </c>
      <c r="AC1149" s="34">
        <v>4966</v>
      </c>
      <c r="AD1149" s="34" t="s">
        <v>509</v>
      </c>
      <c r="AE1149" s="34">
        <v>165</v>
      </c>
      <c r="AF1149" s="34">
        <v>171</v>
      </c>
      <c r="AG1149" s="35">
        <v>772.5</v>
      </c>
      <c r="AH1149" s="36">
        <v>771.8</v>
      </c>
    </row>
    <row r="1150" spans="3:34" x14ac:dyDescent="0.45">
      <c r="C1150" s="34">
        <v>11899</v>
      </c>
      <c r="D1150" s="34" t="s">
        <v>245</v>
      </c>
      <c r="E1150" s="34">
        <v>347</v>
      </c>
      <c r="F1150" s="34">
        <v>365</v>
      </c>
      <c r="G1150" s="35">
        <v>2159.1</v>
      </c>
      <c r="H1150" s="36">
        <v>2160.1</v>
      </c>
      <c r="L1150" s="34">
        <v>17998</v>
      </c>
      <c r="M1150" s="34" t="s">
        <v>295</v>
      </c>
      <c r="N1150" s="34">
        <v>446</v>
      </c>
      <c r="O1150" s="34">
        <v>473</v>
      </c>
      <c r="P1150" s="35">
        <v>3169.5</v>
      </c>
      <c r="Q1150" s="36">
        <v>3169.7</v>
      </c>
      <c r="U1150" s="34">
        <v>14565</v>
      </c>
      <c r="V1150" s="34" t="s">
        <v>658</v>
      </c>
      <c r="W1150" s="34">
        <v>417</v>
      </c>
      <c r="X1150" s="34">
        <v>432</v>
      </c>
      <c r="Y1150" s="35">
        <v>1651.8</v>
      </c>
      <c r="Z1150" s="36">
        <v>1652.1</v>
      </c>
      <c r="AC1150" s="34">
        <v>4900</v>
      </c>
      <c r="AD1150" s="34" t="s">
        <v>826</v>
      </c>
      <c r="AE1150" s="34">
        <v>167</v>
      </c>
      <c r="AF1150" s="34">
        <v>174</v>
      </c>
      <c r="AG1150" s="35">
        <v>831.5</v>
      </c>
      <c r="AH1150" s="36">
        <v>830.6</v>
      </c>
    </row>
    <row r="1151" spans="3:34" x14ac:dyDescent="0.45">
      <c r="C1151" s="34">
        <v>12106</v>
      </c>
      <c r="D1151" s="34" t="s">
        <v>245</v>
      </c>
      <c r="E1151" s="34">
        <v>347</v>
      </c>
      <c r="F1151" s="34">
        <v>365</v>
      </c>
      <c r="G1151" s="35">
        <v>2159.1</v>
      </c>
      <c r="H1151" s="36">
        <v>2160.3000000000002</v>
      </c>
      <c r="L1151" s="34">
        <v>10821</v>
      </c>
      <c r="M1151" s="34" t="s">
        <v>427</v>
      </c>
      <c r="N1151" s="34">
        <v>446</v>
      </c>
      <c r="O1151" s="34">
        <v>456</v>
      </c>
      <c r="P1151" s="35">
        <v>1276.5999999999999</v>
      </c>
      <c r="Q1151" s="36">
        <v>1276.8</v>
      </c>
      <c r="U1151" s="34">
        <v>14814</v>
      </c>
      <c r="V1151" s="34" t="s">
        <v>658</v>
      </c>
      <c r="W1151" s="34">
        <v>417</v>
      </c>
      <c r="X1151" s="34">
        <v>432</v>
      </c>
      <c r="Y1151" s="35">
        <v>1651.8</v>
      </c>
      <c r="Z1151" s="36">
        <v>1652.1</v>
      </c>
      <c r="AC1151" s="34">
        <v>7486</v>
      </c>
      <c r="AD1151" s="34" t="s">
        <v>827</v>
      </c>
      <c r="AE1151" s="34">
        <v>171</v>
      </c>
      <c r="AF1151" s="34">
        <v>178</v>
      </c>
      <c r="AG1151" s="35">
        <v>844.5</v>
      </c>
      <c r="AH1151" s="36">
        <v>844.4</v>
      </c>
    </row>
    <row r="1152" spans="3:34" x14ac:dyDescent="0.45">
      <c r="C1152" s="34">
        <v>11944</v>
      </c>
      <c r="D1152" s="34" t="s">
        <v>247</v>
      </c>
      <c r="E1152" s="34">
        <v>348</v>
      </c>
      <c r="F1152" s="34">
        <v>365</v>
      </c>
      <c r="G1152" s="35">
        <v>2072.1</v>
      </c>
      <c r="H1152" s="36">
        <v>2073.3000000000002</v>
      </c>
      <c r="L1152" s="34">
        <v>13641</v>
      </c>
      <c r="M1152" s="34" t="s">
        <v>295</v>
      </c>
      <c r="N1152" s="34">
        <v>446</v>
      </c>
      <c r="O1152" s="34">
        <v>473</v>
      </c>
      <c r="P1152" s="35">
        <v>3169.5</v>
      </c>
      <c r="Q1152" s="36">
        <v>3169.8</v>
      </c>
      <c r="U1152" s="34">
        <v>7327</v>
      </c>
      <c r="V1152" s="34" t="s">
        <v>658</v>
      </c>
      <c r="W1152" s="34">
        <v>417</v>
      </c>
      <c r="X1152" s="34">
        <v>432</v>
      </c>
      <c r="Y1152" s="35">
        <v>1651.8</v>
      </c>
      <c r="Z1152" s="36">
        <v>1652.1</v>
      </c>
      <c r="AC1152" s="34">
        <v>5706</v>
      </c>
      <c r="AD1152" s="34" t="s">
        <v>1127</v>
      </c>
      <c r="AE1152" s="34">
        <v>172</v>
      </c>
      <c r="AF1152" s="34">
        <v>184</v>
      </c>
      <c r="AG1152" s="35">
        <v>1288.7</v>
      </c>
      <c r="AH1152" s="36">
        <v>1288.9000000000001</v>
      </c>
    </row>
    <row r="1153" spans="3:34" x14ac:dyDescent="0.45">
      <c r="C1153" s="34">
        <v>10889</v>
      </c>
      <c r="D1153" s="34" t="s">
        <v>248</v>
      </c>
      <c r="E1153" s="34">
        <v>349</v>
      </c>
      <c r="F1153" s="34">
        <v>365</v>
      </c>
      <c r="G1153" s="35">
        <v>1959</v>
      </c>
      <c r="H1153" s="36">
        <v>1959.1</v>
      </c>
      <c r="L1153" s="34">
        <v>14153</v>
      </c>
      <c r="M1153" s="34" t="s">
        <v>295</v>
      </c>
      <c r="N1153" s="34">
        <v>446</v>
      </c>
      <c r="O1153" s="34">
        <v>473</v>
      </c>
      <c r="P1153" s="35">
        <v>3169.5</v>
      </c>
      <c r="Q1153" s="36">
        <v>3170.7</v>
      </c>
      <c r="U1153" s="34">
        <v>7913</v>
      </c>
      <c r="V1153" s="34" t="s">
        <v>659</v>
      </c>
      <c r="W1153" s="34">
        <v>417</v>
      </c>
      <c r="X1153" s="34">
        <v>433</v>
      </c>
      <c r="Y1153" s="35">
        <v>1814.9</v>
      </c>
      <c r="Z1153" s="36">
        <v>1815.1</v>
      </c>
      <c r="AC1153" s="34">
        <v>5650</v>
      </c>
      <c r="AD1153" s="34" t="s">
        <v>1127</v>
      </c>
      <c r="AE1153" s="34">
        <v>172</v>
      </c>
      <c r="AF1153" s="34">
        <v>184</v>
      </c>
      <c r="AG1153" s="35">
        <v>1288.7</v>
      </c>
      <c r="AH1153" s="36">
        <v>1288.9000000000001</v>
      </c>
    </row>
    <row r="1154" spans="3:34" x14ac:dyDescent="0.45">
      <c r="C1154" s="34">
        <v>10944</v>
      </c>
      <c r="D1154" s="34" t="s">
        <v>248</v>
      </c>
      <c r="E1154" s="34">
        <v>349</v>
      </c>
      <c r="F1154" s="34">
        <v>365</v>
      </c>
      <c r="G1154" s="35">
        <v>1959</v>
      </c>
      <c r="H1154" s="36">
        <v>1959.1</v>
      </c>
      <c r="L1154" s="34">
        <v>14202</v>
      </c>
      <c r="M1154" s="34" t="s">
        <v>295</v>
      </c>
      <c r="N1154" s="34">
        <v>446</v>
      </c>
      <c r="O1154" s="34">
        <v>473</v>
      </c>
      <c r="P1154" s="35">
        <v>3169.5</v>
      </c>
      <c r="Q1154" s="36">
        <v>3170</v>
      </c>
      <c r="U1154" s="34">
        <v>8509</v>
      </c>
      <c r="V1154" s="34" t="s">
        <v>659</v>
      </c>
      <c r="W1154" s="34">
        <v>417</v>
      </c>
      <c r="X1154" s="34">
        <v>433</v>
      </c>
      <c r="Y1154" s="35">
        <v>1814.9</v>
      </c>
      <c r="Z1154" s="36">
        <v>1815.3</v>
      </c>
      <c r="AC1154" s="34">
        <v>4807</v>
      </c>
      <c r="AD1154" s="34" t="s">
        <v>829</v>
      </c>
      <c r="AE1154" s="34">
        <v>172</v>
      </c>
      <c r="AF1154" s="34">
        <v>180</v>
      </c>
      <c r="AG1154" s="35">
        <v>917.5</v>
      </c>
      <c r="AH1154" s="36">
        <v>916.6</v>
      </c>
    </row>
    <row r="1155" spans="3:34" x14ac:dyDescent="0.45">
      <c r="C1155" s="34">
        <v>10792</v>
      </c>
      <c r="D1155" s="34" t="s">
        <v>248</v>
      </c>
      <c r="E1155" s="34">
        <v>349</v>
      </c>
      <c r="F1155" s="34">
        <v>365</v>
      </c>
      <c r="G1155" s="35">
        <v>1959</v>
      </c>
      <c r="H1155" s="36">
        <v>1960</v>
      </c>
      <c r="L1155" s="34">
        <v>14452</v>
      </c>
      <c r="M1155" s="34" t="s">
        <v>295</v>
      </c>
      <c r="N1155" s="34">
        <v>446</v>
      </c>
      <c r="O1155" s="34">
        <v>473</v>
      </c>
      <c r="P1155" s="35">
        <v>3169.5</v>
      </c>
      <c r="Q1155" s="36">
        <v>3169.6</v>
      </c>
      <c r="U1155" s="34">
        <v>8710</v>
      </c>
      <c r="V1155" s="34" t="s">
        <v>659</v>
      </c>
      <c r="W1155" s="34">
        <v>417</v>
      </c>
      <c r="X1155" s="34">
        <v>433</v>
      </c>
      <c r="Y1155" s="35">
        <v>1814.9</v>
      </c>
      <c r="Z1155" s="36">
        <v>1815.1</v>
      </c>
      <c r="AC1155" s="34">
        <v>5601</v>
      </c>
      <c r="AD1155" s="34" t="s">
        <v>1127</v>
      </c>
      <c r="AE1155" s="34">
        <v>172</v>
      </c>
      <c r="AF1155" s="34">
        <v>184</v>
      </c>
      <c r="AG1155" s="35">
        <v>1288.7</v>
      </c>
      <c r="AH1155" s="36">
        <v>1287.9000000000001</v>
      </c>
    </row>
    <row r="1156" spans="3:34" x14ac:dyDescent="0.45">
      <c r="C1156" s="34">
        <v>7852</v>
      </c>
      <c r="D1156" s="34" t="s">
        <v>249</v>
      </c>
      <c r="E1156" s="34">
        <v>356</v>
      </c>
      <c r="F1156" s="34">
        <v>365</v>
      </c>
      <c r="G1156" s="35">
        <v>1218.5999999999999</v>
      </c>
      <c r="H1156" s="36">
        <v>1218.8</v>
      </c>
      <c r="L1156" s="34">
        <v>14502</v>
      </c>
      <c r="M1156" s="34" t="s">
        <v>295</v>
      </c>
      <c r="N1156" s="34">
        <v>446</v>
      </c>
      <c r="O1156" s="34">
        <v>473</v>
      </c>
      <c r="P1156" s="35">
        <v>3169.5</v>
      </c>
      <c r="Q1156" s="36">
        <v>3169.6</v>
      </c>
      <c r="U1156" s="34">
        <v>8761</v>
      </c>
      <c r="V1156" s="34" t="s">
        <v>659</v>
      </c>
      <c r="W1156" s="34">
        <v>417</v>
      </c>
      <c r="X1156" s="34">
        <v>433</v>
      </c>
      <c r="Y1156" s="35">
        <v>1814.9</v>
      </c>
      <c r="Z1156" s="36">
        <v>1814.7</v>
      </c>
      <c r="AC1156" s="34">
        <v>4803</v>
      </c>
      <c r="AD1156" s="34" t="s">
        <v>829</v>
      </c>
      <c r="AE1156" s="34">
        <v>172</v>
      </c>
      <c r="AF1156" s="34">
        <v>180</v>
      </c>
      <c r="AG1156" s="35">
        <v>917.5</v>
      </c>
      <c r="AH1156" s="36">
        <v>916.8</v>
      </c>
    </row>
    <row r="1157" spans="3:34" x14ac:dyDescent="0.45">
      <c r="C1157" s="34">
        <v>7900</v>
      </c>
      <c r="D1157" s="34" t="s">
        <v>249</v>
      </c>
      <c r="E1157" s="34">
        <v>356</v>
      </c>
      <c r="F1157" s="34">
        <v>365</v>
      </c>
      <c r="G1157" s="35">
        <v>1218.5999999999999</v>
      </c>
      <c r="H1157" s="36">
        <v>1218.7</v>
      </c>
      <c r="L1157" s="34">
        <v>14547</v>
      </c>
      <c r="M1157" s="34" t="s">
        <v>295</v>
      </c>
      <c r="N1157" s="34">
        <v>446</v>
      </c>
      <c r="O1157" s="34">
        <v>473</v>
      </c>
      <c r="P1157" s="35">
        <v>3169.5</v>
      </c>
      <c r="Q1157" s="36">
        <v>3171.5</v>
      </c>
      <c r="U1157" s="34">
        <v>9242</v>
      </c>
      <c r="V1157" s="34" t="s">
        <v>659</v>
      </c>
      <c r="W1157" s="34">
        <v>417</v>
      </c>
      <c r="X1157" s="34">
        <v>433</v>
      </c>
      <c r="Y1157" s="35">
        <v>1814.9</v>
      </c>
      <c r="Z1157" s="36">
        <v>1815.1</v>
      </c>
      <c r="AC1157" s="34">
        <v>5668</v>
      </c>
      <c r="AD1157" s="34" t="s">
        <v>1127</v>
      </c>
      <c r="AE1157" s="34">
        <v>172</v>
      </c>
      <c r="AF1157" s="34">
        <v>184</v>
      </c>
      <c r="AG1157" s="35">
        <v>1288.7</v>
      </c>
      <c r="AH1157" s="36">
        <v>1289.8</v>
      </c>
    </row>
    <row r="1158" spans="3:34" x14ac:dyDescent="0.45">
      <c r="C1158" s="34">
        <v>7951</v>
      </c>
      <c r="D1158" s="34" t="s">
        <v>249</v>
      </c>
      <c r="E1158" s="34">
        <v>356</v>
      </c>
      <c r="F1158" s="34">
        <v>365</v>
      </c>
      <c r="G1158" s="35">
        <v>1218.5999999999999</v>
      </c>
      <c r="H1158" s="36">
        <v>1218.7</v>
      </c>
      <c r="L1158" s="34">
        <v>17428</v>
      </c>
      <c r="M1158" s="34" t="s">
        <v>295</v>
      </c>
      <c r="N1158" s="34">
        <v>446</v>
      </c>
      <c r="O1158" s="34">
        <v>473</v>
      </c>
      <c r="P1158" s="35">
        <v>3169.5</v>
      </c>
      <c r="Q1158" s="36">
        <v>3169.6</v>
      </c>
      <c r="U1158" s="34">
        <v>9490</v>
      </c>
      <c r="V1158" s="34" t="s">
        <v>658</v>
      </c>
      <c r="W1158" s="34">
        <v>417</v>
      </c>
      <c r="X1158" s="34">
        <v>432</v>
      </c>
      <c r="Y1158" s="35">
        <v>1651.8</v>
      </c>
      <c r="Z1158" s="36">
        <v>1652.1</v>
      </c>
      <c r="AC1158" s="34">
        <v>5266</v>
      </c>
      <c r="AD1158" s="34" t="s">
        <v>513</v>
      </c>
      <c r="AE1158" s="34">
        <v>173</v>
      </c>
      <c r="AF1158" s="34">
        <v>181</v>
      </c>
      <c r="AG1158" s="35">
        <v>917.5</v>
      </c>
      <c r="AH1158" s="36">
        <v>917.7</v>
      </c>
    </row>
    <row r="1159" spans="3:34" x14ac:dyDescent="0.45">
      <c r="C1159" s="34">
        <v>8373</v>
      </c>
      <c r="D1159" s="34" t="s">
        <v>250</v>
      </c>
      <c r="E1159" s="34">
        <v>356</v>
      </c>
      <c r="F1159" s="34">
        <v>369</v>
      </c>
      <c r="G1159" s="35">
        <v>1784.8</v>
      </c>
      <c r="H1159" s="36">
        <v>1784.9</v>
      </c>
      <c r="L1159" s="34">
        <v>17484</v>
      </c>
      <c r="M1159" s="34" t="s">
        <v>295</v>
      </c>
      <c r="N1159" s="34">
        <v>446</v>
      </c>
      <c r="O1159" s="34">
        <v>473</v>
      </c>
      <c r="P1159" s="35">
        <v>3169.5</v>
      </c>
      <c r="Q1159" s="36">
        <v>3169.7</v>
      </c>
      <c r="U1159" s="34">
        <v>9995</v>
      </c>
      <c r="V1159" s="34" t="s">
        <v>658</v>
      </c>
      <c r="W1159" s="34">
        <v>417</v>
      </c>
      <c r="X1159" s="34">
        <v>432</v>
      </c>
      <c r="Y1159" s="35">
        <v>1651.8</v>
      </c>
      <c r="Z1159" s="36">
        <v>1652</v>
      </c>
      <c r="AC1159" s="34">
        <v>5274</v>
      </c>
      <c r="AD1159" s="34" t="s">
        <v>513</v>
      </c>
      <c r="AE1159" s="34">
        <v>173</v>
      </c>
      <c r="AF1159" s="34">
        <v>181</v>
      </c>
      <c r="AG1159" s="35">
        <v>917.5</v>
      </c>
      <c r="AH1159" s="36">
        <v>916.5</v>
      </c>
    </row>
    <row r="1160" spans="3:34" x14ac:dyDescent="0.45">
      <c r="C1160" s="34">
        <v>6685</v>
      </c>
      <c r="D1160" s="34" t="s">
        <v>251</v>
      </c>
      <c r="E1160" s="34">
        <v>358</v>
      </c>
      <c r="F1160" s="34">
        <v>365</v>
      </c>
      <c r="G1160" s="35">
        <v>945.5</v>
      </c>
      <c r="H1160" s="36">
        <v>945.7</v>
      </c>
      <c r="L1160" s="34">
        <v>17814</v>
      </c>
      <c r="M1160" s="34" t="s">
        <v>295</v>
      </c>
      <c r="N1160" s="34">
        <v>446</v>
      </c>
      <c r="O1160" s="34">
        <v>473</v>
      </c>
      <c r="P1160" s="35">
        <v>3169.5</v>
      </c>
      <c r="Q1160" s="36">
        <v>3169.4</v>
      </c>
      <c r="U1160" s="34">
        <v>11534</v>
      </c>
      <c r="V1160" s="34" t="s">
        <v>658</v>
      </c>
      <c r="W1160" s="34">
        <v>417</v>
      </c>
      <c r="X1160" s="34">
        <v>432</v>
      </c>
      <c r="Y1160" s="35">
        <v>1651.8</v>
      </c>
      <c r="Z1160" s="36">
        <v>1652.1</v>
      </c>
      <c r="AC1160" s="34">
        <v>4807</v>
      </c>
      <c r="AD1160" s="34" t="s">
        <v>834</v>
      </c>
      <c r="AE1160" s="34">
        <v>174</v>
      </c>
      <c r="AF1160" s="34">
        <v>182</v>
      </c>
      <c r="AG1160" s="35">
        <v>917.5</v>
      </c>
      <c r="AH1160" s="36">
        <v>916.6</v>
      </c>
    </row>
    <row r="1161" spans="3:34" x14ac:dyDescent="0.45">
      <c r="C1161" s="34">
        <v>6442</v>
      </c>
      <c r="D1161" s="34" t="s">
        <v>252</v>
      </c>
      <c r="E1161" s="34">
        <v>359</v>
      </c>
      <c r="F1161" s="34">
        <v>365</v>
      </c>
      <c r="G1161" s="35">
        <v>831.4</v>
      </c>
      <c r="H1161" s="36">
        <v>829.8</v>
      </c>
      <c r="L1161" s="34">
        <v>10876</v>
      </c>
      <c r="M1161" s="34" t="s">
        <v>427</v>
      </c>
      <c r="N1161" s="34">
        <v>446</v>
      </c>
      <c r="O1161" s="34">
        <v>456</v>
      </c>
      <c r="P1161" s="35">
        <v>1276.5999999999999</v>
      </c>
      <c r="Q1161" s="36">
        <v>1276.9000000000001</v>
      </c>
      <c r="U1161" s="34">
        <v>12027</v>
      </c>
      <c r="V1161" s="34" t="s">
        <v>658</v>
      </c>
      <c r="W1161" s="34">
        <v>417</v>
      </c>
      <c r="X1161" s="34">
        <v>432</v>
      </c>
      <c r="Y1161" s="35">
        <v>1651.8</v>
      </c>
      <c r="Z1161" s="36">
        <v>1652.1</v>
      </c>
      <c r="AC1161" s="34">
        <v>5211</v>
      </c>
      <c r="AD1161" s="34" t="s">
        <v>835</v>
      </c>
      <c r="AE1161" s="34">
        <v>176</v>
      </c>
      <c r="AF1161" s="34">
        <v>182</v>
      </c>
      <c r="AG1161" s="35">
        <v>702.4</v>
      </c>
      <c r="AH1161" s="36">
        <v>702.4</v>
      </c>
    </row>
    <row r="1162" spans="3:34" x14ac:dyDescent="0.45">
      <c r="C1162" s="34">
        <v>6461</v>
      </c>
      <c r="D1162" s="34" t="s">
        <v>252</v>
      </c>
      <c r="E1162" s="34">
        <v>359</v>
      </c>
      <c r="F1162" s="34">
        <v>365</v>
      </c>
      <c r="G1162" s="35">
        <v>831.4</v>
      </c>
      <c r="H1162" s="36">
        <v>831.8</v>
      </c>
      <c r="L1162" s="34">
        <v>14091</v>
      </c>
      <c r="M1162" s="34" t="s">
        <v>295</v>
      </c>
      <c r="N1162" s="34">
        <v>446</v>
      </c>
      <c r="O1162" s="34">
        <v>473</v>
      </c>
      <c r="P1162" s="35">
        <v>3169.5</v>
      </c>
      <c r="Q1162" s="36">
        <v>3171</v>
      </c>
      <c r="U1162" s="34">
        <v>12773</v>
      </c>
      <c r="V1162" s="34" t="s">
        <v>658</v>
      </c>
      <c r="W1162" s="34">
        <v>417</v>
      </c>
      <c r="X1162" s="34">
        <v>432</v>
      </c>
      <c r="Y1162" s="35">
        <v>1651.8</v>
      </c>
      <c r="Z1162" s="36">
        <v>1652.1</v>
      </c>
      <c r="AC1162" s="34">
        <v>4727</v>
      </c>
      <c r="AD1162" s="34" t="s">
        <v>1128</v>
      </c>
      <c r="AE1162" s="34">
        <v>178</v>
      </c>
      <c r="AF1162" s="34">
        <v>184</v>
      </c>
      <c r="AG1162" s="35">
        <v>674.4</v>
      </c>
      <c r="AH1162" s="36">
        <v>674.4</v>
      </c>
    </row>
    <row r="1163" spans="3:34" x14ac:dyDescent="0.45">
      <c r="C1163" s="34">
        <v>6489</v>
      </c>
      <c r="D1163" s="34" t="s">
        <v>252</v>
      </c>
      <c r="E1163" s="34">
        <v>359</v>
      </c>
      <c r="F1163" s="34">
        <v>365</v>
      </c>
      <c r="G1163" s="35">
        <v>831.4</v>
      </c>
      <c r="H1163" s="36">
        <v>831.4</v>
      </c>
      <c r="L1163" s="34">
        <v>15146</v>
      </c>
      <c r="M1163" s="34" t="s">
        <v>295</v>
      </c>
      <c r="N1163" s="34">
        <v>446</v>
      </c>
      <c r="O1163" s="34">
        <v>473</v>
      </c>
      <c r="P1163" s="35">
        <v>3169.5</v>
      </c>
      <c r="Q1163" s="36">
        <v>3171.6</v>
      </c>
      <c r="U1163" s="34">
        <v>13304</v>
      </c>
      <c r="V1163" s="34" t="s">
        <v>658</v>
      </c>
      <c r="W1163" s="34">
        <v>417</v>
      </c>
      <c r="X1163" s="34">
        <v>432</v>
      </c>
      <c r="Y1163" s="35">
        <v>1651.8</v>
      </c>
      <c r="Z1163" s="36">
        <v>1652.1</v>
      </c>
      <c r="AC1163" s="34">
        <v>6336</v>
      </c>
      <c r="AD1163" s="34" t="s">
        <v>378</v>
      </c>
      <c r="AE1163" s="34">
        <v>186</v>
      </c>
      <c r="AF1163" s="34">
        <v>190</v>
      </c>
      <c r="AG1163" s="35">
        <v>565.29999999999995</v>
      </c>
      <c r="AH1163" s="36">
        <v>565.4</v>
      </c>
    </row>
    <row r="1164" spans="3:34" x14ac:dyDescent="0.45">
      <c r="C1164" s="34">
        <v>12206</v>
      </c>
      <c r="D1164" s="34" t="s">
        <v>253</v>
      </c>
      <c r="E1164" s="34">
        <v>366</v>
      </c>
      <c r="F1164" s="34">
        <v>396</v>
      </c>
      <c r="G1164" s="35">
        <v>3398.7</v>
      </c>
      <c r="H1164" s="36">
        <v>3398.7</v>
      </c>
      <c r="L1164" s="34">
        <v>17602</v>
      </c>
      <c r="M1164" s="34" t="s">
        <v>295</v>
      </c>
      <c r="N1164" s="34">
        <v>446</v>
      </c>
      <c r="O1164" s="34">
        <v>473</v>
      </c>
      <c r="P1164" s="35">
        <v>3169.5</v>
      </c>
      <c r="Q1164" s="36">
        <v>3171.6</v>
      </c>
      <c r="U1164" s="34">
        <v>14254</v>
      </c>
      <c r="V1164" s="34" t="s">
        <v>658</v>
      </c>
      <c r="W1164" s="34">
        <v>417</v>
      </c>
      <c r="X1164" s="34">
        <v>432</v>
      </c>
      <c r="Y1164" s="35">
        <v>1651.8</v>
      </c>
      <c r="Z1164" s="36">
        <v>1652.1</v>
      </c>
      <c r="AC1164" s="34">
        <v>6828</v>
      </c>
      <c r="AD1164" s="34" t="s">
        <v>840</v>
      </c>
      <c r="AE1164" s="34">
        <v>188</v>
      </c>
      <c r="AF1164" s="34">
        <v>196</v>
      </c>
      <c r="AG1164" s="35">
        <v>1075.7</v>
      </c>
      <c r="AH1164" s="36">
        <v>1077.8</v>
      </c>
    </row>
    <row r="1165" spans="3:34" x14ac:dyDescent="0.45">
      <c r="C1165" s="34">
        <v>3849</v>
      </c>
      <c r="D1165" s="34" t="s">
        <v>254</v>
      </c>
      <c r="E1165" s="34">
        <v>366</v>
      </c>
      <c r="F1165" s="34">
        <v>369</v>
      </c>
      <c r="G1165" s="35">
        <v>584.20000000000005</v>
      </c>
      <c r="H1165" s="36">
        <v>583.29999999999995</v>
      </c>
      <c r="L1165" s="34">
        <v>10871</v>
      </c>
      <c r="M1165" s="34" t="s">
        <v>427</v>
      </c>
      <c r="N1165" s="34">
        <v>446</v>
      </c>
      <c r="O1165" s="34">
        <v>456</v>
      </c>
      <c r="P1165" s="35">
        <v>1276.5999999999999</v>
      </c>
      <c r="Q1165" s="36">
        <v>1276.0999999999999</v>
      </c>
      <c r="U1165" s="34">
        <v>14703</v>
      </c>
      <c r="V1165" s="34" t="s">
        <v>658</v>
      </c>
      <c r="W1165" s="34">
        <v>417</v>
      </c>
      <c r="X1165" s="34">
        <v>432</v>
      </c>
      <c r="Y1165" s="35">
        <v>1651.8</v>
      </c>
      <c r="Z1165" s="36">
        <v>1652.1</v>
      </c>
      <c r="AC1165" s="34">
        <v>8320</v>
      </c>
      <c r="AD1165" s="34" t="s">
        <v>841</v>
      </c>
      <c r="AE1165" s="34">
        <v>188</v>
      </c>
      <c r="AF1165" s="34">
        <v>194</v>
      </c>
      <c r="AG1165" s="35">
        <v>834.5</v>
      </c>
      <c r="AH1165" s="36">
        <v>833.7</v>
      </c>
    </row>
    <row r="1166" spans="3:34" x14ac:dyDescent="0.45">
      <c r="C1166" s="34">
        <v>12301</v>
      </c>
      <c r="D1166" s="34" t="s">
        <v>255</v>
      </c>
      <c r="E1166" s="34">
        <v>370</v>
      </c>
      <c r="F1166" s="34">
        <v>394</v>
      </c>
      <c r="G1166" s="35">
        <v>2603.3000000000002</v>
      </c>
      <c r="H1166" s="36">
        <v>2603.4</v>
      </c>
      <c r="L1166" s="34">
        <v>14653</v>
      </c>
      <c r="M1166" s="34" t="s">
        <v>295</v>
      </c>
      <c r="N1166" s="34">
        <v>446</v>
      </c>
      <c r="O1166" s="34">
        <v>473</v>
      </c>
      <c r="P1166" s="35">
        <v>3169.5</v>
      </c>
      <c r="Q1166" s="36">
        <v>3171.7</v>
      </c>
      <c r="U1166" s="34">
        <v>14953</v>
      </c>
      <c r="V1166" s="34" t="s">
        <v>658</v>
      </c>
      <c r="W1166" s="34">
        <v>417</v>
      </c>
      <c r="X1166" s="34">
        <v>432</v>
      </c>
      <c r="Y1166" s="35">
        <v>1651.8</v>
      </c>
      <c r="Z1166" s="36">
        <v>1652.1</v>
      </c>
      <c r="AC1166" s="34">
        <v>8320</v>
      </c>
      <c r="AD1166" s="34" t="s">
        <v>842</v>
      </c>
      <c r="AE1166" s="34">
        <v>189</v>
      </c>
      <c r="AF1166" s="34">
        <v>195</v>
      </c>
      <c r="AG1166" s="35">
        <v>834.5</v>
      </c>
      <c r="AH1166" s="36">
        <v>833.7</v>
      </c>
    </row>
    <row r="1167" spans="3:34" x14ac:dyDescent="0.45">
      <c r="C1167" s="34">
        <v>12189</v>
      </c>
      <c r="D1167" s="34" t="s">
        <v>255</v>
      </c>
      <c r="E1167" s="34">
        <v>370</v>
      </c>
      <c r="F1167" s="34">
        <v>394</v>
      </c>
      <c r="G1167" s="35">
        <v>2603.3000000000002</v>
      </c>
      <c r="H1167" s="36">
        <v>2603.5</v>
      </c>
      <c r="L1167" s="34">
        <v>14702</v>
      </c>
      <c r="M1167" s="34" t="s">
        <v>295</v>
      </c>
      <c r="N1167" s="34">
        <v>446</v>
      </c>
      <c r="O1167" s="34">
        <v>473</v>
      </c>
      <c r="P1167" s="35">
        <v>3169.5</v>
      </c>
      <c r="Q1167" s="36">
        <v>3170</v>
      </c>
      <c r="U1167" s="34">
        <v>15754</v>
      </c>
      <c r="V1167" s="34" t="s">
        <v>658</v>
      </c>
      <c r="W1167" s="34">
        <v>417</v>
      </c>
      <c r="X1167" s="34">
        <v>432</v>
      </c>
      <c r="Y1167" s="35">
        <v>1651.8</v>
      </c>
      <c r="Z1167" s="36">
        <v>1652.2</v>
      </c>
      <c r="AC1167" s="34">
        <v>12191</v>
      </c>
      <c r="AD1167" s="34" t="s">
        <v>843</v>
      </c>
      <c r="AE1167" s="34">
        <v>189</v>
      </c>
      <c r="AF1167" s="34">
        <v>204</v>
      </c>
      <c r="AG1167" s="35">
        <v>1950.1</v>
      </c>
      <c r="AH1167" s="36">
        <v>1950.4</v>
      </c>
    </row>
    <row r="1168" spans="3:34" x14ac:dyDescent="0.45">
      <c r="C1168" s="34">
        <v>12350</v>
      </c>
      <c r="D1168" s="34" t="s">
        <v>255</v>
      </c>
      <c r="E1168" s="34">
        <v>370</v>
      </c>
      <c r="F1168" s="34">
        <v>394</v>
      </c>
      <c r="G1168" s="35">
        <v>2603.3000000000002</v>
      </c>
      <c r="H1168" s="36">
        <v>2603.5</v>
      </c>
      <c r="L1168" s="34">
        <v>14803</v>
      </c>
      <c r="M1168" s="34" t="s">
        <v>295</v>
      </c>
      <c r="N1168" s="34">
        <v>446</v>
      </c>
      <c r="O1168" s="34">
        <v>473</v>
      </c>
      <c r="P1168" s="35">
        <v>3169.5</v>
      </c>
      <c r="Q1168" s="36">
        <v>3169.7</v>
      </c>
      <c r="U1168" s="34">
        <v>8408</v>
      </c>
      <c r="V1168" s="34" t="s">
        <v>659</v>
      </c>
      <c r="W1168" s="34">
        <v>417</v>
      </c>
      <c r="X1168" s="34">
        <v>433</v>
      </c>
      <c r="Y1168" s="35">
        <v>1814.9</v>
      </c>
      <c r="Z1168" s="36">
        <v>1815.1</v>
      </c>
      <c r="AC1168" s="34">
        <v>5560</v>
      </c>
      <c r="AD1168" s="34" t="s">
        <v>844</v>
      </c>
      <c r="AE1168" s="34">
        <v>189</v>
      </c>
      <c r="AF1168" s="34">
        <v>194</v>
      </c>
      <c r="AG1168" s="35">
        <v>721.4</v>
      </c>
      <c r="AH1168" s="36">
        <v>722.4</v>
      </c>
    </row>
    <row r="1169" spans="3:34" x14ac:dyDescent="0.45">
      <c r="C1169" s="34">
        <v>12421</v>
      </c>
      <c r="D1169" s="34" t="s">
        <v>255</v>
      </c>
      <c r="E1169" s="34">
        <v>370</v>
      </c>
      <c r="F1169" s="34">
        <v>394</v>
      </c>
      <c r="G1169" s="35">
        <v>2603.3000000000002</v>
      </c>
      <c r="H1169" s="36">
        <v>2603.4</v>
      </c>
      <c r="L1169" s="34">
        <v>15004</v>
      </c>
      <c r="M1169" s="34" t="s">
        <v>295</v>
      </c>
      <c r="N1169" s="34">
        <v>446</v>
      </c>
      <c r="O1169" s="34">
        <v>473</v>
      </c>
      <c r="P1169" s="35">
        <v>3169.5</v>
      </c>
      <c r="Q1169" s="36">
        <v>3170.9</v>
      </c>
      <c r="U1169" s="34">
        <v>8457</v>
      </c>
      <c r="V1169" s="34" t="s">
        <v>659</v>
      </c>
      <c r="W1169" s="34">
        <v>417</v>
      </c>
      <c r="X1169" s="34">
        <v>433</v>
      </c>
      <c r="Y1169" s="35">
        <v>1814.9</v>
      </c>
      <c r="Z1169" s="36">
        <v>1815</v>
      </c>
      <c r="AC1169" s="34">
        <v>6492</v>
      </c>
      <c r="AD1169" s="34" t="s">
        <v>845</v>
      </c>
      <c r="AE1169" s="34">
        <v>189</v>
      </c>
      <c r="AF1169" s="34">
        <v>197</v>
      </c>
      <c r="AG1169" s="35">
        <v>1076.5999999999999</v>
      </c>
      <c r="AH1169" s="36">
        <v>1076.8</v>
      </c>
    </row>
    <row r="1170" spans="3:34" x14ac:dyDescent="0.45">
      <c r="C1170" s="34">
        <v>11861</v>
      </c>
      <c r="D1170" s="34" t="s">
        <v>255</v>
      </c>
      <c r="E1170" s="34">
        <v>370</v>
      </c>
      <c r="F1170" s="34">
        <v>394</v>
      </c>
      <c r="G1170" s="35">
        <v>2603.3000000000002</v>
      </c>
      <c r="H1170" s="36">
        <v>2603.5</v>
      </c>
      <c r="L1170" s="34">
        <v>15712</v>
      </c>
      <c r="M1170" s="34" t="s">
        <v>295</v>
      </c>
      <c r="N1170" s="34">
        <v>446</v>
      </c>
      <c r="O1170" s="34">
        <v>473</v>
      </c>
      <c r="P1170" s="35">
        <v>3169.5</v>
      </c>
      <c r="Q1170" s="36">
        <v>3170.6</v>
      </c>
      <c r="U1170" s="34">
        <v>8609</v>
      </c>
      <c r="V1170" s="34" t="s">
        <v>659</v>
      </c>
      <c r="W1170" s="34">
        <v>417</v>
      </c>
      <c r="X1170" s="34">
        <v>433</v>
      </c>
      <c r="Y1170" s="35">
        <v>1814.9</v>
      </c>
      <c r="Z1170" s="36">
        <v>1814.2</v>
      </c>
      <c r="AC1170" s="34">
        <v>6494</v>
      </c>
      <c r="AD1170" s="34" t="s">
        <v>845</v>
      </c>
      <c r="AE1170" s="34">
        <v>189</v>
      </c>
      <c r="AF1170" s="34">
        <v>197</v>
      </c>
      <c r="AG1170" s="35">
        <v>1076.5999999999999</v>
      </c>
      <c r="AH1170" s="36">
        <v>1077.3</v>
      </c>
    </row>
    <row r="1171" spans="3:34" x14ac:dyDescent="0.45">
      <c r="C1171" s="34">
        <v>12015</v>
      </c>
      <c r="D1171" s="34" t="s">
        <v>255</v>
      </c>
      <c r="E1171" s="34">
        <v>370</v>
      </c>
      <c r="F1171" s="34">
        <v>394</v>
      </c>
      <c r="G1171" s="35">
        <v>2603.3000000000002</v>
      </c>
      <c r="H1171" s="36">
        <v>2603.5</v>
      </c>
      <c r="L1171" s="34">
        <v>15816</v>
      </c>
      <c r="M1171" s="34" t="s">
        <v>295</v>
      </c>
      <c r="N1171" s="34">
        <v>446</v>
      </c>
      <c r="O1171" s="34">
        <v>473</v>
      </c>
      <c r="P1171" s="35">
        <v>3169.5</v>
      </c>
      <c r="Q1171" s="36">
        <v>3169.7</v>
      </c>
      <c r="U1171" s="34">
        <v>9383</v>
      </c>
      <c r="V1171" s="34" t="s">
        <v>659</v>
      </c>
      <c r="W1171" s="34">
        <v>417</v>
      </c>
      <c r="X1171" s="34">
        <v>433</v>
      </c>
      <c r="Y1171" s="35">
        <v>1814.9</v>
      </c>
      <c r="Z1171" s="36">
        <v>1815.1</v>
      </c>
      <c r="AC1171" s="34">
        <v>6541</v>
      </c>
      <c r="AD1171" s="34" t="s">
        <v>845</v>
      </c>
      <c r="AE1171" s="34">
        <v>189</v>
      </c>
      <c r="AF1171" s="34">
        <v>197</v>
      </c>
      <c r="AG1171" s="35">
        <v>1076.5999999999999</v>
      </c>
      <c r="AH1171" s="36">
        <v>1076.8</v>
      </c>
    </row>
    <row r="1172" spans="3:34" x14ac:dyDescent="0.45">
      <c r="C1172" s="34">
        <v>12256</v>
      </c>
      <c r="D1172" s="34" t="s">
        <v>255</v>
      </c>
      <c r="E1172" s="34">
        <v>370</v>
      </c>
      <c r="F1172" s="34">
        <v>394</v>
      </c>
      <c r="G1172" s="35">
        <v>2603.3000000000002</v>
      </c>
      <c r="H1172" s="36">
        <v>2603.6999999999998</v>
      </c>
      <c r="L1172" s="34">
        <v>16138</v>
      </c>
      <c r="M1172" s="34" t="s">
        <v>295</v>
      </c>
      <c r="N1172" s="34">
        <v>446</v>
      </c>
      <c r="O1172" s="34">
        <v>473</v>
      </c>
      <c r="P1172" s="35">
        <v>3169.5</v>
      </c>
      <c r="Q1172" s="36">
        <v>3169.9</v>
      </c>
      <c r="U1172" s="34">
        <v>11184</v>
      </c>
      <c r="V1172" s="34" t="s">
        <v>658</v>
      </c>
      <c r="W1172" s="34">
        <v>417</v>
      </c>
      <c r="X1172" s="34">
        <v>432</v>
      </c>
      <c r="Y1172" s="35">
        <v>1651.8</v>
      </c>
      <c r="Z1172" s="36">
        <v>1652.1</v>
      </c>
      <c r="AC1172" s="34">
        <v>8270</v>
      </c>
      <c r="AD1172" s="34" t="s">
        <v>842</v>
      </c>
      <c r="AE1172" s="34">
        <v>189</v>
      </c>
      <c r="AF1172" s="34">
        <v>195</v>
      </c>
      <c r="AG1172" s="35">
        <v>834.5</v>
      </c>
      <c r="AH1172" s="36">
        <v>834.3</v>
      </c>
    </row>
    <row r="1173" spans="3:34" x14ac:dyDescent="0.45">
      <c r="C1173" s="34">
        <v>12313</v>
      </c>
      <c r="D1173" s="34" t="s">
        <v>255</v>
      </c>
      <c r="E1173" s="34">
        <v>370</v>
      </c>
      <c r="F1173" s="34">
        <v>394</v>
      </c>
      <c r="G1173" s="35">
        <v>2603.3000000000002</v>
      </c>
      <c r="H1173" s="36">
        <v>2605.4</v>
      </c>
      <c r="L1173" s="34">
        <v>17546</v>
      </c>
      <c r="M1173" s="34" t="s">
        <v>295</v>
      </c>
      <c r="N1173" s="34">
        <v>446</v>
      </c>
      <c r="O1173" s="34">
        <v>473</v>
      </c>
      <c r="P1173" s="35">
        <v>3169.5</v>
      </c>
      <c r="Q1173" s="36">
        <v>3170.6</v>
      </c>
      <c r="U1173" s="34">
        <v>11233</v>
      </c>
      <c r="V1173" s="34" t="s">
        <v>658</v>
      </c>
      <c r="W1173" s="34">
        <v>417</v>
      </c>
      <c r="X1173" s="34">
        <v>432</v>
      </c>
      <c r="Y1173" s="35">
        <v>1651.8</v>
      </c>
      <c r="Z1173" s="36">
        <v>1652.1</v>
      </c>
      <c r="AC1173" s="34">
        <v>8276</v>
      </c>
      <c r="AD1173" s="34" t="s">
        <v>842</v>
      </c>
      <c r="AE1173" s="34">
        <v>189</v>
      </c>
      <c r="AF1173" s="34">
        <v>195</v>
      </c>
      <c r="AG1173" s="35">
        <v>834.5</v>
      </c>
      <c r="AH1173" s="36">
        <v>834.7</v>
      </c>
    </row>
    <row r="1174" spans="3:34" x14ac:dyDescent="0.45">
      <c r="C1174" s="34">
        <v>12384</v>
      </c>
      <c r="D1174" s="34" t="s">
        <v>255</v>
      </c>
      <c r="E1174" s="34">
        <v>370</v>
      </c>
      <c r="F1174" s="34">
        <v>394</v>
      </c>
      <c r="G1174" s="35">
        <v>2603.3000000000002</v>
      </c>
      <c r="H1174" s="36">
        <v>2605.1</v>
      </c>
      <c r="L1174" s="34">
        <v>17894</v>
      </c>
      <c r="M1174" s="34" t="s">
        <v>295</v>
      </c>
      <c r="N1174" s="34">
        <v>446</v>
      </c>
      <c r="O1174" s="34">
        <v>473</v>
      </c>
      <c r="P1174" s="35">
        <v>3169.5</v>
      </c>
      <c r="Q1174" s="36">
        <v>3169.6</v>
      </c>
      <c r="U1174" s="34">
        <v>11435</v>
      </c>
      <c r="V1174" s="34" t="s">
        <v>658</v>
      </c>
      <c r="W1174" s="34">
        <v>417</v>
      </c>
      <c r="X1174" s="34">
        <v>432</v>
      </c>
      <c r="Y1174" s="35">
        <v>1651.8</v>
      </c>
      <c r="Z1174" s="36">
        <v>1652.2</v>
      </c>
      <c r="AC1174" s="34">
        <v>8307</v>
      </c>
      <c r="AD1174" s="34" t="s">
        <v>842</v>
      </c>
      <c r="AE1174" s="34">
        <v>189</v>
      </c>
      <c r="AF1174" s="34">
        <v>195</v>
      </c>
      <c r="AG1174" s="35">
        <v>834.5</v>
      </c>
      <c r="AH1174" s="36">
        <v>836.6</v>
      </c>
    </row>
    <row r="1175" spans="3:34" x14ac:dyDescent="0.45">
      <c r="C1175" s="34">
        <v>11423</v>
      </c>
      <c r="D1175" s="34" t="s">
        <v>255</v>
      </c>
      <c r="E1175" s="34">
        <v>370</v>
      </c>
      <c r="F1175" s="34">
        <v>394</v>
      </c>
      <c r="G1175" s="35">
        <v>2603.3000000000002</v>
      </c>
      <c r="H1175" s="36">
        <v>2603.5</v>
      </c>
      <c r="L1175" s="34">
        <v>17945</v>
      </c>
      <c r="M1175" s="34" t="s">
        <v>295</v>
      </c>
      <c r="N1175" s="34">
        <v>446</v>
      </c>
      <c r="O1175" s="34">
        <v>473</v>
      </c>
      <c r="P1175" s="35">
        <v>3169.5</v>
      </c>
      <c r="Q1175" s="36">
        <v>3169.5</v>
      </c>
      <c r="U1175" s="34">
        <v>14443</v>
      </c>
      <c r="V1175" s="34" t="s">
        <v>658</v>
      </c>
      <c r="W1175" s="34">
        <v>417</v>
      </c>
      <c r="X1175" s="34">
        <v>432</v>
      </c>
      <c r="Y1175" s="35">
        <v>1651.8</v>
      </c>
      <c r="Z1175" s="36">
        <v>1652.1</v>
      </c>
      <c r="AC1175" s="34">
        <v>8323</v>
      </c>
      <c r="AD1175" s="34" t="s">
        <v>842</v>
      </c>
      <c r="AE1175" s="34">
        <v>189</v>
      </c>
      <c r="AF1175" s="34">
        <v>195</v>
      </c>
      <c r="AG1175" s="35">
        <v>834.5</v>
      </c>
      <c r="AH1175" s="36">
        <v>834.7</v>
      </c>
    </row>
    <row r="1176" spans="3:34" x14ac:dyDescent="0.45">
      <c r="C1176" s="34">
        <v>13164</v>
      </c>
      <c r="D1176" s="34" t="s">
        <v>255</v>
      </c>
      <c r="E1176" s="34">
        <v>370</v>
      </c>
      <c r="F1176" s="34">
        <v>394</v>
      </c>
      <c r="G1176" s="35">
        <v>2603.3000000000002</v>
      </c>
      <c r="H1176" s="36">
        <v>2603.3000000000002</v>
      </c>
      <c r="L1176" s="34">
        <v>12021</v>
      </c>
      <c r="M1176" s="34" t="s">
        <v>298</v>
      </c>
      <c r="N1176" s="34">
        <v>452</v>
      </c>
      <c r="O1176" s="34">
        <v>473</v>
      </c>
      <c r="P1176" s="35">
        <v>2546.1999999999998</v>
      </c>
      <c r="Q1176" s="36">
        <v>2546.3000000000002</v>
      </c>
      <c r="U1176" s="34">
        <v>5092</v>
      </c>
      <c r="V1176" s="34" t="s">
        <v>660</v>
      </c>
      <c r="W1176" s="34">
        <v>417</v>
      </c>
      <c r="X1176" s="34">
        <v>429</v>
      </c>
      <c r="Y1176" s="35">
        <v>1274.5999999999999</v>
      </c>
      <c r="Z1176" s="36">
        <v>1274.7</v>
      </c>
      <c r="AC1176" s="34">
        <v>11975</v>
      </c>
      <c r="AD1176" s="34" t="s">
        <v>846</v>
      </c>
      <c r="AE1176" s="34">
        <v>190</v>
      </c>
      <c r="AF1176" s="34">
        <v>204</v>
      </c>
      <c r="AG1176" s="35">
        <v>1849.1</v>
      </c>
      <c r="AH1176" s="36">
        <v>1849.3</v>
      </c>
    </row>
    <row r="1177" spans="3:34" x14ac:dyDescent="0.45">
      <c r="C1177" s="34">
        <v>12209</v>
      </c>
      <c r="D1177" s="34" t="s">
        <v>256</v>
      </c>
      <c r="E1177" s="34">
        <v>370</v>
      </c>
      <c r="F1177" s="34">
        <v>396</v>
      </c>
      <c r="G1177" s="35">
        <v>2832.5</v>
      </c>
      <c r="H1177" s="36">
        <v>2832</v>
      </c>
      <c r="L1177" s="34">
        <v>12072</v>
      </c>
      <c r="M1177" s="34" t="s">
        <v>298</v>
      </c>
      <c r="N1177" s="34">
        <v>452</v>
      </c>
      <c r="O1177" s="34">
        <v>473</v>
      </c>
      <c r="P1177" s="35">
        <v>2546.1999999999998</v>
      </c>
      <c r="Q1177" s="36">
        <v>2546.3000000000002</v>
      </c>
      <c r="U1177" s="34">
        <v>7033</v>
      </c>
      <c r="V1177" s="34" t="s">
        <v>657</v>
      </c>
      <c r="W1177" s="34">
        <v>417</v>
      </c>
      <c r="X1177" s="34">
        <v>431</v>
      </c>
      <c r="Y1177" s="35">
        <v>1488.8</v>
      </c>
      <c r="Z1177" s="36">
        <v>1489.1</v>
      </c>
      <c r="AC1177" s="34">
        <v>7566</v>
      </c>
      <c r="AD1177" s="34" t="s">
        <v>847</v>
      </c>
      <c r="AE1177" s="34">
        <v>190</v>
      </c>
      <c r="AF1177" s="34">
        <v>195</v>
      </c>
      <c r="AG1177" s="35">
        <v>733.4</v>
      </c>
      <c r="AH1177" s="36">
        <v>733.5</v>
      </c>
    </row>
    <row r="1178" spans="3:34" x14ac:dyDescent="0.45">
      <c r="C1178" s="34">
        <v>12737</v>
      </c>
      <c r="D1178" s="34" t="s">
        <v>255</v>
      </c>
      <c r="E1178" s="34">
        <v>370</v>
      </c>
      <c r="F1178" s="34">
        <v>394</v>
      </c>
      <c r="G1178" s="35">
        <v>2603.3000000000002</v>
      </c>
      <c r="H1178" s="36">
        <v>2603.4</v>
      </c>
      <c r="L1178" s="34">
        <v>11929</v>
      </c>
      <c r="M1178" s="34" t="s">
        <v>298</v>
      </c>
      <c r="N1178" s="34">
        <v>452</v>
      </c>
      <c r="O1178" s="34">
        <v>473</v>
      </c>
      <c r="P1178" s="35">
        <v>2546.1999999999998</v>
      </c>
      <c r="Q1178" s="36">
        <v>2546.1999999999998</v>
      </c>
      <c r="U1178" s="34">
        <v>7338</v>
      </c>
      <c r="V1178" s="34" t="s">
        <v>658</v>
      </c>
      <c r="W1178" s="34">
        <v>417</v>
      </c>
      <c r="X1178" s="34">
        <v>432</v>
      </c>
      <c r="Y1178" s="35">
        <v>1651.8</v>
      </c>
      <c r="Z1178" s="36">
        <v>1652.9</v>
      </c>
      <c r="AC1178" s="34">
        <v>7673</v>
      </c>
      <c r="AD1178" s="34" t="s">
        <v>847</v>
      </c>
      <c r="AE1178" s="34">
        <v>190</v>
      </c>
      <c r="AF1178" s="34">
        <v>195</v>
      </c>
      <c r="AG1178" s="35">
        <v>733.4</v>
      </c>
      <c r="AH1178" s="36">
        <v>733.5</v>
      </c>
    </row>
    <row r="1179" spans="3:34" x14ac:dyDescent="0.45">
      <c r="C1179" s="34">
        <v>12513</v>
      </c>
      <c r="D1179" s="34" t="s">
        <v>255</v>
      </c>
      <c r="E1179" s="34">
        <v>370</v>
      </c>
      <c r="F1179" s="34">
        <v>394</v>
      </c>
      <c r="G1179" s="35">
        <v>2603.3000000000002</v>
      </c>
      <c r="H1179" s="36">
        <v>2603.3000000000002</v>
      </c>
      <c r="L1179" s="34">
        <v>12132</v>
      </c>
      <c r="M1179" s="34" t="s">
        <v>298</v>
      </c>
      <c r="N1179" s="34">
        <v>452</v>
      </c>
      <c r="O1179" s="34">
        <v>473</v>
      </c>
      <c r="P1179" s="35">
        <v>2546.1999999999998</v>
      </c>
      <c r="Q1179" s="36">
        <v>2546.4</v>
      </c>
      <c r="U1179" s="34">
        <v>8561</v>
      </c>
      <c r="V1179" s="34" t="s">
        <v>659</v>
      </c>
      <c r="W1179" s="34">
        <v>417</v>
      </c>
      <c r="X1179" s="34">
        <v>433</v>
      </c>
      <c r="Y1179" s="35">
        <v>1814.9</v>
      </c>
      <c r="Z1179" s="36">
        <v>1815.2</v>
      </c>
      <c r="AC1179" s="34">
        <v>7716</v>
      </c>
      <c r="AD1179" s="34" t="s">
        <v>847</v>
      </c>
      <c r="AE1179" s="34">
        <v>190</v>
      </c>
      <c r="AF1179" s="34">
        <v>195</v>
      </c>
      <c r="AG1179" s="35">
        <v>733.4</v>
      </c>
      <c r="AH1179" s="36">
        <v>733.5</v>
      </c>
    </row>
    <row r="1180" spans="3:34" x14ac:dyDescent="0.45">
      <c r="C1180" s="34">
        <v>5086</v>
      </c>
      <c r="D1180" s="34" t="s">
        <v>257</v>
      </c>
      <c r="E1180" s="34">
        <v>370</v>
      </c>
      <c r="F1180" s="34">
        <v>374</v>
      </c>
      <c r="G1180" s="35">
        <v>578.29999999999995</v>
      </c>
      <c r="H1180" s="36">
        <v>578.29999999999995</v>
      </c>
      <c r="L1180" s="34">
        <v>12186</v>
      </c>
      <c r="M1180" s="34" t="s">
        <v>298</v>
      </c>
      <c r="N1180" s="34">
        <v>452</v>
      </c>
      <c r="O1180" s="34">
        <v>473</v>
      </c>
      <c r="P1180" s="35">
        <v>2546.1999999999998</v>
      </c>
      <c r="Q1180" s="36">
        <v>2546.1999999999998</v>
      </c>
      <c r="U1180" s="34">
        <v>8811</v>
      </c>
      <c r="V1180" s="34" t="s">
        <v>659</v>
      </c>
      <c r="W1180" s="34">
        <v>417</v>
      </c>
      <c r="X1180" s="34">
        <v>433</v>
      </c>
      <c r="Y1180" s="35">
        <v>1814.9</v>
      </c>
      <c r="Z1180" s="36">
        <v>1815.1</v>
      </c>
      <c r="AC1180" s="34">
        <v>6150</v>
      </c>
      <c r="AD1180" s="34" t="s">
        <v>848</v>
      </c>
      <c r="AE1180" s="34">
        <v>190</v>
      </c>
      <c r="AF1180" s="34">
        <v>197</v>
      </c>
      <c r="AG1180" s="35">
        <v>975.6</v>
      </c>
      <c r="AH1180" s="36">
        <v>975.8</v>
      </c>
    </row>
    <row r="1181" spans="3:34" x14ac:dyDescent="0.45">
      <c r="C1181" s="34">
        <v>3941</v>
      </c>
      <c r="D1181" s="34" t="s">
        <v>257</v>
      </c>
      <c r="E1181" s="34">
        <v>370</v>
      </c>
      <c r="F1181" s="34">
        <v>374</v>
      </c>
      <c r="G1181" s="35">
        <v>578.29999999999995</v>
      </c>
      <c r="H1181" s="36">
        <v>578.4</v>
      </c>
      <c r="L1181" s="34">
        <v>12284</v>
      </c>
      <c r="M1181" s="34" t="s">
        <v>298</v>
      </c>
      <c r="N1181" s="34">
        <v>452</v>
      </c>
      <c r="O1181" s="34">
        <v>473</v>
      </c>
      <c r="P1181" s="35">
        <v>2546.1999999999998</v>
      </c>
      <c r="Q1181" s="36">
        <v>2547.1999999999998</v>
      </c>
      <c r="U1181" s="34">
        <v>9025</v>
      </c>
      <c r="V1181" s="34" t="s">
        <v>659</v>
      </c>
      <c r="W1181" s="34">
        <v>417</v>
      </c>
      <c r="X1181" s="34">
        <v>433</v>
      </c>
      <c r="Y1181" s="35">
        <v>1814.9</v>
      </c>
      <c r="Z1181" s="36">
        <v>1815.2</v>
      </c>
      <c r="AC1181" s="34">
        <v>6201</v>
      </c>
      <c r="AD1181" s="34" t="s">
        <v>848</v>
      </c>
      <c r="AE1181" s="34">
        <v>190</v>
      </c>
      <c r="AF1181" s="34">
        <v>197</v>
      </c>
      <c r="AG1181" s="35">
        <v>975.6</v>
      </c>
      <c r="AH1181" s="36">
        <v>975.7</v>
      </c>
    </row>
    <row r="1182" spans="3:34" x14ac:dyDescent="0.45">
      <c r="C1182" s="34">
        <v>4189</v>
      </c>
      <c r="D1182" s="34" t="s">
        <v>257</v>
      </c>
      <c r="E1182" s="34">
        <v>370</v>
      </c>
      <c r="F1182" s="34">
        <v>374</v>
      </c>
      <c r="G1182" s="35">
        <v>578.29999999999995</v>
      </c>
      <c r="H1182" s="36">
        <v>578.4</v>
      </c>
      <c r="L1182" s="34">
        <v>12232</v>
      </c>
      <c r="M1182" s="34" t="s">
        <v>298</v>
      </c>
      <c r="N1182" s="34">
        <v>452</v>
      </c>
      <c r="O1182" s="34">
        <v>473</v>
      </c>
      <c r="P1182" s="35">
        <v>2546.1999999999998</v>
      </c>
      <c r="Q1182" s="36">
        <v>2547.1999999999998</v>
      </c>
      <c r="U1182" s="34">
        <v>9552</v>
      </c>
      <c r="V1182" s="34" t="s">
        <v>659</v>
      </c>
      <c r="W1182" s="34">
        <v>417</v>
      </c>
      <c r="X1182" s="34">
        <v>433</v>
      </c>
      <c r="Y1182" s="35">
        <v>1814.9</v>
      </c>
      <c r="Z1182" s="36">
        <v>1814.9</v>
      </c>
      <c r="AC1182" s="34">
        <v>7574</v>
      </c>
      <c r="AD1182" s="34" t="s">
        <v>847</v>
      </c>
      <c r="AE1182" s="34">
        <v>190</v>
      </c>
      <c r="AF1182" s="34">
        <v>195</v>
      </c>
      <c r="AG1182" s="35">
        <v>733.4</v>
      </c>
      <c r="AH1182" s="36">
        <v>733.5</v>
      </c>
    </row>
    <row r="1183" spans="3:34" x14ac:dyDescent="0.45">
      <c r="C1183" s="34">
        <v>4242</v>
      </c>
      <c r="D1183" s="34" t="s">
        <v>257</v>
      </c>
      <c r="E1183" s="34">
        <v>370</v>
      </c>
      <c r="F1183" s="34">
        <v>374</v>
      </c>
      <c r="G1183" s="35">
        <v>578.29999999999995</v>
      </c>
      <c r="H1183" s="36">
        <v>578.29999999999995</v>
      </c>
      <c r="L1183" s="34">
        <v>12355</v>
      </c>
      <c r="M1183" s="34" t="s">
        <v>298</v>
      </c>
      <c r="N1183" s="34">
        <v>452</v>
      </c>
      <c r="O1183" s="34">
        <v>473</v>
      </c>
      <c r="P1183" s="35">
        <v>2546.1999999999998</v>
      </c>
      <c r="Q1183" s="36">
        <v>2546.3000000000002</v>
      </c>
      <c r="U1183" s="34">
        <v>9934</v>
      </c>
      <c r="V1183" s="34" t="s">
        <v>659</v>
      </c>
      <c r="W1183" s="34">
        <v>417</v>
      </c>
      <c r="X1183" s="34">
        <v>433</v>
      </c>
      <c r="Y1183" s="35">
        <v>1814.9</v>
      </c>
      <c r="Z1183" s="36">
        <v>1815</v>
      </c>
      <c r="AC1183" s="34">
        <v>7621</v>
      </c>
      <c r="AD1183" s="34" t="s">
        <v>847</v>
      </c>
      <c r="AE1183" s="34">
        <v>190</v>
      </c>
      <c r="AF1183" s="34">
        <v>195</v>
      </c>
      <c r="AG1183" s="35">
        <v>733.4</v>
      </c>
      <c r="AH1183" s="36">
        <v>733.6</v>
      </c>
    </row>
    <row r="1184" spans="3:34" x14ac:dyDescent="0.45">
      <c r="C1184" s="34">
        <v>4652</v>
      </c>
      <c r="D1184" s="34" t="s">
        <v>257</v>
      </c>
      <c r="E1184" s="34">
        <v>370</v>
      </c>
      <c r="F1184" s="34">
        <v>374</v>
      </c>
      <c r="G1184" s="35">
        <v>578.29999999999995</v>
      </c>
      <c r="H1184" s="36">
        <v>578.29999999999995</v>
      </c>
      <c r="L1184" s="34">
        <v>10981</v>
      </c>
      <c r="M1184" s="34" t="s">
        <v>428</v>
      </c>
      <c r="N1184" s="34">
        <v>453</v>
      </c>
      <c r="O1184" s="34">
        <v>473</v>
      </c>
      <c r="P1184" s="35">
        <v>2399.1</v>
      </c>
      <c r="Q1184" s="36">
        <v>2399.1999999999998</v>
      </c>
      <c r="U1184" s="34">
        <v>10995</v>
      </c>
      <c r="V1184" s="34" t="s">
        <v>659</v>
      </c>
      <c r="W1184" s="34">
        <v>417</v>
      </c>
      <c r="X1184" s="34">
        <v>433</v>
      </c>
      <c r="Y1184" s="35">
        <v>1814.9</v>
      </c>
      <c r="Z1184" s="36">
        <v>1815.1</v>
      </c>
      <c r="AC1184" s="34">
        <v>7661</v>
      </c>
      <c r="AD1184" s="34" t="s">
        <v>847</v>
      </c>
      <c r="AE1184" s="34">
        <v>190</v>
      </c>
      <c r="AF1184" s="34">
        <v>195</v>
      </c>
      <c r="AG1184" s="35">
        <v>733.4</v>
      </c>
      <c r="AH1184" s="36">
        <v>733.4</v>
      </c>
    </row>
    <row r="1185" spans="3:34" x14ac:dyDescent="0.45">
      <c r="C1185" s="34">
        <v>4701</v>
      </c>
      <c r="D1185" s="34" t="s">
        <v>257</v>
      </c>
      <c r="E1185" s="34">
        <v>370</v>
      </c>
      <c r="F1185" s="34">
        <v>374</v>
      </c>
      <c r="G1185" s="35">
        <v>578.29999999999995</v>
      </c>
      <c r="H1185" s="36">
        <v>578.29999999999995</v>
      </c>
      <c r="L1185" s="34">
        <v>11034</v>
      </c>
      <c r="M1185" s="34" t="s">
        <v>428</v>
      </c>
      <c r="N1185" s="34">
        <v>453</v>
      </c>
      <c r="O1185" s="34">
        <v>473</v>
      </c>
      <c r="P1185" s="35">
        <v>2399.1</v>
      </c>
      <c r="Q1185" s="36">
        <v>2399.3000000000002</v>
      </c>
      <c r="U1185" s="34">
        <v>11503</v>
      </c>
      <c r="V1185" s="34" t="s">
        <v>659</v>
      </c>
      <c r="W1185" s="34">
        <v>417</v>
      </c>
      <c r="X1185" s="34">
        <v>433</v>
      </c>
      <c r="Y1185" s="35">
        <v>1814.9</v>
      </c>
      <c r="Z1185" s="36">
        <v>1815.1</v>
      </c>
      <c r="AC1185" s="34">
        <v>7610</v>
      </c>
      <c r="AD1185" s="34" t="s">
        <v>847</v>
      </c>
      <c r="AE1185" s="34">
        <v>190</v>
      </c>
      <c r="AF1185" s="34">
        <v>195</v>
      </c>
      <c r="AG1185" s="35">
        <v>733.4</v>
      </c>
      <c r="AH1185" s="36">
        <v>731.7</v>
      </c>
    </row>
    <row r="1186" spans="3:34" x14ac:dyDescent="0.45">
      <c r="C1186" s="34">
        <v>5345</v>
      </c>
      <c r="D1186" s="34" t="s">
        <v>257</v>
      </c>
      <c r="E1186" s="34">
        <v>370</v>
      </c>
      <c r="F1186" s="34">
        <v>374</v>
      </c>
      <c r="G1186" s="35">
        <v>578.29999999999995</v>
      </c>
      <c r="H1186" s="36">
        <v>578.4</v>
      </c>
      <c r="L1186" s="34">
        <v>10816</v>
      </c>
      <c r="M1186" s="34" t="s">
        <v>428</v>
      </c>
      <c r="N1186" s="34">
        <v>453</v>
      </c>
      <c r="O1186" s="34">
        <v>473</v>
      </c>
      <c r="P1186" s="35">
        <v>2399.1</v>
      </c>
      <c r="Q1186" s="36">
        <v>2399.1999999999998</v>
      </c>
      <c r="U1186" s="34">
        <v>12855</v>
      </c>
      <c r="V1186" s="34" t="s">
        <v>658</v>
      </c>
      <c r="W1186" s="34">
        <v>417</v>
      </c>
      <c r="X1186" s="34">
        <v>432</v>
      </c>
      <c r="Y1186" s="35">
        <v>1651.8</v>
      </c>
      <c r="Z1186" s="36">
        <v>1652</v>
      </c>
      <c r="AC1186" s="34">
        <v>6542</v>
      </c>
      <c r="AD1186" s="34" t="s">
        <v>848</v>
      </c>
      <c r="AE1186" s="34">
        <v>190</v>
      </c>
      <c r="AF1186" s="34">
        <v>197</v>
      </c>
      <c r="AG1186" s="35">
        <v>975.6</v>
      </c>
      <c r="AH1186" s="36">
        <v>976.8</v>
      </c>
    </row>
    <row r="1187" spans="3:34" x14ac:dyDescent="0.45">
      <c r="C1187" s="34">
        <v>5835</v>
      </c>
      <c r="D1187" s="34" t="s">
        <v>257</v>
      </c>
      <c r="E1187" s="34">
        <v>370</v>
      </c>
      <c r="F1187" s="34">
        <v>374</v>
      </c>
      <c r="G1187" s="35">
        <v>578.29999999999995</v>
      </c>
      <c r="H1187" s="36">
        <v>578.29999999999995</v>
      </c>
      <c r="L1187" s="34">
        <v>10933</v>
      </c>
      <c r="M1187" s="34" t="s">
        <v>428</v>
      </c>
      <c r="N1187" s="34">
        <v>453</v>
      </c>
      <c r="O1187" s="34">
        <v>473</v>
      </c>
      <c r="P1187" s="35">
        <v>2399.1</v>
      </c>
      <c r="Q1187" s="36">
        <v>2400.1999999999998</v>
      </c>
      <c r="U1187" s="34">
        <v>13415</v>
      </c>
      <c r="V1187" s="34" t="s">
        <v>658</v>
      </c>
      <c r="W1187" s="34">
        <v>417</v>
      </c>
      <c r="X1187" s="34">
        <v>432</v>
      </c>
      <c r="Y1187" s="35">
        <v>1651.8</v>
      </c>
      <c r="Z1187" s="36">
        <v>1652.1</v>
      </c>
      <c r="AC1187" s="34">
        <v>6547</v>
      </c>
      <c r="AD1187" s="34" t="s">
        <v>848</v>
      </c>
      <c r="AE1187" s="34">
        <v>190</v>
      </c>
      <c r="AF1187" s="34">
        <v>197</v>
      </c>
      <c r="AG1187" s="35">
        <v>975.6</v>
      </c>
      <c r="AH1187" s="36">
        <v>976.8</v>
      </c>
    </row>
    <row r="1188" spans="3:34" x14ac:dyDescent="0.45">
      <c r="C1188" s="34">
        <v>5936</v>
      </c>
      <c r="D1188" s="34" t="s">
        <v>257</v>
      </c>
      <c r="E1188" s="34">
        <v>370</v>
      </c>
      <c r="F1188" s="34">
        <v>374</v>
      </c>
      <c r="G1188" s="35">
        <v>578.29999999999995</v>
      </c>
      <c r="H1188" s="36">
        <v>578.4</v>
      </c>
      <c r="L1188" s="34">
        <v>10385</v>
      </c>
      <c r="M1188" s="34" t="s">
        <v>428</v>
      </c>
      <c r="N1188" s="34">
        <v>453</v>
      </c>
      <c r="O1188" s="34">
        <v>473</v>
      </c>
      <c r="P1188" s="35">
        <v>2399.1</v>
      </c>
      <c r="Q1188" s="36">
        <v>2399.1999999999998</v>
      </c>
      <c r="U1188" s="34">
        <v>14754</v>
      </c>
      <c r="V1188" s="34" t="s">
        <v>658</v>
      </c>
      <c r="W1188" s="34">
        <v>417</v>
      </c>
      <c r="X1188" s="34">
        <v>432</v>
      </c>
      <c r="Y1188" s="35">
        <v>1651.8</v>
      </c>
      <c r="Z1188" s="36">
        <v>1652.1</v>
      </c>
      <c r="AC1188" s="34">
        <v>7628</v>
      </c>
      <c r="AD1188" s="34" t="s">
        <v>847</v>
      </c>
      <c r="AE1188" s="34">
        <v>190</v>
      </c>
      <c r="AF1188" s="34">
        <v>195</v>
      </c>
      <c r="AG1188" s="35">
        <v>733.4</v>
      </c>
      <c r="AH1188" s="36">
        <v>733.2</v>
      </c>
    </row>
    <row r="1189" spans="3:34" x14ac:dyDescent="0.45">
      <c r="C1189" s="34">
        <v>6547</v>
      </c>
      <c r="D1189" s="34" t="s">
        <v>257</v>
      </c>
      <c r="E1189" s="34">
        <v>370</v>
      </c>
      <c r="F1189" s="34">
        <v>374</v>
      </c>
      <c r="G1189" s="35">
        <v>578.29999999999995</v>
      </c>
      <c r="H1189" s="36">
        <v>578.4</v>
      </c>
      <c r="L1189" s="34">
        <v>11182</v>
      </c>
      <c r="M1189" s="34" t="s">
        <v>428</v>
      </c>
      <c r="N1189" s="34">
        <v>453</v>
      </c>
      <c r="O1189" s="34">
        <v>473</v>
      </c>
      <c r="P1189" s="35">
        <v>2399.1</v>
      </c>
      <c r="Q1189" s="36">
        <v>2400.1</v>
      </c>
      <c r="U1189" s="34">
        <v>15521</v>
      </c>
      <c r="V1189" s="34" t="s">
        <v>658</v>
      </c>
      <c r="W1189" s="34">
        <v>417</v>
      </c>
      <c r="X1189" s="34">
        <v>432</v>
      </c>
      <c r="Y1189" s="35">
        <v>1651.8</v>
      </c>
      <c r="Z1189" s="36">
        <v>1652.1</v>
      </c>
      <c r="AC1189" s="34">
        <v>7677</v>
      </c>
      <c r="AD1189" s="34" t="s">
        <v>847</v>
      </c>
      <c r="AE1189" s="34">
        <v>190</v>
      </c>
      <c r="AF1189" s="34">
        <v>195</v>
      </c>
      <c r="AG1189" s="35">
        <v>733.4</v>
      </c>
      <c r="AH1189" s="36">
        <v>733.4</v>
      </c>
    </row>
    <row r="1190" spans="3:34" x14ac:dyDescent="0.45">
      <c r="C1190" s="34">
        <v>7216</v>
      </c>
      <c r="D1190" s="34" t="s">
        <v>257</v>
      </c>
      <c r="E1190" s="34">
        <v>370</v>
      </c>
      <c r="F1190" s="34">
        <v>374</v>
      </c>
      <c r="G1190" s="35">
        <v>578.29999999999995</v>
      </c>
      <c r="H1190" s="36">
        <v>578.29999999999995</v>
      </c>
      <c r="L1190" s="34">
        <v>10053</v>
      </c>
      <c r="M1190" s="34" t="s">
        <v>299</v>
      </c>
      <c r="N1190" s="34">
        <v>454</v>
      </c>
      <c r="O1190" s="34">
        <v>473</v>
      </c>
      <c r="P1190" s="35">
        <v>2236.1</v>
      </c>
      <c r="Q1190" s="36">
        <v>2236.1999999999998</v>
      </c>
      <c r="U1190" s="34">
        <v>5007</v>
      </c>
      <c r="V1190" s="34" t="s">
        <v>660</v>
      </c>
      <c r="W1190" s="34">
        <v>417</v>
      </c>
      <c r="X1190" s="34">
        <v>429</v>
      </c>
      <c r="Y1190" s="35">
        <v>1274.5999999999999</v>
      </c>
      <c r="Z1190" s="36">
        <v>1274.8</v>
      </c>
      <c r="AC1190" s="34">
        <v>4991</v>
      </c>
      <c r="AD1190" s="34" t="s">
        <v>849</v>
      </c>
      <c r="AE1190" s="34">
        <v>191</v>
      </c>
      <c r="AF1190" s="34">
        <v>197</v>
      </c>
      <c r="AG1190" s="35">
        <v>828.5</v>
      </c>
      <c r="AH1190" s="36">
        <v>828.7</v>
      </c>
    </row>
    <row r="1191" spans="3:34" x14ac:dyDescent="0.45">
      <c r="C1191" s="34">
        <v>7496</v>
      </c>
      <c r="D1191" s="34" t="s">
        <v>257</v>
      </c>
      <c r="E1191" s="34">
        <v>370</v>
      </c>
      <c r="F1191" s="34">
        <v>374</v>
      </c>
      <c r="G1191" s="35">
        <v>578.29999999999995</v>
      </c>
      <c r="H1191" s="36">
        <v>578.29999999999995</v>
      </c>
      <c r="L1191" s="34">
        <v>10266</v>
      </c>
      <c r="M1191" s="34" t="s">
        <v>299</v>
      </c>
      <c r="N1191" s="34">
        <v>454</v>
      </c>
      <c r="O1191" s="34">
        <v>473</v>
      </c>
      <c r="P1191" s="35">
        <v>2236.1</v>
      </c>
      <c r="Q1191" s="36">
        <v>2236.1999999999998</v>
      </c>
      <c r="U1191" s="34">
        <v>6785</v>
      </c>
      <c r="V1191" s="34" t="s">
        <v>657</v>
      </c>
      <c r="W1191" s="34">
        <v>417</v>
      </c>
      <c r="X1191" s="34">
        <v>431</v>
      </c>
      <c r="Y1191" s="35">
        <v>1488.8</v>
      </c>
      <c r="Z1191" s="36">
        <v>1487.5</v>
      </c>
      <c r="AC1191" s="34">
        <v>4981</v>
      </c>
      <c r="AD1191" s="34" t="s">
        <v>849</v>
      </c>
      <c r="AE1191" s="34">
        <v>191</v>
      </c>
      <c r="AF1191" s="34">
        <v>197</v>
      </c>
      <c r="AG1191" s="35">
        <v>828.5</v>
      </c>
      <c r="AH1191" s="36">
        <v>828.7</v>
      </c>
    </row>
    <row r="1192" spans="3:34" x14ac:dyDescent="0.45">
      <c r="C1192" s="34">
        <v>3895</v>
      </c>
      <c r="D1192" s="34" t="s">
        <v>257</v>
      </c>
      <c r="E1192" s="34">
        <v>370</v>
      </c>
      <c r="F1192" s="34">
        <v>374</v>
      </c>
      <c r="G1192" s="35">
        <v>578.29999999999995</v>
      </c>
      <c r="H1192" s="36">
        <v>578.4</v>
      </c>
      <c r="L1192" s="34">
        <v>10003</v>
      </c>
      <c r="M1192" s="34" t="s">
        <v>299</v>
      </c>
      <c r="N1192" s="34">
        <v>454</v>
      </c>
      <c r="O1192" s="34">
        <v>473</v>
      </c>
      <c r="P1192" s="35">
        <v>2236.1</v>
      </c>
      <c r="Q1192" s="36">
        <v>2237.1</v>
      </c>
      <c r="U1192" s="34">
        <v>8358</v>
      </c>
      <c r="V1192" s="34" t="s">
        <v>659</v>
      </c>
      <c r="W1192" s="34">
        <v>417</v>
      </c>
      <c r="X1192" s="34">
        <v>433</v>
      </c>
      <c r="Y1192" s="35">
        <v>1814.9</v>
      </c>
      <c r="Z1192" s="36">
        <v>1814.2</v>
      </c>
      <c r="AC1192" s="34">
        <v>5630</v>
      </c>
      <c r="AD1192" s="34" t="s">
        <v>521</v>
      </c>
      <c r="AE1192" s="34">
        <v>191</v>
      </c>
      <c r="AF1192" s="34">
        <v>195</v>
      </c>
      <c r="AG1192" s="35">
        <v>586.4</v>
      </c>
      <c r="AH1192" s="36">
        <v>586.5</v>
      </c>
    </row>
    <row r="1193" spans="3:34" x14ac:dyDescent="0.45">
      <c r="C1193" s="34">
        <v>3990</v>
      </c>
      <c r="D1193" s="34" t="s">
        <v>257</v>
      </c>
      <c r="E1193" s="34">
        <v>370</v>
      </c>
      <c r="F1193" s="34">
        <v>374</v>
      </c>
      <c r="G1193" s="35">
        <v>578.29999999999995</v>
      </c>
      <c r="H1193" s="36">
        <v>578.4</v>
      </c>
      <c r="L1193" s="34">
        <v>9904</v>
      </c>
      <c r="M1193" s="34" t="s">
        <v>300</v>
      </c>
      <c r="N1193" s="34">
        <v>455</v>
      </c>
      <c r="O1193" s="34">
        <v>473</v>
      </c>
      <c r="P1193" s="35">
        <v>2121</v>
      </c>
      <c r="Q1193" s="36">
        <v>2121.1</v>
      </c>
      <c r="U1193" s="34">
        <v>9771</v>
      </c>
      <c r="V1193" s="34" t="s">
        <v>659</v>
      </c>
      <c r="W1193" s="34">
        <v>417</v>
      </c>
      <c r="X1193" s="34">
        <v>433</v>
      </c>
      <c r="Y1193" s="35">
        <v>1814.9</v>
      </c>
      <c r="Z1193" s="36">
        <v>1815.1</v>
      </c>
      <c r="AC1193" s="34">
        <v>8997</v>
      </c>
      <c r="AD1193" s="34" t="s">
        <v>850</v>
      </c>
      <c r="AE1193" s="34">
        <v>194</v>
      </c>
      <c r="AF1193" s="34">
        <v>204</v>
      </c>
      <c r="AG1193" s="35">
        <v>1361.8</v>
      </c>
      <c r="AH1193" s="36">
        <v>1361.9</v>
      </c>
    </row>
    <row r="1194" spans="3:34" x14ac:dyDescent="0.45">
      <c r="C1194" s="34">
        <v>4040</v>
      </c>
      <c r="D1194" s="34" t="s">
        <v>257</v>
      </c>
      <c r="E1194" s="34">
        <v>370</v>
      </c>
      <c r="F1194" s="34">
        <v>374</v>
      </c>
      <c r="G1194" s="35">
        <v>578.29999999999995</v>
      </c>
      <c r="H1194" s="36">
        <v>578.29999999999995</v>
      </c>
      <c r="L1194" s="34">
        <v>13827</v>
      </c>
      <c r="M1194" s="34" t="s">
        <v>300</v>
      </c>
      <c r="N1194" s="34">
        <v>455</v>
      </c>
      <c r="O1194" s="34">
        <v>473</v>
      </c>
      <c r="P1194" s="35">
        <v>2121</v>
      </c>
      <c r="Q1194" s="36">
        <v>2121.1999999999998</v>
      </c>
      <c r="U1194" s="34">
        <v>14893</v>
      </c>
      <c r="V1194" s="34" t="s">
        <v>658</v>
      </c>
      <c r="W1194" s="34">
        <v>417</v>
      </c>
      <c r="X1194" s="34">
        <v>432</v>
      </c>
      <c r="Y1194" s="35">
        <v>1651.8</v>
      </c>
      <c r="Z1194" s="36">
        <v>1653</v>
      </c>
      <c r="AC1194" s="34">
        <v>7118</v>
      </c>
      <c r="AD1194" s="34" t="s">
        <v>851</v>
      </c>
      <c r="AE1194" s="34">
        <v>195</v>
      </c>
      <c r="AF1194" s="34">
        <v>204</v>
      </c>
      <c r="AG1194" s="35">
        <v>1246.7</v>
      </c>
      <c r="AH1194" s="36">
        <v>1246</v>
      </c>
    </row>
    <row r="1195" spans="3:34" x14ac:dyDescent="0.45">
      <c r="C1195" s="34">
        <v>4090</v>
      </c>
      <c r="D1195" s="34" t="s">
        <v>257</v>
      </c>
      <c r="E1195" s="34">
        <v>370</v>
      </c>
      <c r="F1195" s="34">
        <v>374</v>
      </c>
      <c r="G1195" s="35">
        <v>578.29999999999995</v>
      </c>
      <c r="H1195" s="36">
        <v>578.29999999999995</v>
      </c>
      <c r="L1195" s="34">
        <v>13663</v>
      </c>
      <c r="M1195" s="34" t="s">
        <v>300</v>
      </c>
      <c r="N1195" s="34">
        <v>455</v>
      </c>
      <c r="O1195" s="34">
        <v>473</v>
      </c>
      <c r="P1195" s="35">
        <v>2121</v>
      </c>
      <c r="Q1195" s="36">
        <v>2121.6</v>
      </c>
      <c r="U1195" s="34">
        <v>7029</v>
      </c>
      <c r="V1195" s="34" t="s">
        <v>658</v>
      </c>
      <c r="W1195" s="34">
        <v>417</v>
      </c>
      <c r="X1195" s="34">
        <v>432</v>
      </c>
      <c r="Y1195" s="35">
        <v>1651.8</v>
      </c>
      <c r="Z1195" s="36">
        <v>1652.9</v>
      </c>
      <c r="AC1195" s="34">
        <v>7237</v>
      </c>
      <c r="AD1195" s="34" t="s">
        <v>851</v>
      </c>
      <c r="AE1195" s="34">
        <v>195</v>
      </c>
      <c r="AF1195" s="34">
        <v>204</v>
      </c>
      <c r="AG1195" s="35">
        <v>1246.7</v>
      </c>
      <c r="AH1195" s="36">
        <v>1245.8</v>
      </c>
    </row>
    <row r="1196" spans="3:34" x14ac:dyDescent="0.45">
      <c r="C1196" s="34">
        <v>4139</v>
      </c>
      <c r="D1196" s="34" t="s">
        <v>257</v>
      </c>
      <c r="E1196" s="34">
        <v>370</v>
      </c>
      <c r="F1196" s="34">
        <v>374</v>
      </c>
      <c r="G1196" s="35">
        <v>578.29999999999995</v>
      </c>
      <c r="H1196" s="36">
        <v>578.29999999999995</v>
      </c>
      <c r="L1196" s="34">
        <v>13613</v>
      </c>
      <c r="M1196" s="34" t="s">
        <v>300</v>
      </c>
      <c r="N1196" s="34">
        <v>455</v>
      </c>
      <c r="O1196" s="34">
        <v>473</v>
      </c>
      <c r="P1196" s="35">
        <v>2121</v>
      </c>
      <c r="Q1196" s="36">
        <v>2123.4</v>
      </c>
      <c r="U1196" s="34">
        <v>7699</v>
      </c>
      <c r="V1196" s="34" t="s">
        <v>659</v>
      </c>
      <c r="W1196" s="34">
        <v>417</v>
      </c>
      <c r="X1196" s="34">
        <v>433</v>
      </c>
      <c r="Y1196" s="35">
        <v>1814.9</v>
      </c>
      <c r="Z1196" s="36">
        <v>1815</v>
      </c>
      <c r="AC1196" s="34">
        <v>6231</v>
      </c>
      <c r="AD1196" s="34" t="s">
        <v>852</v>
      </c>
      <c r="AE1196" s="34">
        <v>195</v>
      </c>
      <c r="AF1196" s="34">
        <v>203</v>
      </c>
      <c r="AG1196" s="35">
        <v>1133.5999999999999</v>
      </c>
      <c r="AH1196" s="36">
        <v>1132.5</v>
      </c>
    </row>
    <row r="1197" spans="3:34" x14ac:dyDescent="0.45">
      <c r="C1197" s="34">
        <v>4194</v>
      </c>
      <c r="D1197" s="34" t="s">
        <v>257</v>
      </c>
      <c r="E1197" s="34">
        <v>370</v>
      </c>
      <c r="F1197" s="34">
        <v>374</v>
      </c>
      <c r="G1197" s="35">
        <v>578.29999999999995</v>
      </c>
      <c r="H1197" s="36">
        <v>578.29999999999995</v>
      </c>
      <c r="L1197" s="34">
        <v>13922</v>
      </c>
      <c r="M1197" s="34" t="s">
        <v>300</v>
      </c>
      <c r="N1197" s="34">
        <v>455</v>
      </c>
      <c r="O1197" s="34">
        <v>473</v>
      </c>
      <c r="P1197" s="35">
        <v>2121</v>
      </c>
      <c r="Q1197" s="36">
        <v>2122.9</v>
      </c>
      <c r="U1197" s="34">
        <v>9075</v>
      </c>
      <c r="V1197" s="34" t="s">
        <v>659</v>
      </c>
      <c r="W1197" s="34">
        <v>417</v>
      </c>
      <c r="X1197" s="34">
        <v>433</v>
      </c>
      <c r="Y1197" s="35">
        <v>1814.9</v>
      </c>
      <c r="Z1197" s="36">
        <v>1815.3</v>
      </c>
      <c r="AC1197" s="34">
        <v>6183</v>
      </c>
      <c r="AD1197" s="34" t="s">
        <v>853</v>
      </c>
      <c r="AE1197" s="34">
        <v>196</v>
      </c>
      <c r="AF1197" s="34">
        <v>204</v>
      </c>
      <c r="AG1197" s="35">
        <v>1133.5999999999999</v>
      </c>
      <c r="AH1197" s="36">
        <v>1133.5</v>
      </c>
    </row>
    <row r="1198" spans="3:34" x14ac:dyDescent="0.45">
      <c r="C1198" s="34">
        <v>4239</v>
      </c>
      <c r="D1198" s="34" t="s">
        <v>257</v>
      </c>
      <c r="E1198" s="34">
        <v>370</v>
      </c>
      <c r="F1198" s="34">
        <v>374</v>
      </c>
      <c r="G1198" s="35">
        <v>578.29999999999995</v>
      </c>
      <c r="H1198" s="36">
        <v>578.20000000000005</v>
      </c>
      <c r="L1198" s="34">
        <v>8214</v>
      </c>
      <c r="M1198" s="34" t="s">
        <v>429</v>
      </c>
      <c r="N1198" s="34">
        <v>457</v>
      </c>
      <c r="O1198" s="34">
        <v>473</v>
      </c>
      <c r="P1198" s="35">
        <v>1910.9</v>
      </c>
      <c r="Q1198" s="36">
        <v>1911</v>
      </c>
      <c r="U1198" s="34">
        <v>9123</v>
      </c>
      <c r="V1198" s="34" t="s">
        <v>659</v>
      </c>
      <c r="W1198" s="34">
        <v>417</v>
      </c>
      <c r="X1198" s="34">
        <v>433</v>
      </c>
      <c r="Y1198" s="35">
        <v>1814.9</v>
      </c>
      <c r="Z1198" s="36">
        <v>1815.1</v>
      </c>
      <c r="AC1198" s="34">
        <v>6231</v>
      </c>
      <c r="AD1198" s="34" t="s">
        <v>853</v>
      </c>
      <c r="AE1198" s="34">
        <v>196</v>
      </c>
      <c r="AF1198" s="34">
        <v>204</v>
      </c>
      <c r="AG1198" s="35">
        <v>1133.5999999999999</v>
      </c>
      <c r="AH1198" s="36">
        <v>1132.5</v>
      </c>
    </row>
    <row r="1199" spans="3:34" x14ac:dyDescent="0.45">
      <c r="C1199" s="34">
        <v>4289</v>
      </c>
      <c r="D1199" s="34" t="s">
        <v>257</v>
      </c>
      <c r="E1199" s="34">
        <v>370</v>
      </c>
      <c r="F1199" s="34">
        <v>374</v>
      </c>
      <c r="G1199" s="35">
        <v>578.29999999999995</v>
      </c>
      <c r="H1199" s="36">
        <v>578.29999999999995</v>
      </c>
      <c r="L1199" s="34">
        <v>8268</v>
      </c>
      <c r="M1199" s="34" t="s">
        <v>429</v>
      </c>
      <c r="N1199" s="34">
        <v>457</v>
      </c>
      <c r="O1199" s="34">
        <v>473</v>
      </c>
      <c r="P1199" s="35">
        <v>1910.9</v>
      </c>
      <c r="Q1199" s="36">
        <v>1911</v>
      </c>
      <c r="U1199" s="34">
        <v>9443</v>
      </c>
      <c r="V1199" s="34" t="s">
        <v>659</v>
      </c>
      <c r="W1199" s="34">
        <v>417</v>
      </c>
      <c r="X1199" s="34">
        <v>433</v>
      </c>
      <c r="Y1199" s="35">
        <v>1814.9</v>
      </c>
      <c r="Z1199" s="36">
        <v>1815.1</v>
      </c>
      <c r="AC1199" s="34">
        <v>6334</v>
      </c>
      <c r="AD1199" s="34" t="s">
        <v>853</v>
      </c>
      <c r="AE1199" s="34">
        <v>196</v>
      </c>
      <c r="AF1199" s="34">
        <v>204</v>
      </c>
      <c r="AG1199" s="35">
        <v>1133.5999999999999</v>
      </c>
      <c r="AH1199" s="36">
        <v>1134.3</v>
      </c>
    </row>
    <row r="1200" spans="3:34" x14ac:dyDescent="0.45">
      <c r="C1200" s="34">
        <v>4295</v>
      </c>
      <c r="D1200" s="34" t="s">
        <v>257</v>
      </c>
      <c r="E1200" s="34">
        <v>370</v>
      </c>
      <c r="F1200" s="34">
        <v>374</v>
      </c>
      <c r="G1200" s="35">
        <v>578.29999999999995</v>
      </c>
      <c r="H1200" s="36">
        <v>578.29999999999995</v>
      </c>
      <c r="L1200" s="34">
        <v>8352</v>
      </c>
      <c r="M1200" s="34" t="s">
        <v>429</v>
      </c>
      <c r="N1200" s="34">
        <v>457</v>
      </c>
      <c r="O1200" s="34">
        <v>473</v>
      </c>
      <c r="P1200" s="35">
        <v>1910.9</v>
      </c>
      <c r="Q1200" s="36">
        <v>1911.1</v>
      </c>
      <c r="U1200" s="34">
        <v>9603</v>
      </c>
      <c r="V1200" s="34" t="s">
        <v>659</v>
      </c>
      <c r="W1200" s="34">
        <v>417</v>
      </c>
      <c r="X1200" s="34">
        <v>433</v>
      </c>
      <c r="Y1200" s="35">
        <v>1814.9</v>
      </c>
      <c r="Z1200" s="36">
        <v>1815.2</v>
      </c>
      <c r="AC1200" s="34">
        <v>6281</v>
      </c>
      <c r="AD1200" s="34" t="s">
        <v>853</v>
      </c>
      <c r="AE1200" s="34">
        <v>196</v>
      </c>
      <c r="AF1200" s="34">
        <v>204</v>
      </c>
      <c r="AG1200" s="35">
        <v>1133.5999999999999</v>
      </c>
      <c r="AH1200" s="36">
        <v>1132.3</v>
      </c>
    </row>
    <row r="1201" spans="3:34" x14ac:dyDescent="0.45">
      <c r="C1201" s="34">
        <v>4339</v>
      </c>
      <c r="D1201" s="34" t="s">
        <v>257</v>
      </c>
      <c r="E1201" s="34">
        <v>370</v>
      </c>
      <c r="F1201" s="34">
        <v>374</v>
      </c>
      <c r="G1201" s="35">
        <v>578.29999999999995</v>
      </c>
      <c r="H1201" s="36">
        <v>578.29999999999995</v>
      </c>
      <c r="L1201" s="34">
        <v>6203</v>
      </c>
      <c r="M1201" s="34" t="s">
        <v>430</v>
      </c>
      <c r="N1201" s="34">
        <v>461</v>
      </c>
      <c r="O1201" s="34">
        <v>473</v>
      </c>
      <c r="P1201" s="35">
        <v>1480.7</v>
      </c>
      <c r="Q1201" s="36">
        <v>1480.8</v>
      </c>
      <c r="U1201" s="34">
        <v>6827</v>
      </c>
      <c r="V1201" s="34" t="s">
        <v>657</v>
      </c>
      <c r="W1201" s="34">
        <v>417</v>
      </c>
      <c r="X1201" s="34">
        <v>431</v>
      </c>
      <c r="Y1201" s="35">
        <v>1488.8</v>
      </c>
      <c r="Z1201" s="36">
        <v>1489.6</v>
      </c>
      <c r="AC1201" s="34">
        <v>5921</v>
      </c>
      <c r="AD1201" s="34" t="s">
        <v>854</v>
      </c>
      <c r="AE1201" s="34">
        <v>198</v>
      </c>
      <c r="AF1201" s="34">
        <v>204</v>
      </c>
      <c r="AG1201" s="35">
        <v>891.5</v>
      </c>
      <c r="AH1201" s="36">
        <v>891.6</v>
      </c>
    </row>
    <row r="1202" spans="3:34" x14ac:dyDescent="0.45">
      <c r="C1202" s="34">
        <v>4491</v>
      </c>
      <c r="D1202" s="34" t="s">
        <v>257</v>
      </c>
      <c r="E1202" s="34">
        <v>370</v>
      </c>
      <c r="F1202" s="34">
        <v>374</v>
      </c>
      <c r="G1202" s="35">
        <v>578.29999999999995</v>
      </c>
      <c r="H1202" s="36">
        <v>578.29999999999995</v>
      </c>
      <c r="L1202" s="34">
        <v>5582</v>
      </c>
      <c r="M1202" s="34" t="s">
        <v>303</v>
      </c>
      <c r="N1202" s="34">
        <v>471</v>
      </c>
      <c r="O1202" s="34">
        <v>476</v>
      </c>
      <c r="P1202" s="35">
        <v>744.4</v>
      </c>
      <c r="Q1202" s="36">
        <v>743.2</v>
      </c>
      <c r="U1202" s="34">
        <v>6928</v>
      </c>
      <c r="V1202" s="34" t="s">
        <v>657</v>
      </c>
      <c r="W1202" s="34">
        <v>417</v>
      </c>
      <c r="X1202" s="34">
        <v>431</v>
      </c>
      <c r="Y1202" s="35">
        <v>1488.8</v>
      </c>
      <c r="Z1202" s="36">
        <v>1489.5</v>
      </c>
      <c r="AC1202" s="34">
        <v>5871</v>
      </c>
      <c r="AD1202" s="34" t="s">
        <v>854</v>
      </c>
      <c r="AE1202" s="34">
        <v>198</v>
      </c>
      <c r="AF1202" s="34">
        <v>204</v>
      </c>
      <c r="AG1202" s="35">
        <v>891.5</v>
      </c>
      <c r="AH1202" s="36">
        <v>891.6</v>
      </c>
    </row>
    <row r="1203" spans="3:34" x14ac:dyDescent="0.45">
      <c r="C1203" s="34">
        <v>4541</v>
      </c>
      <c r="D1203" s="34" t="s">
        <v>257</v>
      </c>
      <c r="E1203" s="34">
        <v>370</v>
      </c>
      <c r="F1203" s="34">
        <v>374</v>
      </c>
      <c r="G1203" s="35">
        <v>578.29999999999995</v>
      </c>
      <c r="H1203" s="36">
        <v>578.5</v>
      </c>
      <c r="L1203" s="34">
        <v>7191</v>
      </c>
      <c r="M1203" s="34" t="s">
        <v>307</v>
      </c>
      <c r="N1203" s="34">
        <v>474</v>
      </c>
      <c r="O1203" s="34">
        <v>482</v>
      </c>
      <c r="P1203" s="35">
        <v>1060.5999999999999</v>
      </c>
      <c r="Q1203" s="36">
        <v>1060.8</v>
      </c>
      <c r="U1203" s="34">
        <v>7423</v>
      </c>
      <c r="V1203" s="34" t="s">
        <v>657</v>
      </c>
      <c r="W1203" s="34">
        <v>417</v>
      </c>
      <c r="X1203" s="34">
        <v>431</v>
      </c>
      <c r="Y1203" s="35">
        <v>1488.8</v>
      </c>
      <c r="Z1203" s="36">
        <v>1489</v>
      </c>
      <c r="AC1203" s="34">
        <v>5874</v>
      </c>
      <c r="AD1203" s="34" t="s">
        <v>854</v>
      </c>
      <c r="AE1203" s="34">
        <v>198</v>
      </c>
      <c r="AF1203" s="34">
        <v>204</v>
      </c>
      <c r="AG1203" s="35">
        <v>891.5</v>
      </c>
      <c r="AH1203" s="36">
        <v>890.8</v>
      </c>
    </row>
    <row r="1204" spans="3:34" x14ac:dyDescent="0.45">
      <c r="C1204" s="34">
        <v>4639</v>
      </c>
      <c r="D1204" s="34" t="s">
        <v>257</v>
      </c>
      <c r="E1204" s="34">
        <v>370</v>
      </c>
      <c r="F1204" s="34">
        <v>374</v>
      </c>
      <c r="G1204" s="35">
        <v>578.29999999999995</v>
      </c>
      <c r="H1204" s="36">
        <v>578.20000000000005</v>
      </c>
      <c r="L1204" s="34">
        <v>7158</v>
      </c>
      <c r="M1204" s="34" t="s">
        <v>307</v>
      </c>
      <c r="N1204" s="34">
        <v>474</v>
      </c>
      <c r="O1204" s="34">
        <v>482</v>
      </c>
      <c r="P1204" s="35">
        <v>1060.5999999999999</v>
      </c>
      <c r="Q1204" s="36">
        <v>1060.7</v>
      </c>
      <c r="U1204" s="34">
        <v>7470</v>
      </c>
      <c r="V1204" s="34" t="s">
        <v>658</v>
      </c>
      <c r="W1204" s="34">
        <v>417</v>
      </c>
      <c r="X1204" s="34">
        <v>432</v>
      </c>
      <c r="Y1204" s="35">
        <v>1651.8</v>
      </c>
      <c r="Z1204" s="36">
        <v>1653</v>
      </c>
      <c r="AC1204" s="34">
        <v>5960</v>
      </c>
      <c r="AD1204" s="34" t="s">
        <v>854</v>
      </c>
      <c r="AE1204" s="34">
        <v>198</v>
      </c>
      <c r="AF1204" s="34">
        <v>204</v>
      </c>
      <c r="AG1204" s="35">
        <v>891.5</v>
      </c>
      <c r="AH1204" s="36">
        <v>891.7</v>
      </c>
    </row>
    <row r="1205" spans="3:34" x14ac:dyDescent="0.45">
      <c r="C1205" s="34">
        <v>4689</v>
      </c>
      <c r="D1205" s="34" t="s">
        <v>257</v>
      </c>
      <c r="E1205" s="34">
        <v>370</v>
      </c>
      <c r="F1205" s="34">
        <v>374</v>
      </c>
      <c r="G1205" s="35">
        <v>578.29999999999995</v>
      </c>
      <c r="H1205" s="36">
        <v>578.4</v>
      </c>
      <c r="L1205" s="34">
        <v>6271</v>
      </c>
      <c r="M1205" s="34" t="s">
        <v>309</v>
      </c>
      <c r="N1205" s="34">
        <v>474</v>
      </c>
      <c r="O1205" s="34">
        <v>480</v>
      </c>
      <c r="P1205" s="35">
        <v>791.4</v>
      </c>
      <c r="Q1205" s="36">
        <v>791.4</v>
      </c>
      <c r="U1205" s="34">
        <v>7604</v>
      </c>
      <c r="V1205" s="34" t="s">
        <v>658</v>
      </c>
      <c r="W1205" s="34">
        <v>417</v>
      </c>
      <c r="X1205" s="34">
        <v>432</v>
      </c>
      <c r="Y1205" s="35">
        <v>1651.8</v>
      </c>
      <c r="Z1205" s="36">
        <v>1653.5</v>
      </c>
      <c r="AC1205" s="34">
        <v>5926</v>
      </c>
      <c r="AD1205" s="34" t="s">
        <v>854</v>
      </c>
      <c r="AE1205" s="34">
        <v>198</v>
      </c>
      <c r="AF1205" s="34">
        <v>204</v>
      </c>
      <c r="AG1205" s="35">
        <v>891.5</v>
      </c>
      <c r="AH1205" s="36">
        <v>892.7</v>
      </c>
    </row>
    <row r="1206" spans="3:34" x14ac:dyDescent="0.45">
      <c r="C1206" s="34">
        <v>4926</v>
      </c>
      <c r="D1206" s="34" t="s">
        <v>257</v>
      </c>
      <c r="E1206" s="34">
        <v>370</v>
      </c>
      <c r="F1206" s="34">
        <v>374</v>
      </c>
      <c r="G1206" s="35">
        <v>578.29999999999995</v>
      </c>
      <c r="H1206" s="36">
        <v>578.4</v>
      </c>
      <c r="L1206" s="34">
        <v>7201</v>
      </c>
      <c r="M1206" s="34" t="s">
        <v>307</v>
      </c>
      <c r="N1206" s="34">
        <v>474</v>
      </c>
      <c r="O1206" s="34">
        <v>482</v>
      </c>
      <c r="P1206" s="35">
        <v>1060.5999999999999</v>
      </c>
      <c r="Q1206" s="36">
        <v>1060.7</v>
      </c>
      <c r="U1206" s="34">
        <v>9495</v>
      </c>
      <c r="V1206" s="34" t="s">
        <v>659</v>
      </c>
      <c r="W1206" s="34">
        <v>417</v>
      </c>
      <c r="X1206" s="34">
        <v>433</v>
      </c>
      <c r="Y1206" s="35">
        <v>1814.9</v>
      </c>
      <c r="Z1206" s="36">
        <v>1815.1</v>
      </c>
      <c r="AC1206" s="34">
        <v>5867</v>
      </c>
      <c r="AD1206" s="34" t="s">
        <v>854</v>
      </c>
      <c r="AE1206" s="34">
        <v>198</v>
      </c>
      <c r="AF1206" s="34">
        <v>204</v>
      </c>
      <c r="AG1206" s="35">
        <v>891.5</v>
      </c>
      <c r="AH1206" s="36">
        <v>891.7</v>
      </c>
    </row>
    <row r="1207" spans="3:34" x14ac:dyDescent="0.45">
      <c r="C1207" s="34">
        <v>7097</v>
      </c>
      <c r="D1207" s="34" t="s">
        <v>257</v>
      </c>
      <c r="E1207" s="34">
        <v>370</v>
      </c>
      <c r="F1207" s="34">
        <v>374</v>
      </c>
      <c r="G1207" s="35">
        <v>578.29999999999995</v>
      </c>
      <c r="H1207" s="36">
        <v>578.1</v>
      </c>
      <c r="L1207" s="34">
        <v>6328</v>
      </c>
      <c r="M1207" s="34" t="s">
        <v>309</v>
      </c>
      <c r="N1207" s="34">
        <v>474</v>
      </c>
      <c r="O1207" s="34">
        <v>480</v>
      </c>
      <c r="P1207" s="35">
        <v>791.4</v>
      </c>
      <c r="Q1207" s="36">
        <v>791.4</v>
      </c>
      <c r="U1207" s="34">
        <v>9874</v>
      </c>
      <c r="V1207" s="34" t="s">
        <v>659</v>
      </c>
      <c r="W1207" s="34">
        <v>417</v>
      </c>
      <c r="X1207" s="34">
        <v>433</v>
      </c>
      <c r="Y1207" s="35">
        <v>1814.9</v>
      </c>
      <c r="Z1207" s="36">
        <v>1815.2</v>
      </c>
      <c r="AC1207" s="34">
        <v>5910</v>
      </c>
      <c r="AD1207" s="34" t="s">
        <v>854</v>
      </c>
      <c r="AE1207" s="34">
        <v>198</v>
      </c>
      <c r="AF1207" s="34">
        <v>204</v>
      </c>
      <c r="AG1207" s="35">
        <v>891.5</v>
      </c>
      <c r="AH1207" s="36">
        <v>891.7</v>
      </c>
    </row>
    <row r="1208" spans="3:34" x14ac:dyDescent="0.45">
      <c r="C1208" s="34">
        <v>7566</v>
      </c>
      <c r="D1208" s="34" t="s">
        <v>257</v>
      </c>
      <c r="E1208" s="34">
        <v>370</v>
      </c>
      <c r="F1208" s="34">
        <v>374</v>
      </c>
      <c r="G1208" s="35">
        <v>578.29999999999995</v>
      </c>
      <c r="H1208" s="36">
        <v>578.29999999999995</v>
      </c>
      <c r="L1208" s="34">
        <v>7659</v>
      </c>
      <c r="M1208" s="34" t="s">
        <v>307</v>
      </c>
      <c r="N1208" s="34">
        <v>474</v>
      </c>
      <c r="O1208" s="34">
        <v>482</v>
      </c>
      <c r="P1208" s="35">
        <v>1060.5999999999999</v>
      </c>
      <c r="Q1208" s="36">
        <v>1060.2</v>
      </c>
      <c r="U1208" s="34">
        <v>6881</v>
      </c>
      <c r="V1208" s="34" t="s">
        <v>657</v>
      </c>
      <c r="W1208" s="34">
        <v>417</v>
      </c>
      <c r="X1208" s="34">
        <v>431</v>
      </c>
      <c r="Y1208" s="35">
        <v>1488.8</v>
      </c>
      <c r="Z1208" s="36">
        <v>1489.9</v>
      </c>
      <c r="AC1208" s="34">
        <v>19176</v>
      </c>
      <c r="AD1208" s="34" t="s">
        <v>854</v>
      </c>
      <c r="AE1208" s="34">
        <v>198</v>
      </c>
      <c r="AF1208" s="34">
        <v>204</v>
      </c>
      <c r="AG1208" s="35">
        <v>891.5</v>
      </c>
      <c r="AH1208" s="36">
        <v>891.8</v>
      </c>
    </row>
    <row r="1209" spans="3:34" x14ac:dyDescent="0.45">
      <c r="C1209" s="34">
        <v>7617</v>
      </c>
      <c r="D1209" s="34" t="s">
        <v>257</v>
      </c>
      <c r="E1209" s="34">
        <v>370</v>
      </c>
      <c r="F1209" s="34">
        <v>374</v>
      </c>
      <c r="G1209" s="35">
        <v>578.29999999999995</v>
      </c>
      <c r="H1209" s="36">
        <v>578.29999999999995</v>
      </c>
      <c r="L1209" s="34">
        <v>6543</v>
      </c>
      <c r="M1209" s="34" t="s">
        <v>431</v>
      </c>
      <c r="N1209" s="34">
        <v>476</v>
      </c>
      <c r="O1209" s="34">
        <v>482</v>
      </c>
      <c r="P1209" s="35">
        <v>833.5</v>
      </c>
      <c r="Q1209" s="36">
        <v>832.5</v>
      </c>
      <c r="U1209" s="34">
        <v>7227</v>
      </c>
      <c r="V1209" s="34" t="s">
        <v>658</v>
      </c>
      <c r="W1209" s="34">
        <v>417</v>
      </c>
      <c r="X1209" s="34">
        <v>432</v>
      </c>
      <c r="Y1209" s="35">
        <v>1651.8</v>
      </c>
      <c r="Z1209" s="36">
        <v>1653</v>
      </c>
      <c r="AC1209" s="34">
        <v>19288</v>
      </c>
      <c r="AD1209" s="34" t="s">
        <v>854</v>
      </c>
      <c r="AE1209" s="34">
        <v>198</v>
      </c>
      <c r="AF1209" s="34">
        <v>204</v>
      </c>
      <c r="AG1209" s="35">
        <v>891.5</v>
      </c>
      <c r="AH1209" s="36">
        <v>892.5</v>
      </c>
    </row>
    <row r="1210" spans="3:34" x14ac:dyDescent="0.45">
      <c r="C1210" s="34">
        <v>7686</v>
      </c>
      <c r="D1210" s="34" t="s">
        <v>257</v>
      </c>
      <c r="E1210" s="34">
        <v>370</v>
      </c>
      <c r="F1210" s="34">
        <v>374</v>
      </c>
      <c r="G1210" s="35">
        <v>578.29999999999995</v>
      </c>
      <c r="H1210" s="36">
        <v>578.4</v>
      </c>
      <c r="L1210" s="34">
        <v>6501</v>
      </c>
      <c r="M1210" s="34" t="s">
        <v>310</v>
      </c>
      <c r="N1210" s="34">
        <v>477</v>
      </c>
      <c r="O1210" s="34">
        <v>482</v>
      </c>
      <c r="P1210" s="35">
        <v>705.4</v>
      </c>
      <c r="Q1210" s="36">
        <v>706</v>
      </c>
      <c r="U1210" s="34">
        <v>9334</v>
      </c>
      <c r="V1210" s="34" t="s">
        <v>659</v>
      </c>
      <c r="W1210" s="34">
        <v>417</v>
      </c>
      <c r="X1210" s="34">
        <v>433</v>
      </c>
      <c r="Y1210" s="35">
        <v>1814.9</v>
      </c>
      <c r="Z1210" s="36">
        <v>1813.4</v>
      </c>
      <c r="AC1210" s="34">
        <v>6453</v>
      </c>
      <c r="AD1210" s="34" t="s">
        <v>855</v>
      </c>
      <c r="AE1210" s="34">
        <v>205</v>
      </c>
      <c r="AF1210" s="34">
        <v>219</v>
      </c>
      <c r="AG1210" s="35">
        <v>1702.9</v>
      </c>
      <c r="AH1210" s="36">
        <v>1703.1</v>
      </c>
    </row>
    <row r="1211" spans="3:34" x14ac:dyDescent="0.45">
      <c r="C1211" s="34">
        <v>7735</v>
      </c>
      <c r="D1211" s="34" t="s">
        <v>257</v>
      </c>
      <c r="E1211" s="34">
        <v>370</v>
      </c>
      <c r="F1211" s="34">
        <v>374</v>
      </c>
      <c r="G1211" s="35">
        <v>578.29999999999995</v>
      </c>
      <c r="H1211" s="36">
        <v>578.29999999999995</v>
      </c>
      <c r="L1211" s="34">
        <v>13313</v>
      </c>
      <c r="M1211" s="34" t="s">
        <v>432</v>
      </c>
      <c r="N1211" s="34">
        <v>479</v>
      </c>
      <c r="O1211" s="34">
        <v>509</v>
      </c>
      <c r="P1211" s="35">
        <v>3390.8</v>
      </c>
      <c r="Q1211" s="36">
        <v>3391.1</v>
      </c>
      <c r="U1211" s="34">
        <v>9663</v>
      </c>
      <c r="V1211" s="34" t="s">
        <v>659</v>
      </c>
      <c r="W1211" s="34">
        <v>417</v>
      </c>
      <c r="X1211" s="34">
        <v>433</v>
      </c>
      <c r="Y1211" s="35">
        <v>1814.9</v>
      </c>
      <c r="Z1211" s="36">
        <v>1814.1</v>
      </c>
      <c r="AC1211" s="34">
        <v>6371</v>
      </c>
      <c r="AD1211" s="34" t="s">
        <v>856</v>
      </c>
      <c r="AE1211" s="34">
        <v>205</v>
      </c>
      <c r="AF1211" s="34">
        <v>218</v>
      </c>
      <c r="AG1211" s="35">
        <v>1601.8</v>
      </c>
      <c r="AH1211" s="36">
        <v>1602</v>
      </c>
    </row>
    <row r="1212" spans="3:34" x14ac:dyDescent="0.45">
      <c r="C1212" s="34">
        <v>4392</v>
      </c>
      <c r="D1212" s="34" t="s">
        <v>257</v>
      </c>
      <c r="E1212" s="34">
        <v>370</v>
      </c>
      <c r="F1212" s="34">
        <v>374</v>
      </c>
      <c r="G1212" s="35">
        <v>578.29999999999995</v>
      </c>
      <c r="H1212" s="36">
        <v>578.5</v>
      </c>
      <c r="L1212" s="34">
        <v>13803</v>
      </c>
      <c r="M1212" s="34" t="s">
        <v>313</v>
      </c>
      <c r="N1212" s="34">
        <v>483</v>
      </c>
      <c r="O1212" s="34">
        <v>500</v>
      </c>
      <c r="P1212" s="35">
        <v>1871</v>
      </c>
      <c r="Q1212" s="36">
        <v>1871.2</v>
      </c>
      <c r="U1212" s="34">
        <v>12214</v>
      </c>
      <c r="V1212" s="34" t="s">
        <v>658</v>
      </c>
      <c r="W1212" s="34">
        <v>417</v>
      </c>
      <c r="X1212" s="34">
        <v>432</v>
      </c>
      <c r="Y1212" s="35">
        <v>1651.8</v>
      </c>
      <c r="Z1212" s="36">
        <v>1653.1</v>
      </c>
      <c r="AC1212" s="34">
        <v>5100</v>
      </c>
      <c r="AD1212" s="34" t="s">
        <v>857</v>
      </c>
      <c r="AE1212" s="34">
        <v>205</v>
      </c>
      <c r="AF1212" s="34">
        <v>216</v>
      </c>
      <c r="AG1212" s="35">
        <v>1359.7</v>
      </c>
      <c r="AH1212" s="36">
        <v>1359.9</v>
      </c>
    </row>
    <row r="1213" spans="3:34" x14ac:dyDescent="0.45">
      <c r="C1213" s="34">
        <v>4444</v>
      </c>
      <c r="D1213" s="34" t="s">
        <v>257</v>
      </c>
      <c r="E1213" s="34">
        <v>370</v>
      </c>
      <c r="F1213" s="34">
        <v>374</v>
      </c>
      <c r="G1213" s="35">
        <v>578.29999999999995</v>
      </c>
      <c r="H1213" s="36">
        <v>578.29999999999995</v>
      </c>
      <c r="L1213" s="34">
        <v>16314</v>
      </c>
      <c r="M1213" s="34" t="s">
        <v>313</v>
      </c>
      <c r="N1213" s="34">
        <v>483</v>
      </c>
      <c r="O1213" s="34">
        <v>500</v>
      </c>
      <c r="P1213" s="35">
        <v>1871</v>
      </c>
      <c r="Q1213" s="36">
        <v>1871.4</v>
      </c>
      <c r="U1213" s="34">
        <v>15623</v>
      </c>
      <c r="V1213" s="34" t="s">
        <v>658</v>
      </c>
      <c r="W1213" s="34">
        <v>417</v>
      </c>
      <c r="X1213" s="34">
        <v>432</v>
      </c>
      <c r="Y1213" s="35">
        <v>1651.8</v>
      </c>
      <c r="Z1213" s="36">
        <v>1653.2</v>
      </c>
      <c r="AC1213" s="34">
        <v>5350</v>
      </c>
      <c r="AD1213" s="34" t="s">
        <v>857</v>
      </c>
      <c r="AE1213" s="34">
        <v>205</v>
      </c>
      <c r="AF1213" s="34">
        <v>216</v>
      </c>
      <c r="AG1213" s="35">
        <v>1359.7</v>
      </c>
      <c r="AH1213" s="36">
        <v>1360.8</v>
      </c>
    </row>
    <row r="1214" spans="3:34" x14ac:dyDescent="0.45">
      <c r="C1214" s="34">
        <v>4591</v>
      </c>
      <c r="D1214" s="34" t="s">
        <v>257</v>
      </c>
      <c r="E1214" s="34">
        <v>370</v>
      </c>
      <c r="F1214" s="34">
        <v>374</v>
      </c>
      <c r="G1214" s="35">
        <v>578.29999999999995</v>
      </c>
      <c r="H1214" s="36">
        <v>578.20000000000005</v>
      </c>
      <c r="L1214" s="34">
        <v>17698</v>
      </c>
      <c r="M1214" s="34" t="s">
        <v>313</v>
      </c>
      <c r="N1214" s="34">
        <v>483</v>
      </c>
      <c r="O1214" s="34">
        <v>500</v>
      </c>
      <c r="P1214" s="35">
        <v>1871</v>
      </c>
      <c r="Q1214" s="36">
        <v>1871.1</v>
      </c>
      <c r="U1214" s="34">
        <v>6684</v>
      </c>
      <c r="V1214" s="34" t="s">
        <v>657</v>
      </c>
      <c r="W1214" s="34">
        <v>417</v>
      </c>
      <c r="X1214" s="34">
        <v>431</v>
      </c>
      <c r="Y1214" s="35">
        <v>1488.8</v>
      </c>
      <c r="Z1214" s="36">
        <v>1490</v>
      </c>
      <c r="AC1214" s="34">
        <v>5060</v>
      </c>
      <c r="AD1214" s="34" t="s">
        <v>858</v>
      </c>
      <c r="AE1214" s="34">
        <v>208</v>
      </c>
      <c r="AF1214" s="34">
        <v>219</v>
      </c>
      <c r="AG1214" s="35">
        <v>1379.6</v>
      </c>
      <c r="AH1214" s="36">
        <v>1379.8</v>
      </c>
    </row>
    <row r="1215" spans="3:34" x14ac:dyDescent="0.45">
      <c r="C1215" s="34">
        <v>4985</v>
      </c>
      <c r="D1215" s="34" t="s">
        <v>257</v>
      </c>
      <c r="E1215" s="34">
        <v>370</v>
      </c>
      <c r="F1215" s="34">
        <v>374</v>
      </c>
      <c r="G1215" s="35">
        <v>578.29999999999995</v>
      </c>
      <c r="H1215" s="36">
        <v>578.29999999999995</v>
      </c>
      <c r="L1215" s="34">
        <v>19043</v>
      </c>
      <c r="M1215" s="34" t="s">
        <v>313</v>
      </c>
      <c r="N1215" s="34">
        <v>483</v>
      </c>
      <c r="O1215" s="34">
        <v>500</v>
      </c>
      <c r="P1215" s="35">
        <v>1871</v>
      </c>
      <c r="Q1215" s="36">
        <v>1871.1</v>
      </c>
      <c r="U1215" s="34">
        <v>8257</v>
      </c>
      <c r="V1215" s="34" t="s">
        <v>659</v>
      </c>
      <c r="W1215" s="34">
        <v>417</v>
      </c>
      <c r="X1215" s="34">
        <v>433</v>
      </c>
      <c r="Y1215" s="35">
        <v>1814.9</v>
      </c>
      <c r="Z1215" s="36">
        <v>1816</v>
      </c>
      <c r="AC1215" s="34">
        <v>7818</v>
      </c>
      <c r="AD1215" s="34" t="s">
        <v>859</v>
      </c>
      <c r="AE1215" s="34">
        <v>208</v>
      </c>
      <c r="AF1215" s="34">
        <v>222</v>
      </c>
      <c r="AG1215" s="35">
        <v>1720.8</v>
      </c>
      <c r="AH1215" s="36">
        <v>1720.9</v>
      </c>
    </row>
    <row r="1216" spans="3:34" x14ac:dyDescent="0.45">
      <c r="C1216" s="34">
        <v>5705</v>
      </c>
      <c r="D1216" s="34" t="s">
        <v>257</v>
      </c>
      <c r="E1216" s="34">
        <v>370</v>
      </c>
      <c r="F1216" s="34">
        <v>374</v>
      </c>
      <c r="G1216" s="35">
        <v>578.29999999999995</v>
      </c>
      <c r="H1216" s="36">
        <v>578.20000000000005</v>
      </c>
      <c r="L1216" s="34">
        <v>8313</v>
      </c>
      <c r="M1216" s="34" t="s">
        <v>313</v>
      </c>
      <c r="N1216" s="34">
        <v>483</v>
      </c>
      <c r="O1216" s="34">
        <v>500</v>
      </c>
      <c r="P1216" s="35">
        <v>1871</v>
      </c>
      <c r="Q1216" s="36">
        <v>1871.1</v>
      </c>
      <c r="U1216" s="34">
        <v>8340</v>
      </c>
      <c r="V1216" s="34" t="s">
        <v>658</v>
      </c>
      <c r="W1216" s="34">
        <v>417</v>
      </c>
      <c r="X1216" s="34">
        <v>432</v>
      </c>
      <c r="Y1216" s="35">
        <v>1651.8</v>
      </c>
      <c r="Z1216" s="36">
        <v>1653.9</v>
      </c>
      <c r="AC1216" s="34">
        <v>5021</v>
      </c>
      <c r="AD1216" s="34" t="s">
        <v>860</v>
      </c>
      <c r="AE1216" s="34">
        <v>208</v>
      </c>
      <c r="AF1216" s="34">
        <v>217</v>
      </c>
      <c r="AG1216" s="35">
        <v>1149.5</v>
      </c>
      <c r="AH1216" s="36">
        <v>1149.8</v>
      </c>
    </row>
    <row r="1217" spans="3:34" x14ac:dyDescent="0.45">
      <c r="C1217" s="34">
        <v>5777</v>
      </c>
      <c r="D1217" s="34" t="s">
        <v>257</v>
      </c>
      <c r="E1217" s="34">
        <v>370</v>
      </c>
      <c r="F1217" s="34">
        <v>374</v>
      </c>
      <c r="G1217" s="35">
        <v>578.29999999999995</v>
      </c>
      <c r="H1217" s="36">
        <v>578.4</v>
      </c>
      <c r="L1217" s="34">
        <v>8362</v>
      </c>
      <c r="M1217" s="34" t="s">
        <v>313</v>
      </c>
      <c r="N1217" s="34">
        <v>483</v>
      </c>
      <c r="O1217" s="34">
        <v>500</v>
      </c>
      <c r="P1217" s="35">
        <v>1871</v>
      </c>
      <c r="Q1217" s="36">
        <v>1871.1</v>
      </c>
      <c r="U1217" s="34">
        <v>8970</v>
      </c>
      <c r="V1217" s="34" t="s">
        <v>659</v>
      </c>
      <c r="W1217" s="34">
        <v>417</v>
      </c>
      <c r="X1217" s="34">
        <v>433</v>
      </c>
      <c r="Y1217" s="35">
        <v>1814.9</v>
      </c>
      <c r="Z1217" s="36">
        <v>1815.1</v>
      </c>
      <c r="AC1217" s="34">
        <v>4983</v>
      </c>
      <c r="AD1217" s="34" t="s">
        <v>861</v>
      </c>
      <c r="AE1217" s="34">
        <v>208</v>
      </c>
      <c r="AF1217" s="34">
        <v>218</v>
      </c>
      <c r="AG1217" s="35">
        <v>1278.5999999999999</v>
      </c>
      <c r="AH1217" s="36">
        <v>1276.9000000000001</v>
      </c>
    </row>
    <row r="1218" spans="3:34" x14ac:dyDescent="0.45">
      <c r="C1218" s="34">
        <v>7142</v>
      </c>
      <c r="D1218" s="34" t="s">
        <v>257</v>
      </c>
      <c r="E1218" s="34">
        <v>370</v>
      </c>
      <c r="F1218" s="34">
        <v>374</v>
      </c>
      <c r="G1218" s="35">
        <v>578.29999999999995</v>
      </c>
      <c r="H1218" s="36">
        <v>578.4</v>
      </c>
      <c r="L1218" s="34">
        <v>9242</v>
      </c>
      <c r="M1218" s="34" t="s">
        <v>313</v>
      </c>
      <c r="N1218" s="34">
        <v>483</v>
      </c>
      <c r="O1218" s="34">
        <v>500</v>
      </c>
      <c r="P1218" s="35">
        <v>1871</v>
      </c>
      <c r="Q1218" s="36">
        <v>1871.1</v>
      </c>
      <c r="U1218" s="34">
        <v>9825</v>
      </c>
      <c r="V1218" s="34" t="s">
        <v>659</v>
      </c>
      <c r="W1218" s="34">
        <v>417</v>
      </c>
      <c r="X1218" s="34">
        <v>433</v>
      </c>
      <c r="Y1218" s="35">
        <v>1814.9</v>
      </c>
      <c r="Z1218" s="36">
        <v>1813.1</v>
      </c>
      <c r="AC1218" s="34">
        <v>5044</v>
      </c>
      <c r="AD1218" s="34" t="s">
        <v>861</v>
      </c>
      <c r="AE1218" s="34">
        <v>208</v>
      </c>
      <c r="AF1218" s="34">
        <v>218</v>
      </c>
      <c r="AG1218" s="35">
        <v>1278.5999999999999</v>
      </c>
      <c r="AH1218" s="36">
        <v>1279.5999999999999</v>
      </c>
    </row>
    <row r="1219" spans="3:34" x14ac:dyDescent="0.45">
      <c r="C1219" s="34">
        <v>7267</v>
      </c>
      <c r="D1219" s="34" t="s">
        <v>257</v>
      </c>
      <c r="E1219" s="34">
        <v>370</v>
      </c>
      <c r="F1219" s="34">
        <v>374</v>
      </c>
      <c r="G1219" s="35">
        <v>578.29999999999995</v>
      </c>
      <c r="H1219" s="36">
        <v>578.29999999999995</v>
      </c>
      <c r="L1219" s="34">
        <v>9341</v>
      </c>
      <c r="M1219" s="34" t="s">
        <v>313</v>
      </c>
      <c r="N1219" s="34">
        <v>483</v>
      </c>
      <c r="O1219" s="34">
        <v>500</v>
      </c>
      <c r="P1219" s="35">
        <v>1871</v>
      </c>
      <c r="Q1219" s="36">
        <v>1871.3</v>
      </c>
      <c r="U1219" s="34">
        <v>7160</v>
      </c>
      <c r="V1219" s="34" t="s">
        <v>661</v>
      </c>
      <c r="W1219" s="34">
        <v>418</v>
      </c>
      <c r="X1219" s="34">
        <v>432</v>
      </c>
      <c r="Y1219" s="35">
        <v>1552.8</v>
      </c>
      <c r="Z1219" s="36">
        <v>1553</v>
      </c>
      <c r="AC1219" s="34">
        <v>5107</v>
      </c>
      <c r="AD1219" s="34" t="s">
        <v>862</v>
      </c>
      <c r="AE1219" s="34">
        <v>217</v>
      </c>
      <c r="AF1219" s="34">
        <v>222</v>
      </c>
      <c r="AG1219" s="35">
        <v>702.4</v>
      </c>
      <c r="AH1219" s="36">
        <v>702.4</v>
      </c>
    </row>
    <row r="1220" spans="3:34" x14ac:dyDescent="0.45">
      <c r="C1220" s="34">
        <v>7316</v>
      </c>
      <c r="D1220" s="34" t="s">
        <v>257</v>
      </c>
      <c r="E1220" s="34">
        <v>370</v>
      </c>
      <c r="F1220" s="34">
        <v>374</v>
      </c>
      <c r="G1220" s="35">
        <v>578.29999999999995</v>
      </c>
      <c r="H1220" s="36">
        <v>578</v>
      </c>
      <c r="L1220" s="34">
        <v>9541</v>
      </c>
      <c r="M1220" s="34" t="s">
        <v>313</v>
      </c>
      <c r="N1220" s="34">
        <v>483</v>
      </c>
      <c r="O1220" s="34">
        <v>500</v>
      </c>
      <c r="P1220" s="35">
        <v>1871</v>
      </c>
      <c r="Q1220" s="36">
        <v>1871.2</v>
      </c>
      <c r="U1220" s="34">
        <v>7164</v>
      </c>
      <c r="V1220" s="34" t="s">
        <v>662</v>
      </c>
      <c r="W1220" s="34">
        <v>419</v>
      </c>
      <c r="X1220" s="34">
        <v>432</v>
      </c>
      <c r="Y1220" s="35">
        <v>1465.7</v>
      </c>
      <c r="Z1220" s="36">
        <v>1466</v>
      </c>
      <c r="AC1220" s="34">
        <v>6260</v>
      </c>
      <c r="AD1220" s="34" t="s">
        <v>863</v>
      </c>
      <c r="AE1220" s="34">
        <v>219</v>
      </c>
      <c r="AF1220" s="34">
        <v>223</v>
      </c>
      <c r="AG1220" s="35">
        <v>607.29999999999995</v>
      </c>
      <c r="AH1220" s="36">
        <v>607.29999999999995</v>
      </c>
    </row>
    <row r="1221" spans="3:34" x14ac:dyDescent="0.45">
      <c r="C1221" s="34">
        <v>7947</v>
      </c>
      <c r="D1221" s="34" t="s">
        <v>257</v>
      </c>
      <c r="E1221" s="34">
        <v>370</v>
      </c>
      <c r="F1221" s="34">
        <v>374</v>
      </c>
      <c r="G1221" s="35">
        <v>578.29999999999995</v>
      </c>
      <c r="H1221" s="36">
        <v>578.4</v>
      </c>
      <c r="L1221" s="34">
        <v>9592</v>
      </c>
      <c r="M1221" s="34" t="s">
        <v>313</v>
      </c>
      <c r="N1221" s="34">
        <v>483</v>
      </c>
      <c r="O1221" s="34">
        <v>500</v>
      </c>
      <c r="P1221" s="35">
        <v>1871</v>
      </c>
      <c r="Q1221" s="36">
        <v>1871.1</v>
      </c>
      <c r="U1221" s="34">
        <v>6572</v>
      </c>
      <c r="V1221" s="34" t="s">
        <v>663</v>
      </c>
      <c r="W1221" s="34">
        <v>420</v>
      </c>
      <c r="X1221" s="34">
        <v>431</v>
      </c>
      <c r="Y1221" s="35">
        <v>1188.5999999999999</v>
      </c>
      <c r="Z1221" s="36">
        <v>1188.8</v>
      </c>
      <c r="AC1221" s="34">
        <v>6311</v>
      </c>
      <c r="AD1221" s="34" t="s">
        <v>863</v>
      </c>
      <c r="AE1221" s="34">
        <v>219</v>
      </c>
      <c r="AF1221" s="34">
        <v>223</v>
      </c>
      <c r="AG1221" s="35">
        <v>607.29999999999995</v>
      </c>
      <c r="AH1221" s="36">
        <v>607.4</v>
      </c>
    </row>
    <row r="1222" spans="3:34" x14ac:dyDescent="0.45">
      <c r="C1222" s="34">
        <v>8007</v>
      </c>
      <c r="D1222" s="34" t="s">
        <v>257</v>
      </c>
      <c r="E1222" s="34">
        <v>370</v>
      </c>
      <c r="F1222" s="34">
        <v>374</v>
      </c>
      <c r="G1222" s="35">
        <v>578.29999999999995</v>
      </c>
      <c r="H1222" s="36">
        <v>578.29999999999995</v>
      </c>
      <c r="L1222" s="34">
        <v>9705</v>
      </c>
      <c r="M1222" s="34" t="s">
        <v>313</v>
      </c>
      <c r="N1222" s="34">
        <v>483</v>
      </c>
      <c r="O1222" s="34">
        <v>500</v>
      </c>
      <c r="P1222" s="35">
        <v>1871</v>
      </c>
      <c r="Q1222" s="36">
        <v>1871.1</v>
      </c>
      <c r="U1222" s="34">
        <v>7197</v>
      </c>
      <c r="V1222" s="34" t="s">
        <v>419</v>
      </c>
      <c r="W1222" s="34">
        <v>420</v>
      </c>
      <c r="X1222" s="34">
        <v>432</v>
      </c>
      <c r="Y1222" s="35">
        <v>1351.7</v>
      </c>
      <c r="Z1222" s="36">
        <v>1352</v>
      </c>
      <c r="AC1222" s="34">
        <v>6211</v>
      </c>
      <c r="AD1222" s="34" t="s">
        <v>863</v>
      </c>
      <c r="AE1222" s="34">
        <v>219</v>
      </c>
      <c r="AF1222" s="34">
        <v>223</v>
      </c>
      <c r="AG1222" s="35">
        <v>607.29999999999995</v>
      </c>
      <c r="AH1222" s="36">
        <v>607.4</v>
      </c>
    </row>
    <row r="1223" spans="3:34" x14ac:dyDescent="0.45">
      <c r="C1223" s="34">
        <v>8066</v>
      </c>
      <c r="D1223" s="34" t="s">
        <v>257</v>
      </c>
      <c r="E1223" s="34">
        <v>370</v>
      </c>
      <c r="F1223" s="34">
        <v>374</v>
      </c>
      <c r="G1223" s="35">
        <v>578.29999999999995</v>
      </c>
      <c r="H1223" s="36">
        <v>578.29999999999995</v>
      </c>
      <c r="L1223" s="34">
        <v>9807</v>
      </c>
      <c r="M1223" s="34" t="s">
        <v>313</v>
      </c>
      <c r="N1223" s="34">
        <v>483</v>
      </c>
      <c r="O1223" s="34">
        <v>500</v>
      </c>
      <c r="P1223" s="35">
        <v>1871</v>
      </c>
      <c r="Q1223" s="36">
        <v>1871.1</v>
      </c>
      <c r="U1223" s="34">
        <v>7248</v>
      </c>
      <c r="V1223" s="34" t="s">
        <v>419</v>
      </c>
      <c r="W1223" s="34">
        <v>420</v>
      </c>
      <c r="X1223" s="34">
        <v>432</v>
      </c>
      <c r="Y1223" s="35">
        <v>1351.7</v>
      </c>
      <c r="Z1223" s="36">
        <v>1352</v>
      </c>
      <c r="AC1223" s="34">
        <v>5700</v>
      </c>
      <c r="AD1223" s="34" t="s">
        <v>866</v>
      </c>
      <c r="AE1223" s="34">
        <v>220</v>
      </c>
      <c r="AF1223" s="34">
        <v>223</v>
      </c>
      <c r="AG1223" s="35">
        <v>506.3</v>
      </c>
      <c r="AH1223" s="36">
        <v>506.3</v>
      </c>
    </row>
    <row r="1224" spans="3:34" x14ac:dyDescent="0.45">
      <c r="C1224" s="34">
        <v>8213</v>
      </c>
      <c r="D1224" s="34" t="s">
        <v>257</v>
      </c>
      <c r="E1224" s="34">
        <v>370</v>
      </c>
      <c r="F1224" s="34">
        <v>374</v>
      </c>
      <c r="G1224" s="35">
        <v>578.29999999999995</v>
      </c>
      <c r="H1224" s="36">
        <v>578.4</v>
      </c>
      <c r="L1224" s="34">
        <v>13637</v>
      </c>
      <c r="M1224" s="34" t="s">
        <v>313</v>
      </c>
      <c r="N1224" s="34">
        <v>483</v>
      </c>
      <c r="O1224" s="34">
        <v>500</v>
      </c>
      <c r="P1224" s="35">
        <v>1871</v>
      </c>
      <c r="Q1224" s="36">
        <v>1871.3</v>
      </c>
      <c r="U1224" s="34">
        <v>7350</v>
      </c>
      <c r="V1224" s="34" t="s">
        <v>419</v>
      </c>
      <c r="W1224" s="34">
        <v>420</v>
      </c>
      <c r="X1224" s="34">
        <v>432</v>
      </c>
      <c r="Y1224" s="35">
        <v>1351.7</v>
      </c>
      <c r="Z1224" s="36">
        <v>1352</v>
      </c>
      <c r="AC1224" s="34">
        <v>4932</v>
      </c>
      <c r="AD1224" s="34" t="s">
        <v>870</v>
      </c>
      <c r="AE1224" s="34">
        <v>231</v>
      </c>
      <c r="AF1224" s="34">
        <v>236</v>
      </c>
      <c r="AG1224" s="35">
        <v>759.4</v>
      </c>
      <c r="AH1224" s="36">
        <v>759.6</v>
      </c>
    </row>
    <row r="1225" spans="3:34" x14ac:dyDescent="0.45">
      <c r="C1225" s="34">
        <v>8697</v>
      </c>
      <c r="D1225" s="34" t="s">
        <v>257</v>
      </c>
      <c r="E1225" s="34">
        <v>370</v>
      </c>
      <c r="F1225" s="34">
        <v>374</v>
      </c>
      <c r="G1225" s="35">
        <v>578.29999999999995</v>
      </c>
      <c r="H1225" s="36">
        <v>578.20000000000005</v>
      </c>
      <c r="L1225" s="34">
        <v>13752</v>
      </c>
      <c r="M1225" s="34" t="s">
        <v>313</v>
      </c>
      <c r="N1225" s="34">
        <v>483</v>
      </c>
      <c r="O1225" s="34">
        <v>500</v>
      </c>
      <c r="P1225" s="35">
        <v>1871</v>
      </c>
      <c r="Q1225" s="36">
        <v>1871.2</v>
      </c>
      <c r="U1225" s="34">
        <v>7401</v>
      </c>
      <c r="V1225" s="34" t="s">
        <v>419</v>
      </c>
      <c r="W1225" s="34">
        <v>420</v>
      </c>
      <c r="X1225" s="34">
        <v>432</v>
      </c>
      <c r="Y1225" s="35">
        <v>1351.7</v>
      </c>
      <c r="Z1225" s="36">
        <v>1352</v>
      </c>
      <c r="AC1225" s="34">
        <v>4930</v>
      </c>
      <c r="AD1225" s="34" t="s">
        <v>870</v>
      </c>
      <c r="AE1225" s="34">
        <v>231</v>
      </c>
      <c r="AF1225" s="34">
        <v>236</v>
      </c>
      <c r="AG1225" s="35">
        <v>759.4</v>
      </c>
      <c r="AH1225" s="36">
        <v>758.1</v>
      </c>
    </row>
    <row r="1226" spans="3:34" x14ac:dyDescent="0.45">
      <c r="C1226" s="34">
        <v>5196</v>
      </c>
      <c r="D1226" s="34" t="s">
        <v>257</v>
      </c>
      <c r="E1226" s="34">
        <v>370</v>
      </c>
      <c r="F1226" s="34">
        <v>374</v>
      </c>
      <c r="G1226" s="35">
        <v>578.29999999999995</v>
      </c>
      <c r="H1226" s="36">
        <v>578.4</v>
      </c>
      <c r="L1226" s="34">
        <v>13866</v>
      </c>
      <c r="M1226" s="34" t="s">
        <v>313</v>
      </c>
      <c r="N1226" s="34">
        <v>483</v>
      </c>
      <c r="O1226" s="34">
        <v>500</v>
      </c>
      <c r="P1226" s="35">
        <v>1871</v>
      </c>
      <c r="Q1226" s="36">
        <v>1871.1</v>
      </c>
      <c r="U1226" s="34">
        <v>7878</v>
      </c>
      <c r="V1226" s="34" t="s">
        <v>664</v>
      </c>
      <c r="W1226" s="34">
        <v>420</v>
      </c>
      <c r="X1226" s="34">
        <v>433</v>
      </c>
      <c r="Y1226" s="35">
        <v>1514.8</v>
      </c>
      <c r="Z1226" s="36">
        <v>1515</v>
      </c>
      <c r="AC1226" s="34">
        <v>4832</v>
      </c>
      <c r="AD1226" s="34" t="s">
        <v>871</v>
      </c>
      <c r="AE1226" s="34">
        <v>231</v>
      </c>
      <c r="AF1226" s="34">
        <v>234</v>
      </c>
      <c r="AG1226" s="35">
        <v>474.3</v>
      </c>
      <c r="AH1226" s="36">
        <v>474.2</v>
      </c>
    </row>
    <row r="1227" spans="3:34" x14ac:dyDescent="0.45">
      <c r="C1227" s="34">
        <v>5557</v>
      </c>
      <c r="D1227" s="34" t="s">
        <v>257</v>
      </c>
      <c r="E1227" s="34">
        <v>370</v>
      </c>
      <c r="F1227" s="34">
        <v>374</v>
      </c>
      <c r="G1227" s="35">
        <v>578.29999999999995</v>
      </c>
      <c r="H1227" s="36">
        <v>578.29999999999995</v>
      </c>
      <c r="L1227" s="34">
        <v>14133</v>
      </c>
      <c r="M1227" s="34" t="s">
        <v>313</v>
      </c>
      <c r="N1227" s="34">
        <v>483</v>
      </c>
      <c r="O1227" s="34">
        <v>500</v>
      </c>
      <c r="P1227" s="35">
        <v>1871</v>
      </c>
      <c r="Q1227" s="36">
        <v>1871.3</v>
      </c>
      <c r="U1227" s="34">
        <v>7039</v>
      </c>
      <c r="V1227" s="34" t="s">
        <v>419</v>
      </c>
      <c r="W1227" s="34">
        <v>420</v>
      </c>
      <c r="X1227" s="34">
        <v>432</v>
      </c>
      <c r="Y1227" s="35">
        <v>1351.7</v>
      </c>
      <c r="Z1227" s="36">
        <v>1352</v>
      </c>
      <c r="AC1227" s="34">
        <v>7325</v>
      </c>
      <c r="AD1227" s="34" t="s">
        <v>872</v>
      </c>
      <c r="AE1227" s="34">
        <v>233</v>
      </c>
      <c r="AF1227" s="34">
        <v>249</v>
      </c>
      <c r="AG1227" s="35">
        <v>1777.9</v>
      </c>
      <c r="AH1227" s="36">
        <v>1778.2</v>
      </c>
    </row>
    <row r="1228" spans="3:34" x14ac:dyDescent="0.45">
      <c r="C1228" s="34">
        <v>6147</v>
      </c>
      <c r="D1228" s="34" t="s">
        <v>257</v>
      </c>
      <c r="E1228" s="34">
        <v>370</v>
      </c>
      <c r="F1228" s="34">
        <v>374</v>
      </c>
      <c r="G1228" s="35">
        <v>578.29999999999995</v>
      </c>
      <c r="H1228" s="36">
        <v>578.29999999999995</v>
      </c>
      <c r="L1228" s="34">
        <v>14394</v>
      </c>
      <c r="M1228" s="34" t="s">
        <v>313</v>
      </c>
      <c r="N1228" s="34">
        <v>483</v>
      </c>
      <c r="O1228" s="34">
        <v>500</v>
      </c>
      <c r="P1228" s="35">
        <v>1871</v>
      </c>
      <c r="Q1228" s="36">
        <v>1871.1</v>
      </c>
      <c r="U1228" s="34">
        <v>7300</v>
      </c>
      <c r="V1228" s="34" t="s">
        <v>419</v>
      </c>
      <c r="W1228" s="34">
        <v>420</v>
      </c>
      <c r="X1228" s="34">
        <v>432</v>
      </c>
      <c r="Y1228" s="35">
        <v>1351.7</v>
      </c>
      <c r="Z1228" s="36">
        <v>1352.4</v>
      </c>
      <c r="AC1228" s="34">
        <v>6951</v>
      </c>
      <c r="AD1228" s="34" t="s">
        <v>873</v>
      </c>
      <c r="AE1228" s="34">
        <v>237</v>
      </c>
      <c r="AF1228" s="34">
        <v>249</v>
      </c>
      <c r="AG1228" s="35">
        <v>1278.5999999999999</v>
      </c>
      <c r="AH1228" s="36">
        <v>1278.8</v>
      </c>
    </row>
    <row r="1229" spans="3:34" x14ac:dyDescent="0.45">
      <c r="C1229" s="34">
        <v>7786</v>
      </c>
      <c r="D1229" s="34" t="s">
        <v>257</v>
      </c>
      <c r="E1229" s="34">
        <v>370</v>
      </c>
      <c r="F1229" s="34">
        <v>374</v>
      </c>
      <c r="G1229" s="35">
        <v>578.29999999999995</v>
      </c>
      <c r="H1229" s="36">
        <v>578.29999999999995</v>
      </c>
      <c r="L1229" s="34">
        <v>17839</v>
      </c>
      <c r="M1229" s="34" t="s">
        <v>313</v>
      </c>
      <c r="N1229" s="34">
        <v>483</v>
      </c>
      <c r="O1229" s="34">
        <v>500</v>
      </c>
      <c r="P1229" s="35">
        <v>1871</v>
      </c>
      <c r="Q1229" s="36">
        <v>1871.2</v>
      </c>
      <c r="U1229" s="34">
        <v>7930</v>
      </c>
      <c r="V1229" s="34" t="s">
        <v>664</v>
      </c>
      <c r="W1229" s="34">
        <v>420</v>
      </c>
      <c r="X1229" s="34">
        <v>433</v>
      </c>
      <c r="Y1229" s="35">
        <v>1514.8</v>
      </c>
      <c r="Z1229" s="36">
        <v>1515</v>
      </c>
      <c r="AC1229" s="34">
        <v>6842</v>
      </c>
      <c r="AD1229" s="34" t="s">
        <v>873</v>
      </c>
      <c r="AE1229" s="34">
        <v>237</v>
      </c>
      <c r="AF1229" s="34">
        <v>249</v>
      </c>
      <c r="AG1229" s="35">
        <v>1278.5999999999999</v>
      </c>
      <c r="AH1229" s="36">
        <v>1278.8</v>
      </c>
    </row>
    <row r="1230" spans="3:34" x14ac:dyDescent="0.45">
      <c r="C1230" s="34">
        <v>8267</v>
      </c>
      <c r="D1230" s="34" t="s">
        <v>257</v>
      </c>
      <c r="E1230" s="34">
        <v>370</v>
      </c>
      <c r="F1230" s="34">
        <v>374</v>
      </c>
      <c r="G1230" s="35">
        <v>578.29999999999995</v>
      </c>
      <c r="H1230" s="36">
        <v>578.29999999999995</v>
      </c>
      <c r="L1230" s="34">
        <v>19093</v>
      </c>
      <c r="M1230" s="34" t="s">
        <v>313</v>
      </c>
      <c r="N1230" s="34">
        <v>483</v>
      </c>
      <c r="O1230" s="34">
        <v>500</v>
      </c>
      <c r="P1230" s="35">
        <v>1871</v>
      </c>
      <c r="Q1230" s="36">
        <v>1871.1</v>
      </c>
      <c r="U1230" s="34">
        <v>8820</v>
      </c>
      <c r="V1230" s="34" t="s">
        <v>419</v>
      </c>
      <c r="W1230" s="34">
        <v>420</v>
      </c>
      <c r="X1230" s="34">
        <v>432</v>
      </c>
      <c r="Y1230" s="35">
        <v>1351.7</v>
      </c>
      <c r="Z1230" s="36">
        <v>1352</v>
      </c>
      <c r="AC1230" s="34">
        <v>7770</v>
      </c>
      <c r="AD1230" s="34" t="s">
        <v>874</v>
      </c>
      <c r="AE1230" s="34">
        <v>237</v>
      </c>
      <c r="AF1230" s="34">
        <v>250</v>
      </c>
      <c r="AG1230" s="35">
        <v>1441.7</v>
      </c>
      <c r="AH1230" s="36">
        <v>1441.9</v>
      </c>
    </row>
    <row r="1231" spans="3:34" x14ac:dyDescent="0.45">
      <c r="C1231" s="34">
        <v>8325</v>
      </c>
      <c r="D1231" s="34" t="s">
        <v>257</v>
      </c>
      <c r="E1231" s="34">
        <v>370</v>
      </c>
      <c r="F1231" s="34">
        <v>374</v>
      </c>
      <c r="G1231" s="35">
        <v>578.29999999999995</v>
      </c>
      <c r="H1231" s="36">
        <v>578.29999999999995</v>
      </c>
      <c r="L1231" s="34">
        <v>19244</v>
      </c>
      <c r="M1231" s="34" t="s">
        <v>313</v>
      </c>
      <c r="N1231" s="34">
        <v>483</v>
      </c>
      <c r="O1231" s="34">
        <v>500</v>
      </c>
      <c r="P1231" s="35">
        <v>1871</v>
      </c>
      <c r="Q1231" s="36">
        <v>1871.2</v>
      </c>
      <c r="U1231" s="34">
        <v>8679</v>
      </c>
      <c r="V1231" s="34" t="s">
        <v>419</v>
      </c>
      <c r="W1231" s="34">
        <v>420</v>
      </c>
      <c r="X1231" s="34">
        <v>432</v>
      </c>
      <c r="Y1231" s="35">
        <v>1351.7</v>
      </c>
      <c r="Z1231" s="36">
        <v>1352.1</v>
      </c>
      <c r="AC1231" s="34">
        <v>7820</v>
      </c>
      <c r="AD1231" s="34" t="s">
        <v>874</v>
      </c>
      <c r="AE1231" s="34">
        <v>237</v>
      </c>
      <c r="AF1231" s="34">
        <v>250</v>
      </c>
      <c r="AG1231" s="35">
        <v>1441.7</v>
      </c>
      <c r="AH1231" s="36">
        <v>1441.9</v>
      </c>
    </row>
    <row r="1232" spans="3:34" x14ac:dyDescent="0.45">
      <c r="C1232" s="34">
        <v>6976</v>
      </c>
      <c r="D1232" s="34" t="s">
        <v>257</v>
      </c>
      <c r="E1232" s="34">
        <v>370</v>
      </c>
      <c r="F1232" s="34">
        <v>374</v>
      </c>
      <c r="G1232" s="35">
        <v>578.29999999999995</v>
      </c>
      <c r="H1232" s="36">
        <v>578.4</v>
      </c>
      <c r="L1232" s="34">
        <v>8969</v>
      </c>
      <c r="M1232" s="34" t="s">
        <v>313</v>
      </c>
      <c r="N1232" s="34">
        <v>483</v>
      </c>
      <c r="O1232" s="34">
        <v>500</v>
      </c>
      <c r="P1232" s="35">
        <v>1871</v>
      </c>
      <c r="Q1232" s="36">
        <v>1871.1</v>
      </c>
      <c r="U1232" s="34">
        <v>7985</v>
      </c>
      <c r="V1232" s="34" t="s">
        <v>664</v>
      </c>
      <c r="W1232" s="34">
        <v>420</v>
      </c>
      <c r="X1232" s="34">
        <v>433</v>
      </c>
      <c r="Y1232" s="35">
        <v>1514.8</v>
      </c>
      <c r="Z1232" s="36">
        <v>1514.9</v>
      </c>
      <c r="AC1232" s="34">
        <v>7003</v>
      </c>
      <c r="AD1232" s="34" t="s">
        <v>873</v>
      </c>
      <c r="AE1232" s="34">
        <v>237</v>
      </c>
      <c r="AF1232" s="34">
        <v>249</v>
      </c>
      <c r="AG1232" s="35">
        <v>1278.5999999999999</v>
      </c>
      <c r="AH1232" s="36">
        <v>1278.8</v>
      </c>
    </row>
    <row r="1233" spans="3:34" x14ac:dyDescent="0.45">
      <c r="C1233" s="34">
        <v>7373</v>
      </c>
      <c r="D1233" s="34" t="s">
        <v>257</v>
      </c>
      <c r="E1233" s="34">
        <v>370</v>
      </c>
      <c r="F1233" s="34">
        <v>374</v>
      </c>
      <c r="G1233" s="35">
        <v>578.29999999999995</v>
      </c>
      <c r="H1233" s="36">
        <v>578.29999999999995</v>
      </c>
      <c r="L1233" s="34">
        <v>9263</v>
      </c>
      <c r="M1233" s="34" t="s">
        <v>313</v>
      </c>
      <c r="N1233" s="34">
        <v>483</v>
      </c>
      <c r="O1233" s="34">
        <v>500</v>
      </c>
      <c r="P1233" s="35">
        <v>1871</v>
      </c>
      <c r="Q1233" s="36">
        <v>1871.4</v>
      </c>
      <c r="U1233" s="34">
        <v>7152</v>
      </c>
      <c r="V1233" s="34" t="s">
        <v>419</v>
      </c>
      <c r="W1233" s="34">
        <v>420</v>
      </c>
      <c r="X1233" s="34">
        <v>432</v>
      </c>
      <c r="Y1233" s="35">
        <v>1351.7</v>
      </c>
      <c r="Z1233" s="36">
        <v>1353</v>
      </c>
      <c r="AC1233" s="34">
        <v>9416</v>
      </c>
      <c r="AD1233" s="34" t="s">
        <v>875</v>
      </c>
      <c r="AE1233" s="34">
        <v>237</v>
      </c>
      <c r="AF1233" s="34">
        <v>251</v>
      </c>
      <c r="AG1233" s="35">
        <v>1572.7</v>
      </c>
      <c r="AH1233" s="36">
        <v>1572.9</v>
      </c>
    </row>
    <row r="1234" spans="3:34" x14ac:dyDescent="0.45">
      <c r="C1234" s="34">
        <v>8543</v>
      </c>
      <c r="D1234" s="34" t="s">
        <v>257</v>
      </c>
      <c r="E1234" s="34">
        <v>370</v>
      </c>
      <c r="F1234" s="34">
        <v>374</v>
      </c>
      <c r="G1234" s="35">
        <v>578.29999999999995</v>
      </c>
      <c r="H1234" s="36">
        <v>578.29999999999995</v>
      </c>
      <c r="L1234" s="34">
        <v>9291</v>
      </c>
      <c r="M1234" s="34" t="s">
        <v>313</v>
      </c>
      <c r="N1234" s="34">
        <v>483</v>
      </c>
      <c r="O1234" s="34">
        <v>500</v>
      </c>
      <c r="P1234" s="35">
        <v>1871</v>
      </c>
      <c r="Q1234" s="36">
        <v>1871.2</v>
      </c>
      <c r="U1234" s="34">
        <v>8131</v>
      </c>
      <c r="V1234" s="34" t="s">
        <v>664</v>
      </c>
      <c r="W1234" s="34">
        <v>420</v>
      </c>
      <c r="X1234" s="34">
        <v>433</v>
      </c>
      <c r="Y1234" s="35">
        <v>1514.8</v>
      </c>
      <c r="Z1234" s="36">
        <v>1515.9</v>
      </c>
      <c r="AC1234" s="34">
        <v>6561</v>
      </c>
      <c r="AD1234" s="34" t="s">
        <v>876</v>
      </c>
      <c r="AE1234" s="34">
        <v>237</v>
      </c>
      <c r="AF1234" s="34">
        <v>248</v>
      </c>
      <c r="AG1234" s="35">
        <v>1177.5999999999999</v>
      </c>
      <c r="AH1234" s="36">
        <v>1177.8</v>
      </c>
    </row>
    <row r="1235" spans="3:34" x14ac:dyDescent="0.45">
      <c r="C1235" s="34">
        <v>12005</v>
      </c>
      <c r="D1235" s="34" t="s">
        <v>258</v>
      </c>
      <c r="E1235" s="34">
        <v>373</v>
      </c>
      <c r="F1235" s="34">
        <v>394</v>
      </c>
      <c r="G1235" s="35">
        <v>2258.1</v>
      </c>
      <c r="H1235" s="36">
        <v>2258.4</v>
      </c>
      <c r="L1235" s="34">
        <v>9382</v>
      </c>
      <c r="M1235" s="34" t="s">
        <v>313</v>
      </c>
      <c r="N1235" s="34">
        <v>483</v>
      </c>
      <c r="O1235" s="34">
        <v>500</v>
      </c>
      <c r="P1235" s="35">
        <v>1871</v>
      </c>
      <c r="Q1235" s="36">
        <v>1871.4</v>
      </c>
      <c r="U1235" s="34">
        <v>7243</v>
      </c>
      <c r="V1235" s="34" t="s">
        <v>280</v>
      </c>
      <c r="W1235" s="34">
        <v>421</v>
      </c>
      <c r="X1235" s="34">
        <v>432</v>
      </c>
      <c r="Y1235" s="35">
        <v>1223.5999999999999</v>
      </c>
      <c r="Z1235" s="36">
        <v>1223</v>
      </c>
      <c r="AC1235" s="34">
        <v>6610</v>
      </c>
      <c r="AD1235" s="34" t="s">
        <v>876</v>
      </c>
      <c r="AE1235" s="34">
        <v>237</v>
      </c>
      <c r="AF1235" s="34">
        <v>248</v>
      </c>
      <c r="AG1235" s="35">
        <v>1177.5999999999999</v>
      </c>
      <c r="AH1235" s="36">
        <v>1177.8</v>
      </c>
    </row>
    <row r="1236" spans="3:34" x14ac:dyDescent="0.45">
      <c r="C1236" s="34">
        <v>13159</v>
      </c>
      <c r="D1236" s="34" t="s">
        <v>259</v>
      </c>
      <c r="E1236" s="34">
        <v>375</v>
      </c>
      <c r="F1236" s="34">
        <v>394</v>
      </c>
      <c r="G1236" s="35">
        <v>2043</v>
      </c>
      <c r="H1236" s="36">
        <v>2043.2</v>
      </c>
      <c r="L1236" s="34">
        <v>9391</v>
      </c>
      <c r="M1236" s="34" t="s">
        <v>313</v>
      </c>
      <c r="N1236" s="34">
        <v>483</v>
      </c>
      <c r="O1236" s="34">
        <v>500</v>
      </c>
      <c r="P1236" s="35">
        <v>1871</v>
      </c>
      <c r="Q1236" s="36">
        <v>1871.1</v>
      </c>
      <c r="U1236" s="34">
        <v>6290</v>
      </c>
      <c r="V1236" s="34" t="s">
        <v>665</v>
      </c>
      <c r="W1236" s="34">
        <v>432</v>
      </c>
      <c r="X1236" s="34">
        <v>443</v>
      </c>
      <c r="Y1236" s="35">
        <v>1490.7</v>
      </c>
      <c r="Z1236" s="36">
        <v>1491.4</v>
      </c>
      <c r="AC1236" s="34">
        <v>6892</v>
      </c>
      <c r="AD1236" s="34" t="s">
        <v>873</v>
      </c>
      <c r="AE1236" s="34">
        <v>237</v>
      </c>
      <c r="AF1236" s="34">
        <v>249</v>
      </c>
      <c r="AG1236" s="35">
        <v>1278.5999999999999</v>
      </c>
      <c r="AH1236" s="36">
        <v>1278.9000000000001</v>
      </c>
    </row>
    <row r="1237" spans="3:34" x14ac:dyDescent="0.45">
      <c r="C1237" s="34">
        <v>12699</v>
      </c>
      <c r="D1237" s="34" t="s">
        <v>259</v>
      </c>
      <c r="E1237" s="34">
        <v>375</v>
      </c>
      <c r="F1237" s="34">
        <v>394</v>
      </c>
      <c r="G1237" s="35">
        <v>2043</v>
      </c>
      <c r="H1237" s="36">
        <v>2043.2</v>
      </c>
      <c r="L1237" s="34">
        <v>9441</v>
      </c>
      <c r="M1237" s="34" t="s">
        <v>313</v>
      </c>
      <c r="N1237" s="34">
        <v>483</v>
      </c>
      <c r="O1237" s="34">
        <v>500</v>
      </c>
      <c r="P1237" s="35">
        <v>1871</v>
      </c>
      <c r="Q1237" s="36">
        <v>1871.1</v>
      </c>
      <c r="U1237" s="34">
        <v>5349</v>
      </c>
      <c r="V1237" s="34" t="s">
        <v>666</v>
      </c>
      <c r="W1237" s="34">
        <v>433</v>
      </c>
      <c r="X1237" s="34">
        <v>443</v>
      </c>
      <c r="Y1237" s="35">
        <v>1327.7</v>
      </c>
      <c r="Z1237" s="36">
        <v>1327.9</v>
      </c>
      <c r="AC1237" s="34">
        <v>6760</v>
      </c>
      <c r="AD1237" s="34" t="s">
        <v>873</v>
      </c>
      <c r="AE1237" s="34">
        <v>237</v>
      </c>
      <c r="AF1237" s="34">
        <v>249</v>
      </c>
      <c r="AG1237" s="35">
        <v>1278.5999999999999</v>
      </c>
      <c r="AH1237" s="36">
        <v>1278.8</v>
      </c>
    </row>
    <row r="1238" spans="3:34" x14ac:dyDescent="0.45">
      <c r="C1238" s="34">
        <v>12749</v>
      </c>
      <c r="D1238" s="34" t="s">
        <v>259</v>
      </c>
      <c r="E1238" s="34">
        <v>375</v>
      </c>
      <c r="F1238" s="34">
        <v>394</v>
      </c>
      <c r="G1238" s="35">
        <v>2043</v>
      </c>
      <c r="H1238" s="36">
        <v>2043.1</v>
      </c>
      <c r="L1238" s="34">
        <v>9491</v>
      </c>
      <c r="M1238" s="34" t="s">
        <v>313</v>
      </c>
      <c r="N1238" s="34">
        <v>483</v>
      </c>
      <c r="O1238" s="34">
        <v>500</v>
      </c>
      <c r="P1238" s="35">
        <v>1871</v>
      </c>
      <c r="Q1238" s="36">
        <v>1871.2</v>
      </c>
      <c r="U1238" s="34">
        <v>6188</v>
      </c>
      <c r="V1238" s="34" t="s">
        <v>666</v>
      </c>
      <c r="W1238" s="34">
        <v>433</v>
      </c>
      <c r="X1238" s="34">
        <v>443</v>
      </c>
      <c r="Y1238" s="35">
        <v>1327.7</v>
      </c>
      <c r="Z1238" s="36">
        <v>1327.8</v>
      </c>
      <c r="AC1238" s="34">
        <v>6772</v>
      </c>
      <c r="AD1238" s="34" t="s">
        <v>873</v>
      </c>
      <c r="AE1238" s="34">
        <v>237</v>
      </c>
      <c r="AF1238" s="34">
        <v>249</v>
      </c>
      <c r="AG1238" s="35">
        <v>1278.5999999999999</v>
      </c>
      <c r="AH1238" s="36">
        <v>1279</v>
      </c>
    </row>
    <row r="1239" spans="3:34" x14ac:dyDescent="0.45">
      <c r="C1239" s="34">
        <v>12799</v>
      </c>
      <c r="D1239" s="34" t="s">
        <v>259</v>
      </c>
      <c r="E1239" s="34">
        <v>375</v>
      </c>
      <c r="F1239" s="34">
        <v>394</v>
      </c>
      <c r="G1239" s="35">
        <v>2043</v>
      </c>
      <c r="H1239" s="36">
        <v>2043.1</v>
      </c>
      <c r="L1239" s="34">
        <v>9654</v>
      </c>
      <c r="M1239" s="34" t="s">
        <v>313</v>
      </c>
      <c r="N1239" s="34">
        <v>483</v>
      </c>
      <c r="O1239" s="34">
        <v>500</v>
      </c>
      <c r="P1239" s="35">
        <v>1871</v>
      </c>
      <c r="Q1239" s="36">
        <v>1871.1</v>
      </c>
      <c r="U1239" s="34">
        <v>5337</v>
      </c>
      <c r="V1239" s="34" t="s">
        <v>666</v>
      </c>
      <c r="W1239" s="34">
        <v>433</v>
      </c>
      <c r="X1239" s="34">
        <v>443</v>
      </c>
      <c r="Y1239" s="35">
        <v>1327.7</v>
      </c>
      <c r="Z1239" s="36">
        <v>1327.8</v>
      </c>
      <c r="AC1239" s="34">
        <v>6901</v>
      </c>
      <c r="AD1239" s="34" t="s">
        <v>873</v>
      </c>
      <c r="AE1239" s="34">
        <v>237</v>
      </c>
      <c r="AF1239" s="34">
        <v>249</v>
      </c>
      <c r="AG1239" s="35">
        <v>1278.5999999999999</v>
      </c>
      <c r="AH1239" s="36">
        <v>1279.0999999999999</v>
      </c>
    </row>
    <row r="1240" spans="3:34" x14ac:dyDescent="0.45">
      <c r="C1240" s="34">
        <v>12809</v>
      </c>
      <c r="D1240" s="34" t="s">
        <v>259</v>
      </c>
      <c r="E1240" s="34">
        <v>375</v>
      </c>
      <c r="F1240" s="34">
        <v>394</v>
      </c>
      <c r="G1240" s="35">
        <v>2043</v>
      </c>
      <c r="H1240" s="36">
        <v>2043.2</v>
      </c>
      <c r="L1240" s="34">
        <v>9759</v>
      </c>
      <c r="M1240" s="34" t="s">
        <v>313</v>
      </c>
      <c r="N1240" s="34">
        <v>483</v>
      </c>
      <c r="O1240" s="34">
        <v>500</v>
      </c>
      <c r="P1240" s="35">
        <v>1871</v>
      </c>
      <c r="Q1240" s="36">
        <v>1871.1</v>
      </c>
      <c r="U1240" s="34">
        <v>5388</v>
      </c>
      <c r="V1240" s="34" t="s">
        <v>666</v>
      </c>
      <c r="W1240" s="34">
        <v>433</v>
      </c>
      <c r="X1240" s="34">
        <v>443</v>
      </c>
      <c r="Y1240" s="35">
        <v>1327.7</v>
      </c>
      <c r="Z1240" s="36">
        <v>1327.7</v>
      </c>
      <c r="AC1240" s="34">
        <v>9461</v>
      </c>
      <c r="AD1240" s="34" t="s">
        <v>875</v>
      </c>
      <c r="AE1240" s="34">
        <v>237</v>
      </c>
      <c r="AF1240" s="34">
        <v>251</v>
      </c>
      <c r="AG1240" s="35">
        <v>1572.7</v>
      </c>
      <c r="AH1240" s="36">
        <v>1573</v>
      </c>
    </row>
    <row r="1241" spans="3:34" x14ac:dyDescent="0.45">
      <c r="C1241" s="34">
        <v>12959</v>
      </c>
      <c r="D1241" s="34" t="s">
        <v>259</v>
      </c>
      <c r="E1241" s="34">
        <v>375</v>
      </c>
      <c r="F1241" s="34">
        <v>394</v>
      </c>
      <c r="G1241" s="35">
        <v>2043</v>
      </c>
      <c r="H1241" s="36">
        <v>2043.1</v>
      </c>
      <c r="L1241" s="34">
        <v>10307</v>
      </c>
      <c r="M1241" s="34" t="s">
        <v>313</v>
      </c>
      <c r="N1241" s="34">
        <v>483</v>
      </c>
      <c r="O1241" s="34">
        <v>500</v>
      </c>
      <c r="P1241" s="35">
        <v>1871</v>
      </c>
      <c r="Q1241" s="36">
        <v>1871.2</v>
      </c>
      <c r="U1241" s="34">
        <v>5642</v>
      </c>
      <c r="V1241" s="34" t="s">
        <v>666</v>
      </c>
      <c r="W1241" s="34">
        <v>433</v>
      </c>
      <c r="X1241" s="34">
        <v>443</v>
      </c>
      <c r="Y1241" s="35">
        <v>1327.7</v>
      </c>
      <c r="Z1241" s="36">
        <v>1327.9</v>
      </c>
      <c r="AC1241" s="34">
        <v>6367</v>
      </c>
      <c r="AD1241" s="34" t="s">
        <v>877</v>
      </c>
      <c r="AE1241" s="34">
        <v>237</v>
      </c>
      <c r="AF1241" s="34">
        <v>245</v>
      </c>
      <c r="AG1241" s="35">
        <v>894.4</v>
      </c>
      <c r="AH1241" s="36">
        <v>893.5</v>
      </c>
    </row>
    <row r="1242" spans="3:34" x14ac:dyDescent="0.45">
      <c r="C1242" s="34">
        <v>13009</v>
      </c>
      <c r="D1242" s="34" t="s">
        <v>259</v>
      </c>
      <c r="E1242" s="34">
        <v>375</v>
      </c>
      <c r="F1242" s="34">
        <v>394</v>
      </c>
      <c r="G1242" s="35">
        <v>2043</v>
      </c>
      <c r="H1242" s="36">
        <v>2043.1</v>
      </c>
      <c r="L1242" s="34">
        <v>13584</v>
      </c>
      <c r="M1242" s="34" t="s">
        <v>313</v>
      </c>
      <c r="N1242" s="34">
        <v>483</v>
      </c>
      <c r="O1242" s="34">
        <v>500</v>
      </c>
      <c r="P1242" s="35">
        <v>1871</v>
      </c>
      <c r="Q1242" s="36">
        <v>1871.3</v>
      </c>
      <c r="U1242" s="34">
        <v>5805</v>
      </c>
      <c r="V1242" s="34" t="s">
        <v>666</v>
      </c>
      <c r="W1242" s="34">
        <v>433</v>
      </c>
      <c r="X1242" s="34">
        <v>443</v>
      </c>
      <c r="Y1242" s="35">
        <v>1327.7</v>
      </c>
      <c r="Z1242" s="36">
        <v>1327.7</v>
      </c>
      <c r="AC1242" s="34">
        <v>6661</v>
      </c>
      <c r="AD1242" s="34" t="s">
        <v>877</v>
      </c>
      <c r="AE1242" s="34">
        <v>237</v>
      </c>
      <c r="AF1242" s="34">
        <v>245</v>
      </c>
      <c r="AG1242" s="35">
        <v>894.4</v>
      </c>
      <c r="AH1242" s="36">
        <v>895.7</v>
      </c>
    </row>
    <row r="1243" spans="3:34" x14ac:dyDescent="0.45">
      <c r="C1243" s="34">
        <v>13059</v>
      </c>
      <c r="D1243" s="34" t="s">
        <v>259</v>
      </c>
      <c r="E1243" s="34">
        <v>375</v>
      </c>
      <c r="F1243" s="34">
        <v>394</v>
      </c>
      <c r="G1243" s="35">
        <v>2043</v>
      </c>
      <c r="H1243" s="36">
        <v>2043.2</v>
      </c>
      <c r="L1243" s="34">
        <v>13692</v>
      </c>
      <c r="M1243" s="34" t="s">
        <v>313</v>
      </c>
      <c r="N1243" s="34">
        <v>483</v>
      </c>
      <c r="O1243" s="34">
        <v>500</v>
      </c>
      <c r="P1243" s="35">
        <v>1871</v>
      </c>
      <c r="Q1243" s="36">
        <v>1871.2</v>
      </c>
      <c r="U1243" s="34">
        <v>4415</v>
      </c>
      <c r="V1243" s="34" t="s">
        <v>420</v>
      </c>
      <c r="W1243" s="34">
        <v>433</v>
      </c>
      <c r="X1243" s="34">
        <v>440</v>
      </c>
      <c r="Y1243" s="35">
        <v>964.5</v>
      </c>
      <c r="Z1243" s="36">
        <v>964.7</v>
      </c>
      <c r="AC1243" s="34">
        <v>6835</v>
      </c>
      <c r="AD1243" s="34" t="s">
        <v>873</v>
      </c>
      <c r="AE1243" s="34">
        <v>237</v>
      </c>
      <c r="AF1243" s="34">
        <v>249</v>
      </c>
      <c r="AG1243" s="35">
        <v>1278.5999999999999</v>
      </c>
      <c r="AH1243" s="36">
        <v>1279.0999999999999</v>
      </c>
    </row>
    <row r="1244" spans="3:34" x14ac:dyDescent="0.45">
      <c r="C1244" s="34">
        <v>13209</v>
      </c>
      <c r="D1244" s="34" t="s">
        <v>259</v>
      </c>
      <c r="E1244" s="34">
        <v>375</v>
      </c>
      <c r="F1244" s="34">
        <v>394</v>
      </c>
      <c r="G1244" s="35">
        <v>2043</v>
      </c>
      <c r="H1244" s="36">
        <v>2043.1</v>
      </c>
      <c r="L1244" s="34">
        <v>14084</v>
      </c>
      <c r="M1244" s="34" t="s">
        <v>313</v>
      </c>
      <c r="N1244" s="34">
        <v>483</v>
      </c>
      <c r="O1244" s="34">
        <v>500</v>
      </c>
      <c r="P1244" s="35">
        <v>1871</v>
      </c>
      <c r="Q1244" s="36">
        <v>1871.2</v>
      </c>
      <c r="U1244" s="34">
        <v>4902</v>
      </c>
      <c r="V1244" s="34" t="s">
        <v>667</v>
      </c>
      <c r="W1244" s="34">
        <v>433</v>
      </c>
      <c r="X1244" s="34">
        <v>442</v>
      </c>
      <c r="Y1244" s="35">
        <v>1164.5999999999999</v>
      </c>
      <c r="Z1244" s="36">
        <v>1164.7</v>
      </c>
      <c r="AC1244" s="34">
        <v>6861</v>
      </c>
      <c r="AD1244" s="34" t="s">
        <v>873</v>
      </c>
      <c r="AE1244" s="34">
        <v>237</v>
      </c>
      <c r="AF1244" s="34">
        <v>249</v>
      </c>
      <c r="AG1244" s="35">
        <v>1278.5999999999999</v>
      </c>
      <c r="AH1244" s="36">
        <v>1278.9000000000001</v>
      </c>
    </row>
    <row r="1245" spans="3:34" x14ac:dyDescent="0.45">
      <c r="C1245" s="34">
        <v>13370</v>
      </c>
      <c r="D1245" s="34" t="s">
        <v>259</v>
      </c>
      <c r="E1245" s="34">
        <v>375</v>
      </c>
      <c r="F1245" s="34">
        <v>394</v>
      </c>
      <c r="G1245" s="35">
        <v>2043</v>
      </c>
      <c r="H1245" s="36">
        <v>2043.2</v>
      </c>
      <c r="L1245" s="34">
        <v>14236</v>
      </c>
      <c r="M1245" s="34" t="s">
        <v>313</v>
      </c>
      <c r="N1245" s="34">
        <v>483</v>
      </c>
      <c r="O1245" s="34">
        <v>500</v>
      </c>
      <c r="P1245" s="35">
        <v>1871</v>
      </c>
      <c r="Q1245" s="36">
        <v>1871.1</v>
      </c>
      <c r="U1245" s="34">
        <v>5687</v>
      </c>
      <c r="V1245" s="34" t="s">
        <v>666</v>
      </c>
      <c r="W1245" s="34">
        <v>433</v>
      </c>
      <c r="X1245" s="34">
        <v>443</v>
      </c>
      <c r="Y1245" s="35">
        <v>1327.7</v>
      </c>
      <c r="Z1245" s="36">
        <v>1328.6</v>
      </c>
      <c r="AC1245" s="34">
        <v>6811</v>
      </c>
      <c r="AD1245" s="34" t="s">
        <v>873</v>
      </c>
      <c r="AE1245" s="34">
        <v>237</v>
      </c>
      <c r="AF1245" s="34">
        <v>249</v>
      </c>
      <c r="AG1245" s="35">
        <v>1278.5999999999999</v>
      </c>
      <c r="AH1245" s="36">
        <v>1279.0999999999999</v>
      </c>
    </row>
    <row r="1246" spans="3:34" x14ac:dyDescent="0.45">
      <c r="C1246" s="34">
        <v>13516</v>
      </c>
      <c r="D1246" s="34" t="s">
        <v>259</v>
      </c>
      <c r="E1246" s="34">
        <v>375</v>
      </c>
      <c r="F1246" s="34">
        <v>394</v>
      </c>
      <c r="G1246" s="35">
        <v>2043</v>
      </c>
      <c r="H1246" s="36">
        <v>2043.2</v>
      </c>
      <c r="L1246" s="34">
        <v>16561</v>
      </c>
      <c r="M1246" s="34" t="s">
        <v>313</v>
      </c>
      <c r="N1246" s="34">
        <v>483</v>
      </c>
      <c r="O1246" s="34">
        <v>500</v>
      </c>
      <c r="P1246" s="35">
        <v>1871</v>
      </c>
      <c r="Q1246" s="36">
        <v>1871.5</v>
      </c>
      <c r="U1246" s="34">
        <v>5874</v>
      </c>
      <c r="V1246" s="34" t="s">
        <v>666</v>
      </c>
      <c r="W1246" s="34">
        <v>433</v>
      </c>
      <c r="X1246" s="34">
        <v>443</v>
      </c>
      <c r="Y1246" s="35">
        <v>1327.7</v>
      </c>
      <c r="Z1246" s="36">
        <v>1327.8</v>
      </c>
      <c r="AC1246" s="34">
        <v>6962</v>
      </c>
      <c r="AD1246" s="34" t="s">
        <v>873</v>
      </c>
      <c r="AE1246" s="34">
        <v>237</v>
      </c>
      <c r="AF1246" s="34">
        <v>249</v>
      </c>
      <c r="AG1246" s="35">
        <v>1278.5999999999999</v>
      </c>
      <c r="AH1246" s="36">
        <v>1279.0999999999999</v>
      </c>
    </row>
    <row r="1247" spans="3:34" x14ac:dyDescent="0.45">
      <c r="C1247" s="34">
        <v>13569</v>
      </c>
      <c r="D1247" s="34" t="s">
        <v>259</v>
      </c>
      <c r="E1247" s="34">
        <v>375</v>
      </c>
      <c r="F1247" s="34">
        <v>394</v>
      </c>
      <c r="G1247" s="35">
        <v>2043</v>
      </c>
      <c r="H1247" s="36">
        <v>2043.2</v>
      </c>
      <c r="L1247" s="34">
        <v>16871</v>
      </c>
      <c r="M1247" s="34" t="s">
        <v>313</v>
      </c>
      <c r="N1247" s="34">
        <v>483</v>
      </c>
      <c r="O1247" s="34">
        <v>500</v>
      </c>
      <c r="P1247" s="35">
        <v>1871</v>
      </c>
      <c r="Q1247" s="36">
        <v>1871.5</v>
      </c>
      <c r="U1247" s="34">
        <v>11665</v>
      </c>
      <c r="V1247" s="34" t="s">
        <v>666</v>
      </c>
      <c r="W1247" s="34">
        <v>433</v>
      </c>
      <c r="X1247" s="34">
        <v>443</v>
      </c>
      <c r="Y1247" s="35">
        <v>1327.7</v>
      </c>
      <c r="Z1247" s="36">
        <v>1327.7</v>
      </c>
      <c r="AC1247" s="34">
        <v>7013</v>
      </c>
      <c r="AD1247" s="34" t="s">
        <v>873</v>
      </c>
      <c r="AE1247" s="34">
        <v>237</v>
      </c>
      <c r="AF1247" s="34">
        <v>249</v>
      </c>
      <c r="AG1247" s="35">
        <v>1278.5999999999999</v>
      </c>
      <c r="AH1247" s="36">
        <v>1277.8</v>
      </c>
    </row>
    <row r="1248" spans="3:34" x14ac:dyDescent="0.45">
      <c r="C1248" s="34">
        <v>13719</v>
      </c>
      <c r="D1248" s="34" t="s">
        <v>259</v>
      </c>
      <c r="E1248" s="34">
        <v>375</v>
      </c>
      <c r="F1248" s="34">
        <v>394</v>
      </c>
      <c r="G1248" s="35">
        <v>2043</v>
      </c>
      <c r="H1248" s="36">
        <v>2043.2</v>
      </c>
      <c r="L1248" s="34">
        <v>17072</v>
      </c>
      <c r="M1248" s="34" t="s">
        <v>313</v>
      </c>
      <c r="N1248" s="34">
        <v>483</v>
      </c>
      <c r="O1248" s="34">
        <v>500</v>
      </c>
      <c r="P1248" s="35">
        <v>1871</v>
      </c>
      <c r="Q1248" s="36">
        <v>1871.3</v>
      </c>
      <c r="U1248" s="34">
        <v>11707</v>
      </c>
      <c r="V1248" s="34" t="s">
        <v>666</v>
      </c>
      <c r="W1248" s="34">
        <v>433</v>
      </c>
      <c r="X1248" s="34">
        <v>443</v>
      </c>
      <c r="Y1248" s="35">
        <v>1327.7</v>
      </c>
      <c r="Z1248" s="36">
        <v>1327.3</v>
      </c>
      <c r="AC1248" s="34">
        <v>6473</v>
      </c>
      <c r="AD1248" s="34" t="s">
        <v>877</v>
      </c>
      <c r="AE1248" s="34">
        <v>237</v>
      </c>
      <c r="AF1248" s="34">
        <v>245</v>
      </c>
      <c r="AG1248" s="35">
        <v>894.4</v>
      </c>
      <c r="AH1248" s="36">
        <v>893.4</v>
      </c>
    </row>
    <row r="1249" spans="3:34" x14ac:dyDescent="0.45">
      <c r="C1249" s="34">
        <v>13769</v>
      </c>
      <c r="D1249" s="34" t="s">
        <v>259</v>
      </c>
      <c r="E1249" s="34">
        <v>375</v>
      </c>
      <c r="F1249" s="34">
        <v>394</v>
      </c>
      <c r="G1249" s="35">
        <v>2043</v>
      </c>
      <c r="H1249" s="36">
        <v>2043.1</v>
      </c>
      <c r="L1249" s="34">
        <v>17172</v>
      </c>
      <c r="M1249" s="34" t="s">
        <v>313</v>
      </c>
      <c r="N1249" s="34">
        <v>483</v>
      </c>
      <c r="O1249" s="34">
        <v>500</v>
      </c>
      <c r="P1249" s="35">
        <v>1871</v>
      </c>
      <c r="Q1249" s="36">
        <v>1871.2</v>
      </c>
      <c r="U1249" s="34">
        <v>4471</v>
      </c>
      <c r="V1249" s="34" t="s">
        <v>420</v>
      </c>
      <c r="W1249" s="34">
        <v>433</v>
      </c>
      <c r="X1249" s="34">
        <v>440</v>
      </c>
      <c r="Y1249" s="35">
        <v>964.5</v>
      </c>
      <c r="Z1249" s="36">
        <v>964.9</v>
      </c>
      <c r="AC1249" s="34">
        <v>6520</v>
      </c>
      <c r="AD1249" s="34" t="s">
        <v>877</v>
      </c>
      <c r="AE1249" s="34">
        <v>237</v>
      </c>
      <c r="AF1249" s="34">
        <v>245</v>
      </c>
      <c r="AG1249" s="35">
        <v>894.4</v>
      </c>
      <c r="AH1249" s="36">
        <v>893.5</v>
      </c>
    </row>
    <row r="1250" spans="3:34" x14ac:dyDescent="0.45">
      <c r="C1250" s="34">
        <v>13819</v>
      </c>
      <c r="D1250" s="34" t="s">
        <v>259</v>
      </c>
      <c r="E1250" s="34">
        <v>375</v>
      </c>
      <c r="F1250" s="34">
        <v>394</v>
      </c>
      <c r="G1250" s="35">
        <v>2043</v>
      </c>
      <c r="H1250" s="36">
        <v>2043.1</v>
      </c>
      <c r="L1250" s="34">
        <v>17227</v>
      </c>
      <c r="M1250" s="34" t="s">
        <v>313</v>
      </c>
      <c r="N1250" s="34">
        <v>483</v>
      </c>
      <c r="O1250" s="34">
        <v>500</v>
      </c>
      <c r="P1250" s="35">
        <v>1871</v>
      </c>
      <c r="Q1250" s="36">
        <v>1871.2</v>
      </c>
      <c r="U1250" s="34">
        <v>5303</v>
      </c>
      <c r="V1250" s="34" t="s">
        <v>666</v>
      </c>
      <c r="W1250" s="34">
        <v>433</v>
      </c>
      <c r="X1250" s="34">
        <v>443</v>
      </c>
      <c r="Y1250" s="35">
        <v>1327.7</v>
      </c>
      <c r="Z1250" s="36">
        <v>1327.7</v>
      </c>
      <c r="AC1250" s="34">
        <v>6671</v>
      </c>
      <c r="AD1250" s="34" t="s">
        <v>877</v>
      </c>
      <c r="AE1250" s="34">
        <v>237</v>
      </c>
      <c r="AF1250" s="34">
        <v>245</v>
      </c>
      <c r="AG1250" s="35">
        <v>894.4</v>
      </c>
      <c r="AH1250" s="36">
        <v>893.6</v>
      </c>
    </row>
    <row r="1251" spans="3:34" x14ac:dyDescent="0.45">
      <c r="C1251" s="34">
        <v>13869</v>
      </c>
      <c r="D1251" s="34" t="s">
        <v>259</v>
      </c>
      <c r="E1251" s="34">
        <v>375</v>
      </c>
      <c r="F1251" s="34">
        <v>394</v>
      </c>
      <c r="G1251" s="35">
        <v>2043</v>
      </c>
      <c r="H1251" s="36">
        <v>2043.1</v>
      </c>
      <c r="L1251" s="34">
        <v>17273</v>
      </c>
      <c r="M1251" s="34" t="s">
        <v>313</v>
      </c>
      <c r="N1251" s="34">
        <v>483</v>
      </c>
      <c r="O1251" s="34">
        <v>500</v>
      </c>
      <c r="P1251" s="35">
        <v>1871</v>
      </c>
      <c r="Q1251" s="36">
        <v>1871.2</v>
      </c>
      <c r="U1251" s="34">
        <v>5550</v>
      </c>
      <c r="V1251" s="34" t="s">
        <v>666</v>
      </c>
      <c r="W1251" s="34">
        <v>433</v>
      </c>
      <c r="X1251" s="34">
        <v>443</v>
      </c>
      <c r="Y1251" s="35">
        <v>1327.7</v>
      </c>
      <c r="Z1251" s="36">
        <v>1328.1</v>
      </c>
      <c r="AC1251" s="34">
        <v>6710</v>
      </c>
      <c r="AD1251" s="34" t="s">
        <v>877</v>
      </c>
      <c r="AE1251" s="34">
        <v>237</v>
      </c>
      <c r="AF1251" s="34">
        <v>245</v>
      </c>
      <c r="AG1251" s="35">
        <v>894.4</v>
      </c>
      <c r="AH1251" s="36">
        <v>896.4</v>
      </c>
    </row>
    <row r="1252" spans="3:34" x14ac:dyDescent="0.45">
      <c r="C1252" s="34">
        <v>14721</v>
      </c>
      <c r="D1252" s="34" t="s">
        <v>259</v>
      </c>
      <c r="E1252" s="34">
        <v>375</v>
      </c>
      <c r="F1252" s="34">
        <v>394</v>
      </c>
      <c r="G1252" s="35">
        <v>2043</v>
      </c>
      <c r="H1252" s="36">
        <v>2043.1</v>
      </c>
      <c r="L1252" s="34">
        <v>17322</v>
      </c>
      <c r="M1252" s="34" t="s">
        <v>313</v>
      </c>
      <c r="N1252" s="34">
        <v>483</v>
      </c>
      <c r="O1252" s="34">
        <v>500</v>
      </c>
      <c r="P1252" s="35">
        <v>1871</v>
      </c>
      <c r="Q1252" s="36">
        <v>1871.2</v>
      </c>
      <c r="U1252" s="34">
        <v>11830</v>
      </c>
      <c r="V1252" s="34" t="s">
        <v>666</v>
      </c>
      <c r="W1252" s="34">
        <v>433</v>
      </c>
      <c r="X1252" s="34">
        <v>443</v>
      </c>
      <c r="Y1252" s="35">
        <v>1327.7</v>
      </c>
      <c r="Z1252" s="36">
        <v>1327.8</v>
      </c>
      <c r="AC1252" s="34">
        <v>6764</v>
      </c>
      <c r="AD1252" s="34" t="s">
        <v>873</v>
      </c>
      <c r="AE1252" s="34">
        <v>237</v>
      </c>
      <c r="AF1252" s="34">
        <v>249</v>
      </c>
      <c r="AG1252" s="35">
        <v>1278.5999999999999</v>
      </c>
      <c r="AH1252" s="36">
        <v>1276.7</v>
      </c>
    </row>
    <row r="1253" spans="3:34" x14ac:dyDescent="0.45">
      <c r="C1253" s="34">
        <v>14970</v>
      </c>
      <c r="D1253" s="34" t="s">
        <v>259</v>
      </c>
      <c r="E1253" s="34">
        <v>375</v>
      </c>
      <c r="F1253" s="34">
        <v>394</v>
      </c>
      <c r="G1253" s="35">
        <v>2043</v>
      </c>
      <c r="H1253" s="36">
        <v>2043.1</v>
      </c>
      <c r="L1253" s="34">
        <v>17579</v>
      </c>
      <c r="M1253" s="34" t="s">
        <v>313</v>
      </c>
      <c r="N1253" s="34">
        <v>483</v>
      </c>
      <c r="O1253" s="34">
        <v>500</v>
      </c>
      <c r="P1253" s="35">
        <v>1871</v>
      </c>
      <c r="Q1253" s="36">
        <v>1871.2</v>
      </c>
      <c r="U1253" s="34">
        <v>5289</v>
      </c>
      <c r="V1253" s="34" t="s">
        <v>666</v>
      </c>
      <c r="W1253" s="34">
        <v>433</v>
      </c>
      <c r="X1253" s="34">
        <v>443</v>
      </c>
      <c r="Y1253" s="35">
        <v>1327.7</v>
      </c>
      <c r="Z1253" s="36">
        <v>1328.1</v>
      </c>
      <c r="AC1253" s="34">
        <v>6912</v>
      </c>
      <c r="AD1253" s="34" t="s">
        <v>873</v>
      </c>
      <c r="AE1253" s="34">
        <v>237</v>
      </c>
      <c r="AF1253" s="34">
        <v>249</v>
      </c>
      <c r="AG1253" s="35">
        <v>1278.5999999999999</v>
      </c>
      <c r="AH1253" s="36">
        <v>1278.8</v>
      </c>
    </row>
    <row r="1254" spans="3:34" x14ac:dyDescent="0.45">
      <c r="C1254" s="34">
        <v>16226</v>
      </c>
      <c r="D1254" s="34" t="s">
        <v>259</v>
      </c>
      <c r="E1254" s="34">
        <v>375</v>
      </c>
      <c r="F1254" s="34">
        <v>394</v>
      </c>
      <c r="G1254" s="35">
        <v>2043</v>
      </c>
      <c r="H1254" s="36">
        <v>2043.1</v>
      </c>
      <c r="L1254" s="34">
        <v>17765</v>
      </c>
      <c r="M1254" s="34" t="s">
        <v>313</v>
      </c>
      <c r="N1254" s="34">
        <v>483</v>
      </c>
      <c r="O1254" s="34">
        <v>500</v>
      </c>
      <c r="P1254" s="35">
        <v>1871</v>
      </c>
      <c r="Q1254" s="36">
        <v>1871.1</v>
      </c>
      <c r="U1254" s="34">
        <v>5057</v>
      </c>
      <c r="V1254" s="34" t="s">
        <v>668</v>
      </c>
      <c r="W1254" s="34">
        <v>434</v>
      </c>
      <c r="X1254" s="34">
        <v>443</v>
      </c>
      <c r="Y1254" s="35">
        <v>1164.5999999999999</v>
      </c>
      <c r="Z1254" s="36">
        <v>1164.8</v>
      </c>
      <c r="AC1254" s="34">
        <v>6313</v>
      </c>
      <c r="AD1254" s="34" t="s">
        <v>878</v>
      </c>
      <c r="AE1254" s="34">
        <v>237</v>
      </c>
      <c r="AF1254" s="34">
        <v>253</v>
      </c>
      <c r="AG1254" s="35">
        <v>1786.9</v>
      </c>
      <c r="AH1254" s="36">
        <v>1786.9</v>
      </c>
    </row>
    <row r="1255" spans="3:34" x14ac:dyDescent="0.45">
      <c r="C1255" s="34">
        <v>16639</v>
      </c>
      <c r="D1255" s="34" t="s">
        <v>259</v>
      </c>
      <c r="E1255" s="34">
        <v>375</v>
      </c>
      <c r="F1255" s="34">
        <v>394</v>
      </c>
      <c r="G1255" s="35">
        <v>2043</v>
      </c>
      <c r="H1255" s="36">
        <v>2043.1</v>
      </c>
      <c r="L1255" s="34">
        <v>17948</v>
      </c>
      <c r="M1255" s="34" t="s">
        <v>313</v>
      </c>
      <c r="N1255" s="34">
        <v>483</v>
      </c>
      <c r="O1255" s="34">
        <v>500</v>
      </c>
      <c r="P1255" s="35">
        <v>1871</v>
      </c>
      <c r="Q1255" s="36">
        <v>1871.2</v>
      </c>
      <c r="U1255" s="34">
        <v>5008</v>
      </c>
      <c r="V1255" s="34" t="s">
        <v>668</v>
      </c>
      <c r="W1255" s="34">
        <v>434</v>
      </c>
      <c r="X1255" s="34">
        <v>443</v>
      </c>
      <c r="Y1255" s="35">
        <v>1164.5999999999999</v>
      </c>
      <c r="Z1255" s="36">
        <v>1164.7</v>
      </c>
      <c r="AC1255" s="34">
        <v>6421</v>
      </c>
      <c r="AD1255" s="34" t="s">
        <v>877</v>
      </c>
      <c r="AE1255" s="34">
        <v>237</v>
      </c>
      <c r="AF1255" s="34">
        <v>245</v>
      </c>
      <c r="AG1255" s="35">
        <v>894.4</v>
      </c>
      <c r="AH1255" s="36">
        <v>893.6</v>
      </c>
    </row>
    <row r="1256" spans="3:34" x14ac:dyDescent="0.45">
      <c r="C1256" s="34">
        <v>16789</v>
      </c>
      <c r="D1256" s="34" t="s">
        <v>259</v>
      </c>
      <c r="E1256" s="34">
        <v>375</v>
      </c>
      <c r="F1256" s="34">
        <v>394</v>
      </c>
      <c r="G1256" s="35">
        <v>2043</v>
      </c>
      <c r="H1256" s="36">
        <v>2043.1</v>
      </c>
      <c r="L1256" s="34">
        <v>18184</v>
      </c>
      <c r="M1256" s="34" t="s">
        <v>313</v>
      </c>
      <c r="N1256" s="34">
        <v>483</v>
      </c>
      <c r="O1256" s="34">
        <v>500</v>
      </c>
      <c r="P1256" s="35">
        <v>1871</v>
      </c>
      <c r="Q1256" s="36">
        <v>1871.1</v>
      </c>
      <c r="U1256" s="34">
        <v>5039</v>
      </c>
      <c r="V1256" s="34" t="s">
        <v>668</v>
      </c>
      <c r="W1256" s="34">
        <v>434</v>
      </c>
      <c r="X1256" s="34">
        <v>443</v>
      </c>
      <c r="Y1256" s="35">
        <v>1164.5999999999999</v>
      </c>
      <c r="Z1256" s="36">
        <v>1164.8</v>
      </c>
      <c r="AC1256" s="34">
        <v>6558</v>
      </c>
      <c r="AD1256" s="34" t="s">
        <v>876</v>
      </c>
      <c r="AE1256" s="34">
        <v>237</v>
      </c>
      <c r="AF1256" s="34">
        <v>248</v>
      </c>
      <c r="AG1256" s="35">
        <v>1177.5999999999999</v>
      </c>
      <c r="AH1256" s="36">
        <v>1176.7</v>
      </c>
    </row>
    <row r="1257" spans="3:34" x14ac:dyDescent="0.45">
      <c r="C1257" s="34">
        <v>17089</v>
      </c>
      <c r="D1257" s="34" t="s">
        <v>259</v>
      </c>
      <c r="E1257" s="34">
        <v>375</v>
      </c>
      <c r="F1257" s="34">
        <v>394</v>
      </c>
      <c r="G1257" s="35">
        <v>2043</v>
      </c>
      <c r="H1257" s="36">
        <v>2043.1</v>
      </c>
      <c r="L1257" s="34">
        <v>18459</v>
      </c>
      <c r="M1257" s="34" t="s">
        <v>313</v>
      </c>
      <c r="N1257" s="34">
        <v>483</v>
      </c>
      <c r="O1257" s="34">
        <v>500</v>
      </c>
      <c r="P1257" s="35">
        <v>1871</v>
      </c>
      <c r="Q1257" s="36">
        <v>1871.1</v>
      </c>
      <c r="U1257" s="34">
        <v>4891</v>
      </c>
      <c r="V1257" s="34" t="s">
        <v>669</v>
      </c>
      <c r="W1257" s="34">
        <v>436</v>
      </c>
      <c r="X1257" s="34">
        <v>443</v>
      </c>
      <c r="Y1257" s="35">
        <v>951.5</v>
      </c>
      <c r="Z1257" s="36">
        <v>951.6</v>
      </c>
      <c r="AC1257" s="34">
        <v>6570</v>
      </c>
      <c r="AD1257" s="34" t="s">
        <v>877</v>
      </c>
      <c r="AE1257" s="34">
        <v>237</v>
      </c>
      <c r="AF1257" s="34">
        <v>245</v>
      </c>
      <c r="AG1257" s="35">
        <v>894.4</v>
      </c>
      <c r="AH1257" s="36">
        <v>893.6</v>
      </c>
    </row>
    <row r="1258" spans="3:34" x14ac:dyDescent="0.45">
      <c r="C1258" s="34">
        <v>17139</v>
      </c>
      <c r="D1258" s="34" t="s">
        <v>259</v>
      </c>
      <c r="E1258" s="34">
        <v>375</v>
      </c>
      <c r="F1258" s="34">
        <v>394</v>
      </c>
      <c r="G1258" s="35">
        <v>2043</v>
      </c>
      <c r="H1258" s="36">
        <v>2043</v>
      </c>
      <c r="L1258" s="34">
        <v>18997</v>
      </c>
      <c r="M1258" s="34" t="s">
        <v>313</v>
      </c>
      <c r="N1258" s="34">
        <v>483</v>
      </c>
      <c r="O1258" s="34">
        <v>500</v>
      </c>
      <c r="P1258" s="35">
        <v>1871</v>
      </c>
      <c r="Q1258" s="36">
        <v>1871.1</v>
      </c>
      <c r="U1258" s="34">
        <v>4898</v>
      </c>
      <c r="V1258" s="34" t="s">
        <v>669</v>
      </c>
      <c r="W1258" s="34">
        <v>436</v>
      </c>
      <c r="X1258" s="34">
        <v>443</v>
      </c>
      <c r="Y1258" s="35">
        <v>951.5</v>
      </c>
      <c r="Z1258" s="36">
        <v>951.8</v>
      </c>
      <c r="AC1258" s="34">
        <v>6615</v>
      </c>
      <c r="AD1258" s="34" t="s">
        <v>877</v>
      </c>
      <c r="AE1258" s="34">
        <v>237</v>
      </c>
      <c r="AF1258" s="34">
        <v>245</v>
      </c>
      <c r="AG1258" s="35">
        <v>894.4</v>
      </c>
      <c r="AH1258" s="36">
        <v>893.6</v>
      </c>
    </row>
    <row r="1259" spans="3:34" x14ac:dyDescent="0.45">
      <c r="C1259" s="34">
        <v>17790</v>
      </c>
      <c r="D1259" s="34" t="s">
        <v>259</v>
      </c>
      <c r="E1259" s="34">
        <v>375</v>
      </c>
      <c r="F1259" s="34">
        <v>394</v>
      </c>
      <c r="G1259" s="35">
        <v>2043</v>
      </c>
      <c r="H1259" s="36">
        <v>2043.1</v>
      </c>
      <c r="L1259" s="34">
        <v>19143</v>
      </c>
      <c r="M1259" s="34" t="s">
        <v>313</v>
      </c>
      <c r="N1259" s="34">
        <v>483</v>
      </c>
      <c r="O1259" s="34">
        <v>500</v>
      </c>
      <c r="P1259" s="35">
        <v>1871</v>
      </c>
      <c r="Q1259" s="36">
        <v>1871.2</v>
      </c>
      <c r="U1259" s="34">
        <v>5430</v>
      </c>
      <c r="V1259" s="34" t="s">
        <v>670</v>
      </c>
      <c r="W1259" s="34">
        <v>437</v>
      </c>
      <c r="X1259" s="34">
        <v>443</v>
      </c>
      <c r="Y1259" s="35">
        <v>823.4</v>
      </c>
      <c r="Z1259" s="36">
        <v>823.6</v>
      </c>
      <c r="AC1259" s="34">
        <v>6766</v>
      </c>
      <c r="AD1259" s="34" t="s">
        <v>877</v>
      </c>
      <c r="AE1259" s="34">
        <v>237</v>
      </c>
      <c r="AF1259" s="34">
        <v>245</v>
      </c>
      <c r="AG1259" s="35">
        <v>894.4</v>
      </c>
      <c r="AH1259" s="36">
        <v>893.6</v>
      </c>
    </row>
    <row r="1260" spans="3:34" x14ac:dyDescent="0.45">
      <c r="C1260" s="34">
        <v>18196</v>
      </c>
      <c r="D1260" s="34" t="s">
        <v>259</v>
      </c>
      <c r="E1260" s="34">
        <v>375</v>
      </c>
      <c r="F1260" s="34">
        <v>394</v>
      </c>
      <c r="G1260" s="35">
        <v>2043</v>
      </c>
      <c r="H1260" s="36">
        <v>2043.1</v>
      </c>
      <c r="L1260" s="34">
        <v>12923</v>
      </c>
      <c r="M1260" s="34" t="s">
        <v>313</v>
      </c>
      <c r="N1260" s="34">
        <v>483</v>
      </c>
      <c r="O1260" s="34">
        <v>500</v>
      </c>
      <c r="P1260" s="35">
        <v>1871</v>
      </c>
      <c r="Q1260" s="36">
        <v>1871.2</v>
      </c>
      <c r="U1260" s="34">
        <v>5457</v>
      </c>
      <c r="V1260" s="34" t="s">
        <v>670</v>
      </c>
      <c r="W1260" s="34">
        <v>437</v>
      </c>
      <c r="X1260" s="34">
        <v>443</v>
      </c>
      <c r="Y1260" s="35">
        <v>823.4</v>
      </c>
      <c r="Z1260" s="36">
        <v>825.1</v>
      </c>
      <c r="AC1260" s="34">
        <v>6815</v>
      </c>
      <c r="AD1260" s="34" t="s">
        <v>877</v>
      </c>
      <c r="AE1260" s="34">
        <v>237</v>
      </c>
      <c r="AF1260" s="34">
        <v>245</v>
      </c>
      <c r="AG1260" s="35">
        <v>894.4</v>
      </c>
      <c r="AH1260" s="36">
        <v>895.7</v>
      </c>
    </row>
    <row r="1261" spans="3:34" x14ac:dyDescent="0.45">
      <c r="C1261" s="34">
        <v>18393</v>
      </c>
      <c r="D1261" s="34" t="s">
        <v>259</v>
      </c>
      <c r="E1261" s="34">
        <v>375</v>
      </c>
      <c r="F1261" s="34">
        <v>394</v>
      </c>
      <c r="G1261" s="35">
        <v>2043</v>
      </c>
      <c r="H1261" s="36">
        <v>2043.1</v>
      </c>
      <c r="L1261" s="34">
        <v>13084</v>
      </c>
      <c r="M1261" s="34" t="s">
        <v>313</v>
      </c>
      <c r="N1261" s="34">
        <v>483</v>
      </c>
      <c r="O1261" s="34">
        <v>500</v>
      </c>
      <c r="P1261" s="35">
        <v>1871</v>
      </c>
      <c r="Q1261" s="36">
        <v>1871.3</v>
      </c>
      <c r="U1261" s="34">
        <v>5407</v>
      </c>
      <c r="V1261" s="34" t="s">
        <v>670</v>
      </c>
      <c r="W1261" s="34">
        <v>437</v>
      </c>
      <c r="X1261" s="34">
        <v>443</v>
      </c>
      <c r="Y1261" s="35">
        <v>823.4</v>
      </c>
      <c r="Z1261" s="36">
        <v>823.6</v>
      </c>
      <c r="AC1261" s="34">
        <v>4958</v>
      </c>
      <c r="AD1261" s="34" t="s">
        <v>879</v>
      </c>
      <c r="AE1261" s="34">
        <v>237</v>
      </c>
      <c r="AF1261" s="34">
        <v>241</v>
      </c>
      <c r="AG1261" s="35">
        <v>536.29999999999995</v>
      </c>
      <c r="AH1261" s="36">
        <v>536.29999999999995</v>
      </c>
    </row>
    <row r="1262" spans="3:34" x14ac:dyDescent="0.45">
      <c r="C1262" s="34">
        <v>10936</v>
      </c>
      <c r="D1262" s="34" t="s">
        <v>259</v>
      </c>
      <c r="E1262" s="34">
        <v>375</v>
      </c>
      <c r="F1262" s="34">
        <v>394</v>
      </c>
      <c r="G1262" s="35">
        <v>2043</v>
      </c>
      <c r="H1262" s="36">
        <v>2043.1</v>
      </c>
      <c r="L1262" s="34">
        <v>13286</v>
      </c>
      <c r="M1262" s="34" t="s">
        <v>313</v>
      </c>
      <c r="N1262" s="34">
        <v>483</v>
      </c>
      <c r="O1262" s="34">
        <v>500</v>
      </c>
      <c r="P1262" s="35">
        <v>1871</v>
      </c>
      <c r="Q1262" s="36">
        <v>1871.2</v>
      </c>
      <c r="U1262" s="34">
        <v>14045</v>
      </c>
      <c r="V1262" s="34" t="s">
        <v>671</v>
      </c>
      <c r="W1262" s="34">
        <v>443</v>
      </c>
      <c r="X1262" s="34">
        <v>463</v>
      </c>
      <c r="Y1262" s="35">
        <v>2488.1999999999998</v>
      </c>
      <c r="Z1262" s="36">
        <v>2488.4</v>
      </c>
      <c r="AC1262" s="34">
        <v>6622</v>
      </c>
      <c r="AD1262" s="34" t="s">
        <v>877</v>
      </c>
      <c r="AE1262" s="34">
        <v>237</v>
      </c>
      <c r="AF1262" s="34">
        <v>245</v>
      </c>
      <c r="AG1262" s="35">
        <v>894.4</v>
      </c>
      <c r="AH1262" s="36">
        <v>893.6</v>
      </c>
    </row>
    <row r="1263" spans="3:34" x14ac:dyDescent="0.45">
      <c r="C1263" s="34">
        <v>10993</v>
      </c>
      <c r="D1263" s="34" t="s">
        <v>259</v>
      </c>
      <c r="E1263" s="34">
        <v>375</v>
      </c>
      <c r="F1263" s="34">
        <v>394</v>
      </c>
      <c r="G1263" s="35">
        <v>2043</v>
      </c>
      <c r="H1263" s="36">
        <v>2043.2</v>
      </c>
      <c r="L1263" s="34">
        <v>13337</v>
      </c>
      <c r="M1263" s="34" t="s">
        <v>313</v>
      </c>
      <c r="N1263" s="34">
        <v>483</v>
      </c>
      <c r="O1263" s="34">
        <v>500</v>
      </c>
      <c r="P1263" s="35">
        <v>1871</v>
      </c>
      <c r="Q1263" s="36">
        <v>1871.2</v>
      </c>
      <c r="U1263" s="34">
        <v>11295</v>
      </c>
      <c r="V1263" s="34" t="s">
        <v>672</v>
      </c>
      <c r="W1263" s="34">
        <v>443</v>
      </c>
      <c r="X1263" s="34">
        <v>456</v>
      </c>
      <c r="Y1263" s="35">
        <v>1666.9</v>
      </c>
      <c r="Z1263" s="36">
        <v>1667.1</v>
      </c>
      <c r="AC1263" s="34">
        <v>7134</v>
      </c>
      <c r="AD1263" s="34" t="s">
        <v>873</v>
      </c>
      <c r="AE1263" s="34">
        <v>237</v>
      </c>
      <c r="AF1263" s="34">
        <v>249</v>
      </c>
      <c r="AG1263" s="35">
        <v>1278.5999999999999</v>
      </c>
      <c r="AH1263" s="36">
        <v>1279.5999999999999</v>
      </c>
    </row>
    <row r="1264" spans="3:34" x14ac:dyDescent="0.45">
      <c r="C1264" s="34">
        <v>11701</v>
      </c>
      <c r="D1264" s="34" t="s">
        <v>259</v>
      </c>
      <c r="E1264" s="34">
        <v>375</v>
      </c>
      <c r="F1264" s="34">
        <v>394</v>
      </c>
      <c r="G1264" s="35">
        <v>2043</v>
      </c>
      <c r="H1264" s="36">
        <v>2043.2</v>
      </c>
      <c r="L1264" s="34">
        <v>13386</v>
      </c>
      <c r="M1264" s="34" t="s">
        <v>313</v>
      </c>
      <c r="N1264" s="34">
        <v>483</v>
      </c>
      <c r="O1264" s="34">
        <v>500</v>
      </c>
      <c r="P1264" s="35">
        <v>1871</v>
      </c>
      <c r="Q1264" s="36">
        <v>1871.2</v>
      </c>
      <c r="U1264" s="34">
        <v>11345</v>
      </c>
      <c r="V1264" s="34" t="s">
        <v>672</v>
      </c>
      <c r="W1264" s="34">
        <v>443</v>
      </c>
      <c r="X1264" s="34">
        <v>456</v>
      </c>
      <c r="Y1264" s="35">
        <v>1666.9</v>
      </c>
      <c r="Z1264" s="36">
        <v>1667.1</v>
      </c>
      <c r="AC1264" s="34">
        <v>5183</v>
      </c>
      <c r="AD1264" s="34" t="s">
        <v>880</v>
      </c>
      <c r="AE1264" s="34">
        <v>238</v>
      </c>
      <c r="AF1264" s="34">
        <v>249</v>
      </c>
      <c r="AG1264" s="35">
        <v>1131.5999999999999</v>
      </c>
      <c r="AH1264" s="36">
        <v>1130.9000000000001</v>
      </c>
    </row>
    <row r="1265" spans="3:34" x14ac:dyDescent="0.45">
      <c r="C1265" s="34">
        <v>12019</v>
      </c>
      <c r="D1265" s="34" t="s">
        <v>259</v>
      </c>
      <c r="E1265" s="34">
        <v>375</v>
      </c>
      <c r="F1265" s="34">
        <v>394</v>
      </c>
      <c r="G1265" s="35">
        <v>2043</v>
      </c>
      <c r="H1265" s="36">
        <v>2043.1</v>
      </c>
      <c r="L1265" s="34">
        <v>13536</v>
      </c>
      <c r="M1265" s="34" t="s">
        <v>313</v>
      </c>
      <c r="N1265" s="34">
        <v>483</v>
      </c>
      <c r="O1265" s="34">
        <v>500</v>
      </c>
      <c r="P1265" s="35">
        <v>1871</v>
      </c>
      <c r="Q1265" s="36">
        <v>1871.2</v>
      </c>
      <c r="U1265" s="34">
        <v>10797</v>
      </c>
      <c r="V1265" s="34" t="s">
        <v>673</v>
      </c>
      <c r="W1265" s="34">
        <v>444</v>
      </c>
      <c r="X1265" s="34">
        <v>456</v>
      </c>
      <c r="Y1265" s="35">
        <v>1503.8</v>
      </c>
      <c r="Z1265" s="36">
        <v>1504.1</v>
      </c>
      <c r="AC1265" s="34">
        <v>4900</v>
      </c>
      <c r="AD1265" s="34" t="s">
        <v>881</v>
      </c>
      <c r="AE1265" s="34">
        <v>241</v>
      </c>
      <c r="AF1265" s="34">
        <v>249</v>
      </c>
      <c r="AG1265" s="35">
        <v>831.4</v>
      </c>
      <c r="AH1265" s="36">
        <v>830.6</v>
      </c>
    </row>
    <row r="1266" spans="3:34" x14ac:dyDescent="0.45">
      <c r="C1266" s="34">
        <v>12069</v>
      </c>
      <c r="D1266" s="34" t="s">
        <v>259</v>
      </c>
      <c r="E1266" s="34">
        <v>375</v>
      </c>
      <c r="F1266" s="34">
        <v>394</v>
      </c>
      <c r="G1266" s="35">
        <v>2043</v>
      </c>
      <c r="H1266" s="36">
        <v>2043.1</v>
      </c>
      <c r="L1266" s="34">
        <v>13974</v>
      </c>
      <c r="M1266" s="34" t="s">
        <v>313</v>
      </c>
      <c r="N1266" s="34">
        <v>483</v>
      </c>
      <c r="O1266" s="34">
        <v>500</v>
      </c>
      <c r="P1266" s="35">
        <v>1871</v>
      </c>
      <c r="Q1266" s="36">
        <v>1871.2</v>
      </c>
      <c r="U1266" s="34">
        <v>10865</v>
      </c>
      <c r="V1266" s="34" t="s">
        <v>673</v>
      </c>
      <c r="W1266" s="34">
        <v>444</v>
      </c>
      <c r="X1266" s="34">
        <v>456</v>
      </c>
      <c r="Y1266" s="35">
        <v>1503.8</v>
      </c>
      <c r="Z1266" s="36">
        <v>1504.1</v>
      </c>
      <c r="AC1266" s="34">
        <v>6805</v>
      </c>
      <c r="AD1266" s="34" t="s">
        <v>882</v>
      </c>
      <c r="AE1266" s="34">
        <v>241</v>
      </c>
      <c r="AF1266" s="34">
        <v>251</v>
      </c>
      <c r="AG1266" s="35">
        <v>1125.5</v>
      </c>
      <c r="AH1266" s="36">
        <v>1125.8</v>
      </c>
    </row>
    <row r="1267" spans="3:34" x14ac:dyDescent="0.45">
      <c r="C1267" s="34">
        <v>12169</v>
      </c>
      <c r="D1267" s="34" t="s">
        <v>259</v>
      </c>
      <c r="E1267" s="34">
        <v>375</v>
      </c>
      <c r="F1267" s="34">
        <v>394</v>
      </c>
      <c r="G1267" s="35">
        <v>2043</v>
      </c>
      <c r="H1267" s="36">
        <v>2043.1</v>
      </c>
      <c r="L1267" s="34">
        <v>14184</v>
      </c>
      <c r="M1267" s="34" t="s">
        <v>313</v>
      </c>
      <c r="N1267" s="34">
        <v>483</v>
      </c>
      <c r="O1267" s="34">
        <v>500</v>
      </c>
      <c r="P1267" s="35">
        <v>1871</v>
      </c>
      <c r="Q1267" s="36">
        <v>1871.2</v>
      </c>
      <c r="U1267" s="34">
        <v>10907</v>
      </c>
      <c r="V1267" s="34" t="s">
        <v>673</v>
      </c>
      <c r="W1267" s="34">
        <v>444</v>
      </c>
      <c r="X1267" s="34">
        <v>456</v>
      </c>
      <c r="Y1267" s="35">
        <v>1503.8</v>
      </c>
      <c r="Z1267" s="36">
        <v>1504</v>
      </c>
      <c r="AC1267" s="34">
        <v>4814</v>
      </c>
      <c r="AD1267" s="34" t="s">
        <v>883</v>
      </c>
      <c r="AE1267" s="34">
        <v>241</v>
      </c>
      <c r="AF1267" s="34">
        <v>248</v>
      </c>
      <c r="AG1267" s="35">
        <v>730.4</v>
      </c>
      <c r="AH1267" s="36">
        <v>729.5</v>
      </c>
    </row>
    <row r="1268" spans="3:34" x14ac:dyDescent="0.45">
      <c r="C1268" s="34">
        <v>12219</v>
      </c>
      <c r="D1268" s="34" t="s">
        <v>259</v>
      </c>
      <c r="E1268" s="34">
        <v>375</v>
      </c>
      <c r="F1268" s="34">
        <v>394</v>
      </c>
      <c r="G1268" s="35">
        <v>2043</v>
      </c>
      <c r="H1268" s="36">
        <v>2043.1</v>
      </c>
      <c r="L1268" s="34">
        <v>14443</v>
      </c>
      <c r="M1268" s="34" t="s">
        <v>313</v>
      </c>
      <c r="N1268" s="34">
        <v>483</v>
      </c>
      <c r="O1268" s="34">
        <v>500</v>
      </c>
      <c r="P1268" s="35">
        <v>1871</v>
      </c>
      <c r="Q1268" s="36">
        <v>1871.2</v>
      </c>
      <c r="U1268" s="34">
        <v>13949</v>
      </c>
      <c r="V1268" s="34" t="s">
        <v>424</v>
      </c>
      <c r="W1268" s="34">
        <v>444</v>
      </c>
      <c r="X1268" s="34">
        <v>463</v>
      </c>
      <c r="Y1268" s="35">
        <v>2325.1999999999998</v>
      </c>
      <c r="Z1268" s="36">
        <v>2325.3000000000002</v>
      </c>
      <c r="AC1268" s="34">
        <v>4912</v>
      </c>
      <c r="AD1268" s="34" t="s">
        <v>881</v>
      </c>
      <c r="AE1268" s="34">
        <v>241</v>
      </c>
      <c r="AF1268" s="34">
        <v>249</v>
      </c>
      <c r="AG1268" s="35">
        <v>831.4</v>
      </c>
      <c r="AH1268" s="36">
        <v>831.4</v>
      </c>
    </row>
    <row r="1269" spans="3:34" x14ac:dyDescent="0.45">
      <c r="C1269" s="34">
        <v>12319</v>
      </c>
      <c r="D1269" s="34" t="s">
        <v>259</v>
      </c>
      <c r="E1269" s="34">
        <v>375</v>
      </c>
      <c r="F1269" s="34">
        <v>394</v>
      </c>
      <c r="G1269" s="35">
        <v>2043</v>
      </c>
      <c r="H1269" s="36">
        <v>2043.2</v>
      </c>
      <c r="L1269" s="34">
        <v>14556</v>
      </c>
      <c r="M1269" s="34" t="s">
        <v>313</v>
      </c>
      <c r="N1269" s="34">
        <v>483</v>
      </c>
      <c r="O1269" s="34">
        <v>500</v>
      </c>
      <c r="P1269" s="35">
        <v>1871</v>
      </c>
      <c r="Q1269" s="36">
        <v>1871.2</v>
      </c>
      <c r="U1269" s="34">
        <v>14058</v>
      </c>
      <c r="V1269" s="34" t="s">
        <v>424</v>
      </c>
      <c r="W1269" s="34">
        <v>444</v>
      </c>
      <c r="X1269" s="34">
        <v>463</v>
      </c>
      <c r="Y1269" s="35">
        <v>2325.1999999999998</v>
      </c>
      <c r="Z1269" s="36">
        <v>2325.3000000000002</v>
      </c>
      <c r="AC1269" s="34">
        <v>5474</v>
      </c>
      <c r="AD1269" s="34" t="s">
        <v>385</v>
      </c>
      <c r="AE1269" s="34">
        <v>241</v>
      </c>
      <c r="AF1269" s="34">
        <v>250</v>
      </c>
      <c r="AG1269" s="35">
        <v>994.5</v>
      </c>
      <c r="AH1269" s="36">
        <v>992.2</v>
      </c>
    </row>
    <row r="1270" spans="3:34" x14ac:dyDescent="0.45">
      <c r="C1270" s="34">
        <v>12499</v>
      </c>
      <c r="D1270" s="34" t="s">
        <v>259</v>
      </c>
      <c r="E1270" s="34">
        <v>375</v>
      </c>
      <c r="F1270" s="34">
        <v>394</v>
      </c>
      <c r="G1270" s="35">
        <v>2043</v>
      </c>
      <c r="H1270" s="36">
        <v>2043.1</v>
      </c>
      <c r="L1270" s="34">
        <v>14832</v>
      </c>
      <c r="M1270" s="34" t="s">
        <v>313</v>
      </c>
      <c r="N1270" s="34">
        <v>483</v>
      </c>
      <c r="O1270" s="34">
        <v>500</v>
      </c>
      <c r="P1270" s="35">
        <v>1871</v>
      </c>
      <c r="Q1270" s="36">
        <v>1871.3</v>
      </c>
      <c r="U1270" s="34">
        <v>11142</v>
      </c>
      <c r="V1270" s="34" t="s">
        <v>673</v>
      </c>
      <c r="W1270" s="34">
        <v>444</v>
      </c>
      <c r="X1270" s="34">
        <v>456</v>
      </c>
      <c r="Y1270" s="35">
        <v>1503.8</v>
      </c>
      <c r="Z1270" s="36">
        <v>1504.3</v>
      </c>
      <c r="AC1270" s="34">
        <v>4852</v>
      </c>
      <c r="AD1270" s="34" t="s">
        <v>884</v>
      </c>
      <c r="AE1270" s="34">
        <v>242</v>
      </c>
      <c r="AF1270" s="34">
        <v>249</v>
      </c>
      <c r="AG1270" s="35">
        <v>760.4</v>
      </c>
      <c r="AH1270" s="36">
        <v>760.7</v>
      </c>
    </row>
    <row r="1271" spans="3:34" x14ac:dyDescent="0.45">
      <c r="C1271" s="34">
        <v>12599</v>
      </c>
      <c r="D1271" s="34" t="s">
        <v>259</v>
      </c>
      <c r="E1271" s="34">
        <v>375</v>
      </c>
      <c r="F1271" s="34">
        <v>394</v>
      </c>
      <c r="G1271" s="35">
        <v>2043</v>
      </c>
      <c r="H1271" s="36">
        <v>2043.3</v>
      </c>
      <c r="L1271" s="34">
        <v>15122</v>
      </c>
      <c r="M1271" s="34" t="s">
        <v>313</v>
      </c>
      <c r="N1271" s="34">
        <v>483</v>
      </c>
      <c r="O1271" s="34">
        <v>500</v>
      </c>
      <c r="P1271" s="35">
        <v>1871</v>
      </c>
      <c r="Q1271" s="36">
        <v>1871.3</v>
      </c>
      <c r="U1271" s="34">
        <v>13847</v>
      </c>
      <c r="V1271" s="34" t="s">
        <v>424</v>
      </c>
      <c r="W1271" s="34">
        <v>444</v>
      </c>
      <c r="X1271" s="34">
        <v>463</v>
      </c>
      <c r="Y1271" s="35">
        <v>2325.1999999999998</v>
      </c>
      <c r="Z1271" s="36">
        <v>2325.4</v>
      </c>
      <c r="AC1271" s="34">
        <v>5074</v>
      </c>
      <c r="AD1271" s="34" t="s">
        <v>885</v>
      </c>
      <c r="AE1271" s="34">
        <v>246</v>
      </c>
      <c r="AF1271" s="34">
        <v>251</v>
      </c>
      <c r="AG1271" s="35">
        <v>696.3</v>
      </c>
      <c r="AH1271" s="36">
        <v>696.6</v>
      </c>
    </row>
    <row r="1272" spans="3:34" x14ac:dyDescent="0.45">
      <c r="C1272" s="34">
        <v>12649</v>
      </c>
      <c r="D1272" s="34" t="s">
        <v>259</v>
      </c>
      <c r="E1272" s="34">
        <v>375</v>
      </c>
      <c r="F1272" s="34">
        <v>394</v>
      </c>
      <c r="G1272" s="35">
        <v>2043</v>
      </c>
      <c r="H1272" s="36">
        <v>2043.1</v>
      </c>
      <c r="L1272" s="34">
        <v>15239</v>
      </c>
      <c r="M1272" s="34" t="s">
        <v>313</v>
      </c>
      <c r="N1272" s="34">
        <v>483</v>
      </c>
      <c r="O1272" s="34">
        <v>500</v>
      </c>
      <c r="P1272" s="35">
        <v>1871</v>
      </c>
      <c r="Q1272" s="36">
        <v>1871.2</v>
      </c>
      <c r="U1272" s="34">
        <v>14029</v>
      </c>
      <c r="V1272" s="34" t="s">
        <v>674</v>
      </c>
      <c r="W1272" s="34">
        <v>444</v>
      </c>
      <c r="X1272" s="34">
        <v>471</v>
      </c>
      <c r="Y1272" s="35">
        <v>3139.5</v>
      </c>
      <c r="Z1272" s="36">
        <v>3139.8</v>
      </c>
      <c r="AC1272" s="34">
        <v>6534</v>
      </c>
      <c r="AD1272" s="34" t="s">
        <v>886</v>
      </c>
      <c r="AE1272" s="34">
        <v>250</v>
      </c>
      <c r="AF1272" s="34">
        <v>257</v>
      </c>
      <c r="AG1272" s="35">
        <v>969.4</v>
      </c>
      <c r="AH1272" s="36">
        <v>970</v>
      </c>
    </row>
    <row r="1273" spans="3:34" x14ac:dyDescent="0.45">
      <c r="C1273" s="34">
        <v>12910</v>
      </c>
      <c r="D1273" s="34" t="s">
        <v>259</v>
      </c>
      <c r="E1273" s="34">
        <v>375</v>
      </c>
      <c r="F1273" s="34">
        <v>394</v>
      </c>
      <c r="G1273" s="35">
        <v>2043</v>
      </c>
      <c r="H1273" s="36">
        <v>2043.4</v>
      </c>
      <c r="L1273" s="34">
        <v>15575</v>
      </c>
      <c r="M1273" s="34" t="s">
        <v>313</v>
      </c>
      <c r="N1273" s="34">
        <v>483</v>
      </c>
      <c r="O1273" s="34">
        <v>500</v>
      </c>
      <c r="P1273" s="35">
        <v>1871</v>
      </c>
      <c r="Q1273" s="36">
        <v>1871.2</v>
      </c>
      <c r="U1273" s="34">
        <v>10750</v>
      </c>
      <c r="V1273" s="34" t="s">
        <v>673</v>
      </c>
      <c r="W1273" s="34">
        <v>444</v>
      </c>
      <c r="X1273" s="34">
        <v>456</v>
      </c>
      <c r="Y1273" s="35">
        <v>1503.8</v>
      </c>
      <c r="Z1273" s="36">
        <v>1504.3</v>
      </c>
      <c r="AC1273" s="34">
        <v>6597</v>
      </c>
      <c r="AD1273" s="34" t="s">
        <v>886</v>
      </c>
      <c r="AE1273" s="34">
        <v>250</v>
      </c>
      <c r="AF1273" s="34">
        <v>257</v>
      </c>
      <c r="AG1273" s="35">
        <v>969.4</v>
      </c>
      <c r="AH1273" s="36">
        <v>969.8</v>
      </c>
    </row>
    <row r="1274" spans="3:34" x14ac:dyDescent="0.45">
      <c r="C1274" s="34">
        <v>12983</v>
      </c>
      <c r="D1274" s="34" t="s">
        <v>259</v>
      </c>
      <c r="E1274" s="34">
        <v>375</v>
      </c>
      <c r="F1274" s="34">
        <v>394</v>
      </c>
      <c r="G1274" s="35">
        <v>2043</v>
      </c>
      <c r="H1274" s="36">
        <v>2043.6</v>
      </c>
      <c r="L1274" s="34">
        <v>15956</v>
      </c>
      <c r="M1274" s="34" t="s">
        <v>313</v>
      </c>
      <c r="N1274" s="34">
        <v>483</v>
      </c>
      <c r="O1274" s="34">
        <v>500</v>
      </c>
      <c r="P1274" s="35">
        <v>1871</v>
      </c>
      <c r="Q1274" s="36">
        <v>1871.2</v>
      </c>
      <c r="U1274" s="34">
        <v>10847</v>
      </c>
      <c r="V1274" s="34" t="s">
        <v>673</v>
      </c>
      <c r="W1274" s="34">
        <v>444</v>
      </c>
      <c r="X1274" s="34">
        <v>456</v>
      </c>
      <c r="Y1274" s="35">
        <v>1503.8</v>
      </c>
      <c r="Z1274" s="36">
        <v>1504.1</v>
      </c>
      <c r="AC1274" s="34">
        <v>6536</v>
      </c>
      <c r="AD1274" s="34" t="s">
        <v>886</v>
      </c>
      <c r="AE1274" s="34">
        <v>250</v>
      </c>
      <c r="AF1274" s="34">
        <v>257</v>
      </c>
      <c r="AG1274" s="35">
        <v>969.4</v>
      </c>
      <c r="AH1274" s="36">
        <v>969.6</v>
      </c>
    </row>
    <row r="1275" spans="3:34" x14ac:dyDescent="0.45">
      <c r="C1275" s="34">
        <v>13110</v>
      </c>
      <c r="D1275" s="34" t="s">
        <v>259</v>
      </c>
      <c r="E1275" s="34">
        <v>375</v>
      </c>
      <c r="F1275" s="34">
        <v>394</v>
      </c>
      <c r="G1275" s="35">
        <v>2043</v>
      </c>
      <c r="H1275" s="36">
        <v>2043.3</v>
      </c>
      <c r="L1275" s="34">
        <v>16157</v>
      </c>
      <c r="M1275" s="34" t="s">
        <v>313</v>
      </c>
      <c r="N1275" s="34">
        <v>483</v>
      </c>
      <c r="O1275" s="34">
        <v>500</v>
      </c>
      <c r="P1275" s="35">
        <v>1871</v>
      </c>
      <c r="Q1275" s="36">
        <v>1871.2</v>
      </c>
      <c r="U1275" s="34">
        <v>11083</v>
      </c>
      <c r="V1275" s="34" t="s">
        <v>673</v>
      </c>
      <c r="W1275" s="34">
        <v>444</v>
      </c>
      <c r="X1275" s="34">
        <v>456</v>
      </c>
      <c r="Y1275" s="35">
        <v>1503.8</v>
      </c>
      <c r="Z1275" s="36">
        <v>1504</v>
      </c>
      <c r="AC1275" s="34">
        <v>6581</v>
      </c>
      <c r="AD1275" s="34" t="s">
        <v>886</v>
      </c>
      <c r="AE1275" s="34">
        <v>250</v>
      </c>
      <c r="AF1275" s="34">
        <v>257</v>
      </c>
      <c r="AG1275" s="35">
        <v>969.4</v>
      </c>
      <c r="AH1275" s="36">
        <v>967.7</v>
      </c>
    </row>
    <row r="1276" spans="3:34" x14ac:dyDescent="0.45">
      <c r="C1276" s="34">
        <v>13309</v>
      </c>
      <c r="D1276" s="34" t="s">
        <v>259</v>
      </c>
      <c r="E1276" s="34">
        <v>375</v>
      </c>
      <c r="F1276" s="34">
        <v>394</v>
      </c>
      <c r="G1276" s="35">
        <v>2043</v>
      </c>
      <c r="H1276" s="36">
        <v>2043.1</v>
      </c>
      <c r="L1276" s="34">
        <v>16776</v>
      </c>
      <c r="M1276" s="34" t="s">
        <v>313</v>
      </c>
      <c r="N1276" s="34">
        <v>483</v>
      </c>
      <c r="O1276" s="34">
        <v>500</v>
      </c>
      <c r="P1276" s="35">
        <v>1871</v>
      </c>
      <c r="Q1276" s="36">
        <v>1871.2</v>
      </c>
      <c r="U1276" s="34">
        <v>13654</v>
      </c>
      <c r="V1276" s="34" t="s">
        <v>675</v>
      </c>
      <c r="W1276" s="34">
        <v>444</v>
      </c>
      <c r="X1276" s="34">
        <v>464</v>
      </c>
      <c r="Y1276" s="35">
        <v>2440.1999999999998</v>
      </c>
      <c r="Z1276" s="36">
        <v>2440.4</v>
      </c>
      <c r="AC1276" s="34">
        <v>5510</v>
      </c>
      <c r="AD1276" s="34" t="s">
        <v>540</v>
      </c>
      <c r="AE1276" s="34">
        <v>251</v>
      </c>
      <c r="AF1276" s="34">
        <v>257</v>
      </c>
      <c r="AG1276" s="35">
        <v>806.4</v>
      </c>
      <c r="AH1276" s="36">
        <v>806.7</v>
      </c>
    </row>
    <row r="1277" spans="3:34" x14ac:dyDescent="0.45">
      <c r="C1277" s="34">
        <v>13321</v>
      </c>
      <c r="D1277" s="34" t="s">
        <v>259</v>
      </c>
      <c r="E1277" s="34">
        <v>375</v>
      </c>
      <c r="F1277" s="34">
        <v>394</v>
      </c>
      <c r="G1277" s="35">
        <v>2043</v>
      </c>
      <c r="H1277" s="36">
        <v>2043.3</v>
      </c>
      <c r="L1277" s="34">
        <v>17022</v>
      </c>
      <c r="M1277" s="34" t="s">
        <v>313</v>
      </c>
      <c r="N1277" s="34">
        <v>483</v>
      </c>
      <c r="O1277" s="34">
        <v>500</v>
      </c>
      <c r="P1277" s="35">
        <v>1871</v>
      </c>
      <c r="Q1277" s="36">
        <v>1871.4</v>
      </c>
      <c r="U1277" s="34">
        <v>13753</v>
      </c>
      <c r="V1277" s="34" t="s">
        <v>423</v>
      </c>
      <c r="W1277" s="34">
        <v>444</v>
      </c>
      <c r="X1277" s="34">
        <v>473</v>
      </c>
      <c r="Y1277" s="35">
        <v>3396.7</v>
      </c>
      <c r="Z1277" s="36">
        <v>3398.5</v>
      </c>
      <c r="AC1277" s="34">
        <v>5543</v>
      </c>
      <c r="AD1277" s="34" t="s">
        <v>540</v>
      </c>
      <c r="AE1277" s="34">
        <v>251</v>
      </c>
      <c r="AF1277" s="34">
        <v>257</v>
      </c>
      <c r="AG1277" s="35">
        <v>806.4</v>
      </c>
      <c r="AH1277" s="36">
        <v>806.7</v>
      </c>
    </row>
    <row r="1278" spans="3:34" x14ac:dyDescent="0.45">
      <c r="C1278" s="34">
        <v>13419</v>
      </c>
      <c r="D1278" s="34" t="s">
        <v>259</v>
      </c>
      <c r="E1278" s="34">
        <v>375</v>
      </c>
      <c r="F1278" s="34">
        <v>394</v>
      </c>
      <c r="G1278" s="35">
        <v>2043</v>
      </c>
      <c r="H1278" s="36">
        <v>2043.1</v>
      </c>
      <c r="L1278" s="34">
        <v>17122</v>
      </c>
      <c r="M1278" s="34" t="s">
        <v>313</v>
      </c>
      <c r="N1278" s="34">
        <v>483</v>
      </c>
      <c r="O1278" s="34">
        <v>500</v>
      </c>
      <c r="P1278" s="35">
        <v>1871</v>
      </c>
      <c r="Q1278" s="36">
        <v>1871.2</v>
      </c>
      <c r="U1278" s="34">
        <v>13823</v>
      </c>
      <c r="V1278" s="34" t="s">
        <v>676</v>
      </c>
      <c r="W1278" s="34">
        <v>444</v>
      </c>
      <c r="X1278" s="34">
        <v>469</v>
      </c>
      <c r="Y1278" s="35">
        <v>2926.4</v>
      </c>
      <c r="Z1278" s="36">
        <v>2926.8</v>
      </c>
      <c r="AC1278" s="34">
        <v>5496</v>
      </c>
      <c r="AD1278" s="34" t="s">
        <v>540</v>
      </c>
      <c r="AE1278" s="34">
        <v>251</v>
      </c>
      <c r="AF1278" s="34">
        <v>257</v>
      </c>
      <c r="AG1278" s="35">
        <v>806.4</v>
      </c>
      <c r="AH1278" s="36">
        <v>806.5</v>
      </c>
    </row>
    <row r="1279" spans="3:34" x14ac:dyDescent="0.45">
      <c r="C1279" s="34">
        <v>13469</v>
      </c>
      <c r="D1279" s="34" t="s">
        <v>259</v>
      </c>
      <c r="E1279" s="34">
        <v>375</v>
      </c>
      <c r="F1279" s="34">
        <v>394</v>
      </c>
      <c r="G1279" s="35">
        <v>2043</v>
      </c>
      <c r="H1279" s="36">
        <v>2043.2</v>
      </c>
      <c r="L1279" s="34">
        <v>17522</v>
      </c>
      <c r="M1279" s="34" t="s">
        <v>313</v>
      </c>
      <c r="N1279" s="34">
        <v>483</v>
      </c>
      <c r="O1279" s="34">
        <v>500</v>
      </c>
      <c r="P1279" s="35">
        <v>1871</v>
      </c>
      <c r="Q1279" s="36">
        <v>1871.2</v>
      </c>
      <c r="U1279" s="34">
        <v>13897</v>
      </c>
      <c r="V1279" s="34" t="s">
        <v>424</v>
      </c>
      <c r="W1279" s="34">
        <v>444</v>
      </c>
      <c r="X1279" s="34">
        <v>463</v>
      </c>
      <c r="Y1279" s="35">
        <v>2325.1999999999998</v>
      </c>
      <c r="Z1279" s="36">
        <v>2325.4</v>
      </c>
      <c r="AC1279" s="34">
        <v>4830</v>
      </c>
      <c r="AD1279" s="34" t="s">
        <v>887</v>
      </c>
      <c r="AE1279" s="34">
        <v>252</v>
      </c>
      <c r="AF1279" s="34">
        <v>257</v>
      </c>
      <c r="AG1279" s="35">
        <v>675.3</v>
      </c>
      <c r="AH1279" s="36">
        <v>674.6</v>
      </c>
    </row>
    <row r="1280" spans="3:34" x14ac:dyDescent="0.45">
      <c r="C1280" s="34">
        <v>13519</v>
      </c>
      <c r="D1280" s="34" t="s">
        <v>259</v>
      </c>
      <c r="E1280" s="34">
        <v>375</v>
      </c>
      <c r="F1280" s="34">
        <v>394</v>
      </c>
      <c r="G1280" s="35">
        <v>2043</v>
      </c>
      <c r="H1280" s="36">
        <v>2043.1</v>
      </c>
      <c r="L1280" s="34">
        <v>18113</v>
      </c>
      <c r="M1280" s="34" t="s">
        <v>313</v>
      </c>
      <c r="N1280" s="34">
        <v>483</v>
      </c>
      <c r="O1280" s="34">
        <v>500</v>
      </c>
      <c r="P1280" s="35">
        <v>1871</v>
      </c>
      <c r="Q1280" s="36">
        <v>1871</v>
      </c>
      <c r="U1280" s="34">
        <v>11651</v>
      </c>
      <c r="V1280" s="34" t="s">
        <v>673</v>
      </c>
      <c r="W1280" s="34">
        <v>444</v>
      </c>
      <c r="X1280" s="34">
        <v>456</v>
      </c>
      <c r="Y1280" s="35">
        <v>1503.8</v>
      </c>
      <c r="Z1280" s="36">
        <v>1504</v>
      </c>
      <c r="AC1280" s="34">
        <v>7443</v>
      </c>
      <c r="AD1280" s="34" t="s">
        <v>888</v>
      </c>
      <c r="AE1280" s="34">
        <v>253</v>
      </c>
      <c r="AF1280" s="34">
        <v>261</v>
      </c>
      <c r="AG1280" s="35">
        <v>988.5</v>
      </c>
      <c r="AH1280" s="36">
        <v>988.7</v>
      </c>
    </row>
    <row r="1281" spans="3:34" x14ac:dyDescent="0.45">
      <c r="C1281" s="34">
        <v>13619</v>
      </c>
      <c r="D1281" s="34" t="s">
        <v>259</v>
      </c>
      <c r="E1281" s="34">
        <v>375</v>
      </c>
      <c r="F1281" s="34">
        <v>394</v>
      </c>
      <c r="G1281" s="35">
        <v>2043</v>
      </c>
      <c r="H1281" s="36">
        <v>2043.1</v>
      </c>
      <c r="L1281" s="34">
        <v>18394</v>
      </c>
      <c r="M1281" s="34" t="s">
        <v>313</v>
      </c>
      <c r="N1281" s="34">
        <v>483</v>
      </c>
      <c r="O1281" s="34">
        <v>500</v>
      </c>
      <c r="P1281" s="35">
        <v>1871</v>
      </c>
      <c r="Q1281" s="36">
        <v>1871.2</v>
      </c>
      <c r="U1281" s="34">
        <v>12805</v>
      </c>
      <c r="V1281" s="34" t="s">
        <v>677</v>
      </c>
      <c r="W1281" s="34">
        <v>444</v>
      </c>
      <c r="X1281" s="34">
        <v>460</v>
      </c>
      <c r="Y1281" s="35">
        <v>1934</v>
      </c>
      <c r="Z1281" s="36">
        <v>1934.2</v>
      </c>
      <c r="AC1281" s="34">
        <v>8190</v>
      </c>
      <c r="AD1281" s="34" t="s">
        <v>546</v>
      </c>
      <c r="AE1281" s="34">
        <v>258</v>
      </c>
      <c r="AF1281" s="34">
        <v>272</v>
      </c>
      <c r="AG1281" s="35">
        <v>1728.9</v>
      </c>
      <c r="AH1281" s="36">
        <v>1729.1</v>
      </c>
    </row>
    <row r="1282" spans="3:34" x14ac:dyDescent="0.45">
      <c r="C1282" s="34">
        <v>13669</v>
      </c>
      <c r="D1282" s="34" t="s">
        <v>259</v>
      </c>
      <c r="E1282" s="34">
        <v>375</v>
      </c>
      <c r="F1282" s="34">
        <v>394</v>
      </c>
      <c r="G1282" s="35">
        <v>2043</v>
      </c>
      <c r="H1282" s="36">
        <v>2043.1</v>
      </c>
      <c r="L1282" s="34">
        <v>18619</v>
      </c>
      <c r="M1282" s="34" t="s">
        <v>313</v>
      </c>
      <c r="N1282" s="34">
        <v>483</v>
      </c>
      <c r="O1282" s="34">
        <v>500</v>
      </c>
      <c r="P1282" s="35">
        <v>1871</v>
      </c>
      <c r="Q1282" s="36">
        <v>1871.2</v>
      </c>
      <c r="U1282" s="34">
        <v>13290</v>
      </c>
      <c r="V1282" s="34" t="s">
        <v>424</v>
      </c>
      <c r="W1282" s="34">
        <v>444</v>
      </c>
      <c r="X1282" s="34">
        <v>463</v>
      </c>
      <c r="Y1282" s="35">
        <v>2325.1999999999998</v>
      </c>
      <c r="Z1282" s="36">
        <v>2325.4</v>
      </c>
      <c r="AC1282" s="34">
        <v>8190</v>
      </c>
      <c r="AD1282" s="34" t="s">
        <v>547</v>
      </c>
      <c r="AE1282" s="34">
        <v>259</v>
      </c>
      <c r="AF1282" s="34">
        <v>273</v>
      </c>
      <c r="AG1282" s="35">
        <v>1728.9</v>
      </c>
      <c r="AH1282" s="36">
        <v>1729.1</v>
      </c>
    </row>
    <row r="1283" spans="3:34" x14ac:dyDescent="0.45">
      <c r="C1283" s="34">
        <v>13872</v>
      </c>
      <c r="D1283" s="34" t="s">
        <v>259</v>
      </c>
      <c r="E1283" s="34">
        <v>375</v>
      </c>
      <c r="F1283" s="34">
        <v>394</v>
      </c>
      <c r="G1283" s="35">
        <v>2043</v>
      </c>
      <c r="H1283" s="36">
        <v>2043.1</v>
      </c>
      <c r="L1283" s="34">
        <v>18698</v>
      </c>
      <c r="M1283" s="34" t="s">
        <v>313</v>
      </c>
      <c r="N1283" s="34">
        <v>483</v>
      </c>
      <c r="O1283" s="34">
        <v>500</v>
      </c>
      <c r="P1283" s="35">
        <v>1871</v>
      </c>
      <c r="Q1283" s="36">
        <v>1871.3</v>
      </c>
      <c r="U1283" s="34">
        <v>13608</v>
      </c>
      <c r="V1283" s="34" t="s">
        <v>424</v>
      </c>
      <c r="W1283" s="34">
        <v>444</v>
      </c>
      <c r="X1283" s="34">
        <v>463</v>
      </c>
      <c r="Y1283" s="35">
        <v>2325.1999999999998</v>
      </c>
      <c r="Z1283" s="36">
        <v>2325.5</v>
      </c>
      <c r="AC1283" s="34">
        <v>8945</v>
      </c>
      <c r="AD1283" s="34" t="s">
        <v>889</v>
      </c>
      <c r="AE1283" s="34">
        <v>259</v>
      </c>
      <c r="AF1283" s="34">
        <v>279</v>
      </c>
      <c r="AG1283" s="35">
        <v>2402.1999999999998</v>
      </c>
      <c r="AH1283" s="36">
        <v>2402.4</v>
      </c>
    </row>
    <row r="1284" spans="3:34" x14ac:dyDescent="0.45">
      <c r="C1284" s="34">
        <v>13969</v>
      </c>
      <c r="D1284" s="34" t="s">
        <v>259</v>
      </c>
      <c r="E1284" s="34">
        <v>375</v>
      </c>
      <c r="F1284" s="34">
        <v>394</v>
      </c>
      <c r="G1284" s="35">
        <v>2043</v>
      </c>
      <c r="H1284" s="36">
        <v>2043.1</v>
      </c>
      <c r="L1284" s="34">
        <v>9955</v>
      </c>
      <c r="M1284" s="34" t="s">
        <v>316</v>
      </c>
      <c r="N1284" s="34">
        <v>483</v>
      </c>
      <c r="O1284" s="34">
        <v>505</v>
      </c>
      <c r="P1284" s="35">
        <v>2405.1999999999998</v>
      </c>
      <c r="Q1284" s="36">
        <v>2405.1999999999998</v>
      </c>
      <c r="U1284" s="34">
        <v>14002</v>
      </c>
      <c r="V1284" s="34" t="s">
        <v>424</v>
      </c>
      <c r="W1284" s="34">
        <v>444</v>
      </c>
      <c r="X1284" s="34">
        <v>463</v>
      </c>
      <c r="Y1284" s="35">
        <v>2325.1999999999998</v>
      </c>
      <c r="Z1284" s="36">
        <v>2325.5</v>
      </c>
      <c r="AC1284" s="34">
        <v>6007</v>
      </c>
      <c r="AD1284" s="34" t="s">
        <v>890</v>
      </c>
      <c r="AE1284" s="34">
        <v>259</v>
      </c>
      <c r="AF1284" s="34">
        <v>264</v>
      </c>
      <c r="AG1284" s="35">
        <v>691.3</v>
      </c>
      <c r="AH1284" s="36">
        <v>691.5</v>
      </c>
    </row>
    <row r="1285" spans="3:34" x14ac:dyDescent="0.45">
      <c r="C1285" s="34">
        <v>14069</v>
      </c>
      <c r="D1285" s="34" t="s">
        <v>259</v>
      </c>
      <c r="E1285" s="34">
        <v>375</v>
      </c>
      <c r="F1285" s="34">
        <v>394</v>
      </c>
      <c r="G1285" s="35">
        <v>2043</v>
      </c>
      <c r="H1285" s="36">
        <v>2043.1</v>
      </c>
      <c r="L1285" s="34">
        <v>12974</v>
      </c>
      <c r="M1285" s="34" t="s">
        <v>313</v>
      </c>
      <c r="N1285" s="34">
        <v>483</v>
      </c>
      <c r="O1285" s="34">
        <v>500</v>
      </c>
      <c r="P1285" s="35">
        <v>1871</v>
      </c>
      <c r="Q1285" s="36">
        <v>1871.2</v>
      </c>
      <c r="U1285" s="34">
        <v>14122</v>
      </c>
      <c r="V1285" s="34" t="s">
        <v>424</v>
      </c>
      <c r="W1285" s="34">
        <v>444</v>
      </c>
      <c r="X1285" s="34">
        <v>463</v>
      </c>
      <c r="Y1285" s="35">
        <v>2325.1999999999998</v>
      </c>
      <c r="Z1285" s="36">
        <v>2325.4</v>
      </c>
      <c r="AC1285" s="34">
        <v>6418</v>
      </c>
      <c r="AD1285" s="34" t="s">
        <v>891</v>
      </c>
      <c r="AE1285" s="34">
        <v>261</v>
      </c>
      <c r="AF1285" s="34">
        <v>277</v>
      </c>
      <c r="AG1285" s="35">
        <v>1975</v>
      </c>
      <c r="AH1285" s="36">
        <v>1975.2</v>
      </c>
    </row>
    <row r="1286" spans="3:34" x14ac:dyDescent="0.45">
      <c r="C1286" s="34">
        <v>14119</v>
      </c>
      <c r="D1286" s="34" t="s">
        <v>259</v>
      </c>
      <c r="E1286" s="34">
        <v>375</v>
      </c>
      <c r="F1286" s="34">
        <v>394</v>
      </c>
      <c r="G1286" s="35">
        <v>2043</v>
      </c>
      <c r="H1286" s="36">
        <v>2043.1</v>
      </c>
      <c r="L1286" s="34">
        <v>13483</v>
      </c>
      <c r="M1286" s="34" t="s">
        <v>313</v>
      </c>
      <c r="N1286" s="34">
        <v>483</v>
      </c>
      <c r="O1286" s="34">
        <v>500</v>
      </c>
      <c r="P1286" s="35">
        <v>1871</v>
      </c>
      <c r="Q1286" s="36">
        <v>1871.3</v>
      </c>
      <c r="U1286" s="34">
        <v>17814</v>
      </c>
      <c r="V1286" s="34" t="s">
        <v>673</v>
      </c>
      <c r="W1286" s="34">
        <v>444</v>
      </c>
      <c r="X1286" s="34">
        <v>456</v>
      </c>
      <c r="Y1286" s="35">
        <v>1503.8</v>
      </c>
      <c r="Z1286" s="36">
        <v>1503.8</v>
      </c>
      <c r="AC1286" s="34">
        <v>6870</v>
      </c>
      <c r="AD1286" s="34" t="s">
        <v>892</v>
      </c>
      <c r="AE1286" s="34">
        <v>261</v>
      </c>
      <c r="AF1286" s="34">
        <v>279</v>
      </c>
      <c r="AG1286" s="35">
        <v>2202.1</v>
      </c>
      <c r="AH1286" s="36">
        <v>2202.1999999999998</v>
      </c>
    </row>
    <row r="1287" spans="3:34" x14ac:dyDescent="0.45">
      <c r="C1287" s="34">
        <v>14619</v>
      </c>
      <c r="D1287" s="34" t="s">
        <v>259</v>
      </c>
      <c r="E1287" s="34">
        <v>375</v>
      </c>
      <c r="F1287" s="34">
        <v>394</v>
      </c>
      <c r="G1287" s="35">
        <v>2043</v>
      </c>
      <c r="H1287" s="36">
        <v>2043.1</v>
      </c>
      <c r="L1287" s="34">
        <v>14343</v>
      </c>
      <c r="M1287" s="34" t="s">
        <v>313</v>
      </c>
      <c r="N1287" s="34">
        <v>483</v>
      </c>
      <c r="O1287" s="34">
        <v>500</v>
      </c>
      <c r="P1287" s="35">
        <v>1871</v>
      </c>
      <c r="Q1287" s="36">
        <v>1871.2</v>
      </c>
      <c r="U1287" s="34">
        <v>18064</v>
      </c>
      <c r="V1287" s="34" t="s">
        <v>673</v>
      </c>
      <c r="W1287" s="34">
        <v>444</v>
      </c>
      <c r="X1287" s="34">
        <v>456</v>
      </c>
      <c r="Y1287" s="35">
        <v>1503.8</v>
      </c>
      <c r="Z1287" s="36">
        <v>1504</v>
      </c>
      <c r="AC1287" s="34">
        <v>6054</v>
      </c>
      <c r="AD1287" s="34" t="s">
        <v>550</v>
      </c>
      <c r="AE1287" s="34">
        <v>261</v>
      </c>
      <c r="AF1287" s="34">
        <v>273</v>
      </c>
      <c r="AG1287" s="35">
        <v>1528.8</v>
      </c>
      <c r="AH1287" s="36">
        <v>1529</v>
      </c>
    </row>
    <row r="1288" spans="3:34" x14ac:dyDescent="0.45">
      <c r="C1288" s="34">
        <v>14770</v>
      </c>
      <c r="D1288" s="34" t="s">
        <v>259</v>
      </c>
      <c r="E1288" s="34">
        <v>375</v>
      </c>
      <c r="F1288" s="34">
        <v>394</v>
      </c>
      <c r="G1288" s="35">
        <v>2043</v>
      </c>
      <c r="H1288" s="36">
        <v>2043.1</v>
      </c>
      <c r="L1288" s="34">
        <v>14493</v>
      </c>
      <c r="M1288" s="34" t="s">
        <v>313</v>
      </c>
      <c r="N1288" s="34">
        <v>483</v>
      </c>
      <c r="O1288" s="34">
        <v>500</v>
      </c>
      <c r="P1288" s="35">
        <v>1871</v>
      </c>
      <c r="Q1288" s="36">
        <v>1871.7</v>
      </c>
      <c r="U1288" s="34">
        <v>18113</v>
      </c>
      <c r="V1288" s="34" t="s">
        <v>673</v>
      </c>
      <c r="W1288" s="34">
        <v>444</v>
      </c>
      <c r="X1288" s="34">
        <v>456</v>
      </c>
      <c r="Y1288" s="35">
        <v>1503.8</v>
      </c>
      <c r="Z1288" s="36">
        <v>1503.2</v>
      </c>
      <c r="AC1288" s="34">
        <v>6820</v>
      </c>
      <c r="AD1288" s="34" t="s">
        <v>892</v>
      </c>
      <c r="AE1288" s="34">
        <v>261</v>
      </c>
      <c r="AF1288" s="34">
        <v>279</v>
      </c>
      <c r="AG1288" s="35">
        <v>2202.1</v>
      </c>
      <c r="AH1288" s="36">
        <v>2202.3000000000002</v>
      </c>
    </row>
    <row r="1289" spans="3:34" x14ac:dyDescent="0.45">
      <c r="C1289" s="34">
        <v>14821</v>
      </c>
      <c r="D1289" s="34" t="s">
        <v>259</v>
      </c>
      <c r="E1289" s="34">
        <v>375</v>
      </c>
      <c r="F1289" s="34">
        <v>394</v>
      </c>
      <c r="G1289" s="35">
        <v>2043</v>
      </c>
      <c r="H1289" s="36">
        <v>2043.1</v>
      </c>
      <c r="L1289" s="34">
        <v>14654</v>
      </c>
      <c r="M1289" s="34" t="s">
        <v>313</v>
      </c>
      <c r="N1289" s="34">
        <v>483</v>
      </c>
      <c r="O1289" s="34">
        <v>500</v>
      </c>
      <c r="P1289" s="35">
        <v>1871</v>
      </c>
      <c r="Q1289" s="36">
        <v>1871.4</v>
      </c>
      <c r="U1289" s="34">
        <v>8602</v>
      </c>
      <c r="V1289" s="34" t="s">
        <v>678</v>
      </c>
      <c r="W1289" s="34">
        <v>444</v>
      </c>
      <c r="X1289" s="34">
        <v>453</v>
      </c>
      <c r="Y1289" s="35">
        <v>1178.5999999999999</v>
      </c>
      <c r="Z1289" s="36">
        <v>1178.8</v>
      </c>
      <c r="AC1289" s="34">
        <v>6872</v>
      </c>
      <c r="AD1289" s="34" t="s">
        <v>892</v>
      </c>
      <c r="AE1289" s="34">
        <v>261</v>
      </c>
      <c r="AF1289" s="34">
        <v>279</v>
      </c>
      <c r="AG1289" s="35">
        <v>2202.1</v>
      </c>
      <c r="AH1289" s="36">
        <v>2202.3000000000002</v>
      </c>
    </row>
    <row r="1290" spans="3:34" x14ac:dyDescent="0.45">
      <c r="C1290" s="34">
        <v>14870</v>
      </c>
      <c r="D1290" s="34" t="s">
        <v>259</v>
      </c>
      <c r="E1290" s="34">
        <v>375</v>
      </c>
      <c r="F1290" s="34">
        <v>394</v>
      </c>
      <c r="G1290" s="35">
        <v>2043</v>
      </c>
      <c r="H1290" s="36">
        <v>2043.1</v>
      </c>
      <c r="L1290" s="34">
        <v>14933</v>
      </c>
      <c r="M1290" s="34" t="s">
        <v>313</v>
      </c>
      <c r="N1290" s="34">
        <v>483</v>
      </c>
      <c r="O1290" s="34">
        <v>500</v>
      </c>
      <c r="P1290" s="35">
        <v>1871</v>
      </c>
      <c r="Q1290" s="36">
        <v>1871.3</v>
      </c>
      <c r="U1290" s="34">
        <v>13514</v>
      </c>
      <c r="V1290" s="34" t="s">
        <v>679</v>
      </c>
      <c r="W1290" s="34">
        <v>444</v>
      </c>
      <c r="X1290" s="34">
        <v>466</v>
      </c>
      <c r="Y1290" s="35">
        <v>2598.3000000000002</v>
      </c>
      <c r="Z1290" s="36">
        <v>2598.5</v>
      </c>
      <c r="AC1290" s="34">
        <v>6440</v>
      </c>
      <c r="AD1290" s="34" t="s">
        <v>891</v>
      </c>
      <c r="AE1290" s="34">
        <v>261</v>
      </c>
      <c r="AF1290" s="34">
        <v>277</v>
      </c>
      <c r="AG1290" s="35">
        <v>1975</v>
      </c>
      <c r="AH1290" s="36">
        <v>1975.3</v>
      </c>
    </row>
    <row r="1291" spans="3:34" x14ac:dyDescent="0.45">
      <c r="C1291" s="34">
        <v>15169</v>
      </c>
      <c r="D1291" s="34" t="s">
        <v>259</v>
      </c>
      <c r="E1291" s="34">
        <v>375</v>
      </c>
      <c r="F1291" s="34">
        <v>394</v>
      </c>
      <c r="G1291" s="35">
        <v>2043</v>
      </c>
      <c r="H1291" s="36">
        <v>2043.1</v>
      </c>
      <c r="L1291" s="34">
        <v>14993</v>
      </c>
      <c r="M1291" s="34" t="s">
        <v>313</v>
      </c>
      <c r="N1291" s="34">
        <v>483</v>
      </c>
      <c r="O1291" s="34">
        <v>500</v>
      </c>
      <c r="P1291" s="35">
        <v>1871</v>
      </c>
      <c r="Q1291" s="36">
        <v>1871.1</v>
      </c>
      <c r="U1291" s="34">
        <v>13731</v>
      </c>
      <c r="V1291" s="34" t="s">
        <v>680</v>
      </c>
      <c r="W1291" s="34">
        <v>444</v>
      </c>
      <c r="X1291" s="34">
        <v>465</v>
      </c>
      <c r="Y1291" s="35">
        <v>2511.1999999999998</v>
      </c>
      <c r="Z1291" s="36">
        <v>2511.5</v>
      </c>
      <c r="AC1291" s="34">
        <v>5255</v>
      </c>
      <c r="AD1291" s="34" t="s">
        <v>893</v>
      </c>
      <c r="AE1291" s="34">
        <v>261</v>
      </c>
      <c r="AF1291" s="34">
        <v>270</v>
      </c>
      <c r="AG1291" s="35">
        <v>1159.5</v>
      </c>
      <c r="AH1291" s="36">
        <v>1159.7</v>
      </c>
    </row>
    <row r="1292" spans="3:34" x14ac:dyDescent="0.45">
      <c r="C1292" s="34">
        <v>15620</v>
      </c>
      <c r="D1292" s="34" t="s">
        <v>259</v>
      </c>
      <c r="E1292" s="34">
        <v>375</v>
      </c>
      <c r="F1292" s="34">
        <v>394</v>
      </c>
      <c r="G1292" s="35">
        <v>2043</v>
      </c>
      <c r="H1292" s="36">
        <v>2043.1</v>
      </c>
      <c r="L1292" s="34">
        <v>15079</v>
      </c>
      <c r="M1292" s="34" t="s">
        <v>313</v>
      </c>
      <c r="N1292" s="34">
        <v>483</v>
      </c>
      <c r="O1292" s="34">
        <v>500</v>
      </c>
      <c r="P1292" s="35">
        <v>1871</v>
      </c>
      <c r="Q1292" s="36">
        <v>1871.3</v>
      </c>
      <c r="U1292" s="34">
        <v>13867</v>
      </c>
      <c r="V1292" s="34" t="s">
        <v>424</v>
      </c>
      <c r="W1292" s="34">
        <v>444</v>
      </c>
      <c r="X1292" s="34">
        <v>463</v>
      </c>
      <c r="Y1292" s="35">
        <v>2325.1999999999998</v>
      </c>
      <c r="Z1292" s="36">
        <v>2327.4</v>
      </c>
      <c r="AC1292" s="34">
        <v>7355</v>
      </c>
      <c r="AD1292" s="34" t="s">
        <v>894</v>
      </c>
      <c r="AE1292" s="34">
        <v>261</v>
      </c>
      <c r="AF1292" s="34">
        <v>278</v>
      </c>
      <c r="AG1292" s="35">
        <v>2074</v>
      </c>
      <c r="AH1292" s="36">
        <v>2073.6999999999998</v>
      </c>
    </row>
    <row r="1293" spans="3:34" x14ac:dyDescent="0.45">
      <c r="C1293" s="34">
        <v>15819</v>
      </c>
      <c r="D1293" s="34" t="s">
        <v>259</v>
      </c>
      <c r="E1293" s="34">
        <v>375</v>
      </c>
      <c r="F1293" s="34">
        <v>394</v>
      </c>
      <c r="G1293" s="35">
        <v>2043</v>
      </c>
      <c r="H1293" s="36">
        <v>2043.1</v>
      </c>
      <c r="L1293" s="34">
        <v>15727</v>
      </c>
      <c r="M1293" s="34" t="s">
        <v>313</v>
      </c>
      <c r="N1293" s="34">
        <v>483</v>
      </c>
      <c r="O1293" s="34">
        <v>500</v>
      </c>
      <c r="P1293" s="35">
        <v>1871</v>
      </c>
      <c r="Q1293" s="36">
        <v>1871.3</v>
      </c>
      <c r="U1293" s="34">
        <v>13932</v>
      </c>
      <c r="V1293" s="34" t="s">
        <v>681</v>
      </c>
      <c r="W1293" s="34">
        <v>444</v>
      </c>
      <c r="X1293" s="34">
        <v>468</v>
      </c>
      <c r="Y1293" s="35">
        <v>2798.4</v>
      </c>
      <c r="Z1293" s="36">
        <v>2798.9</v>
      </c>
      <c r="AC1293" s="34">
        <v>6085</v>
      </c>
      <c r="AD1293" s="34" t="s">
        <v>550</v>
      </c>
      <c r="AE1293" s="34">
        <v>261</v>
      </c>
      <c r="AF1293" s="34">
        <v>273</v>
      </c>
      <c r="AG1293" s="35">
        <v>1528.8</v>
      </c>
      <c r="AH1293" s="36">
        <v>1529.1</v>
      </c>
    </row>
    <row r="1294" spans="3:34" x14ac:dyDescent="0.45">
      <c r="C1294" s="34">
        <v>15920</v>
      </c>
      <c r="D1294" s="34" t="s">
        <v>259</v>
      </c>
      <c r="E1294" s="34">
        <v>375</v>
      </c>
      <c r="F1294" s="34">
        <v>394</v>
      </c>
      <c r="G1294" s="35">
        <v>2043</v>
      </c>
      <c r="H1294" s="36">
        <v>2043.1</v>
      </c>
      <c r="L1294" s="34">
        <v>15788</v>
      </c>
      <c r="M1294" s="34" t="s">
        <v>313</v>
      </c>
      <c r="N1294" s="34">
        <v>483</v>
      </c>
      <c r="O1294" s="34">
        <v>500</v>
      </c>
      <c r="P1294" s="35">
        <v>1871</v>
      </c>
      <c r="Q1294" s="36">
        <v>1871.2</v>
      </c>
      <c r="U1294" s="34">
        <v>18014</v>
      </c>
      <c r="V1294" s="34" t="s">
        <v>673</v>
      </c>
      <c r="W1294" s="34">
        <v>444</v>
      </c>
      <c r="X1294" s="34">
        <v>456</v>
      </c>
      <c r="Y1294" s="35">
        <v>1503.8</v>
      </c>
      <c r="Z1294" s="36">
        <v>1503.7</v>
      </c>
      <c r="AC1294" s="34">
        <v>6481</v>
      </c>
      <c r="AD1294" s="34" t="s">
        <v>895</v>
      </c>
      <c r="AE1294" s="34">
        <v>261</v>
      </c>
      <c r="AF1294" s="34">
        <v>275</v>
      </c>
      <c r="AG1294" s="35">
        <v>1746.9</v>
      </c>
      <c r="AH1294" s="36">
        <v>1747</v>
      </c>
    </row>
    <row r="1295" spans="3:34" x14ac:dyDescent="0.45">
      <c r="C1295" s="34">
        <v>16070</v>
      </c>
      <c r="D1295" s="34" t="s">
        <v>259</v>
      </c>
      <c r="E1295" s="34">
        <v>375</v>
      </c>
      <c r="F1295" s="34">
        <v>394</v>
      </c>
      <c r="G1295" s="35">
        <v>2043</v>
      </c>
      <c r="H1295" s="36">
        <v>2043.1</v>
      </c>
      <c r="L1295" s="34">
        <v>15853</v>
      </c>
      <c r="M1295" s="34" t="s">
        <v>313</v>
      </c>
      <c r="N1295" s="34">
        <v>483</v>
      </c>
      <c r="O1295" s="34">
        <v>500</v>
      </c>
      <c r="P1295" s="35">
        <v>1871</v>
      </c>
      <c r="Q1295" s="36">
        <v>1871.2</v>
      </c>
      <c r="U1295" s="34">
        <v>18302</v>
      </c>
      <c r="V1295" s="34" t="s">
        <v>673</v>
      </c>
      <c r="W1295" s="34">
        <v>444</v>
      </c>
      <c r="X1295" s="34">
        <v>456</v>
      </c>
      <c r="Y1295" s="35">
        <v>1503.8</v>
      </c>
      <c r="Z1295" s="36">
        <v>1503.9</v>
      </c>
      <c r="AC1295" s="34">
        <v>6393</v>
      </c>
      <c r="AD1295" s="34" t="s">
        <v>891</v>
      </c>
      <c r="AE1295" s="34">
        <v>261</v>
      </c>
      <c r="AF1295" s="34">
        <v>277</v>
      </c>
      <c r="AG1295" s="35">
        <v>1975</v>
      </c>
      <c r="AH1295" s="36">
        <v>1975.2</v>
      </c>
    </row>
    <row r="1296" spans="3:34" x14ac:dyDescent="0.45">
      <c r="C1296" s="34">
        <v>16120</v>
      </c>
      <c r="D1296" s="34" t="s">
        <v>259</v>
      </c>
      <c r="E1296" s="34">
        <v>375</v>
      </c>
      <c r="F1296" s="34">
        <v>394</v>
      </c>
      <c r="G1296" s="35">
        <v>2043</v>
      </c>
      <c r="H1296" s="36">
        <v>2043.1</v>
      </c>
      <c r="L1296" s="34">
        <v>16261</v>
      </c>
      <c r="M1296" s="34" t="s">
        <v>313</v>
      </c>
      <c r="N1296" s="34">
        <v>483</v>
      </c>
      <c r="O1296" s="34">
        <v>500</v>
      </c>
      <c r="P1296" s="35">
        <v>1871</v>
      </c>
      <c r="Q1296" s="36">
        <v>1871.3</v>
      </c>
      <c r="U1296" s="34">
        <v>8554</v>
      </c>
      <c r="V1296" s="34" t="s">
        <v>678</v>
      </c>
      <c r="W1296" s="34">
        <v>444</v>
      </c>
      <c r="X1296" s="34">
        <v>453</v>
      </c>
      <c r="Y1296" s="35">
        <v>1178.5999999999999</v>
      </c>
      <c r="Z1296" s="36">
        <v>1178.9000000000001</v>
      </c>
      <c r="AC1296" s="34">
        <v>5302</v>
      </c>
      <c r="AD1296" s="34" t="s">
        <v>896</v>
      </c>
      <c r="AE1296" s="34">
        <v>261</v>
      </c>
      <c r="AF1296" s="34">
        <v>269</v>
      </c>
      <c r="AG1296" s="35">
        <v>1031.5</v>
      </c>
      <c r="AH1296" s="36">
        <v>1031.5999999999999</v>
      </c>
    </row>
    <row r="1297" spans="3:34" x14ac:dyDescent="0.45">
      <c r="C1297" s="34">
        <v>16307</v>
      </c>
      <c r="D1297" s="34" t="s">
        <v>259</v>
      </c>
      <c r="E1297" s="34">
        <v>375</v>
      </c>
      <c r="F1297" s="34">
        <v>394</v>
      </c>
      <c r="G1297" s="35">
        <v>2043</v>
      </c>
      <c r="H1297" s="36">
        <v>2043.1</v>
      </c>
      <c r="L1297" s="34">
        <v>17378</v>
      </c>
      <c r="M1297" s="34" t="s">
        <v>313</v>
      </c>
      <c r="N1297" s="34">
        <v>483</v>
      </c>
      <c r="O1297" s="34">
        <v>500</v>
      </c>
      <c r="P1297" s="35">
        <v>1871</v>
      </c>
      <c r="Q1297" s="36">
        <v>1871.2</v>
      </c>
      <c r="U1297" s="34">
        <v>14081</v>
      </c>
      <c r="V1297" s="34" t="s">
        <v>674</v>
      </c>
      <c r="W1297" s="34">
        <v>444</v>
      </c>
      <c r="X1297" s="34">
        <v>471</v>
      </c>
      <c r="Y1297" s="35">
        <v>3139.5</v>
      </c>
      <c r="Z1297" s="36">
        <v>3139.6</v>
      </c>
      <c r="AC1297" s="34">
        <v>5152</v>
      </c>
      <c r="AD1297" s="34" t="s">
        <v>897</v>
      </c>
      <c r="AE1297" s="34">
        <v>261</v>
      </c>
      <c r="AF1297" s="34">
        <v>268</v>
      </c>
      <c r="AG1297" s="35">
        <v>916.4</v>
      </c>
      <c r="AH1297" s="36">
        <v>916.6</v>
      </c>
    </row>
    <row r="1298" spans="3:34" x14ac:dyDescent="0.45">
      <c r="C1298" s="34">
        <v>16439</v>
      </c>
      <c r="D1298" s="34" t="s">
        <v>259</v>
      </c>
      <c r="E1298" s="34">
        <v>375</v>
      </c>
      <c r="F1298" s="34">
        <v>394</v>
      </c>
      <c r="G1298" s="35">
        <v>2043</v>
      </c>
      <c r="H1298" s="36">
        <v>2043.1</v>
      </c>
      <c r="L1298" s="34">
        <v>17583</v>
      </c>
      <c r="M1298" s="34" t="s">
        <v>313</v>
      </c>
      <c r="N1298" s="34">
        <v>483</v>
      </c>
      <c r="O1298" s="34">
        <v>500</v>
      </c>
      <c r="P1298" s="35">
        <v>1871</v>
      </c>
      <c r="Q1298" s="36">
        <v>1871.5</v>
      </c>
      <c r="U1298" s="34">
        <v>15337</v>
      </c>
      <c r="V1298" s="34" t="s">
        <v>682</v>
      </c>
      <c r="W1298" s="34">
        <v>444</v>
      </c>
      <c r="X1298" s="34">
        <v>478</v>
      </c>
      <c r="Y1298" s="35">
        <v>3952</v>
      </c>
      <c r="Z1298" s="36">
        <v>3952.9</v>
      </c>
      <c r="AC1298" s="34">
        <v>6000</v>
      </c>
      <c r="AD1298" s="34" t="s">
        <v>898</v>
      </c>
      <c r="AE1298" s="34">
        <v>264</v>
      </c>
      <c r="AF1298" s="34">
        <v>279</v>
      </c>
      <c r="AG1298" s="35">
        <v>1859.9</v>
      </c>
      <c r="AH1298" s="36">
        <v>1860.1</v>
      </c>
    </row>
    <row r="1299" spans="3:34" x14ac:dyDescent="0.45">
      <c r="C1299" s="34">
        <v>16489</v>
      </c>
      <c r="D1299" s="34" t="s">
        <v>259</v>
      </c>
      <c r="E1299" s="34">
        <v>375</v>
      </c>
      <c r="F1299" s="34">
        <v>394</v>
      </c>
      <c r="G1299" s="35">
        <v>2043</v>
      </c>
      <c r="H1299" s="36">
        <v>2043.1</v>
      </c>
      <c r="L1299" s="34">
        <v>17895</v>
      </c>
      <c r="M1299" s="34" t="s">
        <v>313</v>
      </c>
      <c r="N1299" s="34">
        <v>483</v>
      </c>
      <c r="O1299" s="34">
        <v>500</v>
      </c>
      <c r="P1299" s="35">
        <v>1871</v>
      </c>
      <c r="Q1299" s="36">
        <v>1871.2</v>
      </c>
      <c r="U1299" s="34">
        <v>17960</v>
      </c>
      <c r="V1299" s="34" t="s">
        <v>673</v>
      </c>
      <c r="W1299" s="34">
        <v>444</v>
      </c>
      <c r="X1299" s="34">
        <v>456</v>
      </c>
      <c r="Y1299" s="35">
        <v>1503.8</v>
      </c>
      <c r="Z1299" s="36">
        <v>1504</v>
      </c>
      <c r="AC1299" s="34">
        <v>5632</v>
      </c>
      <c r="AD1299" s="34" t="s">
        <v>899</v>
      </c>
      <c r="AE1299" s="34">
        <v>264</v>
      </c>
      <c r="AF1299" s="34">
        <v>277</v>
      </c>
      <c r="AG1299" s="35">
        <v>1632.8</v>
      </c>
      <c r="AH1299" s="36">
        <v>1633</v>
      </c>
    </row>
    <row r="1300" spans="3:34" x14ac:dyDescent="0.45">
      <c r="C1300" s="34">
        <v>16539</v>
      </c>
      <c r="D1300" s="34" t="s">
        <v>259</v>
      </c>
      <c r="E1300" s="34">
        <v>375</v>
      </c>
      <c r="F1300" s="34">
        <v>394</v>
      </c>
      <c r="G1300" s="35">
        <v>2043</v>
      </c>
      <c r="H1300" s="36">
        <v>2043.1</v>
      </c>
      <c r="L1300" s="34">
        <v>18002</v>
      </c>
      <c r="M1300" s="34" t="s">
        <v>313</v>
      </c>
      <c r="N1300" s="34">
        <v>483</v>
      </c>
      <c r="O1300" s="34">
        <v>500</v>
      </c>
      <c r="P1300" s="35">
        <v>1871</v>
      </c>
      <c r="Q1300" s="36">
        <v>1871</v>
      </c>
      <c r="U1300" s="34">
        <v>18352</v>
      </c>
      <c r="V1300" s="34" t="s">
        <v>673</v>
      </c>
      <c r="W1300" s="34">
        <v>444</v>
      </c>
      <c r="X1300" s="34">
        <v>456</v>
      </c>
      <c r="Y1300" s="35">
        <v>1503.8</v>
      </c>
      <c r="Z1300" s="36">
        <v>1504.3</v>
      </c>
      <c r="AC1300" s="34">
        <v>5641</v>
      </c>
      <c r="AD1300" s="34" t="s">
        <v>900</v>
      </c>
      <c r="AE1300" s="34">
        <v>264</v>
      </c>
      <c r="AF1300" s="34">
        <v>276</v>
      </c>
      <c r="AG1300" s="35">
        <v>1518.8</v>
      </c>
      <c r="AH1300" s="36">
        <v>1519</v>
      </c>
    </row>
    <row r="1301" spans="3:34" x14ac:dyDescent="0.45">
      <c r="C1301" s="34">
        <v>16589</v>
      </c>
      <c r="D1301" s="34" t="s">
        <v>259</v>
      </c>
      <c r="E1301" s="34">
        <v>375</v>
      </c>
      <c r="F1301" s="34">
        <v>394</v>
      </c>
      <c r="G1301" s="35">
        <v>2043</v>
      </c>
      <c r="H1301" s="36">
        <v>2043</v>
      </c>
      <c r="L1301" s="34">
        <v>18438</v>
      </c>
      <c r="M1301" s="34" t="s">
        <v>313</v>
      </c>
      <c r="N1301" s="34">
        <v>483</v>
      </c>
      <c r="O1301" s="34">
        <v>500</v>
      </c>
      <c r="P1301" s="35">
        <v>1871</v>
      </c>
      <c r="Q1301" s="36">
        <v>1871.3</v>
      </c>
      <c r="U1301" s="34">
        <v>7920</v>
      </c>
      <c r="V1301" s="34" t="s">
        <v>683</v>
      </c>
      <c r="W1301" s="34">
        <v>444</v>
      </c>
      <c r="X1301" s="34">
        <v>452</v>
      </c>
      <c r="Y1301" s="35">
        <v>1015.6</v>
      </c>
      <c r="Z1301" s="36">
        <v>1015.8</v>
      </c>
      <c r="AC1301" s="34">
        <v>5332</v>
      </c>
      <c r="AD1301" s="34" t="s">
        <v>901</v>
      </c>
      <c r="AE1301" s="34">
        <v>264</v>
      </c>
      <c r="AF1301" s="34">
        <v>273</v>
      </c>
      <c r="AG1301" s="35">
        <v>1186.5999999999999</v>
      </c>
      <c r="AH1301" s="36">
        <v>1186.9000000000001</v>
      </c>
    </row>
    <row r="1302" spans="3:34" x14ac:dyDescent="0.45">
      <c r="C1302" s="34">
        <v>16605</v>
      </c>
      <c r="D1302" s="34" t="s">
        <v>259</v>
      </c>
      <c r="E1302" s="34">
        <v>375</v>
      </c>
      <c r="F1302" s="34">
        <v>394</v>
      </c>
      <c r="G1302" s="35">
        <v>2043</v>
      </c>
      <c r="H1302" s="36">
        <v>2043.3</v>
      </c>
      <c r="L1302" s="34">
        <v>18916</v>
      </c>
      <c r="M1302" s="34" t="s">
        <v>313</v>
      </c>
      <c r="N1302" s="34">
        <v>483</v>
      </c>
      <c r="O1302" s="34">
        <v>500</v>
      </c>
      <c r="P1302" s="35">
        <v>1871</v>
      </c>
      <c r="Q1302" s="36">
        <v>1871.2</v>
      </c>
      <c r="U1302" s="34">
        <v>7969</v>
      </c>
      <c r="V1302" s="34" t="s">
        <v>683</v>
      </c>
      <c r="W1302" s="34">
        <v>444</v>
      </c>
      <c r="X1302" s="34">
        <v>452</v>
      </c>
      <c r="Y1302" s="35">
        <v>1015.6</v>
      </c>
      <c r="Z1302" s="36">
        <v>1015.8</v>
      </c>
      <c r="AC1302" s="34">
        <v>4713</v>
      </c>
      <c r="AD1302" s="34" t="s">
        <v>902</v>
      </c>
      <c r="AE1302" s="34">
        <v>264</v>
      </c>
      <c r="AF1302" s="34">
        <v>269</v>
      </c>
      <c r="AG1302" s="35">
        <v>689.3</v>
      </c>
      <c r="AH1302" s="36">
        <v>689.3</v>
      </c>
    </row>
    <row r="1303" spans="3:34" x14ac:dyDescent="0.45">
      <c r="C1303" s="34">
        <v>16839</v>
      </c>
      <c r="D1303" s="34" t="s">
        <v>259</v>
      </c>
      <c r="E1303" s="34">
        <v>375</v>
      </c>
      <c r="F1303" s="34">
        <v>394</v>
      </c>
      <c r="G1303" s="35">
        <v>2043</v>
      </c>
      <c r="H1303" s="36">
        <v>2043</v>
      </c>
      <c r="L1303" s="34">
        <v>19193</v>
      </c>
      <c r="M1303" s="34" t="s">
        <v>313</v>
      </c>
      <c r="N1303" s="34">
        <v>483</v>
      </c>
      <c r="O1303" s="34">
        <v>500</v>
      </c>
      <c r="P1303" s="35">
        <v>1871</v>
      </c>
      <c r="Q1303" s="36">
        <v>1871.1</v>
      </c>
      <c r="U1303" s="34">
        <v>8019</v>
      </c>
      <c r="V1303" s="34" t="s">
        <v>683</v>
      </c>
      <c r="W1303" s="34">
        <v>444</v>
      </c>
      <c r="X1303" s="34">
        <v>452</v>
      </c>
      <c r="Y1303" s="35">
        <v>1015.6</v>
      </c>
      <c r="Z1303" s="36">
        <v>1015.7</v>
      </c>
      <c r="AC1303" s="34">
        <v>4762</v>
      </c>
      <c r="AD1303" s="34" t="s">
        <v>902</v>
      </c>
      <c r="AE1303" s="34">
        <v>264</v>
      </c>
      <c r="AF1303" s="34">
        <v>269</v>
      </c>
      <c r="AG1303" s="35">
        <v>689.3</v>
      </c>
      <c r="AH1303" s="36">
        <v>689.5</v>
      </c>
    </row>
    <row r="1304" spans="3:34" x14ac:dyDescent="0.45">
      <c r="C1304" s="34">
        <v>16847</v>
      </c>
      <c r="D1304" s="34" t="s">
        <v>259</v>
      </c>
      <c r="E1304" s="34">
        <v>375</v>
      </c>
      <c r="F1304" s="34">
        <v>394</v>
      </c>
      <c r="G1304" s="35">
        <v>2043</v>
      </c>
      <c r="H1304" s="36">
        <v>2043.1</v>
      </c>
      <c r="L1304" s="34">
        <v>19304</v>
      </c>
      <c r="M1304" s="34" t="s">
        <v>313</v>
      </c>
      <c r="N1304" s="34">
        <v>483</v>
      </c>
      <c r="O1304" s="34">
        <v>500</v>
      </c>
      <c r="P1304" s="35">
        <v>1871</v>
      </c>
      <c r="Q1304" s="36">
        <v>1871.1</v>
      </c>
      <c r="U1304" s="34">
        <v>8603</v>
      </c>
      <c r="V1304" s="34" t="s">
        <v>678</v>
      </c>
      <c r="W1304" s="34">
        <v>444</v>
      </c>
      <c r="X1304" s="34">
        <v>453</v>
      </c>
      <c r="Y1304" s="35">
        <v>1178.5999999999999</v>
      </c>
      <c r="Z1304" s="36">
        <v>1179.9000000000001</v>
      </c>
      <c r="AC1304" s="34">
        <v>5646</v>
      </c>
      <c r="AD1304" s="34" t="s">
        <v>899</v>
      </c>
      <c r="AE1304" s="34">
        <v>264</v>
      </c>
      <c r="AF1304" s="34">
        <v>277</v>
      </c>
      <c r="AG1304" s="35">
        <v>1632.8</v>
      </c>
      <c r="AH1304" s="36">
        <v>1634.3</v>
      </c>
    </row>
    <row r="1305" spans="3:34" x14ac:dyDescent="0.45">
      <c r="C1305" s="34">
        <v>16889</v>
      </c>
      <c r="D1305" s="34" t="s">
        <v>259</v>
      </c>
      <c r="E1305" s="34">
        <v>375</v>
      </c>
      <c r="F1305" s="34">
        <v>394</v>
      </c>
      <c r="G1305" s="35">
        <v>2043</v>
      </c>
      <c r="H1305" s="36">
        <v>2043.1</v>
      </c>
      <c r="L1305" s="34">
        <v>13039</v>
      </c>
      <c r="M1305" s="34" t="s">
        <v>313</v>
      </c>
      <c r="N1305" s="34">
        <v>483</v>
      </c>
      <c r="O1305" s="34">
        <v>500</v>
      </c>
      <c r="P1305" s="35">
        <v>1871</v>
      </c>
      <c r="Q1305" s="36">
        <v>1871.3</v>
      </c>
      <c r="U1305" s="34">
        <v>13058</v>
      </c>
      <c r="V1305" s="34" t="s">
        <v>684</v>
      </c>
      <c r="W1305" s="34">
        <v>444</v>
      </c>
      <c r="X1305" s="34">
        <v>458</v>
      </c>
      <c r="Y1305" s="35">
        <v>1749.9</v>
      </c>
      <c r="Z1305" s="36">
        <v>1748.1</v>
      </c>
      <c r="AC1305" s="34">
        <v>5782</v>
      </c>
      <c r="AD1305" s="34" t="s">
        <v>899</v>
      </c>
      <c r="AE1305" s="34">
        <v>264</v>
      </c>
      <c r="AF1305" s="34">
        <v>277</v>
      </c>
      <c r="AG1305" s="35">
        <v>1632.8</v>
      </c>
      <c r="AH1305" s="36">
        <v>1634</v>
      </c>
    </row>
    <row r="1306" spans="3:34" x14ac:dyDescent="0.45">
      <c r="C1306" s="34">
        <v>16904</v>
      </c>
      <c r="D1306" s="34" t="s">
        <v>259</v>
      </c>
      <c r="E1306" s="34">
        <v>375</v>
      </c>
      <c r="F1306" s="34">
        <v>394</v>
      </c>
      <c r="G1306" s="35">
        <v>2043</v>
      </c>
      <c r="H1306" s="36">
        <v>2043.2</v>
      </c>
      <c r="L1306" s="34">
        <v>13138</v>
      </c>
      <c r="M1306" s="34" t="s">
        <v>313</v>
      </c>
      <c r="N1306" s="34">
        <v>483</v>
      </c>
      <c r="O1306" s="34">
        <v>500</v>
      </c>
      <c r="P1306" s="35">
        <v>1871</v>
      </c>
      <c r="Q1306" s="36">
        <v>1871.2</v>
      </c>
      <c r="U1306" s="34">
        <v>13805</v>
      </c>
      <c r="V1306" s="34" t="s">
        <v>424</v>
      </c>
      <c r="W1306" s="34">
        <v>444</v>
      </c>
      <c r="X1306" s="34">
        <v>463</v>
      </c>
      <c r="Y1306" s="35">
        <v>2325.1999999999998</v>
      </c>
      <c r="Z1306" s="36">
        <v>2325.4</v>
      </c>
      <c r="AC1306" s="34">
        <v>5490</v>
      </c>
      <c r="AD1306" s="34" t="s">
        <v>903</v>
      </c>
      <c r="AE1306" s="34">
        <v>265</v>
      </c>
      <c r="AF1306" s="34">
        <v>279</v>
      </c>
      <c r="AG1306" s="35">
        <v>1728.9</v>
      </c>
      <c r="AH1306" s="36">
        <v>1729.1</v>
      </c>
    </row>
    <row r="1307" spans="3:34" x14ac:dyDescent="0.45">
      <c r="C1307" s="34">
        <v>16989</v>
      </c>
      <c r="D1307" s="34" t="s">
        <v>259</v>
      </c>
      <c r="E1307" s="34">
        <v>375</v>
      </c>
      <c r="F1307" s="34">
        <v>394</v>
      </c>
      <c r="G1307" s="35">
        <v>2043</v>
      </c>
      <c r="H1307" s="36">
        <v>2043</v>
      </c>
      <c r="L1307" s="34">
        <v>13925</v>
      </c>
      <c r="M1307" s="34" t="s">
        <v>313</v>
      </c>
      <c r="N1307" s="34">
        <v>483</v>
      </c>
      <c r="O1307" s="34">
        <v>500</v>
      </c>
      <c r="P1307" s="35">
        <v>1871</v>
      </c>
      <c r="Q1307" s="36">
        <v>1871.3</v>
      </c>
      <c r="U1307" s="34">
        <v>13979</v>
      </c>
      <c r="V1307" s="34" t="s">
        <v>681</v>
      </c>
      <c r="W1307" s="34">
        <v>444</v>
      </c>
      <c r="X1307" s="34">
        <v>468</v>
      </c>
      <c r="Y1307" s="35">
        <v>2798.4</v>
      </c>
      <c r="Z1307" s="36">
        <v>2800.6</v>
      </c>
      <c r="AC1307" s="34">
        <v>5037</v>
      </c>
      <c r="AD1307" s="34" t="s">
        <v>904</v>
      </c>
      <c r="AE1307" s="34">
        <v>265</v>
      </c>
      <c r="AF1307" s="34">
        <v>277</v>
      </c>
      <c r="AG1307" s="35">
        <v>1501.8</v>
      </c>
      <c r="AH1307" s="36">
        <v>1502</v>
      </c>
    </row>
    <row r="1308" spans="3:34" x14ac:dyDescent="0.45">
      <c r="C1308" s="34">
        <v>17039</v>
      </c>
      <c r="D1308" s="34" t="s">
        <v>259</v>
      </c>
      <c r="E1308" s="34">
        <v>375</v>
      </c>
      <c r="F1308" s="34">
        <v>394</v>
      </c>
      <c r="G1308" s="35">
        <v>2043</v>
      </c>
      <c r="H1308" s="36">
        <v>2043.1</v>
      </c>
      <c r="L1308" s="34">
        <v>14605</v>
      </c>
      <c r="M1308" s="34" t="s">
        <v>313</v>
      </c>
      <c r="N1308" s="34">
        <v>483</v>
      </c>
      <c r="O1308" s="34">
        <v>500</v>
      </c>
      <c r="P1308" s="35">
        <v>1871</v>
      </c>
      <c r="Q1308" s="36">
        <v>1871.5</v>
      </c>
      <c r="U1308" s="34">
        <v>13980</v>
      </c>
      <c r="V1308" s="34" t="s">
        <v>681</v>
      </c>
      <c r="W1308" s="34">
        <v>444</v>
      </c>
      <c r="X1308" s="34">
        <v>468</v>
      </c>
      <c r="Y1308" s="35">
        <v>2798.4</v>
      </c>
      <c r="Z1308" s="36">
        <v>2798.6</v>
      </c>
      <c r="AC1308" s="34">
        <v>5053</v>
      </c>
      <c r="AD1308" s="34" t="s">
        <v>905</v>
      </c>
      <c r="AE1308" s="34">
        <v>265</v>
      </c>
      <c r="AF1308" s="34">
        <v>276</v>
      </c>
      <c r="AG1308" s="35">
        <v>1387.7</v>
      </c>
      <c r="AH1308" s="36">
        <v>1388.2</v>
      </c>
    </row>
    <row r="1309" spans="3:34" x14ac:dyDescent="0.45">
      <c r="C1309" s="34">
        <v>17239</v>
      </c>
      <c r="D1309" s="34" t="s">
        <v>259</v>
      </c>
      <c r="E1309" s="34">
        <v>375</v>
      </c>
      <c r="F1309" s="34">
        <v>394</v>
      </c>
      <c r="G1309" s="35">
        <v>2043</v>
      </c>
      <c r="H1309" s="36">
        <v>2043.1</v>
      </c>
      <c r="L1309" s="34">
        <v>15482</v>
      </c>
      <c r="M1309" s="34" t="s">
        <v>313</v>
      </c>
      <c r="N1309" s="34">
        <v>483</v>
      </c>
      <c r="O1309" s="34">
        <v>500</v>
      </c>
      <c r="P1309" s="35">
        <v>1871</v>
      </c>
      <c r="Q1309" s="36">
        <v>1871.4</v>
      </c>
      <c r="U1309" s="34">
        <v>13982</v>
      </c>
      <c r="V1309" s="34" t="s">
        <v>674</v>
      </c>
      <c r="W1309" s="34">
        <v>444</v>
      </c>
      <c r="X1309" s="34">
        <v>471</v>
      </c>
      <c r="Y1309" s="35">
        <v>3139.5</v>
      </c>
      <c r="Z1309" s="36">
        <v>3141</v>
      </c>
      <c r="AC1309" s="34">
        <v>5596</v>
      </c>
      <c r="AD1309" s="34" t="s">
        <v>903</v>
      </c>
      <c r="AE1309" s="34">
        <v>265</v>
      </c>
      <c r="AF1309" s="34">
        <v>279</v>
      </c>
      <c r="AG1309" s="35">
        <v>1728.9</v>
      </c>
      <c r="AH1309" s="36">
        <v>1729.9</v>
      </c>
    </row>
    <row r="1310" spans="3:34" x14ac:dyDescent="0.45">
      <c r="C1310" s="34">
        <v>17289</v>
      </c>
      <c r="D1310" s="34" t="s">
        <v>259</v>
      </c>
      <c r="E1310" s="34">
        <v>375</v>
      </c>
      <c r="F1310" s="34">
        <v>394</v>
      </c>
      <c r="G1310" s="35">
        <v>2043</v>
      </c>
      <c r="H1310" s="36">
        <v>2043.1</v>
      </c>
      <c r="L1310" s="34">
        <v>15906</v>
      </c>
      <c r="M1310" s="34" t="s">
        <v>313</v>
      </c>
      <c r="N1310" s="34">
        <v>483</v>
      </c>
      <c r="O1310" s="34">
        <v>500</v>
      </c>
      <c r="P1310" s="35">
        <v>1871</v>
      </c>
      <c r="Q1310" s="36">
        <v>1871.3</v>
      </c>
      <c r="U1310" s="34">
        <v>14173</v>
      </c>
      <c r="V1310" s="34" t="s">
        <v>424</v>
      </c>
      <c r="W1310" s="34">
        <v>444</v>
      </c>
      <c r="X1310" s="34">
        <v>463</v>
      </c>
      <c r="Y1310" s="35">
        <v>2325.1999999999998</v>
      </c>
      <c r="Z1310" s="36">
        <v>2326.1999999999998</v>
      </c>
      <c r="AC1310" s="34">
        <v>5171</v>
      </c>
      <c r="AD1310" s="34" t="s">
        <v>904</v>
      </c>
      <c r="AE1310" s="34">
        <v>265</v>
      </c>
      <c r="AF1310" s="34">
        <v>277</v>
      </c>
      <c r="AG1310" s="35">
        <v>1501.8</v>
      </c>
      <c r="AH1310" s="36">
        <v>1502.9</v>
      </c>
    </row>
    <row r="1311" spans="3:34" x14ac:dyDescent="0.45">
      <c r="C1311" s="34">
        <v>17389</v>
      </c>
      <c r="D1311" s="34" t="s">
        <v>259</v>
      </c>
      <c r="E1311" s="34">
        <v>375</v>
      </c>
      <c r="F1311" s="34">
        <v>394</v>
      </c>
      <c r="G1311" s="35">
        <v>2043</v>
      </c>
      <c r="H1311" s="36">
        <v>2043.1</v>
      </c>
      <c r="L1311" s="34">
        <v>17644</v>
      </c>
      <c r="M1311" s="34" t="s">
        <v>313</v>
      </c>
      <c r="N1311" s="34">
        <v>483</v>
      </c>
      <c r="O1311" s="34">
        <v>500</v>
      </c>
      <c r="P1311" s="35">
        <v>1871</v>
      </c>
      <c r="Q1311" s="36">
        <v>1871.2</v>
      </c>
      <c r="U1311" s="34">
        <v>14724</v>
      </c>
      <c r="V1311" s="34" t="s">
        <v>424</v>
      </c>
      <c r="W1311" s="34">
        <v>444</v>
      </c>
      <c r="X1311" s="34">
        <v>463</v>
      </c>
      <c r="Y1311" s="35">
        <v>2325.1999999999998</v>
      </c>
      <c r="Z1311" s="36">
        <v>2325.4</v>
      </c>
      <c r="AC1311" s="34">
        <v>4820</v>
      </c>
      <c r="AD1311" s="34" t="s">
        <v>906</v>
      </c>
      <c r="AE1311" s="34">
        <v>270</v>
      </c>
      <c r="AF1311" s="34">
        <v>279</v>
      </c>
      <c r="AG1311" s="35">
        <v>1188.5999999999999</v>
      </c>
      <c r="AH1311" s="36">
        <v>1189.0999999999999</v>
      </c>
    </row>
    <row r="1312" spans="3:34" x14ac:dyDescent="0.45">
      <c r="C1312" s="34">
        <v>17489</v>
      </c>
      <c r="D1312" s="34" t="s">
        <v>259</v>
      </c>
      <c r="E1312" s="34">
        <v>375</v>
      </c>
      <c r="F1312" s="34">
        <v>394</v>
      </c>
      <c r="G1312" s="35">
        <v>2043</v>
      </c>
      <c r="H1312" s="36">
        <v>2043.1</v>
      </c>
      <c r="L1312" s="34">
        <v>18347</v>
      </c>
      <c r="M1312" s="34" t="s">
        <v>313</v>
      </c>
      <c r="N1312" s="34">
        <v>483</v>
      </c>
      <c r="O1312" s="34">
        <v>500</v>
      </c>
      <c r="P1312" s="35">
        <v>1871</v>
      </c>
      <c r="Q1312" s="36">
        <v>1871.1</v>
      </c>
      <c r="U1312" s="34">
        <v>18524</v>
      </c>
      <c r="V1312" s="34" t="s">
        <v>673</v>
      </c>
      <c r="W1312" s="34">
        <v>444</v>
      </c>
      <c r="X1312" s="34">
        <v>456</v>
      </c>
      <c r="Y1312" s="35">
        <v>1503.8</v>
      </c>
      <c r="Z1312" s="36">
        <v>1502.3</v>
      </c>
      <c r="AC1312" s="34">
        <v>7804</v>
      </c>
      <c r="AD1312" s="34" t="s">
        <v>907</v>
      </c>
      <c r="AE1312" s="34">
        <v>274</v>
      </c>
      <c r="AF1312" s="34">
        <v>289</v>
      </c>
      <c r="AG1312" s="35">
        <v>1896.9</v>
      </c>
      <c r="AH1312" s="36">
        <v>1897.1</v>
      </c>
    </row>
    <row r="1313" spans="3:34" x14ac:dyDescent="0.45">
      <c r="C1313" s="34">
        <v>17539</v>
      </c>
      <c r="D1313" s="34" t="s">
        <v>259</v>
      </c>
      <c r="E1313" s="34">
        <v>375</v>
      </c>
      <c r="F1313" s="34">
        <v>394</v>
      </c>
      <c r="G1313" s="35">
        <v>2043</v>
      </c>
      <c r="H1313" s="36">
        <v>2043.1</v>
      </c>
      <c r="L1313" s="34">
        <v>18559</v>
      </c>
      <c r="M1313" s="34" t="s">
        <v>313</v>
      </c>
      <c r="N1313" s="34">
        <v>483</v>
      </c>
      <c r="O1313" s="34">
        <v>500</v>
      </c>
      <c r="P1313" s="35">
        <v>1871</v>
      </c>
      <c r="Q1313" s="36">
        <v>1871.2</v>
      </c>
      <c r="U1313" s="34">
        <v>7465</v>
      </c>
      <c r="V1313" s="34" t="s">
        <v>683</v>
      </c>
      <c r="W1313" s="34">
        <v>444</v>
      </c>
      <c r="X1313" s="34">
        <v>452</v>
      </c>
      <c r="Y1313" s="35">
        <v>1015.6</v>
      </c>
      <c r="Z1313" s="36">
        <v>1016.8</v>
      </c>
      <c r="AC1313" s="34">
        <v>6824</v>
      </c>
      <c r="AD1313" s="34" t="s">
        <v>908</v>
      </c>
      <c r="AE1313" s="34">
        <v>278</v>
      </c>
      <c r="AF1313" s="34">
        <v>289</v>
      </c>
      <c r="AG1313" s="35">
        <v>1450.8</v>
      </c>
      <c r="AH1313" s="36">
        <v>1451</v>
      </c>
    </row>
    <row r="1314" spans="3:34" x14ac:dyDescent="0.45">
      <c r="C1314" s="34">
        <v>17590</v>
      </c>
      <c r="D1314" s="34" t="s">
        <v>259</v>
      </c>
      <c r="E1314" s="34">
        <v>375</v>
      </c>
      <c r="F1314" s="34">
        <v>394</v>
      </c>
      <c r="G1314" s="35">
        <v>2043</v>
      </c>
      <c r="H1314" s="36">
        <v>2043.1</v>
      </c>
      <c r="L1314" s="34">
        <v>13183</v>
      </c>
      <c r="M1314" s="34" t="s">
        <v>313</v>
      </c>
      <c r="N1314" s="34">
        <v>483</v>
      </c>
      <c r="O1314" s="34">
        <v>500</v>
      </c>
      <c r="P1314" s="35">
        <v>1871</v>
      </c>
      <c r="Q1314" s="36">
        <v>1871.2</v>
      </c>
      <c r="U1314" s="34">
        <v>7978</v>
      </c>
      <c r="V1314" s="34" t="s">
        <v>683</v>
      </c>
      <c r="W1314" s="34">
        <v>444</v>
      </c>
      <c r="X1314" s="34">
        <v>452</v>
      </c>
      <c r="Y1314" s="35">
        <v>1015.6</v>
      </c>
      <c r="Z1314" s="36">
        <v>1015.7</v>
      </c>
      <c r="AC1314" s="34">
        <v>5186</v>
      </c>
      <c r="AD1314" s="34" t="s">
        <v>909</v>
      </c>
      <c r="AE1314" s="34">
        <v>278</v>
      </c>
      <c r="AF1314" s="34">
        <v>286</v>
      </c>
      <c r="AG1314" s="35">
        <v>1119.5999999999999</v>
      </c>
      <c r="AH1314" s="36">
        <v>1119.7</v>
      </c>
    </row>
    <row r="1315" spans="3:34" x14ac:dyDescent="0.45">
      <c r="C1315" s="34">
        <v>17841</v>
      </c>
      <c r="D1315" s="34" t="s">
        <v>259</v>
      </c>
      <c r="E1315" s="34">
        <v>375</v>
      </c>
      <c r="F1315" s="34">
        <v>394</v>
      </c>
      <c r="G1315" s="35">
        <v>2043</v>
      </c>
      <c r="H1315" s="36">
        <v>2043.1</v>
      </c>
      <c r="L1315" s="34">
        <v>14292</v>
      </c>
      <c r="M1315" s="34" t="s">
        <v>313</v>
      </c>
      <c r="N1315" s="34">
        <v>483</v>
      </c>
      <c r="O1315" s="34">
        <v>500</v>
      </c>
      <c r="P1315" s="35">
        <v>1871</v>
      </c>
      <c r="Q1315" s="36">
        <v>1871.2</v>
      </c>
      <c r="U1315" s="34">
        <v>10598</v>
      </c>
      <c r="V1315" s="34" t="s">
        <v>673</v>
      </c>
      <c r="W1315" s="34">
        <v>444</v>
      </c>
      <c r="X1315" s="34">
        <v>456</v>
      </c>
      <c r="Y1315" s="35">
        <v>1503.8</v>
      </c>
      <c r="Z1315" s="36">
        <v>1505</v>
      </c>
      <c r="AC1315" s="34">
        <v>5235</v>
      </c>
      <c r="AD1315" s="34" t="s">
        <v>909</v>
      </c>
      <c r="AE1315" s="34">
        <v>278</v>
      </c>
      <c r="AF1315" s="34">
        <v>286</v>
      </c>
      <c r="AG1315" s="35">
        <v>1119.5999999999999</v>
      </c>
      <c r="AH1315" s="36">
        <v>1119.7</v>
      </c>
    </row>
    <row r="1316" spans="3:34" x14ac:dyDescent="0.45">
      <c r="C1316" s="34">
        <v>17996</v>
      </c>
      <c r="D1316" s="34" t="s">
        <v>259</v>
      </c>
      <c r="E1316" s="34">
        <v>375</v>
      </c>
      <c r="F1316" s="34">
        <v>394</v>
      </c>
      <c r="G1316" s="35">
        <v>2043</v>
      </c>
      <c r="H1316" s="36">
        <v>2043.1</v>
      </c>
      <c r="L1316" s="34">
        <v>15346</v>
      </c>
      <c r="M1316" s="34" t="s">
        <v>313</v>
      </c>
      <c r="N1316" s="34">
        <v>483</v>
      </c>
      <c r="O1316" s="34">
        <v>500</v>
      </c>
      <c r="P1316" s="35">
        <v>1871</v>
      </c>
      <c r="Q1316" s="36">
        <v>1871.1</v>
      </c>
      <c r="U1316" s="34">
        <v>15555</v>
      </c>
      <c r="V1316" s="34" t="s">
        <v>673</v>
      </c>
      <c r="W1316" s="34">
        <v>444</v>
      </c>
      <c r="X1316" s="34">
        <v>456</v>
      </c>
      <c r="Y1316" s="35">
        <v>1503.8</v>
      </c>
      <c r="Z1316" s="36">
        <v>1503.8</v>
      </c>
      <c r="AC1316" s="34">
        <v>4802</v>
      </c>
      <c r="AD1316" s="34" t="s">
        <v>910</v>
      </c>
      <c r="AE1316" s="34">
        <v>278</v>
      </c>
      <c r="AF1316" s="34">
        <v>285</v>
      </c>
      <c r="AG1316" s="35">
        <v>956.5</v>
      </c>
      <c r="AH1316" s="36">
        <v>956.7</v>
      </c>
    </row>
    <row r="1317" spans="3:34" x14ac:dyDescent="0.45">
      <c r="C1317" s="34">
        <v>18047</v>
      </c>
      <c r="D1317" s="34" t="s">
        <v>259</v>
      </c>
      <c r="E1317" s="34">
        <v>375</v>
      </c>
      <c r="F1317" s="34">
        <v>394</v>
      </c>
      <c r="G1317" s="35">
        <v>2043</v>
      </c>
      <c r="H1317" s="36">
        <v>2043.1</v>
      </c>
      <c r="L1317" s="34">
        <v>17478</v>
      </c>
      <c r="M1317" s="34" t="s">
        <v>313</v>
      </c>
      <c r="N1317" s="34">
        <v>483</v>
      </c>
      <c r="O1317" s="34">
        <v>500</v>
      </c>
      <c r="P1317" s="35">
        <v>1871</v>
      </c>
      <c r="Q1317" s="36">
        <v>1871.3</v>
      </c>
      <c r="U1317" s="34">
        <v>18202</v>
      </c>
      <c r="V1317" s="34" t="s">
        <v>673</v>
      </c>
      <c r="W1317" s="34">
        <v>444</v>
      </c>
      <c r="X1317" s="34">
        <v>456</v>
      </c>
      <c r="Y1317" s="35">
        <v>1503.8</v>
      </c>
      <c r="Z1317" s="36">
        <v>1502</v>
      </c>
      <c r="AC1317" s="34">
        <v>5195</v>
      </c>
      <c r="AD1317" s="34" t="s">
        <v>909</v>
      </c>
      <c r="AE1317" s="34">
        <v>278</v>
      </c>
      <c r="AF1317" s="34">
        <v>286</v>
      </c>
      <c r="AG1317" s="35">
        <v>1119.5999999999999</v>
      </c>
      <c r="AH1317" s="36">
        <v>1119.7</v>
      </c>
    </row>
    <row r="1318" spans="3:34" x14ac:dyDescent="0.45">
      <c r="C1318" s="34">
        <v>18142</v>
      </c>
      <c r="D1318" s="34" t="s">
        <v>259</v>
      </c>
      <c r="E1318" s="34">
        <v>375</v>
      </c>
      <c r="F1318" s="34">
        <v>394</v>
      </c>
      <c r="G1318" s="35">
        <v>2043</v>
      </c>
      <c r="H1318" s="36">
        <v>2043.1</v>
      </c>
      <c r="L1318" s="34">
        <v>9238</v>
      </c>
      <c r="M1318" s="34" t="s">
        <v>316</v>
      </c>
      <c r="N1318" s="34">
        <v>483</v>
      </c>
      <c r="O1318" s="34">
        <v>505</v>
      </c>
      <c r="P1318" s="35">
        <v>2405.1999999999998</v>
      </c>
      <c r="Q1318" s="36">
        <v>2405.4</v>
      </c>
      <c r="U1318" s="34">
        <v>14047</v>
      </c>
      <c r="V1318" s="34" t="s">
        <v>295</v>
      </c>
      <c r="W1318" s="34">
        <v>446</v>
      </c>
      <c r="X1318" s="34">
        <v>473</v>
      </c>
      <c r="Y1318" s="35">
        <v>3169.5</v>
      </c>
      <c r="Z1318" s="36">
        <v>3169.7</v>
      </c>
      <c r="AC1318" s="34">
        <v>6985</v>
      </c>
      <c r="AD1318" s="34" t="s">
        <v>908</v>
      </c>
      <c r="AE1318" s="34">
        <v>278</v>
      </c>
      <c r="AF1318" s="34">
        <v>289</v>
      </c>
      <c r="AG1318" s="35">
        <v>1450.8</v>
      </c>
      <c r="AH1318" s="36">
        <v>1450.8</v>
      </c>
    </row>
    <row r="1319" spans="3:34" x14ac:dyDescent="0.45">
      <c r="C1319" s="34">
        <v>18344</v>
      </c>
      <c r="D1319" s="34" t="s">
        <v>259</v>
      </c>
      <c r="E1319" s="34">
        <v>375</v>
      </c>
      <c r="F1319" s="34">
        <v>394</v>
      </c>
      <c r="G1319" s="35">
        <v>2043</v>
      </c>
      <c r="H1319" s="36">
        <v>2043.2</v>
      </c>
      <c r="L1319" s="34">
        <v>9551</v>
      </c>
      <c r="M1319" s="34" t="s">
        <v>318</v>
      </c>
      <c r="N1319" s="34">
        <v>483</v>
      </c>
      <c r="O1319" s="34">
        <v>507</v>
      </c>
      <c r="P1319" s="35">
        <v>2660.4</v>
      </c>
      <c r="Q1319" s="36">
        <v>2660.4</v>
      </c>
      <c r="U1319" s="34">
        <v>14098</v>
      </c>
      <c r="V1319" s="34" t="s">
        <v>295</v>
      </c>
      <c r="W1319" s="34">
        <v>446</v>
      </c>
      <c r="X1319" s="34">
        <v>473</v>
      </c>
      <c r="Y1319" s="35">
        <v>3169.5</v>
      </c>
      <c r="Z1319" s="36">
        <v>3169.8</v>
      </c>
      <c r="AC1319" s="34">
        <v>4761</v>
      </c>
      <c r="AD1319" s="34" t="s">
        <v>558</v>
      </c>
      <c r="AE1319" s="34">
        <v>280</v>
      </c>
      <c r="AF1319" s="34">
        <v>286</v>
      </c>
      <c r="AG1319" s="35">
        <v>892.5</v>
      </c>
      <c r="AH1319" s="36">
        <v>892.7</v>
      </c>
    </row>
    <row r="1320" spans="3:34" x14ac:dyDescent="0.45">
      <c r="C1320" s="34">
        <v>18445</v>
      </c>
      <c r="D1320" s="34" t="s">
        <v>259</v>
      </c>
      <c r="E1320" s="34">
        <v>375</v>
      </c>
      <c r="F1320" s="34">
        <v>394</v>
      </c>
      <c r="G1320" s="35">
        <v>2043</v>
      </c>
      <c r="H1320" s="36">
        <v>2043.1</v>
      </c>
      <c r="L1320" s="34">
        <v>9601</v>
      </c>
      <c r="M1320" s="34" t="s">
        <v>318</v>
      </c>
      <c r="N1320" s="34">
        <v>483</v>
      </c>
      <c r="O1320" s="34">
        <v>507</v>
      </c>
      <c r="P1320" s="35">
        <v>2660.4</v>
      </c>
      <c r="Q1320" s="36">
        <v>2660.5</v>
      </c>
      <c r="U1320" s="34">
        <v>13998</v>
      </c>
      <c r="V1320" s="34" t="s">
        <v>295</v>
      </c>
      <c r="W1320" s="34">
        <v>446</v>
      </c>
      <c r="X1320" s="34">
        <v>473</v>
      </c>
      <c r="Y1320" s="35">
        <v>3169.5</v>
      </c>
      <c r="Z1320" s="36">
        <v>3169.7</v>
      </c>
      <c r="AC1320" s="34">
        <v>5818</v>
      </c>
      <c r="AD1320" s="34" t="s">
        <v>911</v>
      </c>
      <c r="AE1320" s="34">
        <v>280</v>
      </c>
      <c r="AF1320" s="34">
        <v>289</v>
      </c>
      <c r="AG1320" s="35">
        <v>1223.5999999999999</v>
      </c>
      <c r="AH1320" s="36">
        <v>1223.8</v>
      </c>
    </row>
    <row r="1321" spans="3:34" x14ac:dyDescent="0.45">
      <c r="C1321" s="34">
        <v>18889</v>
      </c>
      <c r="D1321" s="34" t="s">
        <v>259</v>
      </c>
      <c r="E1321" s="34">
        <v>375</v>
      </c>
      <c r="F1321" s="34">
        <v>394</v>
      </c>
      <c r="G1321" s="35">
        <v>2043</v>
      </c>
      <c r="H1321" s="36">
        <v>2043.1</v>
      </c>
      <c r="L1321" s="34">
        <v>12775</v>
      </c>
      <c r="M1321" s="34" t="s">
        <v>313</v>
      </c>
      <c r="N1321" s="34">
        <v>483</v>
      </c>
      <c r="O1321" s="34">
        <v>500</v>
      </c>
      <c r="P1321" s="35">
        <v>1871</v>
      </c>
      <c r="Q1321" s="36">
        <v>1871.2</v>
      </c>
      <c r="U1321" s="34">
        <v>13954</v>
      </c>
      <c r="V1321" s="34" t="s">
        <v>295</v>
      </c>
      <c r="W1321" s="34">
        <v>446</v>
      </c>
      <c r="X1321" s="34">
        <v>473</v>
      </c>
      <c r="Y1321" s="35">
        <v>3169.5</v>
      </c>
      <c r="Z1321" s="36">
        <v>3169.8</v>
      </c>
      <c r="AC1321" s="34">
        <v>4712</v>
      </c>
      <c r="AD1321" s="34" t="s">
        <v>558</v>
      </c>
      <c r="AE1321" s="34">
        <v>280</v>
      </c>
      <c r="AF1321" s="34">
        <v>286</v>
      </c>
      <c r="AG1321" s="35">
        <v>892.5</v>
      </c>
      <c r="AH1321" s="36">
        <v>892.6</v>
      </c>
    </row>
    <row r="1322" spans="3:34" x14ac:dyDescent="0.45">
      <c r="C1322" s="34">
        <v>11620</v>
      </c>
      <c r="D1322" s="34" t="s">
        <v>259</v>
      </c>
      <c r="E1322" s="34">
        <v>375</v>
      </c>
      <c r="F1322" s="34">
        <v>394</v>
      </c>
      <c r="G1322" s="35">
        <v>2043</v>
      </c>
      <c r="H1322" s="36">
        <v>2043.1</v>
      </c>
      <c r="L1322" s="34">
        <v>16053</v>
      </c>
      <c r="M1322" s="34" t="s">
        <v>313</v>
      </c>
      <c r="N1322" s="34">
        <v>483</v>
      </c>
      <c r="O1322" s="34">
        <v>500</v>
      </c>
      <c r="P1322" s="35">
        <v>1871</v>
      </c>
      <c r="Q1322" s="36">
        <v>1871.3</v>
      </c>
      <c r="U1322" s="34">
        <v>13814</v>
      </c>
      <c r="V1322" s="34" t="s">
        <v>295</v>
      </c>
      <c r="W1322" s="34">
        <v>446</v>
      </c>
      <c r="X1322" s="34">
        <v>473</v>
      </c>
      <c r="Y1322" s="35">
        <v>3169.5</v>
      </c>
      <c r="Z1322" s="36">
        <v>3170.6</v>
      </c>
      <c r="AC1322" s="34">
        <v>4780</v>
      </c>
      <c r="AD1322" s="34" t="s">
        <v>558</v>
      </c>
      <c r="AE1322" s="34">
        <v>280</v>
      </c>
      <c r="AF1322" s="34">
        <v>286</v>
      </c>
      <c r="AG1322" s="35">
        <v>892.5</v>
      </c>
      <c r="AH1322" s="36">
        <v>891.7</v>
      </c>
    </row>
    <row r="1323" spans="3:34" x14ac:dyDescent="0.45">
      <c r="C1323" s="34">
        <v>11800</v>
      </c>
      <c r="D1323" s="34" t="s">
        <v>259</v>
      </c>
      <c r="E1323" s="34">
        <v>375</v>
      </c>
      <c r="F1323" s="34">
        <v>394</v>
      </c>
      <c r="G1323" s="35">
        <v>2043</v>
      </c>
      <c r="H1323" s="36">
        <v>2043.1</v>
      </c>
      <c r="L1323" s="34">
        <v>18099</v>
      </c>
      <c r="M1323" s="34" t="s">
        <v>313</v>
      </c>
      <c r="N1323" s="34">
        <v>483</v>
      </c>
      <c r="O1323" s="34">
        <v>500</v>
      </c>
      <c r="P1323" s="35">
        <v>1871</v>
      </c>
      <c r="Q1323" s="36">
        <v>1871.9</v>
      </c>
      <c r="U1323" s="34">
        <v>10319</v>
      </c>
      <c r="V1323" s="34" t="s">
        <v>685</v>
      </c>
      <c r="W1323" s="34">
        <v>448</v>
      </c>
      <c r="X1323" s="34">
        <v>465</v>
      </c>
      <c r="Y1323" s="35">
        <v>2098</v>
      </c>
      <c r="Z1323" s="36">
        <v>2098.6</v>
      </c>
      <c r="AC1323" s="34">
        <v>5120</v>
      </c>
      <c r="AD1323" s="34" t="s">
        <v>912</v>
      </c>
      <c r="AE1323" s="34">
        <v>286</v>
      </c>
      <c r="AF1323" s="34">
        <v>289</v>
      </c>
      <c r="AG1323" s="35">
        <v>512.20000000000005</v>
      </c>
      <c r="AH1323" s="36">
        <v>512.1</v>
      </c>
    </row>
    <row r="1324" spans="3:34" x14ac:dyDescent="0.45">
      <c r="C1324" s="34">
        <v>11900</v>
      </c>
      <c r="D1324" s="34" t="s">
        <v>259</v>
      </c>
      <c r="E1324" s="34">
        <v>375</v>
      </c>
      <c r="F1324" s="34">
        <v>394</v>
      </c>
      <c r="G1324" s="35">
        <v>2043</v>
      </c>
      <c r="H1324" s="36">
        <v>2043.1</v>
      </c>
      <c r="L1324" s="34">
        <v>11524</v>
      </c>
      <c r="M1324" s="34" t="s">
        <v>313</v>
      </c>
      <c r="N1324" s="34">
        <v>483</v>
      </c>
      <c r="O1324" s="34">
        <v>500</v>
      </c>
      <c r="P1324" s="35">
        <v>1871</v>
      </c>
      <c r="Q1324" s="36">
        <v>1871.3</v>
      </c>
      <c r="U1324" s="34">
        <v>12369</v>
      </c>
      <c r="V1324" s="34" t="s">
        <v>298</v>
      </c>
      <c r="W1324" s="34">
        <v>452</v>
      </c>
      <c r="X1324" s="34">
        <v>473</v>
      </c>
      <c r="Y1324" s="35">
        <v>2546.1999999999998</v>
      </c>
      <c r="Z1324" s="36">
        <v>2546.4</v>
      </c>
      <c r="AC1324" s="34">
        <v>5181</v>
      </c>
      <c r="AD1324" s="34" t="s">
        <v>912</v>
      </c>
      <c r="AE1324" s="34">
        <v>286</v>
      </c>
      <c r="AF1324" s="34">
        <v>289</v>
      </c>
      <c r="AG1324" s="35">
        <v>512.20000000000005</v>
      </c>
      <c r="AH1324" s="36">
        <v>512.1</v>
      </c>
    </row>
    <row r="1325" spans="3:34" x14ac:dyDescent="0.45">
      <c r="C1325" s="34">
        <v>11969</v>
      </c>
      <c r="D1325" s="34" t="s">
        <v>259</v>
      </c>
      <c r="E1325" s="34">
        <v>375</v>
      </c>
      <c r="F1325" s="34">
        <v>394</v>
      </c>
      <c r="G1325" s="35">
        <v>2043</v>
      </c>
      <c r="H1325" s="36">
        <v>2043.1</v>
      </c>
      <c r="L1325" s="34">
        <v>15182</v>
      </c>
      <c r="M1325" s="34" t="s">
        <v>313</v>
      </c>
      <c r="N1325" s="34">
        <v>483</v>
      </c>
      <c r="O1325" s="34">
        <v>500</v>
      </c>
      <c r="P1325" s="35">
        <v>1871</v>
      </c>
      <c r="Q1325" s="36">
        <v>1871.6</v>
      </c>
      <c r="U1325" s="34">
        <v>14649</v>
      </c>
      <c r="V1325" s="34" t="s">
        <v>686</v>
      </c>
      <c r="W1325" s="34">
        <v>452</v>
      </c>
      <c r="X1325" s="34">
        <v>478</v>
      </c>
      <c r="Y1325" s="35">
        <v>3101.5</v>
      </c>
      <c r="Z1325" s="36">
        <v>3103.9</v>
      </c>
      <c r="AC1325" s="34">
        <v>5132</v>
      </c>
      <c r="AD1325" s="34" t="s">
        <v>914</v>
      </c>
      <c r="AE1325" s="34">
        <v>295</v>
      </c>
      <c r="AF1325" s="34">
        <v>299</v>
      </c>
      <c r="AG1325" s="35">
        <v>593.29999999999995</v>
      </c>
      <c r="AH1325" s="36">
        <v>593.4</v>
      </c>
    </row>
    <row r="1326" spans="3:34" x14ac:dyDescent="0.45">
      <c r="C1326" s="34">
        <v>11984</v>
      </c>
      <c r="D1326" s="34" t="s">
        <v>259</v>
      </c>
      <c r="E1326" s="34">
        <v>375</v>
      </c>
      <c r="F1326" s="34">
        <v>394</v>
      </c>
      <c r="G1326" s="35">
        <v>2043</v>
      </c>
      <c r="H1326" s="36">
        <v>2043.2</v>
      </c>
      <c r="L1326" s="34">
        <v>9892</v>
      </c>
      <c r="M1326" s="34" t="s">
        <v>316</v>
      </c>
      <c r="N1326" s="34">
        <v>483</v>
      </c>
      <c r="O1326" s="34">
        <v>505</v>
      </c>
      <c r="P1326" s="35">
        <v>2405.1999999999998</v>
      </c>
      <c r="Q1326" s="36">
        <v>2407</v>
      </c>
      <c r="U1326" s="34">
        <v>10653</v>
      </c>
      <c r="V1326" s="34" t="s">
        <v>687</v>
      </c>
      <c r="W1326" s="34">
        <v>452</v>
      </c>
      <c r="X1326" s="34">
        <v>462</v>
      </c>
      <c r="Y1326" s="35">
        <v>1327.6</v>
      </c>
      <c r="Z1326" s="36">
        <v>1327.9</v>
      </c>
      <c r="AC1326" s="34">
        <v>12547</v>
      </c>
      <c r="AD1326" s="34" t="s">
        <v>915</v>
      </c>
      <c r="AE1326" s="34">
        <v>297</v>
      </c>
      <c r="AF1326" s="34">
        <v>308</v>
      </c>
      <c r="AG1326" s="35">
        <v>1333.8</v>
      </c>
      <c r="AH1326" s="36">
        <v>1333.9</v>
      </c>
    </row>
    <row r="1327" spans="3:34" x14ac:dyDescent="0.45">
      <c r="C1327" s="34">
        <v>12410</v>
      </c>
      <c r="D1327" s="34" t="s">
        <v>259</v>
      </c>
      <c r="E1327" s="34">
        <v>375</v>
      </c>
      <c r="F1327" s="34">
        <v>394</v>
      </c>
      <c r="G1327" s="35">
        <v>2043</v>
      </c>
      <c r="H1327" s="36">
        <v>2043.2</v>
      </c>
      <c r="L1327" s="34">
        <v>16672</v>
      </c>
      <c r="M1327" s="34" t="s">
        <v>313</v>
      </c>
      <c r="N1327" s="34">
        <v>483</v>
      </c>
      <c r="O1327" s="34">
        <v>500</v>
      </c>
      <c r="P1327" s="35">
        <v>1871</v>
      </c>
      <c r="Q1327" s="36">
        <v>1872.2</v>
      </c>
      <c r="U1327" s="34">
        <v>15005</v>
      </c>
      <c r="V1327" s="34" t="s">
        <v>688</v>
      </c>
      <c r="W1327" s="34">
        <v>453</v>
      </c>
      <c r="X1327" s="34">
        <v>480</v>
      </c>
      <c r="Y1327" s="35">
        <v>3172.5</v>
      </c>
      <c r="Z1327" s="36">
        <v>3172.7</v>
      </c>
      <c r="AC1327" s="34">
        <v>12096</v>
      </c>
      <c r="AD1327" s="34" t="s">
        <v>916</v>
      </c>
      <c r="AE1327" s="34">
        <v>298</v>
      </c>
      <c r="AF1327" s="34">
        <v>311</v>
      </c>
      <c r="AG1327" s="35">
        <v>1549.8</v>
      </c>
      <c r="AH1327" s="36">
        <v>1550.1</v>
      </c>
    </row>
    <row r="1328" spans="3:34" x14ac:dyDescent="0.45">
      <c r="C1328" s="34">
        <v>12439</v>
      </c>
      <c r="D1328" s="34" t="s">
        <v>259</v>
      </c>
      <c r="E1328" s="34">
        <v>375</v>
      </c>
      <c r="F1328" s="34">
        <v>394</v>
      </c>
      <c r="G1328" s="35">
        <v>2043</v>
      </c>
      <c r="H1328" s="36">
        <v>2043.1</v>
      </c>
      <c r="L1328" s="34">
        <v>9249</v>
      </c>
      <c r="M1328" s="34" t="s">
        <v>320</v>
      </c>
      <c r="N1328" s="34">
        <v>483</v>
      </c>
      <c r="O1328" s="34">
        <v>503</v>
      </c>
      <c r="P1328" s="35">
        <v>2171.1</v>
      </c>
      <c r="Q1328" s="36">
        <v>2171.1999999999998</v>
      </c>
      <c r="U1328" s="34">
        <v>10653</v>
      </c>
      <c r="V1328" s="34" t="s">
        <v>689</v>
      </c>
      <c r="W1328" s="34">
        <v>453</v>
      </c>
      <c r="X1328" s="34">
        <v>463</v>
      </c>
      <c r="Y1328" s="35">
        <v>1327.6</v>
      </c>
      <c r="Z1328" s="36">
        <v>1327.9</v>
      </c>
      <c r="AC1328" s="34">
        <v>12547</v>
      </c>
      <c r="AD1328" s="34" t="s">
        <v>917</v>
      </c>
      <c r="AE1328" s="34">
        <v>298</v>
      </c>
      <c r="AF1328" s="34">
        <v>309</v>
      </c>
      <c r="AG1328" s="35">
        <v>1333.8</v>
      </c>
      <c r="AH1328" s="36">
        <v>1333.9</v>
      </c>
    </row>
    <row r="1329" spans="3:34" x14ac:dyDescent="0.45">
      <c r="C1329" s="34">
        <v>12471</v>
      </c>
      <c r="D1329" s="34" t="s">
        <v>259</v>
      </c>
      <c r="E1329" s="34">
        <v>375</v>
      </c>
      <c r="F1329" s="34">
        <v>394</v>
      </c>
      <c r="G1329" s="35">
        <v>2043</v>
      </c>
      <c r="H1329" s="36">
        <v>2043.2</v>
      </c>
      <c r="L1329" s="34">
        <v>16102</v>
      </c>
      <c r="M1329" s="34" t="s">
        <v>313</v>
      </c>
      <c r="N1329" s="34">
        <v>483</v>
      </c>
      <c r="O1329" s="34">
        <v>500</v>
      </c>
      <c r="P1329" s="35">
        <v>1871</v>
      </c>
      <c r="Q1329" s="36">
        <v>1872.2</v>
      </c>
      <c r="U1329" s="34">
        <v>11284</v>
      </c>
      <c r="V1329" s="34" t="s">
        <v>428</v>
      </c>
      <c r="W1329" s="34">
        <v>453</v>
      </c>
      <c r="X1329" s="34">
        <v>473</v>
      </c>
      <c r="Y1329" s="35">
        <v>2399.1</v>
      </c>
      <c r="Z1329" s="36">
        <v>2399.5</v>
      </c>
      <c r="AC1329" s="34">
        <v>9892</v>
      </c>
      <c r="AD1329" s="34" t="s">
        <v>918</v>
      </c>
      <c r="AE1329" s="34">
        <v>298</v>
      </c>
      <c r="AF1329" s="34">
        <v>306</v>
      </c>
      <c r="AG1329" s="35">
        <v>1064.5999999999999</v>
      </c>
      <c r="AH1329" s="36">
        <v>1064.8</v>
      </c>
    </row>
    <row r="1330" spans="3:34" x14ac:dyDescent="0.45">
      <c r="C1330" s="34">
        <v>12529</v>
      </c>
      <c r="D1330" s="34" t="s">
        <v>259</v>
      </c>
      <c r="E1330" s="34">
        <v>375</v>
      </c>
      <c r="F1330" s="34">
        <v>394</v>
      </c>
      <c r="G1330" s="35">
        <v>2043</v>
      </c>
      <c r="H1330" s="36">
        <v>2043.5</v>
      </c>
      <c r="L1330" s="34">
        <v>9046</v>
      </c>
      <c r="M1330" s="34" t="s">
        <v>318</v>
      </c>
      <c r="N1330" s="34">
        <v>483</v>
      </c>
      <c r="O1330" s="34">
        <v>507</v>
      </c>
      <c r="P1330" s="35">
        <v>2660.4</v>
      </c>
      <c r="Q1330" s="36">
        <v>2660.6</v>
      </c>
      <c r="U1330" s="34">
        <v>13860</v>
      </c>
      <c r="V1330" s="34" t="s">
        <v>690</v>
      </c>
      <c r="W1330" s="34">
        <v>453</v>
      </c>
      <c r="X1330" s="34">
        <v>478</v>
      </c>
      <c r="Y1330" s="35">
        <v>2954.4</v>
      </c>
      <c r="Z1330" s="36">
        <v>2956.4</v>
      </c>
      <c r="AC1330" s="34">
        <v>11933</v>
      </c>
      <c r="AD1330" s="34" t="s">
        <v>919</v>
      </c>
      <c r="AE1330" s="34">
        <v>298</v>
      </c>
      <c r="AF1330" s="34">
        <v>310</v>
      </c>
      <c r="AG1330" s="35">
        <v>1448.8</v>
      </c>
      <c r="AH1330" s="36">
        <v>1448.9</v>
      </c>
    </row>
    <row r="1331" spans="3:34" x14ac:dyDescent="0.45">
      <c r="C1331" s="34">
        <v>12710</v>
      </c>
      <c r="D1331" s="34" t="s">
        <v>259</v>
      </c>
      <c r="E1331" s="34">
        <v>375</v>
      </c>
      <c r="F1331" s="34">
        <v>394</v>
      </c>
      <c r="G1331" s="35">
        <v>2043</v>
      </c>
      <c r="H1331" s="36">
        <v>2043.7</v>
      </c>
      <c r="L1331" s="34">
        <v>9072</v>
      </c>
      <c r="M1331" s="34" t="s">
        <v>319</v>
      </c>
      <c r="N1331" s="34">
        <v>483</v>
      </c>
      <c r="O1331" s="34">
        <v>508</v>
      </c>
      <c r="P1331" s="35">
        <v>2788.5</v>
      </c>
      <c r="Q1331" s="36">
        <v>2788.7</v>
      </c>
      <c r="U1331" s="34">
        <v>11600</v>
      </c>
      <c r="V1331" s="34" t="s">
        <v>691</v>
      </c>
      <c r="W1331" s="34">
        <v>453</v>
      </c>
      <c r="X1331" s="34">
        <v>472</v>
      </c>
      <c r="Y1331" s="35">
        <v>2271</v>
      </c>
      <c r="Z1331" s="36">
        <v>2271.1999999999998</v>
      </c>
      <c r="AC1331" s="34">
        <v>10831</v>
      </c>
      <c r="AD1331" s="34" t="s">
        <v>920</v>
      </c>
      <c r="AE1331" s="34">
        <v>298</v>
      </c>
      <c r="AF1331" s="34">
        <v>308</v>
      </c>
      <c r="AG1331" s="35">
        <v>1220.7</v>
      </c>
      <c r="AH1331" s="36">
        <v>1220.9000000000001</v>
      </c>
    </row>
    <row r="1332" spans="3:34" x14ac:dyDescent="0.45">
      <c r="C1332" s="34">
        <v>12859</v>
      </c>
      <c r="D1332" s="34" t="s">
        <v>259</v>
      </c>
      <c r="E1332" s="34">
        <v>375</v>
      </c>
      <c r="F1332" s="34">
        <v>394</v>
      </c>
      <c r="G1332" s="35">
        <v>2043</v>
      </c>
      <c r="H1332" s="36">
        <v>2043.1</v>
      </c>
      <c r="L1332" s="34">
        <v>9088</v>
      </c>
      <c r="M1332" s="34" t="s">
        <v>319</v>
      </c>
      <c r="N1332" s="34">
        <v>483</v>
      </c>
      <c r="O1332" s="34">
        <v>508</v>
      </c>
      <c r="P1332" s="35">
        <v>2788.5</v>
      </c>
      <c r="Q1332" s="36">
        <v>2790.6</v>
      </c>
      <c r="U1332" s="34">
        <v>14337</v>
      </c>
      <c r="V1332" s="34" t="s">
        <v>690</v>
      </c>
      <c r="W1332" s="34">
        <v>453</v>
      </c>
      <c r="X1332" s="34">
        <v>478</v>
      </c>
      <c r="Y1332" s="35">
        <v>2954.4</v>
      </c>
      <c r="Z1332" s="36">
        <v>2955.7</v>
      </c>
      <c r="AC1332" s="34">
        <v>10835</v>
      </c>
      <c r="AD1332" s="34" t="s">
        <v>920</v>
      </c>
      <c r="AE1332" s="34">
        <v>298</v>
      </c>
      <c r="AF1332" s="34">
        <v>308</v>
      </c>
      <c r="AG1332" s="35">
        <v>1220.7</v>
      </c>
      <c r="AH1332" s="36">
        <v>1220.9000000000001</v>
      </c>
    </row>
    <row r="1333" spans="3:34" x14ac:dyDescent="0.45">
      <c r="C1333" s="34">
        <v>12909</v>
      </c>
      <c r="D1333" s="34" t="s">
        <v>259</v>
      </c>
      <c r="E1333" s="34">
        <v>375</v>
      </c>
      <c r="F1333" s="34">
        <v>394</v>
      </c>
      <c r="G1333" s="35">
        <v>2043</v>
      </c>
      <c r="H1333" s="36">
        <v>2043.1</v>
      </c>
      <c r="L1333" s="34">
        <v>9265</v>
      </c>
      <c r="M1333" s="34" t="s">
        <v>314</v>
      </c>
      <c r="N1333" s="34">
        <v>483</v>
      </c>
      <c r="O1333" s="34">
        <v>502</v>
      </c>
      <c r="P1333" s="35">
        <v>2043</v>
      </c>
      <c r="Q1333" s="36">
        <v>2043.3</v>
      </c>
      <c r="U1333" s="34">
        <v>13350</v>
      </c>
      <c r="V1333" s="34" t="s">
        <v>692</v>
      </c>
      <c r="W1333" s="34">
        <v>454</v>
      </c>
      <c r="X1333" s="34">
        <v>478</v>
      </c>
      <c r="Y1333" s="35">
        <v>2791.4</v>
      </c>
      <c r="Z1333" s="36">
        <v>2791.8</v>
      </c>
      <c r="AC1333" s="34">
        <v>9670</v>
      </c>
      <c r="AD1333" s="34" t="s">
        <v>921</v>
      </c>
      <c r="AE1333" s="34">
        <v>298</v>
      </c>
      <c r="AF1333" s="34">
        <v>307</v>
      </c>
      <c r="AG1333" s="35">
        <v>1121.5999999999999</v>
      </c>
      <c r="AH1333" s="36">
        <v>1120.8</v>
      </c>
    </row>
    <row r="1334" spans="3:34" x14ac:dyDescent="0.45">
      <c r="C1334" s="34">
        <v>13109</v>
      </c>
      <c r="D1334" s="34" t="s">
        <v>259</v>
      </c>
      <c r="E1334" s="34">
        <v>375</v>
      </c>
      <c r="F1334" s="34">
        <v>394</v>
      </c>
      <c r="G1334" s="35">
        <v>2043</v>
      </c>
      <c r="H1334" s="36">
        <v>2043.1</v>
      </c>
      <c r="L1334" s="34">
        <v>9664</v>
      </c>
      <c r="M1334" s="34" t="s">
        <v>318</v>
      </c>
      <c r="N1334" s="34">
        <v>483</v>
      </c>
      <c r="O1334" s="34">
        <v>507</v>
      </c>
      <c r="P1334" s="35">
        <v>2660.4</v>
      </c>
      <c r="Q1334" s="36">
        <v>2660.5</v>
      </c>
      <c r="U1334" s="34">
        <v>13398</v>
      </c>
      <c r="V1334" s="34" t="s">
        <v>692</v>
      </c>
      <c r="W1334" s="34">
        <v>454</v>
      </c>
      <c r="X1334" s="34">
        <v>478</v>
      </c>
      <c r="Y1334" s="35">
        <v>2791.4</v>
      </c>
      <c r="Z1334" s="36">
        <v>2791.5</v>
      </c>
      <c r="AC1334" s="34">
        <v>9675</v>
      </c>
      <c r="AD1334" s="34" t="s">
        <v>921</v>
      </c>
      <c r="AE1334" s="34">
        <v>298</v>
      </c>
      <c r="AF1334" s="34">
        <v>307</v>
      </c>
      <c r="AG1334" s="35">
        <v>1121.5999999999999</v>
      </c>
      <c r="AH1334" s="36">
        <v>1121.8</v>
      </c>
    </row>
    <row r="1335" spans="3:34" x14ac:dyDescent="0.45">
      <c r="C1335" s="34">
        <v>13259</v>
      </c>
      <c r="D1335" s="34" t="s">
        <v>259</v>
      </c>
      <c r="E1335" s="34">
        <v>375</v>
      </c>
      <c r="F1335" s="34">
        <v>394</v>
      </c>
      <c r="G1335" s="35">
        <v>2043</v>
      </c>
      <c r="H1335" s="36">
        <v>2043.1</v>
      </c>
      <c r="L1335" s="34">
        <v>9883</v>
      </c>
      <c r="M1335" s="34" t="s">
        <v>318</v>
      </c>
      <c r="N1335" s="34">
        <v>483</v>
      </c>
      <c r="O1335" s="34">
        <v>507</v>
      </c>
      <c r="P1335" s="35">
        <v>2660.4</v>
      </c>
      <c r="Q1335" s="36">
        <v>2660.8</v>
      </c>
      <c r="U1335" s="34">
        <v>9760</v>
      </c>
      <c r="V1335" s="34" t="s">
        <v>693</v>
      </c>
      <c r="W1335" s="34">
        <v>454</v>
      </c>
      <c r="X1335" s="34">
        <v>463</v>
      </c>
      <c r="Y1335" s="35">
        <v>1164.5</v>
      </c>
      <c r="Z1335" s="36">
        <v>1164.8</v>
      </c>
      <c r="AC1335" s="34">
        <v>9881</v>
      </c>
      <c r="AD1335" s="34" t="s">
        <v>918</v>
      </c>
      <c r="AE1335" s="34">
        <v>298</v>
      </c>
      <c r="AF1335" s="34">
        <v>306</v>
      </c>
      <c r="AG1335" s="35">
        <v>1064.5999999999999</v>
      </c>
      <c r="AH1335" s="36">
        <v>1064.5</v>
      </c>
    </row>
    <row r="1336" spans="3:34" x14ac:dyDescent="0.45">
      <c r="C1336" s="34">
        <v>13919</v>
      </c>
      <c r="D1336" s="34" t="s">
        <v>259</v>
      </c>
      <c r="E1336" s="34">
        <v>375</v>
      </c>
      <c r="F1336" s="34">
        <v>394</v>
      </c>
      <c r="G1336" s="35">
        <v>2043</v>
      </c>
      <c r="H1336" s="36">
        <v>2043</v>
      </c>
      <c r="L1336" s="34">
        <v>9922</v>
      </c>
      <c r="M1336" s="34" t="s">
        <v>316</v>
      </c>
      <c r="N1336" s="34">
        <v>483</v>
      </c>
      <c r="O1336" s="34">
        <v>505</v>
      </c>
      <c r="P1336" s="35">
        <v>2405.1999999999998</v>
      </c>
      <c r="Q1336" s="36">
        <v>2407.3000000000002</v>
      </c>
      <c r="U1336" s="34">
        <v>9808</v>
      </c>
      <c r="V1336" s="34" t="s">
        <v>693</v>
      </c>
      <c r="W1336" s="34">
        <v>454</v>
      </c>
      <c r="X1336" s="34">
        <v>463</v>
      </c>
      <c r="Y1336" s="35">
        <v>1164.5</v>
      </c>
      <c r="Z1336" s="36">
        <v>1164.8</v>
      </c>
      <c r="AC1336" s="34">
        <v>9890</v>
      </c>
      <c r="AD1336" s="34" t="s">
        <v>918</v>
      </c>
      <c r="AE1336" s="34">
        <v>298</v>
      </c>
      <c r="AF1336" s="34">
        <v>306</v>
      </c>
      <c r="AG1336" s="35">
        <v>1064.5999999999999</v>
      </c>
      <c r="AH1336" s="36">
        <v>1064.5999999999999</v>
      </c>
    </row>
    <row r="1337" spans="3:34" x14ac:dyDescent="0.45">
      <c r="C1337" s="34">
        <v>14219</v>
      </c>
      <c r="D1337" s="34" t="s">
        <v>259</v>
      </c>
      <c r="E1337" s="34">
        <v>375</v>
      </c>
      <c r="F1337" s="34">
        <v>394</v>
      </c>
      <c r="G1337" s="35">
        <v>2043</v>
      </c>
      <c r="H1337" s="36">
        <v>2043.1</v>
      </c>
      <c r="L1337" s="34">
        <v>10016</v>
      </c>
      <c r="M1337" s="34" t="s">
        <v>316</v>
      </c>
      <c r="N1337" s="34">
        <v>483</v>
      </c>
      <c r="O1337" s="34">
        <v>505</v>
      </c>
      <c r="P1337" s="35">
        <v>2405.1999999999998</v>
      </c>
      <c r="Q1337" s="36">
        <v>2405.3000000000002</v>
      </c>
      <c r="U1337" s="34">
        <v>13160</v>
      </c>
      <c r="V1337" s="34" t="s">
        <v>694</v>
      </c>
      <c r="W1337" s="34">
        <v>454</v>
      </c>
      <c r="X1337" s="34">
        <v>480</v>
      </c>
      <c r="Y1337" s="35">
        <v>3009.5</v>
      </c>
      <c r="Z1337" s="36">
        <v>3011.8</v>
      </c>
      <c r="AC1337" s="34">
        <v>6411</v>
      </c>
      <c r="AD1337" s="34" t="s">
        <v>922</v>
      </c>
      <c r="AE1337" s="34">
        <v>298</v>
      </c>
      <c r="AF1337" s="34">
        <v>303</v>
      </c>
      <c r="AG1337" s="35">
        <v>691.4</v>
      </c>
      <c r="AH1337" s="36">
        <v>691.4</v>
      </c>
    </row>
    <row r="1338" spans="3:34" x14ac:dyDescent="0.45">
      <c r="C1338" s="34">
        <v>14369</v>
      </c>
      <c r="D1338" s="34" t="s">
        <v>259</v>
      </c>
      <c r="E1338" s="34">
        <v>375</v>
      </c>
      <c r="F1338" s="34">
        <v>394</v>
      </c>
      <c r="G1338" s="35">
        <v>2043</v>
      </c>
      <c r="H1338" s="36">
        <v>2043.1</v>
      </c>
      <c r="L1338" s="34">
        <v>16822</v>
      </c>
      <c r="M1338" s="34" t="s">
        <v>313</v>
      </c>
      <c r="N1338" s="34">
        <v>483</v>
      </c>
      <c r="O1338" s="34">
        <v>500</v>
      </c>
      <c r="P1338" s="35">
        <v>1871</v>
      </c>
      <c r="Q1338" s="36">
        <v>1871.9</v>
      </c>
      <c r="U1338" s="34">
        <v>15007</v>
      </c>
      <c r="V1338" s="34" t="s">
        <v>694</v>
      </c>
      <c r="W1338" s="34">
        <v>454</v>
      </c>
      <c r="X1338" s="34">
        <v>480</v>
      </c>
      <c r="Y1338" s="35">
        <v>3009.5</v>
      </c>
      <c r="Z1338" s="36">
        <v>3010.7</v>
      </c>
      <c r="AC1338" s="34">
        <v>6415</v>
      </c>
      <c r="AD1338" s="34" t="s">
        <v>922</v>
      </c>
      <c r="AE1338" s="34">
        <v>298</v>
      </c>
      <c r="AF1338" s="34">
        <v>303</v>
      </c>
      <c r="AG1338" s="35">
        <v>691.4</v>
      </c>
      <c r="AH1338" s="36">
        <v>691.5</v>
      </c>
    </row>
    <row r="1339" spans="3:34" x14ac:dyDescent="0.45">
      <c r="C1339" s="34">
        <v>14617</v>
      </c>
      <c r="D1339" s="34" t="s">
        <v>259</v>
      </c>
      <c r="E1339" s="34">
        <v>375</v>
      </c>
      <c r="F1339" s="34">
        <v>394</v>
      </c>
      <c r="G1339" s="35">
        <v>2043</v>
      </c>
      <c r="H1339" s="36">
        <v>2043.1</v>
      </c>
      <c r="L1339" s="34">
        <v>16922</v>
      </c>
      <c r="M1339" s="34" t="s">
        <v>313</v>
      </c>
      <c r="N1339" s="34">
        <v>483</v>
      </c>
      <c r="O1339" s="34">
        <v>500</v>
      </c>
      <c r="P1339" s="35">
        <v>1871</v>
      </c>
      <c r="Q1339" s="36">
        <v>1872.1</v>
      </c>
      <c r="U1339" s="34">
        <v>13778</v>
      </c>
      <c r="V1339" s="34" t="s">
        <v>692</v>
      </c>
      <c r="W1339" s="34">
        <v>454</v>
      </c>
      <c r="X1339" s="34">
        <v>478</v>
      </c>
      <c r="Y1339" s="35">
        <v>2791.4</v>
      </c>
      <c r="Z1339" s="36">
        <v>2792.6</v>
      </c>
      <c r="AC1339" s="34">
        <v>9384</v>
      </c>
      <c r="AD1339" s="34" t="s">
        <v>923</v>
      </c>
      <c r="AE1339" s="34">
        <v>298</v>
      </c>
      <c r="AF1339" s="34">
        <v>305</v>
      </c>
      <c r="AG1339" s="35">
        <v>901.5</v>
      </c>
      <c r="AH1339" s="36">
        <v>901.9</v>
      </c>
    </row>
    <row r="1340" spans="3:34" x14ac:dyDescent="0.45">
      <c r="C1340" s="34">
        <v>14866</v>
      </c>
      <c r="D1340" s="34" t="s">
        <v>259</v>
      </c>
      <c r="E1340" s="34">
        <v>375</v>
      </c>
      <c r="F1340" s="34">
        <v>394</v>
      </c>
      <c r="G1340" s="35">
        <v>2043</v>
      </c>
      <c r="H1340" s="36">
        <v>2043.2</v>
      </c>
      <c r="L1340" s="34">
        <v>12873</v>
      </c>
      <c r="M1340" s="34" t="s">
        <v>313</v>
      </c>
      <c r="N1340" s="34">
        <v>483</v>
      </c>
      <c r="O1340" s="34">
        <v>500</v>
      </c>
      <c r="P1340" s="35">
        <v>1871</v>
      </c>
      <c r="Q1340" s="36">
        <v>1872.8</v>
      </c>
      <c r="U1340" s="34">
        <v>12327</v>
      </c>
      <c r="V1340" s="34" t="s">
        <v>695</v>
      </c>
      <c r="W1340" s="34">
        <v>457</v>
      </c>
      <c r="X1340" s="34">
        <v>478</v>
      </c>
      <c r="Y1340" s="35">
        <v>2466.1999999999998</v>
      </c>
      <c r="Z1340" s="36">
        <v>2466.4</v>
      </c>
      <c r="AC1340" s="34">
        <v>12014</v>
      </c>
      <c r="AD1340" s="34" t="s">
        <v>924</v>
      </c>
      <c r="AE1340" s="34">
        <v>299</v>
      </c>
      <c r="AF1340" s="34">
        <v>311</v>
      </c>
      <c r="AG1340" s="35">
        <v>1478.8</v>
      </c>
      <c r="AH1340" s="36">
        <v>1479.1</v>
      </c>
    </row>
    <row r="1341" spans="3:34" x14ac:dyDescent="0.45">
      <c r="C1341" s="34">
        <v>14920</v>
      </c>
      <c r="D1341" s="34" t="s">
        <v>259</v>
      </c>
      <c r="E1341" s="34">
        <v>375</v>
      </c>
      <c r="F1341" s="34">
        <v>394</v>
      </c>
      <c r="G1341" s="35">
        <v>2043</v>
      </c>
      <c r="H1341" s="36">
        <v>2043.1</v>
      </c>
      <c r="L1341" s="34">
        <v>14024</v>
      </c>
      <c r="M1341" s="34" t="s">
        <v>313</v>
      </c>
      <c r="N1341" s="34">
        <v>483</v>
      </c>
      <c r="O1341" s="34">
        <v>500</v>
      </c>
      <c r="P1341" s="35">
        <v>1871</v>
      </c>
      <c r="Q1341" s="36">
        <v>1872.1</v>
      </c>
      <c r="U1341" s="34">
        <v>12227</v>
      </c>
      <c r="V1341" s="34" t="s">
        <v>695</v>
      </c>
      <c r="W1341" s="34">
        <v>457</v>
      </c>
      <c r="X1341" s="34">
        <v>478</v>
      </c>
      <c r="Y1341" s="35">
        <v>2466.1999999999998</v>
      </c>
      <c r="Z1341" s="36">
        <v>2466.4</v>
      </c>
      <c r="AC1341" s="34">
        <v>11760</v>
      </c>
      <c r="AD1341" s="34" t="s">
        <v>925</v>
      </c>
      <c r="AE1341" s="34">
        <v>299</v>
      </c>
      <c r="AF1341" s="34">
        <v>310</v>
      </c>
      <c r="AG1341" s="35">
        <v>1377.8</v>
      </c>
      <c r="AH1341" s="36">
        <v>1378</v>
      </c>
    </row>
    <row r="1342" spans="3:34" x14ac:dyDescent="0.45">
      <c r="C1342" s="34">
        <v>15020</v>
      </c>
      <c r="D1342" s="34" t="s">
        <v>259</v>
      </c>
      <c r="E1342" s="34">
        <v>375</v>
      </c>
      <c r="F1342" s="34">
        <v>394</v>
      </c>
      <c r="G1342" s="35">
        <v>2043</v>
      </c>
      <c r="H1342" s="36">
        <v>2043.1</v>
      </c>
      <c r="L1342" s="34">
        <v>14783</v>
      </c>
      <c r="M1342" s="34" t="s">
        <v>313</v>
      </c>
      <c r="N1342" s="34">
        <v>483</v>
      </c>
      <c r="O1342" s="34">
        <v>500</v>
      </c>
      <c r="P1342" s="35">
        <v>1871</v>
      </c>
      <c r="Q1342" s="36">
        <v>1871.7</v>
      </c>
      <c r="U1342" s="34">
        <v>12177</v>
      </c>
      <c r="V1342" s="34" t="s">
        <v>695</v>
      </c>
      <c r="W1342" s="34">
        <v>457</v>
      </c>
      <c r="X1342" s="34">
        <v>478</v>
      </c>
      <c r="Y1342" s="35">
        <v>2466.1999999999998</v>
      </c>
      <c r="Z1342" s="36">
        <v>2466.4</v>
      </c>
      <c r="AC1342" s="34">
        <v>10722</v>
      </c>
      <c r="AD1342" s="34" t="s">
        <v>926</v>
      </c>
      <c r="AE1342" s="34">
        <v>299</v>
      </c>
      <c r="AF1342" s="34">
        <v>308</v>
      </c>
      <c r="AG1342" s="35">
        <v>1149.5999999999999</v>
      </c>
      <c r="AH1342" s="36">
        <v>1149.8</v>
      </c>
    </row>
    <row r="1343" spans="3:34" x14ac:dyDescent="0.45">
      <c r="C1343" s="34">
        <v>15069</v>
      </c>
      <c r="D1343" s="34" t="s">
        <v>259</v>
      </c>
      <c r="E1343" s="34">
        <v>375</v>
      </c>
      <c r="F1343" s="34">
        <v>394</v>
      </c>
      <c r="G1343" s="35">
        <v>2043</v>
      </c>
      <c r="H1343" s="36">
        <v>2043.1</v>
      </c>
      <c r="L1343" s="34">
        <v>15675</v>
      </c>
      <c r="M1343" s="34" t="s">
        <v>313</v>
      </c>
      <c r="N1343" s="34">
        <v>483</v>
      </c>
      <c r="O1343" s="34">
        <v>500</v>
      </c>
      <c r="P1343" s="35">
        <v>1871</v>
      </c>
      <c r="Q1343" s="36">
        <v>1872.2</v>
      </c>
      <c r="U1343" s="34">
        <v>12278</v>
      </c>
      <c r="V1343" s="34" t="s">
        <v>695</v>
      </c>
      <c r="W1343" s="34">
        <v>457</v>
      </c>
      <c r="X1343" s="34">
        <v>478</v>
      </c>
      <c r="Y1343" s="35">
        <v>2466.1999999999998</v>
      </c>
      <c r="Z1343" s="36">
        <v>2466.4</v>
      </c>
      <c r="AC1343" s="34">
        <v>9682</v>
      </c>
      <c r="AD1343" s="34" t="s">
        <v>927</v>
      </c>
      <c r="AE1343" s="34">
        <v>299</v>
      </c>
      <c r="AF1343" s="34">
        <v>306</v>
      </c>
      <c r="AG1343" s="35">
        <v>993.6</v>
      </c>
      <c r="AH1343" s="36">
        <v>993.7</v>
      </c>
    </row>
    <row r="1344" spans="3:34" x14ac:dyDescent="0.45">
      <c r="C1344" s="34">
        <v>15119</v>
      </c>
      <c r="D1344" s="34" t="s">
        <v>259</v>
      </c>
      <c r="E1344" s="34">
        <v>375</v>
      </c>
      <c r="F1344" s="34">
        <v>394</v>
      </c>
      <c r="G1344" s="35">
        <v>2043</v>
      </c>
      <c r="H1344" s="36">
        <v>2043.1</v>
      </c>
      <c r="L1344" s="34">
        <v>16721</v>
      </c>
      <c r="M1344" s="34" t="s">
        <v>313</v>
      </c>
      <c r="N1344" s="34">
        <v>483</v>
      </c>
      <c r="O1344" s="34">
        <v>500</v>
      </c>
      <c r="P1344" s="35">
        <v>1871</v>
      </c>
      <c r="Q1344" s="36">
        <v>1872.6</v>
      </c>
      <c r="U1344" s="34">
        <v>12377</v>
      </c>
      <c r="V1344" s="34" t="s">
        <v>695</v>
      </c>
      <c r="W1344" s="34">
        <v>457</v>
      </c>
      <c r="X1344" s="34">
        <v>478</v>
      </c>
      <c r="Y1344" s="35">
        <v>2466.1999999999998</v>
      </c>
      <c r="Z1344" s="36">
        <v>2466.4</v>
      </c>
      <c r="AC1344" s="34">
        <v>10702</v>
      </c>
      <c r="AD1344" s="34" t="s">
        <v>926</v>
      </c>
      <c r="AE1344" s="34">
        <v>299</v>
      </c>
      <c r="AF1344" s="34">
        <v>308</v>
      </c>
      <c r="AG1344" s="35">
        <v>1149.5999999999999</v>
      </c>
      <c r="AH1344" s="36">
        <v>1149.7</v>
      </c>
    </row>
    <row r="1345" spans="3:34" x14ac:dyDescent="0.45">
      <c r="C1345" s="34">
        <v>15219</v>
      </c>
      <c r="D1345" s="34" t="s">
        <v>259</v>
      </c>
      <c r="E1345" s="34">
        <v>375</v>
      </c>
      <c r="F1345" s="34">
        <v>394</v>
      </c>
      <c r="G1345" s="35">
        <v>2043</v>
      </c>
      <c r="H1345" s="36">
        <v>2043.1</v>
      </c>
      <c r="L1345" s="34">
        <v>16971</v>
      </c>
      <c r="M1345" s="34" t="s">
        <v>313</v>
      </c>
      <c r="N1345" s="34">
        <v>483</v>
      </c>
      <c r="O1345" s="34">
        <v>500</v>
      </c>
      <c r="P1345" s="35">
        <v>1871</v>
      </c>
      <c r="Q1345" s="36">
        <v>1872.1</v>
      </c>
      <c r="U1345" s="34">
        <v>12427</v>
      </c>
      <c r="V1345" s="34" t="s">
        <v>695</v>
      </c>
      <c r="W1345" s="34">
        <v>457</v>
      </c>
      <c r="X1345" s="34">
        <v>478</v>
      </c>
      <c r="Y1345" s="35">
        <v>2466.1999999999998</v>
      </c>
      <c r="Z1345" s="36">
        <v>2466.4</v>
      </c>
      <c r="AC1345" s="34">
        <v>9361</v>
      </c>
      <c r="AD1345" s="34" t="s">
        <v>928</v>
      </c>
      <c r="AE1345" s="34">
        <v>299</v>
      </c>
      <c r="AF1345" s="34">
        <v>307</v>
      </c>
      <c r="AG1345" s="35">
        <v>1050.5999999999999</v>
      </c>
      <c r="AH1345" s="36">
        <v>1050.7</v>
      </c>
    </row>
    <row r="1346" spans="3:34" x14ac:dyDescent="0.45">
      <c r="C1346" s="34">
        <v>15269</v>
      </c>
      <c r="D1346" s="34" t="s">
        <v>259</v>
      </c>
      <c r="E1346" s="34">
        <v>375</v>
      </c>
      <c r="F1346" s="34">
        <v>394</v>
      </c>
      <c r="G1346" s="35">
        <v>2043</v>
      </c>
      <c r="H1346" s="36">
        <v>2043.1</v>
      </c>
      <c r="L1346" s="34">
        <v>9121</v>
      </c>
      <c r="M1346" s="34" t="s">
        <v>319</v>
      </c>
      <c r="N1346" s="34">
        <v>483</v>
      </c>
      <c r="O1346" s="34">
        <v>508</v>
      </c>
      <c r="P1346" s="35">
        <v>2788.5</v>
      </c>
      <c r="Q1346" s="36">
        <v>2788.8</v>
      </c>
      <c r="U1346" s="34">
        <v>12128</v>
      </c>
      <c r="V1346" s="34" t="s">
        <v>695</v>
      </c>
      <c r="W1346" s="34">
        <v>457</v>
      </c>
      <c r="X1346" s="34">
        <v>478</v>
      </c>
      <c r="Y1346" s="35">
        <v>2466.1999999999998</v>
      </c>
      <c r="Z1346" s="36">
        <v>2466.4</v>
      </c>
      <c r="AC1346" s="34">
        <v>9697</v>
      </c>
      <c r="AD1346" s="34" t="s">
        <v>927</v>
      </c>
      <c r="AE1346" s="34">
        <v>299</v>
      </c>
      <c r="AF1346" s="34">
        <v>306</v>
      </c>
      <c r="AG1346" s="35">
        <v>993.6</v>
      </c>
      <c r="AH1346" s="36">
        <v>993.7</v>
      </c>
    </row>
    <row r="1347" spans="3:34" x14ac:dyDescent="0.45">
      <c r="C1347" s="34">
        <v>15420</v>
      </c>
      <c r="D1347" s="34" t="s">
        <v>259</v>
      </c>
      <c r="E1347" s="34">
        <v>375</v>
      </c>
      <c r="F1347" s="34">
        <v>394</v>
      </c>
      <c r="G1347" s="35">
        <v>2043</v>
      </c>
      <c r="H1347" s="36">
        <v>2043.2</v>
      </c>
      <c r="L1347" s="34">
        <v>9132</v>
      </c>
      <c r="M1347" s="34" t="s">
        <v>319</v>
      </c>
      <c r="N1347" s="34">
        <v>483</v>
      </c>
      <c r="O1347" s="34">
        <v>508</v>
      </c>
      <c r="P1347" s="35">
        <v>2788.5</v>
      </c>
      <c r="Q1347" s="36">
        <v>2790.6</v>
      </c>
      <c r="U1347" s="34">
        <v>13527</v>
      </c>
      <c r="V1347" s="34" t="s">
        <v>696</v>
      </c>
      <c r="W1347" s="34">
        <v>457</v>
      </c>
      <c r="X1347" s="34">
        <v>480</v>
      </c>
      <c r="Y1347" s="35">
        <v>2684.3</v>
      </c>
      <c r="Z1347" s="36">
        <v>2684.6</v>
      </c>
      <c r="AC1347" s="34">
        <v>10752</v>
      </c>
      <c r="AD1347" s="34" t="s">
        <v>926</v>
      </c>
      <c r="AE1347" s="34">
        <v>299</v>
      </c>
      <c r="AF1347" s="34">
        <v>308</v>
      </c>
      <c r="AG1347" s="35">
        <v>1149.5999999999999</v>
      </c>
      <c r="AH1347" s="36">
        <v>1149.9000000000001</v>
      </c>
    </row>
    <row r="1348" spans="3:34" x14ac:dyDescent="0.45">
      <c r="C1348" s="34">
        <v>15470</v>
      </c>
      <c r="D1348" s="34" t="s">
        <v>259</v>
      </c>
      <c r="E1348" s="34">
        <v>375</v>
      </c>
      <c r="F1348" s="34">
        <v>394</v>
      </c>
      <c r="G1348" s="35">
        <v>2043</v>
      </c>
      <c r="H1348" s="36">
        <v>2043.1</v>
      </c>
      <c r="L1348" s="34">
        <v>9735</v>
      </c>
      <c r="M1348" s="34" t="s">
        <v>318</v>
      </c>
      <c r="N1348" s="34">
        <v>483</v>
      </c>
      <c r="O1348" s="34">
        <v>507</v>
      </c>
      <c r="P1348" s="35">
        <v>2660.4</v>
      </c>
      <c r="Q1348" s="36">
        <v>2660.5</v>
      </c>
      <c r="U1348" s="34">
        <v>12318</v>
      </c>
      <c r="V1348" s="34" t="s">
        <v>695</v>
      </c>
      <c r="W1348" s="34">
        <v>457</v>
      </c>
      <c r="X1348" s="34">
        <v>478</v>
      </c>
      <c r="Y1348" s="35">
        <v>2466.1999999999998</v>
      </c>
      <c r="Z1348" s="36">
        <v>2468.1</v>
      </c>
      <c r="AC1348" s="34">
        <v>10754</v>
      </c>
      <c r="AD1348" s="34" t="s">
        <v>926</v>
      </c>
      <c r="AE1348" s="34">
        <v>299</v>
      </c>
      <c r="AF1348" s="34">
        <v>308</v>
      </c>
      <c r="AG1348" s="35">
        <v>1149.5999999999999</v>
      </c>
      <c r="AH1348" s="36">
        <v>1149.7</v>
      </c>
    </row>
    <row r="1349" spans="3:34" x14ac:dyDescent="0.45">
      <c r="C1349" s="34">
        <v>15520</v>
      </c>
      <c r="D1349" s="34" t="s">
        <v>259</v>
      </c>
      <c r="E1349" s="34">
        <v>375</v>
      </c>
      <c r="F1349" s="34">
        <v>394</v>
      </c>
      <c r="G1349" s="35">
        <v>2043</v>
      </c>
      <c r="H1349" s="36">
        <v>2043.1</v>
      </c>
      <c r="L1349" s="34">
        <v>9833</v>
      </c>
      <c r="M1349" s="34" t="s">
        <v>318</v>
      </c>
      <c r="N1349" s="34">
        <v>483</v>
      </c>
      <c r="O1349" s="34">
        <v>507</v>
      </c>
      <c r="P1349" s="35">
        <v>2660.4</v>
      </c>
      <c r="Q1349" s="36">
        <v>2660.6</v>
      </c>
      <c r="U1349" s="34">
        <v>10014</v>
      </c>
      <c r="V1349" s="34" t="s">
        <v>697</v>
      </c>
      <c r="W1349" s="34">
        <v>457</v>
      </c>
      <c r="X1349" s="34">
        <v>475</v>
      </c>
      <c r="Y1349" s="35">
        <v>2138</v>
      </c>
      <c r="Z1349" s="36">
        <v>2138.3000000000002</v>
      </c>
      <c r="AC1349" s="34">
        <v>9430</v>
      </c>
      <c r="AD1349" s="34" t="s">
        <v>928</v>
      </c>
      <c r="AE1349" s="34">
        <v>299</v>
      </c>
      <c r="AF1349" s="34">
        <v>307</v>
      </c>
      <c r="AG1349" s="35">
        <v>1050.5999999999999</v>
      </c>
      <c r="AH1349" s="36">
        <v>1050.5999999999999</v>
      </c>
    </row>
    <row r="1350" spans="3:34" x14ac:dyDescent="0.45">
      <c r="C1350" s="34">
        <v>15570</v>
      </c>
      <c r="D1350" s="34" t="s">
        <v>259</v>
      </c>
      <c r="E1350" s="34">
        <v>375</v>
      </c>
      <c r="F1350" s="34">
        <v>394</v>
      </c>
      <c r="G1350" s="35">
        <v>2043</v>
      </c>
      <c r="H1350" s="36">
        <v>2043.1</v>
      </c>
      <c r="L1350" s="34">
        <v>16622</v>
      </c>
      <c r="M1350" s="34" t="s">
        <v>313</v>
      </c>
      <c r="N1350" s="34">
        <v>483</v>
      </c>
      <c r="O1350" s="34">
        <v>500</v>
      </c>
      <c r="P1350" s="35">
        <v>1871</v>
      </c>
      <c r="Q1350" s="36">
        <v>1873</v>
      </c>
      <c r="U1350" s="34">
        <v>13627</v>
      </c>
      <c r="V1350" s="34" t="s">
        <v>696</v>
      </c>
      <c r="W1350" s="34">
        <v>457</v>
      </c>
      <c r="X1350" s="34">
        <v>480</v>
      </c>
      <c r="Y1350" s="35">
        <v>2684.3</v>
      </c>
      <c r="Z1350" s="36">
        <v>2684.5</v>
      </c>
      <c r="AC1350" s="34">
        <v>9486</v>
      </c>
      <c r="AD1350" s="34" t="s">
        <v>928</v>
      </c>
      <c r="AE1350" s="34">
        <v>299</v>
      </c>
      <c r="AF1350" s="34">
        <v>307</v>
      </c>
      <c r="AG1350" s="35">
        <v>1050.5999999999999</v>
      </c>
      <c r="AH1350" s="36">
        <v>1050.8</v>
      </c>
    </row>
    <row r="1351" spans="3:34" x14ac:dyDescent="0.45">
      <c r="C1351" s="34">
        <v>15669</v>
      </c>
      <c r="D1351" s="34" t="s">
        <v>259</v>
      </c>
      <c r="E1351" s="34">
        <v>375</v>
      </c>
      <c r="F1351" s="34">
        <v>394</v>
      </c>
      <c r="G1351" s="35">
        <v>2043</v>
      </c>
      <c r="H1351" s="36">
        <v>2043.1</v>
      </c>
      <c r="L1351" s="34">
        <v>17425</v>
      </c>
      <c r="M1351" s="34" t="s">
        <v>313</v>
      </c>
      <c r="N1351" s="34">
        <v>483</v>
      </c>
      <c r="O1351" s="34">
        <v>500</v>
      </c>
      <c r="P1351" s="35">
        <v>1871</v>
      </c>
      <c r="Q1351" s="36">
        <v>1873.1</v>
      </c>
      <c r="U1351" s="34">
        <v>13677</v>
      </c>
      <c r="V1351" s="34" t="s">
        <v>696</v>
      </c>
      <c r="W1351" s="34">
        <v>457</v>
      </c>
      <c r="X1351" s="34">
        <v>480</v>
      </c>
      <c r="Y1351" s="35">
        <v>2684.3</v>
      </c>
      <c r="Z1351" s="36">
        <v>2684.4</v>
      </c>
      <c r="AC1351" s="34">
        <v>9381</v>
      </c>
      <c r="AD1351" s="34" t="s">
        <v>928</v>
      </c>
      <c r="AE1351" s="34">
        <v>299</v>
      </c>
      <c r="AF1351" s="34">
        <v>307</v>
      </c>
      <c r="AG1351" s="35">
        <v>1050.5999999999999</v>
      </c>
      <c r="AH1351" s="36">
        <v>1050.8</v>
      </c>
    </row>
    <row r="1352" spans="3:34" x14ac:dyDescent="0.45">
      <c r="C1352" s="34">
        <v>15720</v>
      </c>
      <c r="D1352" s="34" t="s">
        <v>259</v>
      </c>
      <c r="E1352" s="34">
        <v>375</v>
      </c>
      <c r="F1352" s="34">
        <v>394</v>
      </c>
      <c r="G1352" s="35">
        <v>2043</v>
      </c>
      <c r="H1352" s="36">
        <v>2043.1</v>
      </c>
      <c r="L1352" s="34">
        <v>17717</v>
      </c>
      <c r="M1352" s="34" t="s">
        <v>313</v>
      </c>
      <c r="N1352" s="34">
        <v>483</v>
      </c>
      <c r="O1352" s="34">
        <v>500</v>
      </c>
      <c r="P1352" s="35">
        <v>1871</v>
      </c>
      <c r="Q1352" s="36">
        <v>1873</v>
      </c>
      <c r="U1352" s="34">
        <v>11608</v>
      </c>
      <c r="V1352" s="34" t="s">
        <v>695</v>
      </c>
      <c r="W1352" s="34">
        <v>457</v>
      </c>
      <c r="X1352" s="34">
        <v>478</v>
      </c>
      <c r="Y1352" s="35">
        <v>2466.1999999999998</v>
      </c>
      <c r="Z1352" s="36">
        <v>2467.4</v>
      </c>
      <c r="AC1352" s="34">
        <v>9130</v>
      </c>
      <c r="AD1352" s="34" t="s">
        <v>401</v>
      </c>
      <c r="AE1352" s="34">
        <v>299</v>
      </c>
      <c r="AF1352" s="34">
        <v>305</v>
      </c>
      <c r="AG1352" s="35">
        <v>830.5</v>
      </c>
      <c r="AH1352" s="36">
        <v>829.4</v>
      </c>
    </row>
    <row r="1353" spans="3:34" x14ac:dyDescent="0.45">
      <c r="C1353" s="34">
        <v>15769</v>
      </c>
      <c r="D1353" s="34" t="s">
        <v>259</v>
      </c>
      <c r="E1353" s="34">
        <v>375</v>
      </c>
      <c r="F1353" s="34">
        <v>394</v>
      </c>
      <c r="G1353" s="35">
        <v>2043</v>
      </c>
      <c r="H1353" s="36">
        <v>2043</v>
      </c>
      <c r="L1353" s="34">
        <v>17779</v>
      </c>
      <c r="M1353" s="34" t="s">
        <v>313</v>
      </c>
      <c r="N1353" s="34">
        <v>483</v>
      </c>
      <c r="O1353" s="34">
        <v>500</v>
      </c>
      <c r="P1353" s="35">
        <v>1871</v>
      </c>
      <c r="Q1353" s="36">
        <v>1872.2</v>
      </c>
      <c r="U1353" s="34">
        <v>11657</v>
      </c>
      <c r="V1353" s="34" t="s">
        <v>695</v>
      </c>
      <c r="W1353" s="34">
        <v>457</v>
      </c>
      <c r="X1353" s="34">
        <v>478</v>
      </c>
      <c r="Y1353" s="35">
        <v>2466.1999999999998</v>
      </c>
      <c r="Z1353" s="36">
        <v>2466</v>
      </c>
      <c r="AC1353" s="34">
        <v>11088</v>
      </c>
      <c r="AD1353" s="34" t="s">
        <v>929</v>
      </c>
      <c r="AE1353" s="34">
        <v>300</v>
      </c>
      <c r="AF1353" s="34">
        <v>309</v>
      </c>
      <c r="AG1353" s="35">
        <v>1099.7</v>
      </c>
      <c r="AH1353" s="36">
        <v>1099.8</v>
      </c>
    </row>
    <row r="1354" spans="3:34" x14ac:dyDescent="0.45">
      <c r="C1354" s="34">
        <v>15869</v>
      </c>
      <c r="D1354" s="34" t="s">
        <v>259</v>
      </c>
      <c r="E1354" s="34">
        <v>375</v>
      </c>
      <c r="F1354" s="34">
        <v>394</v>
      </c>
      <c r="G1354" s="35">
        <v>2043</v>
      </c>
      <c r="H1354" s="36">
        <v>2043</v>
      </c>
      <c r="L1354" s="34">
        <v>9553</v>
      </c>
      <c r="M1354" s="34" t="s">
        <v>318</v>
      </c>
      <c r="N1354" s="34">
        <v>483</v>
      </c>
      <c r="O1354" s="34">
        <v>507</v>
      </c>
      <c r="P1354" s="35">
        <v>2660.4</v>
      </c>
      <c r="Q1354" s="36">
        <v>2662.6</v>
      </c>
      <c r="U1354" s="34">
        <v>12477</v>
      </c>
      <c r="V1354" s="34" t="s">
        <v>695</v>
      </c>
      <c r="W1354" s="34">
        <v>457</v>
      </c>
      <c r="X1354" s="34">
        <v>478</v>
      </c>
      <c r="Y1354" s="35">
        <v>2466.1999999999998</v>
      </c>
      <c r="Z1354" s="36">
        <v>2467.4</v>
      </c>
      <c r="AC1354" s="34">
        <v>7650</v>
      </c>
      <c r="AD1354" s="34" t="s">
        <v>563</v>
      </c>
      <c r="AE1354" s="34">
        <v>300</v>
      </c>
      <c r="AF1354" s="34">
        <v>306</v>
      </c>
      <c r="AG1354" s="35">
        <v>830.5</v>
      </c>
      <c r="AH1354" s="36">
        <v>830.6</v>
      </c>
    </row>
    <row r="1355" spans="3:34" x14ac:dyDescent="0.45">
      <c r="C1355" s="34">
        <v>15970</v>
      </c>
      <c r="D1355" s="34" t="s">
        <v>259</v>
      </c>
      <c r="E1355" s="34">
        <v>375</v>
      </c>
      <c r="F1355" s="34">
        <v>394</v>
      </c>
      <c r="G1355" s="35">
        <v>2043</v>
      </c>
      <c r="H1355" s="36">
        <v>2043.1</v>
      </c>
      <c r="L1355" s="34">
        <v>9571</v>
      </c>
      <c r="M1355" s="34" t="s">
        <v>318</v>
      </c>
      <c r="N1355" s="34">
        <v>483</v>
      </c>
      <c r="O1355" s="34">
        <v>507</v>
      </c>
      <c r="P1355" s="35">
        <v>2660.4</v>
      </c>
      <c r="Q1355" s="36">
        <v>2661.6</v>
      </c>
      <c r="U1355" s="34">
        <v>12528</v>
      </c>
      <c r="V1355" s="34" t="s">
        <v>695</v>
      </c>
      <c r="W1355" s="34">
        <v>457</v>
      </c>
      <c r="X1355" s="34">
        <v>478</v>
      </c>
      <c r="Y1355" s="35">
        <v>2466.1999999999998</v>
      </c>
      <c r="Z1355" s="36">
        <v>2467.5</v>
      </c>
      <c r="AC1355" s="34">
        <v>11073</v>
      </c>
      <c r="AD1355" s="34" t="s">
        <v>929</v>
      </c>
      <c r="AE1355" s="34">
        <v>300</v>
      </c>
      <c r="AF1355" s="34">
        <v>309</v>
      </c>
      <c r="AG1355" s="35">
        <v>1099.7</v>
      </c>
      <c r="AH1355" s="36">
        <v>1099.9000000000001</v>
      </c>
    </row>
    <row r="1356" spans="3:34" x14ac:dyDescent="0.45">
      <c r="C1356" s="34">
        <v>16171</v>
      </c>
      <c r="D1356" s="34" t="s">
        <v>259</v>
      </c>
      <c r="E1356" s="34">
        <v>375</v>
      </c>
      <c r="F1356" s="34">
        <v>394</v>
      </c>
      <c r="G1356" s="35">
        <v>2043</v>
      </c>
      <c r="H1356" s="36">
        <v>2043.1</v>
      </c>
      <c r="L1356" s="34">
        <v>12693</v>
      </c>
      <c r="M1356" s="34" t="s">
        <v>313</v>
      </c>
      <c r="N1356" s="34">
        <v>483</v>
      </c>
      <c r="O1356" s="34">
        <v>500</v>
      </c>
      <c r="P1356" s="35">
        <v>1871</v>
      </c>
      <c r="Q1356" s="36">
        <v>1872</v>
      </c>
      <c r="U1356" s="34">
        <v>12881</v>
      </c>
      <c r="V1356" s="34" t="s">
        <v>695</v>
      </c>
      <c r="W1356" s="34">
        <v>457</v>
      </c>
      <c r="X1356" s="34">
        <v>478</v>
      </c>
      <c r="Y1356" s="35">
        <v>2466.1999999999998</v>
      </c>
      <c r="Z1356" s="36">
        <v>2467.4</v>
      </c>
      <c r="AC1356" s="34">
        <v>7472</v>
      </c>
      <c r="AD1356" s="34" t="s">
        <v>930</v>
      </c>
      <c r="AE1356" s="34">
        <v>300</v>
      </c>
      <c r="AF1356" s="34">
        <v>307</v>
      </c>
      <c r="AG1356" s="35">
        <v>887.5</v>
      </c>
      <c r="AH1356" s="36">
        <v>887.7</v>
      </c>
    </row>
    <row r="1357" spans="3:34" x14ac:dyDescent="0.45">
      <c r="C1357" s="34">
        <v>16689</v>
      </c>
      <c r="D1357" s="34" t="s">
        <v>259</v>
      </c>
      <c r="E1357" s="34">
        <v>375</v>
      </c>
      <c r="F1357" s="34">
        <v>394</v>
      </c>
      <c r="G1357" s="35">
        <v>2043</v>
      </c>
      <c r="H1357" s="36">
        <v>2043.1</v>
      </c>
      <c r="L1357" s="34">
        <v>15627</v>
      </c>
      <c r="M1357" s="34" t="s">
        <v>313</v>
      </c>
      <c r="N1357" s="34">
        <v>483</v>
      </c>
      <c r="O1357" s="34">
        <v>500</v>
      </c>
      <c r="P1357" s="35">
        <v>1871</v>
      </c>
      <c r="Q1357" s="36">
        <v>1871.5</v>
      </c>
      <c r="U1357" s="34">
        <v>13478</v>
      </c>
      <c r="V1357" s="34" t="s">
        <v>696</v>
      </c>
      <c r="W1357" s="34">
        <v>457</v>
      </c>
      <c r="X1357" s="34">
        <v>480</v>
      </c>
      <c r="Y1357" s="35">
        <v>2684.3</v>
      </c>
      <c r="Z1357" s="36">
        <v>2683.9</v>
      </c>
      <c r="AC1357" s="34">
        <v>7552</v>
      </c>
      <c r="AD1357" s="34" t="s">
        <v>563</v>
      </c>
      <c r="AE1357" s="34">
        <v>300</v>
      </c>
      <c r="AF1357" s="34">
        <v>306</v>
      </c>
      <c r="AG1357" s="35">
        <v>830.5</v>
      </c>
      <c r="AH1357" s="36">
        <v>830.6</v>
      </c>
    </row>
    <row r="1358" spans="3:34" x14ac:dyDescent="0.45">
      <c r="C1358" s="34">
        <v>16739</v>
      </c>
      <c r="D1358" s="34" t="s">
        <v>259</v>
      </c>
      <c r="E1358" s="34">
        <v>375</v>
      </c>
      <c r="F1358" s="34">
        <v>394</v>
      </c>
      <c r="G1358" s="35">
        <v>2043</v>
      </c>
      <c r="H1358" s="36">
        <v>2043</v>
      </c>
      <c r="L1358" s="34">
        <v>16004</v>
      </c>
      <c r="M1358" s="34" t="s">
        <v>313</v>
      </c>
      <c r="N1358" s="34">
        <v>483</v>
      </c>
      <c r="O1358" s="34">
        <v>500</v>
      </c>
      <c r="P1358" s="35">
        <v>1871</v>
      </c>
      <c r="Q1358" s="36">
        <v>1872.1</v>
      </c>
      <c r="U1358" s="34">
        <v>13577</v>
      </c>
      <c r="V1358" s="34" t="s">
        <v>696</v>
      </c>
      <c r="W1358" s="34">
        <v>457</v>
      </c>
      <c r="X1358" s="34">
        <v>480</v>
      </c>
      <c r="Y1358" s="35">
        <v>2684.3</v>
      </c>
      <c r="Z1358" s="36">
        <v>2684.6</v>
      </c>
      <c r="AC1358" s="34">
        <v>7701</v>
      </c>
      <c r="AD1358" s="34" t="s">
        <v>563</v>
      </c>
      <c r="AE1358" s="34">
        <v>300</v>
      </c>
      <c r="AF1358" s="34">
        <v>306</v>
      </c>
      <c r="AG1358" s="35">
        <v>830.5</v>
      </c>
      <c r="AH1358" s="36">
        <v>830.6</v>
      </c>
    </row>
    <row r="1359" spans="3:34" x14ac:dyDescent="0.45">
      <c r="C1359" s="34">
        <v>16939</v>
      </c>
      <c r="D1359" s="34" t="s">
        <v>259</v>
      </c>
      <c r="E1359" s="34">
        <v>375</v>
      </c>
      <c r="F1359" s="34">
        <v>394</v>
      </c>
      <c r="G1359" s="35">
        <v>2043</v>
      </c>
      <c r="H1359" s="36">
        <v>2043.1</v>
      </c>
      <c r="L1359" s="34">
        <v>9508</v>
      </c>
      <c r="M1359" s="34" t="s">
        <v>318</v>
      </c>
      <c r="N1359" s="34">
        <v>483</v>
      </c>
      <c r="O1359" s="34">
        <v>507</v>
      </c>
      <c r="P1359" s="35">
        <v>2660.4</v>
      </c>
      <c r="Q1359" s="36">
        <v>2660.5</v>
      </c>
      <c r="U1359" s="34">
        <v>13727</v>
      </c>
      <c r="V1359" s="34" t="s">
        <v>696</v>
      </c>
      <c r="W1359" s="34">
        <v>457</v>
      </c>
      <c r="X1359" s="34">
        <v>480</v>
      </c>
      <c r="Y1359" s="35">
        <v>2684.3</v>
      </c>
      <c r="Z1359" s="36">
        <v>2684.3</v>
      </c>
      <c r="AC1359" s="34">
        <v>7010</v>
      </c>
      <c r="AD1359" s="34" t="s">
        <v>564</v>
      </c>
      <c r="AE1359" s="34">
        <v>300</v>
      </c>
      <c r="AF1359" s="34">
        <v>305</v>
      </c>
      <c r="AG1359" s="35">
        <v>667.4</v>
      </c>
      <c r="AH1359" s="36">
        <v>667.1</v>
      </c>
    </row>
    <row r="1360" spans="3:34" x14ac:dyDescent="0.45">
      <c r="C1360" s="34">
        <v>17189</v>
      </c>
      <c r="D1360" s="34" t="s">
        <v>259</v>
      </c>
      <c r="E1360" s="34">
        <v>375</v>
      </c>
      <c r="F1360" s="34">
        <v>394</v>
      </c>
      <c r="G1360" s="35">
        <v>2043</v>
      </c>
      <c r="H1360" s="36">
        <v>2043.1</v>
      </c>
      <c r="L1360" s="34">
        <v>10011</v>
      </c>
      <c r="M1360" s="34" t="s">
        <v>322</v>
      </c>
      <c r="N1360" s="34">
        <v>484</v>
      </c>
      <c r="O1360" s="34">
        <v>500</v>
      </c>
      <c r="P1360" s="35">
        <v>1742.9</v>
      </c>
      <c r="Q1360" s="36">
        <v>1742.9</v>
      </c>
      <c r="U1360" s="34">
        <v>10899</v>
      </c>
      <c r="V1360" s="34" t="s">
        <v>695</v>
      </c>
      <c r="W1360" s="34">
        <v>457</v>
      </c>
      <c r="X1360" s="34">
        <v>478</v>
      </c>
      <c r="Y1360" s="35">
        <v>2466.1999999999998</v>
      </c>
      <c r="Z1360" s="36">
        <v>2467.5</v>
      </c>
      <c r="AC1360" s="34">
        <v>7561</v>
      </c>
      <c r="AD1360" s="34" t="s">
        <v>563</v>
      </c>
      <c r="AE1360" s="34">
        <v>300</v>
      </c>
      <c r="AF1360" s="34">
        <v>306</v>
      </c>
      <c r="AG1360" s="35">
        <v>830.5</v>
      </c>
      <c r="AH1360" s="36">
        <v>830.7</v>
      </c>
    </row>
    <row r="1361" spans="3:34" x14ac:dyDescent="0.45">
      <c r="C1361" s="34">
        <v>17339</v>
      </c>
      <c r="D1361" s="34" t="s">
        <v>259</v>
      </c>
      <c r="E1361" s="34">
        <v>375</v>
      </c>
      <c r="F1361" s="34">
        <v>394</v>
      </c>
      <c r="G1361" s="35">
        <v>2043</v>
      </c>
      <c r="H1361" s="36">
        <v>2043.1</v>
      </c>
      <c r="L1361" s="34">
        <v>9954</v>
      </c>
      <c r="M1361" s="34" t="s">
        <v>322</v>
      </c>
      <c r="N1361" s="34">
        <v>484</v>
      </c>
      <c r="O1361" s="34">
        <v>500</v>
      </c>
      <c r="P1361" s="35">
        <v>1742.9</v>
      </c>
      <c r="Q1361" s="36">
        <v>1743</v>
      </c>
      <c r="U1361" s="34">
        <v>12777</v>
      </c>
      <c r="V1361" s="34" t="s">
        <v>695</v>
      </c>
      <c r="W1361" s="34">
        <v>457</v>
      </c>
      <c r="X1361" s="34">
        <v>478</v>
      </c>
      <c r="Y1361" s="35">
        <v>2466.1999999999998</v>
      </c>
      <c r="Z1361" s="36">
        <v>2467.4</v>
      </c>
      <c r="AC1361" s="34">
        <v>7916</v>
      </c>
      <c r="AD1361" s="34" t="s">
        <v>563</v>
      </c>
      <c r="AE1361" s="34">
        <v>300</v>
      </c>
      <c r="AF1361" s="34">
        <v>306</v>
      </c>
      <c r="AG1361" s="35">
        <v>830.5</v>
      </c>
      <c r="AH1361" s="36">
        <v>830.7</v>
      </c>
    </row>
    <row r="1362" spans="3:34" x14ac:dyDescent="0.45">
      <c r="C1362" s="34">
        <v>17427</v>
      </c>
      <c r="D1362" s="34" t="s">
        <v>259</v>
      </c>
      <c r="E1362" s="34">
        <v>375</v>
      </c>
      <c r="F1362" s="34">
        <v>394</v>
      </c>
      <c r="G1362" s="35">
        <v>2043</v>
      </c>
      <c r="H1362" s="36">
        <v>2043.2</v>
      </c>
      <c r="L1362" s="34">
        <v>10535</v>
      </c>
      <c r="M1362" s="34" t="s">
        <v>324</v>
      </c>
      <c r="N1362" s="34">
        <v>484</v>
      </c>
      <c r="O1362" s="34">
        <v>505</v>
      </c>
      <c r="P1362" s="35">
        <v>2277.1</v>
      </c>
      <c r="Q1362" s="36">
        <v>2277.1</v>
      </c>
      <c r="U1362" s="34">
        <v>13582</v>
      </c>
      <c r="V1362" s="34" t="s">
        <v>696</v>
      </c>
      <c r="W1362" s="34">
        <v>457</v>
      </c>
      <c r="X1362" s="34">
        <v>480</v>
      </c>
      <c r="Y1362" s="35">
        <v>2684.3</v>
      </c>
      <c r="Z1362" s="36">
        <v>2686.7</v>
      </c>
      <c r="AC1362" s="34">
        <v>7960</v>
      </c>
      <c r="AD1362" s="34" t="s">
        <v>563</v>
      </c>
      <c r="AE1362" s="34">
        <v>300</v>
      </c>
      <c r="AF1362" s="34">
        <v>306</v>
      </c>
      <c r="AG1362" s="35">
        <v>830.5</v>
      </c>
      <c r="AH1362" s="36">
        <v>830.7</v>
      </c>
    </row>
    <row r="1363" spans="3:34" x14ac:dyDescent="0.45">
      <c r="C1363" s="34">
        <v>17643</v>
      </c>
      <c r="D1363" s="34" t="s">
        <v>259</v>
      </c>
      <c r="E1363" s="34">
        <v>375</v>
      </c>
      <c r="F1363" s="34">
        <v>394</v>
      </c>
      <c r="G1363" s="35">
        <v>2043</v>
      </c>
      <c r="H1363" s="36">
        <v>2043.1</v>
      </c>
      <c r="L1363" s="34">
        <v>9983</v>
      </c>
      <c r="M1363" s="34" t="s">
        <v>322</v>
      </c>
      <c r="N1363" s="34">
        <v>484</v>
      </c>
      <c r="O1363" s="34">
        <v>500</v>
      </c>
      <c r="P1363" s="35">
        <v>1742.9</v>
      </c>
      <c r="Q1363" s="36">
        <v>1744</v>
      </c>
      <c r="U1363" s="34">
        <v>14137</v>
      </c>
      <c r="V1363" s="34" t="s">
        <v>696</v>
      </c>
      <c r="W1363" s="34">
        <v>457</v>
      </c>
      <c r="X1363" s="34">
        <v>480</v>
      </c>
      <c r="Y1363" s="35">
        <v>2684.3</v>
      </c>
      <c r="Z1363" s="36">
        <v>2685.4</v>
      </c>
      <c r="AC1363" s="34">
        <v>9172</v>
      </c>
      <c r="AD1363" s="34" t="s">
        <v>931</v>
      </c>
      <c r="AE1363" s="34">
        <v>300</v>
      </c>
      <c r="AF1363" s="34">
        <v>308</v>
      </c>
      <c r="AG1363" s="35">
        <v>986.6</v>
      </c>
      <c r="AH1363" s="36">
        <v>986.8</v>
      </c>
    </row>
    <row r="1364" spans="3:34" x14ac:dyDescent="0.45">
      <c r="C1364" s="34">
        <v>17742</v>
      </c>
      <c r="D1364" s="34" t="s">
        <v>259</v>
      </c>
      <c r="E1364" s="34">
        <v>375</v>
      </c>
      <c r="F1364" s="34">
        <v>394</v>
      </c>
      <c r="G1364" s="35">
        <v>2043</v>
      </c>
      <c r="H1364" s="36">
        <v>2043.1</v>
      </c>
      <c r="L1364" s="34">
        <v>10096</v>
      </c>
      <c r="M1364" s="34" t="s">
        <v>323</v>
      </c>
      <c r="N1364" s="34">
        <v>484</v>
      </c>
      <c r="O1364" s="34">
        <v>507</v>
      </c>
      <c r="P1364" s="35">
        <v>2532.3000000000002</v>
      </c>
      <c r="Q1364" s="36">
        <v>2532.3000000000002</v>
      </c>
      <c r="U1364" s="34">
        <v>7118</v>
      </c>
      <c r="V1364" s="34" t="s">
        <v>698</v>
      </c>
      <c r="W1364" s="34">
        <v>457</v>
      </c>
      <c r="X1364" s="34">
        <v>463</v>
      </c>
      <c r="Y1364" s="35">
        <v>839.4</v>
      </c>
      <c r="Z1364" s="36">
        <v>840.5</v>
      </c>
      <c r="AC1364" s="34">
        <v>9271</v>
      </c>
      <c r="AD1364" s="34" t="s">
        <v>931</v>
      </c>
      <c r="AE1364" s="34">
        <v>300</v>
      </c>
      <c r="AF1364" s="34">
        <v>308</v>
      </c>
      <c r="AG1364" s="35">
        <v>986.6</v>
      </c>
      <c r="AH1364" s="36">
        <v>986.8</v>
      </c>
    </row>
    <row r="1365" spans="3:34" x14ac:dyDescent="0.45">
      <c r="C1365" s="34">
        <v>17941</v>
      </c>
      <c r="D1365" s="34" t="s">
        <v>259</v>
      </c>
      <c r="E1365" s="34">
        <v>375</v>
      </c>
      <c r="F1365" s="34">
        <v>394</v>
      </c>
      <c r="G1365" s="35">
        <v>2043</v>
      </c>
      <c r="H1365" s="36">
        <v>2043.2</v>
      </c>
      <c r="L1365" s="34">
        <v>10078</v>
      </c>
      <c r="M1365" s="34" t="s">
        <v>322</v>
      </c>
      <c r="N1365" s="34">
        <v>484</v>
      </c>
      <c r="O1365" s="34">
        <v>500</v>
      </c>
      <c r="P1365" s="35">
        <v>1742.9</v>
      </c>
      <c r="Q1365" s="36">
        <v>1743.1</v>
      </c>
      <c r="U1365" s="34">
        <v>10311</v>
      </c>
      <c r="V1365" s="34" t="s">
        <v>699</v>
      </c>
      <c r="W1365" s="34">
        <v>457</v>
      </c>
      <c r="X1365" s="34">
        <v>476</v>
      </c>
      <c r="Y1365" s="35">
        <v>2266.1</v>
      </c>
      <c r="Z1365" s="36">
        <v>2267.6</v>
      </c>
      <c r="AC1365" s="34">
        <v>6918</v>
      </c>
      <c r="AD1365" s="34" t="s">
        <v>564</v>
      </c>
      <c r="AE1365" s="34">
        <v>300</v>
      </c>
      <c r="AF1365" s="34">
        <v>305</v>
      </c>
      <c r="AG1365" s="35">
        <v>667.4</v>
      </c>
      <c r="AH1365" s="36">
        <v>667.5</v>
      </c>
    </row>
    <row r="1366" spans="3:34" x14ac:dyDescent="0.45">
      <c r="C1366" s="34">
        <v>18295</v>
      </c>
      <c r="D1366" s="34" t="s">
        <v>259</v>
      </c>
      <c r="E1366" s="34">
        <v>375</v>
      </c>
      <c r="F1366" s="34">
        <v>394</v>
      </c>
      <c r="G1366" s="35">
        <v>2043</v>
      </c>
      <c r="H1366" s="36">
        <v>2043.1</v>
      </c>
      <c r="L1366" s="34">
        <v>10583</v>
      </c>
      <c r="M1366" s="34" t="s">
        <v>324</v>
      </c>
      <c r="N1366" s="34">
        <v>484</v>
      </c>
      <c r="O1366" s="34">
        <v>505</v>
      </c>
      <c r="P1366" s="35">
        <v>2277.1</v>
      </c>
      <c r="Q1366" s="36">
        <v>2277.1</v>
      </c>
      <c r="U1366" s="34">
        <v>10515</v>
      </c>
      <c r="V1366" s="34" t="s">
        <v>695</v>
      </c>
      <c r="W1366" s="34">
        <v>457</v>
      </c>
      <c r="X1366" s="34">
        <v>478</v>
      </c>
      <c r="Y1366" s="35">
        <v>2466.1999999999998</v>
      </c>
      <c r="Z1366" s="36">
        <v>2467.4</v>
      </c>
      <c r="AC1366" s="34">
        <v>6944</v>
      </c>
      <c r="AD1366" s="34" t="s">
        <v>564</v>
      </c>
      <c r="AE1366" s="34">
        <v>300</v>
      </c>
      <c r="AF1366" s="34">
        <v>305</v>
      </c>
      <c r="AG1366" s="35">
        <v>667.4</v>
      </c>
      <c r="AH1366" s="36">
        <v>667.4</v>
      </c>
    </row>
    <row r="1367" spans="3:34" x14ac:dyDescent="0.45">
      <c r="C1367" s="34">
        <v>18544</v>
      </c>
      <c r="D1367" s="34" t="s">
        <v>259</v>
      </c>
      <c r="E1367" s="34">
        <v>375</v>
      </c>
      <c r="F1367" s="34">
        <v>394</v>
      </c>
      <c r="G1367" s="35">
        <v>2043</v>
      </c>
      <c r="H1367" s="36">
        <v>2043</v>
      </c>
      <c r="L1367" s="34">
        <v>10037</v>
      </c>
      <c r="M1367" s="34" t="s">
        <v>323</v>
      </c>
      <c r="N1367" s="34">
        <v>484</v>
      </c>
      <c r="O1367" s="34">
        <v>507</v>
      </c>
      <c r="P1367" s="35">
        <v>2532.3000000000002</v>
      </c>
      <c r="Q1367" s="36">
        <v>2533.4</v>
      </c>
      <c r="U1367" s="34">
        <v>10610</v>
      </c>
      <c r="V1367" s="34" t="s">
        <v>695</v>
      </c>
      <c r="W1367" s="34">
        <v>457</v>
      </c>
      <c r="X1367" s="34">
        <v>478</v>
      </c>
      <c r="Y1367" s="35">
        <v>2466.1999999999998</v>
      </c>
      <c r="Z1367" s="36">
        <v>2467.3000000000002</v>
      </c>
      <c r="AC1367" s="34">
        <v>6960</v>
      </c>
      <c r="AD1367" s="34" t="s">
        <v>564</v>
      </c>
      <c r="AE1367" s="34">
        <v>300</v>
      </c>
      <c r="AF1367" s="34">
        <v>305</v>
      </c>
      <c r="AG1367" s="35">
        <v>667.4</v>
      </c>
      <c r="AH1367" s="36">
        <v>666.5</v>
      </c>
    </row>
    <row r="1368" spans="3:34" x14ac:dyDescent="0.45">
      <c r="C1368" s="34">
        <v>18743</v>
      </c>
      <c r="D1368" s="34" t="s">
        <v>259</v>
      </c>
      <c r="E1368" s="34">
        <v>375</v>
      </c>
      <c r="F1368" s="34">
        <v>394</v>
      </c>
      <c r="G1368" s="35">
        <v>2043</v>
      </c>
      <c r="H1368" s="36">
        <v>2043.1</v>
      </c>
      <c r="L1368" s="34">
        <v>10084</v>
      </c>
      <c r="M1368" s="34" t="s">
        <v>323</v>
      </c>
      <c r="N1368" s="34">
        <v>484</v>
      </c>
      <c r="O1368" s="34">
        <v>507</v>
      </c>
      <c r="P1368" s="35">
        <v>2532.3000000000002</v>
      </c>
      <c r="Q1368" s="36">
        <v>2533.1</v>
      </c>
      <c r="U1368" s="34">
        <v>11052</v>
      </c>
      <c r="V1368" s="34" t="s">
        <v>695</v>
      </c>
      <c r="W1368" s="34">
        <v>457</v>
      </c>
      <c r="X1368" s="34">
        <v>478</v>
      </c>
      <c r="Y1368" s="35">
        <v>2466.1999999999998</v>
      </c>
      <c r="Z1368" s="36">
        <v>2466.6999999999998</v>
      </c>
      <c r="AC1368" s="34">
        <v>7600</v>
      </c>
      <c r="AD1368" s="34" t="s">
        <v>563</v>
      </c>
      <c r="AE1368" s="34">
        <v>300</v>
      </c>
      <c r="AF1368" s="34">
        <v>306</v>
      </c>
      <c r="AG1368" s="35">
        <v>830.5</v>
      </c>
      <c r="AH1368" s="36">
        <v>830.6</v>
      </c>
    </row>
    <row r="1369" spans="3:34" x14ac:dyDescent="0.45">
      <c r="C1369" s="34">
        <v>18796</v>
      </c>
      <c r="D1369" s="34" t="s">
        <v>259</v>
      </c>
      <c r="E1369" s="34">
        <v>375</v>
      </c>
      <c r="F1369" s="34">
        <v>394</v>
      </c>
      <c r="G1369" s="35">
        <v>2043</v>
      </c>
      <c r="H1369" s="36">
        <v>2043.2</v>
      </c>
      <c r="L1369" s="34">
        <v>9844</v>
      </c>
      <c r="M1369" s="34" t="s">
        <v>325</v>
      </c>
      <c r="N1369" s="34">
        <v>485</v>
      </c>
      <c r="O1369" s="34">
        <v>500</v>
      </c>
      <c r="P1369" s="35">
        <v>1655.9</v>
      </c>
      <c r="Q1369" s="36">
        <v>1655.9</v>
      </c>
      <c r="U1369" s="34">
        <v>11812</v>
      </c>
      <c r="V1369" s="34" t="s">
        <v>695</v>
      </c>
      <c r="W1369" s="34">
        <v>457</v>
      </c>
      <c r="X1369" s="34">
        <v>478</v>
      </c>
      <c r="Y1369" s="35">
        <v>2466.1999999999998</v>
      </c>
      <c r="Z1369" s="36">
        <v>2466.3000000000002</v>
      </c>
      <c r="AC1369" s="34">
        <v>7664</v>
      </c>
      <c r="AD1369" s="34" t="s">
        <v>563</v>
      </c>
      <c r="AE1369" s="34">
        <v>300</v>
      </c>
      <c r="AF1369" s="34">
        <v>306</v>
      </c>
      <c r="AG1369" s="35">
        <v>830.5</v>
      </c>
      <c r="AH1369" s="36">
        <v>830.6</v>
      </c>
    </row>
    <row r="1370" spans="3:34" x14ac:dyDescent="0.45">
      <c r="C1370" s="34">
        <v>18839</v>
      </c>
      <c r="D1370" s="34" t="s">
        <v>259</v>
      </c>
      <c r="E1370" s="34">
        <v>375</v>
      </c>
      <c r="F1370" s="34">
        <v>394</v>
      </c>
      <c r="G1370" s="35">
        <v>2043</v>
      </c>
      <c r="H1370" s="36">
        <v>2043.1</v>
      </c>
      <c r="L1370" s="34">
        <v>9978</v>
      </c>
      <c r="M1370" s="34" t="s">
        <v>326</v>
      </c>
      <c r="N1370" s="34">
        <v>485</v>
      </c>
      <c r="O1370" s="34">
        <v>507</v>
      </c>
      <c r="P1370" s="35">
        <v>2445.1999999999998</v>
      </c>
      <c r="Q1370" s="36">
        <v>2445.3000000000002</v>
      </c>
      <c r="U1370" s="34">
        <v>12677</v>
      </c>
      <c r="V1370" s="34" t="s">
        <v>695</v>
      </c>
      <c r="W1370" s="34">
        <v>457</v>
      </c>
      <c r="X1370" s="34">
        <v>478</v>
      </c>
      <c r="Y1370" s="35">
        <v>2466.1999999999998</v>
      </c>
      <c r="Z1370" s="36">
        <v>2467.4</v>
      </c>
      <c r="AC1370" s="34">
        <v>9185</v>
      </c>
      <c r="AD1370" s="34" t="s">
        <v>931</v>
      </c>
      <c r="AE1370" s="34">
        <v>300</v>
      </c>
      <c r="AF1370" s="34">
        <v>308</v>
      </c>
      <c r="AG1370" s="35">
        <v>986.6</v>
      </c>
      <c r="AH1370" s="36">
        <v>986.8</v>
      </c>
    </row>
    <row r="1371" spans="3:34" x14ac:dyDescent="0.45">
      <c r="C1371" s="34">
        <v>18989</v>
      </c>
      <c r="D1371" s="34" t="s">
        <v>259</v>
      </c>
      <c r="E1371" s="34">
        <v>375</v>
      </c>
      <c r="F1371" s="34">
        <v>394</v>
      </c>
      <c r="G1371" s="35">
        <v>2043</v>
      </c>
      <c r="H1371" s="36">
        <v>2043.1</v>
      </c>
      <c r="L1371" s="34">
        <v>6918</v>
      </c>
      <c r="M1371" s="34" t="s">
        <v>433</v>
      </c>
      <c r="N1371" s="34">
        <v>491</v>
      </c>
      <c r="O1371" s="34">
        <v>500</v>
      </c>
      <c r="P1371" s="35">
        <v>1055.5999999999999</v>
      </c>
      <c r="Q1371" s="36">
        <v>1054.2</v>
      </c>
      <c r="U1371" s="34">
        <v>13713</v>
      </c>
      <c r="V1371" s="34" t="s">
        <v>696</v>
      </c>
      <c r="W1371" s="34">
        <v>457</v>
      </c>
      <c r="X1371" s="34">
        <v>480</v>
      </c>
      <c r="Y1371" s="35">
        <v>2684.3</v>
      </c>
      <c r="Z1371" s="36">
        <v>2686.6</v>
      </c>
      <c r="AC1371" s="34">
        <v>9220</v>
      </c>
      <c r="AD1371" s="34" t="s">
        <v>931</v>
      </c>
      <c r="AE1371" s="34">
        <v>300</v>
      </c>
      <c r="AF1371" s="34">
        <v>308</v>
      </c>
      <c r="AG1371" s="35">
        <v>986.6</v>
      </c>
      <c r="AH1371" s="36">
        <v>986.8</v>
      </c>
    </row>
    <row r="1372" spans="3:34" x14ac:dyDescent="0.45">
      <c r="C1372" s="34">
        <v>19042</v>
      </c>
      <c r="D1372" s="34" t="s">
        <v>259</v>
      </c>
      <c r="E1372" s="34">
        <v>375</v>
      </c>
      <c r="F1372" s="34">
        <v>394</v>
      </c>
      <c r="G1372" s="35">
        <v>2043</v>
      </c>
      <c r="H1372" s="36">
        <v>2043.1</v>
      </c>
      <c r="L1372" s="34">
        <v>7407</v>
      </c>
      <c r="M1372" s="34" t="s">
        <v>331</v>
      </c>
      <c r="N1372" s="34">
        <v>493</v>
      </c>
      <c r="O1372" s="34">
        <v>507</v>
      </c>
      <c r="P1372" s="35">
        <v>1674.8</v>
      </c>
      <c r="Q1372" s="36">
        <v>1675</v>
      </c>
      <c r="U1372" s="34">
        <v>13777</v>
      </c>
      <c r="V1372" s="34" t="s">
        <v>696</v>
      </c>
      <c r="W1372" s="34">
        <v>457</v>
      </c>
      <c r="X1372" s="34">
        <v>480</v>
      </c>
      <c r="Y1372" s="35">
        <v>2684.3</v>
      </c>
      <c r="Z1372" s="36">
        <v>2685.4</v>
      </c>
      <c r="AC1372" s="34">
        <v>9234</v>
      </c>
      <c r="AD1372" s="34" t="s">
        <v>931</v>
      </c>
      <c r="AE1372" s="34">
        <v>300</v>
      </c>
      <c r="AF1372" s="34">
        <v>308</v>
      </c>
      <c r="AG1372" s="35">
        <v>986.6</v>
      </c>
      <c r="AH1372" s="36">
        <v>986.8</v>
      </c>
    </row>
    <row r="1373" spans="3:34" x14ac:dyDescent="0.45">
      <c r="C1373" s="34">
        <v>11151</v>
      </c>
      <c r="D1373" s="34" t="s">
        <v>259</v>
      </c>
      <c r="E1373" s="34">
        <v>375</v>
      </c>
      <c r="F1373" s="34">
        <v>394</v>
      </c>
      <c r="G1373" s="35">
        <v>2043</v>
      </c>
      <c r="H1373" s="36">
        <v>2043.2</v>
      </c>
      <c r="L1373" s="34">
        <v>6638</v>
      </c>
      <c r="M1373" s="34" t="s">
        <v>332</v>
      </c>
      <c r="N1373" s="34">
        <v>494</v>
      </c>
      <c r="O1373" s="34">
        <v>507</v>
      </c>
      <c r="P1373" s="35">
        <v>1617.8</v>
      </c>
      <c r="Q1373" s="36">
        <v>1618</v>
      </c>
      <c r="U1373" s="34">
        <v>13937</v>
      </c>
      <c r="V1373" s="34" t="s">
        <v>696</v>
      </c>
      <c r="W1373" s="34">
        <v>457</v>
      </c>
      <c r="X1373" s="34">
        <v>480</v>
      </c>
      <c r="Y1373" s="35">
        <v>2684.3</v>
      </c>
      <c r="Z1373" s="36">
        <v>2685.4</v>
      </c>
      <c r="AC1373" s="34">
        <v>8416</v>
      </c>
      <c r="AD1373" s="34" t="s">
        <v>932</v>
      </c>
      <c r="AE1373" s="34">
        <v>301</v>
      </c>
      <c r="AF1373" s="34">
        <v>308</v>
      </c>
      <c r="AG1373" s="35">
        <v>887.5</v>
      </c>
      <c r="AH1373" s="36">
        <v>885.7</v>
      </c>
    </row>
    <row r="1374" spans="3:34" x14ac:dyDescent="0.45">
      <c r="C1374" s="34">
        <v>11275</v>
      </c>
      <c r="D1374" s="34" t="s">
        <v>259</v>
      </c>
      <c r="E1374" s="34">
        <v>375</v>
      </c>
      <c r="F1374" s="34">
        <v>394</v>
      </c>
      <c r="G1374" s="35">
        <v>2043</v>
      </c>
      <c r="H1374" s="36">
        <v>2043.1</v>
      </c>
      <c r="L1374" s="34">
        <v>14991</v>
      </c>
      <c r="M1374" s="34" t="s">
        <v>333</v>
      </c>
      <c r="N1374" s="34">
        <v>501</v>
      </c>
      <c r="O1374" s="34">
        <v>525</v>
      </c>
      <c r="P1374" s="35">
        <v>2775.5</v>
      </c>
      <c r="Q1374" s="36">
        <v>2775.6</v>
      </c>
      <c r="U1374" s="34">
        <v>13987</v>
      </c>
      <c r="V1374" s="34" t="s">
        <v>696</v>
      </c>
      <c r="W1374" s="34">
        <v>457</v>
      </c>
      <c r="X1374" s="34">
        <v>480</v>
      </c>
      <c r="Y1374" s="35">
        <v>2684.3</v>
      </c>
      <c r="Z1374" s="36">
        <v>2685.6</v>
      </c>
      <c r="AC1374" s="34">
        <v>8511</v>
      </c>
      <c r="AD1374" s="34" t="s">
        <v>932</v>
      </c>
      <c r="AE1374" s="34">
        <v>301</v>
      </c>
      <c r="AF1374" s="34">
        <v>308</v>
      </c>
      <c r="AG1374" s="35">
        <v>887.5</v>
      </c>
      <c r="AH1374" s="36">
        <v>887.7</v>
      </c>
    </row>
    <row r="1375" spans="3:34" x14ac:dyDescent="0.45">
      <c r="C1375" s="34">
        <v>11519</v>
      </c>
      <c r="D1375" s="34" t="s">
        <v>259</v>
      </c>
      <c r="E1375" s="34">
        <v>375</v>
      </c>
      <c r="F1375" s="34">
        <v>394</v>
      </c>
      <c r="G1375" s="35">
        <v>2043</v>
      </c>
      <c r="H1375" s="36">
        <v>2043.1</v>
      </c>
      <c r="L1375" s="34">
        <v>14931</v>
      </c>
      <c r="M1375" s="34" t="s">
        <v>333</v>
      </c>
      <c r="N1375" s="34">
        <v>501</v>
      </c>
      <c r="O1375" s="34">
        <v>525</v>
      </c>
      <c r="P1375" s="35">
        <v>2775.5</v>
      </c>
      <c r="Q1375" s="36">
        <v>2775.6</v>
      </c>
      <c r="U1375" s="34">
        <v>14018</v>
      </c>
      <c r="V1375" s="34" t="s">
        <v>700</v>
      </c>
      <c r="W1375" s="34">
        <v>457</v>
      </c>
      <c r="X1375" s="34">
        <v>497</v>
      </c>
      <c r="Y1375" s="35">
        <v>4482.3</v>
      </c>
      <c r="Z1375" s="36">
        <v>4480.7</v>
      </c>
      <c r="AC1375" s="34">
        <v>8203</v>
      </c>
      <c r="AD1375" s="34" t="s">
        <v>933</v>
      </c>
      <c r="AE1375" s="34">
        <v>303</v>
      </c>
      <c r="AF1375" s="34">
        <v>311</v>
      </c>
      <c r="AG1375" s="35">
        <v>989.5</v>
      </c>
      <c r="AH1375" s="36">
        <v>987.8</v>
      </c>
    </row>
    <row r="1376" spans="3:34" x14ac:dyDescent="0.45">
      <c r="C1376" s="34">
        <v>11569</v>
      </c>
      <c r="D1376" s="34" t="s">
        <v>259</v>
      </c>
      <c r="E1376" s="34">
        <v>375</v>
      </c>
      <c r="F1376" s="34">
        <v>394</v>
      </c>
      <c r="G1376" s="35">
        <v>2043</v>
      </c>
      <c r="H1376" s="36">
        <v>2043.2</v>
      </c>
      <c r="L1376" s="34">
        <v>14972</v>
      </c>
      <c r="M1376" s="34" t="s">
        <v>333</v>
      </c>
      <c r="N1376" s="34">
        <v>501</v>
      </c>
      <c r="O1376" s="34">
        <v>525</v>
      </c>
      <c r="P1376" s="35">
        <v>2775.5</v>
      </c>
      <c r="Q1376" s="36">
        <v>2776.4</v>
      </c>
      <c r="U1376" s="34">
        <v>7179</v>
      </c>
      <c r="V1376" s="34" t="s">
        <v>698</v>
      </c>
      <c r="W1376" s="34">
        <v>457</v>
      </c>
      <c r="X1376" s="34">
        <v>463</v>
      </c>
      <c r="Y1376" s="35">
        <v>839.4</v>
      </c>
      <c r="Z1376" s="36">
        <v>839.7</v>
      </c>
      <c r="AC1376" s="34">
        <v>6560</v>
      </c>
      <c r="AD1376" s="34" t="s">
        <v>934</v>
      </c>
      <c r="AE1376" s="34">
        <v>303</v>
      </c>
      <c r="AF1376" s="34">
        <v>308</v>
      </c>
      <c r="AG1376" s="35">
        <v>660.4</v>
      </c>
      <c r="AH1376" s="36">
        <v>660.5</v>
      </c>
    </row>
    <row r="1377" spans="3:34" x14ac:dyDescent="0.45">
      <c r="C1377" s="34">
        <v>11753</v>
      </c>
      <c r="D1377" s="34" t="s">
        <v>259</v>
      </c>
      <c r="E1377" s="34">
        <v>375</v>
      </c>
      <c r="F1377" s="34">
        <v>394</v>
      </c>
      <c r="G1377" s="35">
        <v>2043</v>
      </c>
      <c r="H1377" s="36">
        <v>2043.2</v>
      </c>
      <c r="L1377" s="34">
        <v>14889</v>
      </c>
      <c r="M1377" s="34" t="s">
        <v>333</v>
      </c>
      <c r="N1377" s="34">
        <v>501</v>
      </c>
      <c r="O1377" s="34">
        <v>525</v>
      </c>
      <c r="P1377" s="35">
        <v>2775.5</v>
      </c>
      <c r="Q1377" s="36">
        <v>2775.6</v>
      </c>
      <c r="U1377" s="34">
        <v>10559</v>
      </c>
      <c r="V1377" s="34" t="s">
        <v>695</v>
      </c>
      <c r="W1377" s="34">
        <v>457</v>
      </c>
      <c r="X1377" s="34">
        <v>478</v>
      </c>
      <c r="Y1377" s="35">
        <v>2466.1999999999998</v>
      </c>
      <c r="Z1377" s="36">
        <v>2467.4</v>
      </c>
      <c r="AC1377" s="34">
        <v>6511</v>
      </c>
      <c r="AD1377" s="34" t="s">
        <v>934</v>
      </c>
      <c r="AE1377" s="34">
        <v>303</v>
      </c>
      <c r="AF1377" s="34">
        <v>308</v>
      </c>
      <c r="AG1377" s="35">
        <v>660.4</v>
      </c>
      <c r="AH1377" s="36">
        <v>660.6</v>
      </c>
    </row>
    <row r="1378" spans="3:34" x14ac:dyDescent="0.45">
      <c r="C1378" s="34">
        <v>12119</v>
      </c>
      <c r="D1378" s="34" t="s">
        <v>259</v>
      </c>
      <c r="E1378" s="34">
        <v>375</v>
      </c>
      <c r="F1378" s="34">
        <v>394</v>
      </c>
      <c r="G1378" s="35">
        <v>2043</v>
      </c>
      <c r="H1378" s="36">
        <v>2043.1</v>
      </c>
      <c r="L1378" s="34">
        <v>14998</v>
      </c>
      <c r="M1378" s="34" t="s">
        <v>333</v>
      </c>
      <c r="N1378" s="34">
        <v>501</v>
      </c>
      <c r="O1378" s="34">
        <v>525</v>
      </c>
      <c r="P1378" s="35">
        <v>2775.5</v>
      </c>
      <c r="Q1378" s="36">
        <v>2777.6</v>
      </c>
      <c r="U1378" s="34">
        <v>11001</v>
      </c>
      <c r="V1378" s="34" t="s">
        <v>695</v>
      </c>
      <c r="W1378" s="34">
        <v>457</v>
      </c>
      <c r="X1378" s="34">
        <v>478</v>
      </c>
      <c r="Y1378" s="35">
        <v>2466.1999999999998</v>
      </c>
      <c r="Z1378" s="36">
        <v>2467.4</v>
      </c>
      <c r="AC1378" s="34">
        <v>8238</v>
      </c>
      <c r="AD1378" s="34" t="s">
        <v>933</v>
      </c>
      <c r="AE1378" s="34">
        <v>303</v>
      </c>
      <c r="AF1378" s="34">
        <v>311</v>
      </c>
      <c r="AG1378" s="35">
        <v>989.5</v>
      </c>
      <c r="AH1378" s="36">
        <v>988.6</v>
      </c>
    </row>
    <row r="1379" spans="3:34" x14ac:dyDescent="0.45">
      <c r="C1379" s="34">
        <v>13240</v>
      </c>
      <c r="D1379" s="34" t="s">
        <v>259</v>
      </c>
      <c r="E1379" s="34">
        <v>375</v>
      </c>
      <c r="F1379" s="34">
        <v>394</v>
      </c>
      <c r="G1379" s="35">
        <v>2043</v>
      </c>
      <c r="H1379" s="36">
        <v>2043.4</v>
      </c>
      <c r="L1379" s="34">
        <v>3953</v>
      </c>
      <c r="M1379" s="34" t="s">
        <v>334</v>
      </c>
      <c r="N1379" s="34">
        <v>501</v>
      </c>
      <c r="O1379" s="34">
        <v>507</v>
      </c>
      <c r="P1379" s="35">
        <v>807.4</v>
      </c>
      <c r="Q1379" s="36">
        <v>807.5</v>
      </c>
      <c r="U1379" s="34">
        <v>11507</v>
      </c>
      <c r="V1379" s="34" t="s">
        <v>695</v>
      </c>
      <c r="W1379" s="34">
        <v>457</v>
      </c>
      <c r="X1379" s="34">
        <v>478</v>
      </c>
      <c r="Y1379" s="35">
        <v>2466.1999999999998</v>
      </c>
      <c r="Z1379" s="36">
        <v>2467.4</v>
      </c>
      <c r="AC1379" s="34">
        <v>8252</v>
      </c>
      <c r="AD1379" s="34" t="s">
        <v>933</v>
      </c>
      <c r="AE1379" s="34">
        <v>303</v>
      </c>
      <c r="AF1379" s="34">
        <v>311</v>
      </c>
      <c r="AG1379" s="35">
        <v>989.5</v>
      </c>
      <c r="AH1379" s="36">
        <v>987.8</v>
      </c>
    </row>
    <row r="1380" spans="3:34" x14ac:dyDescent="0.45">
      <c r="C1380" s="34">
        <v>14169</v>
      </c>
      <c r="D1380" s="34" t="s">
        <v>259</v>
      </c>
      <c r="E1380" s="34">
        <v>375</v>
      </c>
      <c r="F1380" s="34">
        <v>394</v>
      </c>
      <c r="G1380" s="35">
        <v>2043</v>
      </c>
      <c r="H1380" s="36">
        <v>2043.1</v>
      </c>
      <c r="L1380" s="34">
        <v>15242</v>
      </c>
      <c r="M1380" s="34" t="s">
        <v>333</v>
      </c>
      <c r="N1380" s="34">
        <v>501</v>
      </c>
      <c r="O1380" s="34">
        <v>525</v>
      </c>
      <c r="P1380" s="35">
        <v>2775.5</v>
      </c>
      <c r="Q1380" s="36">
        <v>2775.7</v>
      </c>
      <c r="U1380" s="34">
        <v>11558</v>
      </c>
      <c r="V1380" s="34" t="s">
        <v>695</v>
      </c>
      <c r="W1380" s="34">
        <v>457</v>
      </c>
      <c r="X1380" s="34">
        <v>478</v>
      </c>
      <c r="Y1380" s="35">
        <v>2466.1999999999998</v>
      </c>
      <c r="Z1380" s="36">
        <v>2467.4</v>
      </c>
      <c r="AC1380" s="34">
        <v>8453</v>
      </c>
      <c r="AD1380" s="34" t="s">
        <v>935</v>
      </c>
      <c r="AE1380" s="34">
        <v>303</v>
      </c>
      <c r="AF1380" s="34">
        <v>309</v>
      </c>
      <c r="AG1380" s="35">
        <v>773.5</v>
      </c>
      <c r="AH1380" s="36">
        <v>773.6</v>
      </c>
    </row>
    <row r="1381" spans="3:34" x14ac:dyDescent="0.45">
      <c r="C1381" s="34">
        <v>14305</v>
      </c>
      <c r="D1381" s="34" t="s">
        <v>259</v>
      </c>
      <c r="E1381" s="34">
        <v>375</v>
      </c>
      <c r="F1381" s="34">
        <v>394</v>
      </c>
      <c r="G1381" s="35">
        <v>2043</v>
      </c>
      <c r="H1381" s="36">
        <v>2043.4</v>
      </c>
      <c r="L1381" s="34">
        <v>15299</v>
      </c>
      <c r="M1381" s="34" t="s">
        <v>333</v>
      </c>
      <c r="N1381" s="34">
        <v>501</v>
      </c>
      <c r="O1381" s="34">
        <v>525</v>
      </c>
      <c r="P1381" s="35">
        <v>2775.5</v>
      </c>
      <c r="Q1381" s="36">
        <v>2775.7</v>
      </c>
      <c r="U1381" s="34">
        <v>11708</v>
      </c>
      <c r="V1381" s="34" t="s">
        <v>695</v>
      </c>
      <c r="W1381" s="34">
        <v>457</v>
      </c>
      <c r="X1381" s="34">
        <v>478</v>
      </c>
      <c r="Y1381" s="35">
        <v>2466.1999999999998</v>
      </c>
      <c r="Z1381" s="36">
        <v>2467.3000000000002</v>
      </c>
      <c r="AC1381" s="34">
        <v>8500</v>
      </c>
      <c r="AD1381" s="34" t="s">
        <v>935</v>
      </c>
      <c r="AE1381" s="34">
        <v>303</v>
      </c>
      <c r="AF1381" s="34">
        <v>309</v>
      </c>
      <c r="AG1381" s="35">
        <v>773.5</v>
      </c>
      <c r="AH1381" s="36">
        <v>773.7</v>
      </c>
    </row>
    <row r="1382" spans="3:34" x14ac:dyDescent="0.45">
      <c r="C1382" s="34">
        <v>14319</v>
      </c>
      <c r="D1382" s="34" t="s">
        <v>259</v>
      </c>
      <c r="E1382" s="34">
        <v>375</v>
      </c>
      <c r="F1382" s="34">
        <v>394</v>
      </c>
      <c r="G1382" s="35">
        <v>2043</v>
      </c>
      <c r="H1382" s="36">
        <v>2043.1</v>
      </c>
      <c r="L1382" s="34">
        <v>3881</v>
      </c>
      <c r="M1382" s="34" t="s">
        <v>334</v>
      </c>
      <c r="N1382" s="34">
        <v>501</v>
      </c>
      <c r="O1382" s="34">
        <v>507</v>
      </c>
      <c r="P1382" s="35">
        <v>807.4</v>
      </c>
      <c r="Q1382" s="36">
        <v>807.7</v>
      </c>
      <c r="U1382" s="34">
        <v>12828</v>
      </c>
      <c r="V1382" s="34" t="s">
        <v>695</v>
      </c>
      <c r="W1382" s="34">
        <v>457</v>
      </c>
      <c r="X1382" s="34">
        <v>478</v>
      </c>
      <c r="Y1382" s="35">
        <v>2466.1999999999998</v>
      </c>
      <c r="Z1382" s="36">
        <v>2467.3000000000002</v>
      </c>
      <c r="AC1382" s="34">
        <v>6194</v>
      </c>
      <c r="AD1382" s="34" t="s">
        <v>936</v>
      </c>
      <c r="AE1382" s="34">
        <v>304</v>
      </c>
      <c r="AF1382" s="34">
        <v>310</v>
      </c>
      <c r="AG1382" s="35">
        <v>775.4</v>
      </c>
      <c r="AH1382" s="36">
        <v>775.4</v>
      </c>
    </row>
    <row r="1383" spans="3:34" x14ac:dyDescent="0.45">
      <c r="C1383" s="34">
        <v>14419</v>
      </c>
      <c r="D1383" s="34" t="s">
        <v>259</v>
      </c>
      <c r="E1383" s="34">
        <v>375</v>
      </c>
      <c r="F1383" s="34">
        <v>394</v>
      </c>
      <c r="G1383" s="35">
        <v>2043</v>
      </c>
      <c r="H1383" s="36">
        <v>2043.1</v>
      </c>
      <c r="L1383" s="34">
        <v>4741</v>
      </c>
      <c r="M1383" s="34" t="s">
        <v>334</v>
      </c>
      <c r="N1383" s="34">
        <v>501</v>
      </c>
      <c r="O1383" s="34">
        <v>507</v>
      </c>
      <c r="P1383" s="35">
        <v>807.4</v>
      </c>
      <c r="Q1383" s="36">
        <v>807.5</v>
      </c>
      <c r="U1383" s="34">
        <v>12867</v>
      </c>
      <c r="V1383" s="34" t="s">
        <v>696</v>
      </c>
      <c r="W1383" s="34">
        <v>457</v>
      </c>
      <c r="X1383" s="34">
        <v>480</v>
      </c>
      <c r="Y1383" s="35">
        <v>2684.3</v>
      </c>
      <c r="Z1383" s="36">
        <v>2685.4</v>
      </c>
      <c r="AC1383" s="34">
        <v>6551</v>
      </c>
      <c r="AD1383" s="34" t="s">
        <v>937</v>
      </c>
      <c r="AE1383" s="34">
        <v>304</v>
      </c>
      <c r="AF1383" s="34">
        <v>311</v>
      </c>
      <c r="AG1383" s="35">
        <v>876.5</v>
      </c>
      <c r="AH1383" s="36">
        <v>874.7</v>
      </c>
    </row>
    <row r="1384" spans="3:34" x14ac:dyDescent="0.45">
      <c r="C1384" s="34">
        <v>14470</v>
      </c>
      <c r="D1384" s="34" t="s">
        <v>259</v>
      </c>
      <c r="E1384" s="34">
        <v>375</v>
      </c>
      <c r="F1384" s="34">
        <v>394</v>
      </c>
      <c r="G1384" s="35">
        <v>2043</v>
      </c>
      <c r="H1384" s="36">
        <v>2043.1</v>
      </c>
      <c r="L1384" s="34">
        <v>14925</v>
      </c>
      <c r="M1384" s="34" t="s">
        <v>333</v>
      </c>
      <c r="N1384" s="34">
        <v>501</v>
      </c>
      <c r="O1384" s="34">
        <v>525</v>
      </c>
      <c r="P1384" s="35">
        <v>2775.5</v>
      </c>
      <c r="Q1384" s="36">
        <v>2777.6</v>
      </c>
      <c r="U1384" s="34">
        <v>12917</v>
      </c>
      <c r="V1384" s="34" t="s">
        <v>696</v>
      </c>
      <c r="W1384" s="34">
        <v>457</v>
      </c>
      <c r="X1384" s="34">
        <v>480</v>
      </c>
      <c r="Y1384" s="35">
        <v>2684.3</v>
      </c>
      <c r="Z1384" s="36">
        <v>2685.5</v>
      </c>
      <c r="AC1384" s="34">
        <v>9612</v>
      </c>
      <c r="AD1384" s="34" t="s">
        <v>938</v>
      </c>
      <c r="AE1384" s="34">
        <v>306</v>
      </c>
      <c r="AF1384" s="34">
        <v>323</v>
      </c>
      <c r="AG1384" s="35">
        <v>2147</v>
      </c>
      <c r="AH1384" s="36">
        <v>2147.4</v>
      </c>
    </row>
    <row r="1385" spans="3:34" x14ac:dyDescent="0.45">
      <c r="C1385" s="34">
        <v>14519</v>
      </c>
      <c r="D1385" s="34" t="s">
        <v>259</v>
      </c>
      <c r="E1385" s="34">
        <v>375</v>
      </c>
      <c r="F1385" s="34">
        <v>394</v>
      </c>
      <c r="G1385" s="35">
        <v>2043</v>
      </c>
      <c r="H1385" s="36">
        <v>2043.1</v>
      </c>
      <c r="L1385" s="34">
        <v>15041</v>
      </c>
      <c r="M1385" s="34" t="s">
        <v>333</v>
      </c>
      <c r="N1385" s="34">
        <v>501</v>
      </c>
      <c r="O1385" s="34">
        <v>525</v>
      </c>
      <c r="P1385" s="35">
        <v>2775.5</v>
      </c>
      <c r="Q1385" s="36">
        <v>2775.6</v>
      </c>
      <c r="U1385" s="34">
        <v>12929</v>
      </c>
      <c r="V1385" s="34" t="s">
        <v>695</v>
      </c>
      <c r="W1385" s="34">
        <v>457</v>
      </c>
      <c r="X1385" s="34">
        <v>478</v>
      </c>
      <c r="Y1385" s="35">
        <v>2466.1999999999998</v>
      </c>
      <c r="Z1385" s="36">
        <v>2467.4</v>
      </c>
      <c r="AC1385" s="34">
        <v>9671</v>
      </c>
      <c r="AD1385" s="34" t="s">
        <v>939</v>
      </c>
      <c r="AE1385" s="34">
        <v>306</v>
      </c>
      <c r="AF1385" s="34">
        <v>316</v>
      </c>
      <c r="AG1385" s="35">
        <v>1350.7</v>
      </c>
      <c r="AH1385" s="36">
        <v>1350.9</v>
      </c>
    </row>
    <row r="1386" spans="3:34" x14ac:dyDescent="0.45">
      <c r="C1386" s="34">
        <v>14569</v>
      </c>
      <c r="D1386" s="34" t="s">
        <v>259</v>
      </c>
      <c r="E1386" s="34">
        <v>375</v>
      </c>
      <c r="F1386" s="34">
        <v>394</v>
      </c>
      <c r="G1386" s="35">
        <v>2043</v>
      </c>
      <c r="H1386" s="36">
        <v>2043.1</v>
      </c>
      <c r="L1386" s="34">
        <v>3769</v>
      </c>
      <c r="M1386" s="34" t="s">
        <v>334</v>
      </c>
      <c r="N1386" s="34">
        <v>501</v>
      </c>
      <c r="O1386" s="34">
        <v>507</v>
      </c>
      <c r="P1386" s="35">
        <v>807.4</v>
      </c>
      <c r="Q1386" s="36">
        <v>807.4</v>
      </c>
      <c r="U1386" s="34">
        <v>13017</v>
      </c>
      <c r="V1386" s="34" t="s">
        <v>696</v>
      </c>
      <c r="W1386" s="34">
        <v>457</v>
      </c>
      <c r="X1386" s="34">
        <v>480</v>
      </c>
      <c r="Y1386" s="35">
        <v>2684.3</v>
      </c>
      <c r="Z1386" s="36">
        <v>2686.4</v>
      </c>
      <c r="AC1386" s="34">
        <v>9556</v>
      </c>
      <c r="AD1386" s="34" t="s">
        <v>940</v>
      </c>
      <c r="AE1386" s="34">
        <v>306</v>
      </c>
      <c r="AF1386" s="34">
        <v>322</v>
      </c>
      <c r="AG1386" s="35">
        <v>2046</v>
      </c>
      <c r="AH1386" s="36">
        <v>2046.2</v>
      </c>
    </row>
    <row r="1387" spans="3:34" x14ac:dyDescent="0.45">
      <c r="C1387" s="34">
        <v>14670</v>
      </c>
      <c r="D1387" s="34" t="s">
        <v>259</v>
      </c>
      <c r="E1387" s="34">
        <v>375</v>
      </c>
      <c r="F1387" s="34">
        <v>394</v>
      </c>
      <c r="G1387" s="35">
        <v>2043</v>
      </c>
      <c r="H1387" s="36">
        <v>2043.1</v>
      </c>
      <c r="L1387" s="34">
        <v>4211</v>
      </c>
      <c r="M1387" s="34" t="s">
        <v>334</v>
      </c>
      <c r="N1387" s="34">
        <v>501</v>
      </c>
      <c r="O1387" s="34">
        <v>507</v>
      </c>
      <c r="P1387" s="35">
        <v>807.4</v>
      </c>
      <c r="Q1387" s="36">
        <v>805.7</v>
      </c>
      <c r="U1387" s="34">
        <v>13217</v>
      </c>
      <c r="V1387" s="34" t="s">
        <v>696</v>
      </c>
      <c r="W1387" s="34">
        <v>457</v>
      </c>
      <c r="X1387" s="34">
        <v>480</v>
      </c>
      <c r="Y1387" s="35">
        <v>2684.3</v>
      </c>
      <c r="Z1387" s="36">
        <v>2685.4</v>
      </c>
      <c r="AC1387" s="34">
        <v>9423</v>
      </c>
      <c r="AD1387" s="34" t="s">
        <v>941</v>
      </c>
      <c r="AE1387" s="34">
        <v>306</v>
      </c>
      <c r="AF1387" s="34">
        <v>325</v>
      </c>
      <c r="AG1387" s="35">
        <v>2362.1</v>
      </c>
      <c r="AH1387" s="36">
        <v>2362.6</v>
      </c>
    </row>
    <row r="1388" spans="3:34" x14ac:dyDescent="0.45">
      <c r="C1388" s="34">
        <v>15157</v>
      </c>
      <c r="D1388" s="34" t="s">
        <v>259</v>
      </c>
      <c r="E1388" s="34">
        <v>375</v>
      </c>
      <c r="F1388" s="34">
        <v>394</v>
      </c>
      <c r="G1388" s="35">
        <v>2043</v>
      </c>
      <c r="H1388" s="36">
        <v>2043.1</v>
      </c>
      <c r="L1388" s="34">
        <v>4641</v>
      </c>
      <c r="M1388" s="34" t="s">
        <v>334</v>
      </c>
      <c r="N1388" s="34">
        <v>501</v>
      </c>
      <c r="O1388" s="34">
        <v>507</v>
      </c>
      <c r="P1388" s="35">
        <v>807.4</v>
      </c>
      <c r="Q1388" s="36">
        <v>806.6</v>
      </c>
      <c r="U1388" s="34">
        <v>13327</v>
      </c>
      <c r="V1388" s="34" t="s">
        <v>696</v>
      </c>
      <c r="W1388" s="34">
        <v>457</v>
      </c>
      <c r="X1388" s="34">
        <v>480</v>
      </c>
      <c r="Y1388" s="35">
        <v>2684.3</v>
      </c>
      <c r="Z1388" s="36">
        <v>2685.6</v>
      </c>
      <c r="AC1388" s="34">
        <v>9510</v>
      </c>
      <c r="AD1388" s="34" t="s">
        <v>942</v>
      </c>
      <c r="AE1388" s="34">
        <v>306</v>
      </c>
      <c r="AF1388" s="34">
        <v>326</v>
      </c>
      <c r="AG1388" s="35">
        <v>2463.1999999999998</v>
      </c>
      <c r="AH1388" s="36">
        <v>2463.3000000000002</v>
      </c>
    </row>
    <row r="1389" spans="3:34" x14ac:dyDescent="0.45">
      <c r="C1389" s="34">
        <v>15372</v>
      </c>
      <c r="D1389" s="34" t="s">
        <v>259</v>
      </c>
      <c r="E1389" s="34">
        <v>375</v>
      </c>
      <c r="F1389" s="34">
        <v>394</v>
      </c>
      <c r="G1389" s="35">
        <v>2043</v>
      </c>
      <c r="H1389" s="36">
        <v>2043.1</v>
      </c>
      <c r="L1389" s="34">
        <v>4692</v>
      </c>
      <c r="M1389" s="34" t="s">
        <v>334</v>
      </c>
      <c r="N1389" s="34">
        <v>501</v>
      </c>
      <c r="O1389" s="34">
        <v>507</v>
      </c>
      <c r="P1389" s="35">
        <v>807.4</v>
      </c>
      <c r="Q1389" s="36">
        <v>807.6</v>
      </c>
      <c r="U1389" s="34">
        <v>14087</v>
      </c>
      <c r="V1389" s="34" t="s">
        <v>696</v>
      </c>
      <c r="W1389" s="34">
        <v>457</v>
      </c>
      <c r="X1389" s="34">
        <v>480</v>
      </c>
      <c r="Y1389" s="35">
        <v>2684.3</v>
      </c>
      <c r="Z1389" s="36">
        <v>2685.5</v>
      </c>
      <c r="AC1389" s="34">
        <v>5014</v>
      </c>
      <c r="AD1389" s="34" t="s">
        <v>943</v>
      </c>
      <c r="AE1389" s="34">
        <v>306</v>
      </c>
      <c r="AF1389" s="34">
        <v>311</v>
      </c>
      <c r="AG1389" s="35">
        <v>666.3</v>
      </c>
      <c r="AH1389" s="36">
        <v>666.3</v>
      </c>
    </row>
    <row r="1390" spans="3:34" x14ac:dyDescent="0.45">
      <c r="C1390" s="34">
        <v>16021</v>
      </c>
      <c r="D1390" s="34" t="s">
        <v>259</v>
      </c>
      <c r="E1390" s="34">
        <v>375</v>
      </c>
      <c r="F1390" s="34">
        <v>394</v>
      </c>
      <c r="G1390" s="35">
        <v>2043</v>
      </c>
      <c r="H1390" s="36">
        <v>2043.1</v>
      </c>
      <c r="L1390" s="34">
        <v>14961</v>
      </c>
      <c r="M1390" s="34" t="s">
        <v>434</v>
      </c>
      <c r="N1390" s="34">
        <v>506</v>
      </c>
      <c r="O1390" s="34">
        <v>525</v>
      </c>
      <c r="P1390" s="35">
        <v>2241.3000000000002</v>
      </c>
      <c r="Q1390" s="36">
        <v>2241.4</v>
      </c>
      <c r="U1390" s="34">
        <v>7217</v>
      </c>
      <c r="V1390" s="34" t="s">
        <v>698</v>
      </c>
      <c r="W1390" s="34">
        <v>457</v>
      </c>
      <c r="X1390" s="34">
        <v>463</v>
      </c>
      <c r="Y1390" s="35">
        <v>839.4</v>
      </c>
      <c r="Z1390" s="36">
        <v>837.5</v>
      </c>
      <c r="AC1390" s="34">
        <v>9558</v>
      </c>
      <c r="AD1390" s="34" t="s">
        <v>941</v>
      </c>
      <c r="AE1390" s="34">
        <v>306</v>
      </c>
      <c r="AF1390" s="34">
        <v>325</v>
      </c>
      <c r="AG1390" s="35">
        <v>2362.1</v>
      </c>
      <c r="AH1390" s="36">
        <v>2363.3000000000002</v>
      </c>
    </row>
    <row r="1391" spans="3:34" x14ac:dyDescent="0.45">
      <c r="C1391" s="34">
        <v>17439</v>
      </c>
      <c r="D1391" s="34" t="s">
        <v>259</v>
      </c>
      <c r="E1391" s="34">
        <v>375</v>
      </c>
      <c r="F1391" s="34">
        <v>394</v>
      </c>
      <c r="G1391" s="35">
        <v>2043</v>
      </c>
      <c r="H1391" s="36">
        <v>2043.1</v>
      </c>
      <c r="L1391" s="34">
        <v>14989</v>
      </c>
      <c r="M1391" s="34" t="s">
        <v>434</v>
      </c>
      <c r="N1391" s="34">
        <v>506</v>
      </c>
      <c r="O1391" s="34">
        <v>525</v>
      </c>
      <c r="P1391" s="35">
        <v>2241.3000000000002</v>
      </c>
      <c r="Q1391" s="36">
        <v>2241.5</v>
      </c>
      <c r="U1391" s="34">
        <v>10199</v>
      </c>
      <c r="V1391" s="34" t="s">
        <v>699</v>
      </c>
      <c r="W1391" s="34">
        <v>457</v>
      </c>
      <c r="X1391" s="34">
        <v>476</v>
      </c>
      <c r="Y1391" s="35">
        <v>2266.1</v>
      </c>
      <c r="Z1391" s="36">
        <v>2266.8000000000002</v>
      </c>
      <c r="AC1391" s="34">
        <v>8901</v>
      </c>
      <c r="AD1391" s="34" t="s">
        <v>944</v>
      </c>
      <c r="AE1391" s="34">
        <v>307</v>
      </c>
      <c r="AF1391" s="34">
        <v>326</v>
      </c>
      <c r="AG1391" s="35">
        <v>2300.1</v>
      </c>
      <c r="AH1391" s="36">
        <v>2300.3000000000002</v>
      </c>
    </row>
    <row r="1392" spans="3:34" x14ac:dyDescent="0.45">
      <c r="C1392" s="34">
        <v>18493</v>
      </c>
      <c r="D1392" s="34" t="s">
        <v>259</v>
      </c>
      <c r="E1392" s="34">
        <v>375</v>
      </c>
      <c r="F1392" s="34">
        <v>394</v>
      </c>
      <c r="G1392" s="35">
        <v>2043</v>
      </c>
      <c r="H1392" s="36">
        <v>2043.1</v>
      </c>
      <c r="L1392" s="34">
        <v>15032</v>
      </c>
      <c r="M1392" s="34" t="s">
        <v>434</v>
      </c>
      <c r="N1392" s="34">
        <v>506</v>
      </c>
      <c r="O1392" s="34">
        <v>525</v>
      </c>
      <c r="P1392" s="35">
        <v>2241.3000000000002</v>
      </c>
      <c r="Q1392" s="36">
        <v>2241.4</v>
      </c>
      <c r="U1392" s="34">
        <v>11747</v>
      </c>
      <c r="V1392" s="34" t="s">
        <v>696</v>
      </c>
      <c r="W1392" s="34">
        <v>457</v>
      </c>
      <c r="X1392" s="34">
        <v>480</v>
      </c>
      <c r="Y1392" s="35">
        <v>2684.3</v>
      </c>
      <c r="Z1392" s="36">
        <v>2685.8</v>
      </c>
      <c r="AC1392" s="34">
        <v>7357</v>
      </c>
      <c r="AD1392" s="34" t="s">
        <v>567</v>
      </c>
      <c r="AE1392" s="34">
        <v>307</v>
      </c>
      <c r="AF1392" s="34">
        <v>314</v>
      </c>
      <c r="AG1392" s="35">
        <v>946.4</v>
      </c>
      <c r="AH1392" s="36">
        <v>946.7</v>
      </c>
    </row>
    <row r="1393" spans="3:34" x14ac:dyDescent="0.45">
      <c r="C1393" s="34">
        <v>18939</v>
      </c>
      <c r="D1393" s="34" t="s">
        <v>259</v>
      </c>
      <c r="E1393" s="34">
        <v>375</v>
      </c>
      <c r="F1393" s="34">
        <v>394</v>
      </c>
      <c r="G1393" s="35">
        <v>2043</v>
      </c>
      <c r="H1393" s="36">
        <v>2043.1</v>
      </c>
      <c r="L1393" s="34">
        <v>14939</v>
      </c>
      <c r="M1393" s="34" t="s">
        <v>434</v>
      </c>
      <c r="N1393" s="34">
        <v>506</v>
      </c>
      <c r="O1393" s="34">
        <v>525</v>
      </c>
      <c r="P1393" s="35">
        <v>2241.3000000000002</v>
      </c>
      <c r="Q1393" s="36">
        <v>2241.5</v>
      </c>
      <c r="U1393" s="34">
        <v>11859</v>
      </c>
      <c r="V1393" s="34" t="s">
        <v>695</v>
      </c>
      <c r="W1393" s="34">
        <v>457</v>
      </c>
      <c r="X1393" s="34">
        <v>478</v>
      </c>
      <c r="Y1393" s="35">
        <v>2466.1999999999998</v>
      </c>
      <c r="Z1393" s="36">
        <v>2466.9</v>
      </c>
      <c r="AC1393" s="34">
        <v>8941</v>
      </c>
      <c r="AD1393" s="34" t="s">
        <v>945</v>
      </c>
      <c r="AE1393" s="34">
        <v>307</v>
      </c>
      <c r="AF1393" s="34">
        <v>323</v>
      </c>
      <c r="AG1393" s="35">
        <v>1984</v>
      </c>
      <c r="AH1393" s="36">
        <v>1984.2</v>
      </c>
    </row>
    <row r="1394" spans="3:34" x14ac:dyDescent="0.45">
      <c r="C1394" s="34">
        <v>11227</v>
      </c>
      <c r="D1394" s="34" t="s">
        <v>259</v>
      </c>
      <c r="E1394" s="34">
        <v>375</v>
      </c>
      <c r="F1394" s="34">
        <v>394</v>
      </c>
      <c r="G1394" s="35">
        <v>2043</v>
      </c>
      <c r="H1394" s="36">
        <v>2043.1</v>
      </c>
      <c r="L1394" s="34">
        <v>14911</v>
      </c>
      <c r="M1394" s="34" t="s">
        <v>434</v>
      </c>
      <c r="N1394" s="34">
        <v>506</v>
      </c>
      <c r="O1394" s="34">
        <v>525</v>
      </c>
      <c r="P1394" s="35">
        <v>2241.3000000000002</v>
      </c>
      <c r="Q1394" s="36">
        <v>2241.6</v>
      </c>
      <c r="U1394" s="34">
        <v>12217</v>
      </c>
      <c r="V1394" s="34" t="s">
        <v>696</v>
      </c>
      <c r="W1394" s="34">
        <v>457</v>
      </c>
      <c r="X1394" s="34">
        <v>480</v>
      </c>
      <c r="Y1394" s="35">
        <v>2684.3</v>
      </c>
      <c r="Z1394" s="36">
        <v>2686.4</v>
      </c>
      <c r="AC1394" s="34">
        <v>7314</v>
      </c>
      <c r="AD1394" s="34" t="s">
        <v>567</v>
      </c>
      <c r="AE1394" s="34">
        <v>307</v>
      </c>
      <c r="AF1394" s="34">
        <v>314</v>
      </c>
      <c r="AG1394" s="35">
        <v>946.4</v>
      </c>
      <c r="AH1394" s="36">
        <v>945.6</v>
      </c>
    </row>
    <row r="1395" spans="3:34" x14ac:dyDescent="0.45">
      <c r="C1395" s="34">
        <v>11361</v>
      </c>
      <c r="D1395" s="34" t="s">
        <v>259</v>
      </c>
      <c r="E1395" s="34">
        <v>375</v>
      </c>
      <c r="F1395" s="34">
        <v>394</v>
      </c>
      <c r="G1395" s="35">
        <v>2043</v>
      </c>
      <c r="H1395" s="36">
        <v>2043.1</v>
      </c>
      <c r="L1395" s="34">
        <v>15178</v>
      </c>
      <c r="M1395" s="34" t="s">
        <v>434</v>
      </c>
      <c r="N1395" s="34">
        <v>506</v>
      </c>
      <c r="O1395" s="34">
        <v>525</v>
      </c>
      <c r="P1395" s="35">
        <v>2241.3000000000002</v>
      </c>
      <c r="Q1395" s="36">
        <v>2241.4</v>
      </c>
      <c r="U1395" s="34">
        <v>12417</v>
      </c>
      <c r="V1395" s="34" t="s">
        <v>696</v>
      </c>
      <c r="W1395" s="34">
        <v>457</v>
      </c>
      <c r="X1395" s="34">
        <v>480</v>
      </c>
      <c r="Y1395" s="35">
        <v>2684.3</v>
      </c>
      <c r="Z1395" s="36">
        <v>2686.5</v>
      </c>
      <c r="AC1395" s="34">
        <v>8810</v>
      </c>
      <c r="AD1395" s="34" t="s">
        <v>946</v>
      </c>
      <c r="AE1395" s="34">
        <v>307</v>
      </c>
      <c r="AF1395" s="34">
        <v>325</v>
      </c>
      <c r="AG1395" s="35">
        <v>2199</v>
      </c>
      <c r="AH1395" s="36">
        <v>2199.3000000000002</v>
      </c>
    </row>
    <row r="1396" spans="3:34" x14ac:dyDescent="0.45">
      <c r="C1396" s="34">
        <v>11856</v>
      </c>
      <c r="D1396" s="34" t="s">
        <v>259</v>
      </c>
      <c r="E1396" s="34">
        <v>375</v>
      </c>
      <c r="F1396" s="34">
        <v>394</v>
      </c>
      <c r="G1396" s="35">
        <v>2043</v>
      </c>
      <c r="H1396" s="36">
        <v>2043.1</v>
      </c>
      <c r="L1396" s="34">
        <v>15331</v>
      </c>
      <c r="M1396" s="34" t="s">
        <v>339</v>
      </c>
      <c r="N1396" s="34">
        <v>508</v>
      </c>
      <c r="O1396" s="34">
        <v>525</v>
      </c>
      <c r="P1396" s="35">
        <v>1986.1</v>
      </c>
      <c r="Q1396" s="36">
        <v>1986.3</v>
      </c>
      <c r="U1396" s="34">
        <v>12470</v>
      </c>
      <c r="V1396" s="34" t="s">
        <v>696</v>
      </c>
      <c r="W1396" s="34">
        <v>457</v>
      </c>
      <c r="X1396" s="34">
        <v>480</v>
      </c>
      <c r="Y1396" s="35">
        <v>2684.3</v>
      </c>
      <c r="Z1396" s="36">
        <v>2686.5</v>
      </c>
      <c r="AC1396" s="34">
        <v>8881</v>
      </c>
      <c r="AD1396" s="34" t="s">
        <v>947</v>
      </c>
      <c r="AE1396" s="34">
        <v>307</v>
      </c>
      <c r="AF1396" s="34">
        <v>316</v>
      </c>
      <c r="AG1396" s="35">
        <v>1187.5999999999999</v>
      </c>
      <c r="AH1396" s="36">
        <v>1185.9000000000001</v>
      </c>
    </row>
    <row r="1397" spans="3:34" x14ac:dyDescent="0.45">
      <c r="C1397" s="34">
        <v>12320</v>
      </c>
      <c r="D1397" s="34" t="s">
        <v>260</v>
      </c>
      <c r="E1397" s="34">
        <v>375</v>
      </c>
      <c r="F1397" s="34">
        <v>396</v>
      </c>
      <c r="G1397" s="35">
        <v>2272.1999999999998</v>
      </c>
      <c r="H1397" s="36">
        <v>2272.3000000000002</v>
      </c>
      <c r="L1397" s="34">
        <v>15381</v>
      </c>
      <c r="M1397" s="34" t="s">
        <v>339</v>
      </c>
      <c r="N1397" s="34">
        <v>508</v>
      </c>
      <c r="O1397" s="34">
        <v>525</v>
      </c>
      <c r="P1397" s="35">
        <v>1986.1</v>
      </c>
      <c r="Q1397" s="36">
        <v>1986.3</v>
      </c>
      <c r="U1397" s="34">
        <v>12577</v>
      </c>
      <c r="V1397" s="34" t="s">
        <v>695</v>
      </c>
      <c r="W1397" s="34">
        <v>457</v>
      </c>
      <c r="X1397" s="34">
        <v>478</v>
      </c>
      <c r="Y1397" s="35">
        <v>2466.1999999999998</v>
      </c>
      <c r="Z1397" s="36">
        <v>2467.5</v>
      </c>
      <c r="AC1397" s="34">
        <v>8944</v>
      </c>
      <c r="AD1397" s="34" t="s">
        <v>948</v>
      </c>
      <c r="AE1397" s="34">
        <v>307</v>
      </c>
      <c r="AF1397" s="34">
        <v>324</v>
      </c>
      <c r="AG1397" s="35">
        <v>2085</v>
      </c>
      <c r="AH1397" s="36">
        <v>2085.1999999999998</v>
      </c>
    </row>
    <row r="1398" spans="3:34" x14ac:dyDescent="0.45">
      <c r="C1398" s="34">
        <v>14019</v>
      </c>
      <c r="D1398" s="34" t="s">
        <v>259</v>
      </c>
      <c r="E1398" s="34">
        <v>375</v>
      </c>
      <c r="F1398" s="34">
        <v>394</v>
      </c>
      <c r="G1398" s="35">
        <v>2043</v>
      </c>
      <c r="H1398" s="36">
        <v>2043.1</v>
      </c>
      <c r="L1398" s="34">
        <v>15431</v>
      </c>
      <c r="M1398" s="34" t="s">
        <v>339</v>
      </c>
      <c r="N1398" s="34">
        <v>508</v>
      </c>
      <c r="O1398" s="34">
        <v>525</v>
      </c>
      <c r="P1398" s="35">
        <v>1986.1</v>
      </c>
      <c r="Q1398" s="36">
        <v>1986.3</v>
      </c>
      <c r="U1398" s="34">
        <v>12598</v>
      </c>
      <c r="V1398" s="34" t="s">
        <v>701</v>
      </c>
      <c r="W1398" s="34">
        <v>457</v>
      </c>
      <c r="X1398" s="34">
        <v>479</v>
      </c>
      <c r="Y1398" s="35">
        <v>2537.1999999999998</v>
      </c>
      <c r="Z1398" s="36">
        <v>2538.4</v>
      </c>
      <c r="AC1398" s="34">
        <v>8903</v>
      </c>
      <c r="AD1398" s="34" t="s">
        <v>949</v>
      </c>
      <c r="AE1398" s="34">
        <v>307</v>
      </c>
      <c r="AF1398" s="34">
        <v>322</v>
      </c>
      <c r="AG1398" s="35">
        <v>1882.9</v>
      </c>
      <c r="AH1398" s="36">
        <v>1883.1</v>
      </c>
    </row>
    <row r="1399" spans="3:34" x14ac:dyDescent="0.45">
      <c r="C1399" s="34">
        <v>14269</v>
      </c>
      <c r="D1399" s="34" t="s">
        <v>259</v>
      </c>
      <c r="E1399" s="34">
        <v>375</v>
      </c>
      <c r="F1399" s="34">
        <v>394</v>
      </c>
      <c r="G1399" s="35">
        <v>2043</v>
      </c>
      <c r="H1399" s="36">
        <v>2043.1</v>
      </c>
      <c r="L1399" s="34">
        <v>15481</v>
      </c>
      <c r="M1399" s="34" t="s">
        <v>339</v>
      </c>
      <c r="N1399" s="34">
        <v>508</v>
      </c>
      <c r="O1399" s="34">
        <v>525</v>
      </c>
      <c r="P1399" s="35">
        <v>1986.1</v>
      </c>
      <c r="Q1399" s="36">
        <v>1986.3</v>
      </c>
      <c r="U1399" s="34">
        <v>12627</v>
      </c>
      <c r="V1399" s="34" t="s">
        <v>695</v>
      </c>
      <c r="W1399" s="34">
        <v>457</v>
      </c>
      <c r="X1399" s="34">
        <v>478</v>
      </c>
      <c r="Y1399" s="35">
        <v>2466.1999999999998</v>
      </c>
      <c r="Z1399" s="36">
        <v>2467.4</v>
      </c>
      <c r="AC1399" s="34">
        <v>8955</v>
      </c>
      <c r="AD1399" s="34" t="s">
        <v>945</v>
      </c>
      <c r="AE1399" s="34">
        <v>307</v>
      </c>
      <c r="AF1399" s="34">
        <v>323</v>
      </c>
      <c r="AG1399" s="35">
        <v>1984</v>
      </c>
      <c r="AH1399" s="36">
        <v>1984.6</v>
      </c>
    </row>
    <row r="1400" spans="3:34" x14ac:dyDescent="0.45">
      <c r="C1400" s="34">
        <v>15320</v>
      </c>
      <c r="D1400" s="34" t="s">
        <v>259</v>
      </c>
      <c r="E1400" s="34">
        <v>375</v>
      </c>
      <c r="F1400" s="34">
        <v>394</v>
      </c>
      <c r="G1400" s="35">
        <v>2043</v>
      </c>
      <c r="H1400" s="36">
        <v>2043.1</v>
      </c>
      <c r="L1400" s="34">
        <v>15681</v>
      </c>
      <c r="M1400" s="34" t="s">
        <v>339</v>
      </c>
      <c r="N1400" s="34">
        <v>508</v>
      </c>
      <c r="O1400" s="34">
        <v>525</v>
      </c>
      <c r="P1400" s="35">
        <v>1986.1</v>
      </c>
      <c r="Q1400" s="36">
        <v>1986.2</v>
      </c>
      <c r="U1400" s="34">
        <v>12649</v>
      </c>
      <c r="V1400" s="34" t="s">
        <v>695</v>
      </c>
      <c r="W1400" s="34">
        <v>457</v>
      </c>
      <c r="X1400" s="34">
        <v>478</v>
      </c>
      <c r="Y1400" s="35">
        <v>2466.1999999999998</v>
      </c>
      <c r="Z1400" s="36">
        <v>2468</v>
      </c>
      <c r="AC1400" s="34">
        <v>9104</v>
      </c>
      <c r="AD1400" s="34" t="s">
        <v>568</v>
      </c>
      <c r="AE1400" s="34">
        <v>307</v>
      </c>
      <c r="AF1400" s="34">
        <v>321</v>
      </c>
      <c r="AG1400" s="35">
        <v>1722.9</v>
      </c>
      <c r="AH1400" s="36">
        <v>1723</v>
      </c>
    </row>
    <row r="1401" spans="3:34" x14ac:dyDescent="0.45">
      <c r="C1401" s="34">
        <v>17695</v>
      </c>
      <c r="D1401" s="34" t="s">
        <v>259</v>
      </c>
      <c r="E1401" s="34">
        <v>375</v>
      </c>
      <c r="F1401" s="34">
        <v>394</v>
      </c>
      <c r="G1401" s="35">
        <v>2043</v>
      </c>
      <c r="H1401" s="36">
        <v>2043.2</v>
      </c>
      <c r="L1401" s="34">
        <v>15731</v>
      </c>
      <c r="M1401" s="34" t="s">
        <v>339</v>
      </c>
      <c r="N1401" s="34">
        <v>508</v>
      </c>
      <c r="O1401" s="34">
        <v>525</v>
      </c>
      <c r="P1401" s="35">
        <v>1986.1</v>
      </c>
      <c r="Q1401" s="36">
        <v>1986.2</v>
      </c>
      <c r="U1401" s="34">
        <v>12967</v>
      </c>
      <c r="V1401" s="34" t="s">
        <v>696</v>
      </c>
      <c r="W1401" s="34">
        <v>457</v>
      </c>
      <c r="X1401" s="34">
        <v>480</v>
      </c>
      <c r="Y1401" s="35">
        <v>2684.3</v>
      </c>
      <c r="Z1401" s="36">
        <v>2685.5</v>
      </c>
      <c r="AC1401" s="34">
        <v>8862</v>
      </c>
      <c r="AD1401" s="34" t="s">
        <v>947</v>
      </c>
      <c r="AE1401" s="34">
        <v>307</v>
      </c>
      <c r="AF1401" s="34">
        <v>316</v>
      </c>
      <c r="AG1401" s="35">
        <v>1187.5999999999999</v>
      </c>
      <c r="AH1401" s="36">
        <v>1187.8</v>
      </c>
    </row>
    <row r="1402" spans="3:34" x14ac:dyDescent="0.45">
      <c r="C1402" s="34">
        <v>18095</v>
      </c>
      <c r="D1402" s="34" t="s">
        <v>259</v>
      </c>
      <c r="E1402" s="34">
        <v>375</v>
      </c>
      <c r="F1402" s="34">
        <v>394</v>
      </c>
      <c r="G1402" s="35">
        <v>2043</v>
      </c>
      <c r="H1402" s="36">
        <v>2043.1</v>
      </c>
      <c r="L1402" s="34">
        <v>15881</v>
      </c>
      <c r="M1402" s="34" t="s">
        <v>339</v>
      </c>
      <c r="N1402" s="34">
        <v>508</v>
      </c>
      <c r="O1402" s="34">
        <v>525</v>
      </c>
      <c r="P1402" s="35">
        <v>1986.1</v>
      </c>
      <c r="Q1402" s="36">
        <v>1986.2</v>
      </c>
      <c r="U1402" s="34">
        <v>13278</v>
      </c>
      <c r="V1402" s="34" t="s">
        <v>696</v>
      </c>
      <c r="W1402" s="34">
        <v>457</v>
      </c>
      <c r="X1402" s="34">
        <v>480</v>
      </c>
      <c r="Y1402" s="35">
        <v>2684.3</v>
      </c>
      <c r="Z1402" s="36">
        <v>2685.5</v>
      </c>
      <c r="AC1402" s="34">
        <v>8912</v>
      </c>
      <c r="AD1402" s="34" t="s">
        <v>947</v>
      </c>
      <c r="AE1402" s="34">
        <v>307</v>
      </c>
      <c r="AF1402" s="34">
        <v>316</v>
      </c>
      <c r="AG1402" s="35">
        <v>1187.5999999999999</v>
      </c>
      <c r="AH1402" s="36">
        <v>1187.8</v>
      </c>
    </row>
    <row r="1403" spans="3:34" x14ac:dyDescent="0.45">
      <c r="C1403" s="34">
        <v>18247</v>
      </c>
      <c r="D1403" s="34" t="s">
        <v>259</v>
      </c>
      <c r="E1403" s="34">
        <v>375</v>
      </c>
      <c r="F1403" s="34">
        <v>394</v>
      </c>
      <c r="G1403" s="35">
        <v>2043</v>
      </c>
      <c r="H1403" s="36">
        <v>2043.2</v>
      </c>
      <c r="L1403" s="34">
        <v>15932</v>
      </c>
      <c r="M1403" s="34" t="s">
        <v>339</v>
      </c>
      <c r="N1403" s="34">
        <v>508</v>
      </c>
      <c r="O1403" s="34">
        <v>525</v>
      </c>
      <c r="P1403" s="35">
        <v>1986.1</v>
      </c>
      <c r="Q1403" s="36">
        <v>1986.2</v>
      </c>
      <c r="U1403" s="34">
        <v>13429</v>
      </c>
      <c r="V1403" s="34" t="s">
        <v>696</v>
      </c>
      <c r="W1403" s="34">
        <v>457</v>
      </c>
      <c r="X1403" s="34">
        <v>480</v>
      </c>
      <c r="Y1403" s="35">
        <v>2684.3</v>
      </c>
      <c r="Z1403" s="36">
        <v>2685.3</v>
      </c>
      <c r="AC1403" s="34">
        <v>7480</v>
      </c>
      <c r="AD1403" s="34" t="s">
        <v>950</v>
      </c>
      <c r="AE1403" s="34">
        <v>307</v>
      </c>
      <c r="AF1403" s="34">
        <v>318</v>
      </c>
      <c r="AG1403" s="35">
        <v>1425.7</v>
      </c>
      <c r="AH1403" s="36">
        <v>1425.9</v>
      </c>
    </row>
    <row r="1404" spans="3:34" x14ac:dyDescent="0.45">
      <c r="C1404" s="34">
        <v>18594</v>
      </c>
      <c r="D1404" s="34" t="s">
        <v>259</v>
      </c>
      <c r="E1404" s="34">
        <v>375</v>
      </c>
      <c r="F1404" s="34">
        <v>394</v>
      </c>
      <c r="G1404" s="35">
        <v>2043</v>
      </c>
      <c r="H1404" s="36">
        <v>2043.2</v>
      </c>
      <c r="L1404" s="34">
        <v>16133</v>
      </c>
      <c r="M1404" s="34" t="s">
        <v>339</v>
      </c>
      <c r="N1404" s="34">
        <v>508</v>
      </c>
      <c r="O1404" s="34">
        <v>525</v>
      </c>
      <c r="P1404" s="35">
        <v>1986.1</v>
      </c>
      <c r="Q1404" s="36">
        <v>1986.2</v>
      </c>
      <c r="U1404" s="34">
        <v>13827</v>
      </c>
      <c r="V1404" s="34" t="s">
        <v>696</v>
      </c>
      <c r="W1404" s="34">
        <v>457</v>
      </c>
      <c r="X1404" s="34">
        <v>480</v>
      </c>
      <c r="Y1404" s="35">
        <v>2684.3</v>
      </c>
      <c r="Z1404" s="36">
        <v>2685.6</v>
      </c>
      <c r="AC1404" s="34">
        <v>8236</v>
      </c>
      <c r="AD1404" s="34" t="s">
        <v>951</v>
      </c>
      <c r="AE1404" s="34">
        <v>307</v>
      </c>
      <c r="AF1404" s="34">
        <v>331</v>
      </c>
      <c r="AG1404" s="35">
        <v>2815.3</v>
      </c>
      <c r="AH1404" s="36">
        <v>2815.7</v>
      </c>
    </row>
    <row r="1405" spans="3:34" x14ac:dyDescent="0.45">
      <c r="C1405" s="34">
        <v>18644</v>
      </c>
      <c r="D1405" s="34" t="s">
        <v>259</v>
      </c>
      <c r="E1405" s="34">
        <v>375</v>
      </c>
      <c r="F1405" s="34">
        <v>394</v>
      </c>
      <c r="G1405" s="35">
        <v>2043</v>
      </c>
      <c r="H1405" s="36">
        <v>2043.1</v>
      </c>
      <c r="L1405" s="34">
        <v>13667</v>
      </c>
      <c r="M1405" s="34" t="s">
        <v>339</v>
      </c>
      <c r="N1405" s="34">
        <v>508</v>
      </c>
      <c r="O1405" s="34">
        <v>525</v>
      </c>
      <c r="P1405" s="35">
        <v>1986.1</v>
      </c>
      <c r="Q1405" s="36">
        <v>1986.3</v>
      </c>
      <c r="U1405" s="34">
        <v>14037</v>
      </c>
      <c r="V1405" s="34" t="s">
        <v>696</v>
      </c>
      <c r="W1405" s="34">
        <v>457</v>
      </c>
      <c r="X1405" s="34">
        <v>480</v>
      </c>
      <c r="Y1405" s="35">
        <v>2684.3</v>
      </c>
      <c r="Z1405" s="36">
        <v>2685.4</v>
      </c>
      <c r="AC1405" s="34">
        <v>8926</v>
      </c>
      <c r="AD1405" s="34" t="s">
        <v>946</v>
      </c>
      <c r="AE1405" s="34">
        <v>307</v>
      </c>
      <c r="AF1405" s="34">
        <v>325</v>
      </c>
      <c r="AG1405" s="35">
        <v>2199</v>
      </c>
      <c r="AH1405" s="36">
        <v>2200.1999999999998</v>
      </c>
    </row>
    <row r="1406" spans="3:34" x14ac:dyDescent="0.45">
      <c r="C1406" s="34">
        <v>18696</v>
      </c>
      <c r="D1406" s="34" t="s">
        <v>259</v>
      </c>
      <c r="E1406" s="34">
        <v>375</v>
      </c>
      <c r="F1406" s="34">
        <v>394</v>
      </c>
      <c r="G1406" s="35">
        <v>2043</v>
      </c>
      <c r="H1406" s="36">
        <v>2043.2</v>
      </c>
      <c r="L1406" s="34">
        <v>15286</v>
      </c>
      <c r="M1406" s="34" t="s">
        <v>339</v>
      </c>
      <c r="N1406" s="34">
        <v>508</v>
      </c>
      <c r="O1406" s="34">
        <v>525</v>
      </c>
      <c r="P1406" s="35">
        <v>1986.1</v>
      </c>
      <c r="Q1406" s="36">
        <v>1986.2</v>
      </c>
      <c r="U1406" s="34">
        <v>14187</v>
      </c>
      <c r="V1406" s="34" t="s">
        <v>696</v>
      </c>
      <c r="W1406" s="34">
        <v>457</v>
      </c>
      <c r="X1406" s="34">
        <v>480</v>
      </c>
      <c r="Y1406" s="35">
        <v>2684.3</v>
      </c>
      <c r="Z1406" s="36">
        <v>2685.4</v>
      </c>
      <c r="AC1406" s="34">
        <v>8390</v>
      </c>
      <c r="AD1406" s="34" t="s">
        <v>952</v>
      </c>
      <c r="AE1406" s="34">
        <v>308</v>
      </c>
      <c r="AF1406" s="34">
        <v>323</v>
      </c>
      <c r="AG1406" s="35">
        <v>1926.9</v>
      </c>
      <c r="AH1406" s="36">
        <v>1927.2</v>
      </c>
    </row>
    <row r="1407" spans="3:34" x14ac:dyDescent="0.45">
      <c r="C1407" s="34">
        <v>17893</v>
      </c>
      <c r="D1407" s="34" t="s">
        <v>259</v>
      </c>
      <c r="E1407" s="34">
        <v>375</v>
      </c>
      <c r="F1407" s="34">
        <v>394</v>
      </c>
      <c r="G1407" s="35">
        <v>2043</v>
      </c>
      <c r="H1407" s="36">
        <v>2043.1</v>
      </c>
      <c r="L1407" s="34">
        <v>15531</v>
      </c>
      <c r="M1407" s="34" t="s">
        <v>339</v>
      </c>
      <c r="N1407" s="34">
        <v>508</v>
      </c>
      <c r="O1407" s="34">
        <v>525</v>
      </c>
      <c r="P1407" s="35">
        <v>1986.1</v>
      </c>
      <c r="Q1407" s="36">
        <v>1986.3</v>
      </c>
      <c r="U1407" s="34">
        <v>16730</v>
      </c>
      <c r="V1407" s="34" t="s">
        <v>696</v>
      </c>
      <c r="W1407" s="34">
        <v>457</v>
      </c>
      <c r="X1407" s="34">
        <v>480</v>
      </c>
      <c r="Y1407" s="35">
        <v>2684.3</v>
      </c>
      <c r="Z1407" s="36">
        <v>2686.4</v>
      </c>
      <c r="AC1407" s="34">
        <v>8311</v>
      </c>
      <c r="AD1407" s="34" t="s">
        <v>953</v>
      </c>
      <c r="AE1407" s="34">
        <v>308</v>
      </c>
      <c r="AF1407" s="34">
        <v>326</v>
      </c>
      <c r="AG1407" s="35">
        <v>2243.1</v>
      </c>
      <c r="AH1407" s="36">
        <v>2243.4</v>
      </c>
    </row>
    <row r="1408" spans="3:34" x14ac:dyDescent="0.45">
      <c r="C1408" s="34">
        <v>12549</v>
      </c>
      <c r="D1408" s="34" t="s">
        <v>259</v>
      </c>
      <c r="E1408" s="34">
        <v>375</v>
      </c>
      <c r="F1408" s="34">
        <v>394</v>
      </c>
      <c r="G1408" s="35">
        <v>2043</v>
      </c>
      <c r="H1408" s="36">
        <v>2043.4</v>
      </c>
      <c r="L1408" s="34">
        <v>15581</v>
      </c>
      <c r="M1408" s="34" t="s">
        <v>339</v>
      </c>
      <c r="N1408" s="34">
        <v>508</v>
      </c>
      <c r="O1408" s="34">
        <v>525</v>
      </c>
      <c r="P1408" s="35">
        <v>1986.1</v>
      </c>
      <c r="Q1408" s="36">
        <v>1986.3</v>
      </c>
      <c r="U1408" s="34">
        <v>7235</v>
      </c>
      <c r="V1408" s="34" t="s">
        <v>698</v>
      </c>
      <c r="W1408" s="34">
        <v>457</v>
      </c>
      <c r="X1408" s="34">
        <v>463</v>
      </c>
      <c r="Y1408" s="35">
        <v>839.4</v>
      </c>
      <c r="Z1408" s="36">
        <v>839.6</v>
      </c>
      <c r="AC1408" s="34">
        <v>8340</v>
      </c>
      <c r="AD1408" s="34" t="s">
        <v>952</v>
      </c>
      <c r="AE1408" s="34">
        <v>308</v>
      </c>
      <c r="AF1408" s="34">
        <v>323</v>
      </c>
      <c r="AG1408" s="35">
        <v>1926.9</v>
      </c>
      <c r="AH1408" s="36">
        <v>1927.2</v>
      </c>
    </row>
    <row r="1409" spans="3:34" x14ac:dyDescent="0.45">
      <c r="C1409" s="34">
        <v>12369</v>
      </c>
      <c r="D1409" s="34" t="s">
        <v>259</v>
      </c>
      <c r="E1409" s="34">
        <v>375</v>
      </c>
      <c r="F1409" s="34">
        <v>394</v>
      </c>
      <c r="G1409" s="35">
        <v>2043</v>
      </c>
      <c r="H1409" s="36">
        <v>2043</v>
      </c>
      <c r="L1409" s="34">
        <v>15631</v>
      </c>
      <c r="M1409" s="34" t="s">
        <v>339</v>
      </c>
      <c r="N1409" s="34">
        <v>508</v>
      </c>
      <c r="O1409" s="34">
        <v>525</v>
      </c>
      <c r="P1409" s="35">
        <v>1986.1</v>
      </c>
      <c r="Q1409" s="36">
        <v>1986.3</v>
      </c>
      <c r="U1409" s="34">
        <v>7877</v>
      </c>
      <c r="V1409" s="34" t="s">
        <v>702</v>
      </c>
      <c r="W1409" s="34">
        <v>464</v>
      </c>
      <c r="X1409" s="34">
        <v>478</v>
      </c>
      <c r="Y1409" s="35">
        <v>1644.8</v>
      </c>
      <c r="Z1409" s="36">
        <v>1645</v>
      </c>
      <c r="AC1409" s="34">
        <v>8261</v>
      </c>
      <c r="AD1409" s="34" t="s">
        <v>953</v>
      </c>
      <c r="AE1409" s="34">
        <v>308</v>
      </c>
      <c r="AF1409" s="34">
        <v>326</v>
      </c>
      <c r="AG1409" s="35">
        <v>2243.1</v>
      </c>
      <c r="AH1409" s="36">
        <v>2243.4</v>
      </c>
    </row>
    <row r="1410" spans="3:34" x14ac:dyDescent="0.45">
      <c r="C1410" s="34">
        <v>14406</v>
      </c>
      <c r="D1410" s="34" t="s">
        <v>259</v>
      </c>
      <c r="E1410" s="34">
        <v>375</v>
      </c>
      <c r="F1410" s="34">
        <v>394</v>
      </c>
      <c r="G1410" s="35">
        <v>2043</v>
      </c>
      <c r="H1410" s="36">
        <v>2045</v>
      </c>
      <c r="L1410" s="34">
        <v>15781</v>
      </c>
      <c r="M1410" s="34" t="s">
        <v>339</v>
      </c>
      <c r="N1410" s="34">
        <v>508</v>
      </c>
      <c r="O1410" s="34">
        <v>525</v>
      </c>
      <c r="P1410" s="35">
        <v>1986.1</v>
      </c>
      <c r="Q1410" s="36">
        <v>1986.2</v>
      </c>
      <c r="U1410" s="34">
        <v>7103</v>
      </c>
      <c r="V1410" s="34" t="s">
        <v>702</v>
      </c>
      <c r="W1410" s="34">
        <v>464</v>
      </c>
      <c r="X1410" s="34">
        <v>478</v>
      </c>
      <c r="Y1410" s="35">
        <v>1644.8</v>
      </c>
      <c r="Z1410" s="36">
        <v>1646</v>
      </c>
      <c r="AC1410" s="34">
        <v>8277</v>
      </c>
      <c r="AD1410" s="34" t="s">
        <v>953</v>
      </c>
      <c r="AE1410" s="34">
        <v>308</v>
      </c>
      <c r="AF1410" s="34">
        <v>326</v>
      </c>
      <c r="AG1410" s="35">
        <v>2243.1</v>
      </c>
      <c r="AH1410" s="36">
        <v>2244.4</v>
      </c>
    </row>
    <row r="1411" spans="3:34" x14ac:dyDescent="0.45">
      <c r="C1411" s="34">
        <v>14451</v>
      </c>
      <c r="D1411" s="34" t="s">
        <v>259</v>
      </c>
      <c r="E1411" s="34">
        <v>375</v>
      </c>
      <c r="F1411" s="34">
        <v>394</v>
      </c>
      <c r="G1411" s="35">
        <v>2043</v>
      </c>
      <c r="H1411" s="36">
        <v>2045.1</v>
      </c>
      <c r="L1411" s="34">
        <v>15831</v>
      </c>
      <c r="M1411" s="34" t="s">
        <v>339</v>
      </c>
      <c r="N1411" s="34">
        <v>508</v>
      </c>
      <c r="O1411" s="34">
        <v>525</v>
      </c>
      <c r="P1411" s="35">
        <v>1986.1</v>
      </c>
      <c r="Q1411" s="36">
        <v>1986.3</v>
      </c>
      <c r="U1411" s="34">
        <v>6960</v>
      </c>
      <c r="V1411" s="34" t="s">
        <v>702</v>
      </c>
      <c r="W1411" s="34">
        <v>464</v>
      </c>
      <c r="X1411" s="34">
        <v>478</v>
      </c>
      <c r="Y1411" s="35">
        <v>1644.8</v>
      </c>
      <c r="Z1411" s="36">
        <v>1646</v>
      </c>
      <c r="AC1411" s="34">
        <v>8331</v>
      </c>
      <c r="AD1411" s="34" t="s">
        <v>954</v>
      </c>
      <c r="AE1411" s="34">
        <v>308</v>
      </c>
      <c r="AF1411" s="34">
        <v>324</v>
      </c>
      <c r="AG1411" s="35">
        <v>2028</v>
      </c>
      <c r="AH1411" s="36">
        <v>2028.3</v>
      </c>
    </row>
    <row r="1412" spans="3:34" x14ac:dyDescent="0.45">
      <c r="C1412" s="34">
        <v>11565</v>
      </c>
      <c r="D1412" s="34" t="s">
        <v>259</v>
      </c>
      <c r="E1412" s="34">
        <v>375</v>
      </c>
      <c r="F1412" s="34">
        <v>394</v>
      </c>
      <c r="G1412" s="35">
        <v>2043</v>
      </c>
      <c r="H1412" s="36">
        <v>2045.2</v>
      </c>
      <c r="L1412" s="34">
        <v>15981</v>
      </c>
      <c r="M1412" s="34" t="s">
        <v>339</v>
      </c>
      <c r="N1412" s="34">
        <v>508</v>
      </c>
      <c r="O1412" s="34">
        <v>525</v>
      </c>
      <c r="P1412" s="35">
        <v>1986.1</v>
      </c>
      <c r="Q1412" s="36">
        <v>1986.2</v>
      </c>
      <c r="U1412" s="34">
        <v>8298</v>
      </c>
      <c r="V1412" s="34" t="s">
        <v>702</v>
      </c>
      <c r="W1412" s="34">
        <v>464</v>
      </c>
      <c r="X1412" s="34">
        <v>478</v>
      </c>
      <c r="Y1412" s="35">
        <v>1644.8</v>
      </c>
      <c r="Z1412" s="36">
        <v>1646</v>
      </c>
      <c r="AC1412" s="34">
        <v>8777</v>
      </c>
      <c r="AD1412" s="34" t="s">
        <v>955</v>
      </c>
      <c r="AE1412" s="34">
        <v>308</v>
      </c>
      <c r="AF1412" s="34">
        <v>321</v>
      </c>
      <c r="AG1412" s="35">
        <v>1665.9</v>
      </c>
      <c r="AH1412" s="36">
        <v>1665.9</v>
      </c>
    </row>
    <row r="1413" spans="3:34" x14ac:dyDescent="0.45">
      <c r="C1413" s="34">
        <v>13927</v>
      </c>
      <c r="D1413" s="34" t="s">
        <v>259</v>
      </c>
      <c r="E1413" s="34">
        <v>375</v>
      </c>
      <c r="F1413" s="34">
        <v>394</v>
      </c>
      <c r="G1413" s="35">
        <v>2043</v>
      </c>
      <c r="H1413" s="36">
        <v>2045.1</v>
      </c>
      <c r="L1413" s="34">
        <v>16032</v>
      </c>
      <c r="M1413" s="34" t="s">
        <v>339</v>
      </c>
      <c r="N1413" s="34">
        <v>508</v>
      </c>
      <c r="O1413" s="34">
        <v>525</v>
      </c>
      <c r="P1413" s="35">
        <v>1986.1</v>
      </c>
      <c r="Q1413" s="36">
        <v>1986.3</v>
      </c>
      <c r="U1413" s="34">
        <v>8348</v>
      </c>
      <c r="V1413" s="34" t="s">
        <v>702</v>
      </c>
      <c r="W1413" s="34">
        <v>464</v>
      </c>
      <c r="X1413" s="34">
        <v>478</v>
      </c>
      <c r="Y1413" s="35">
        <v>1644.8</v>
      </c>
      <c r="Z1413" s="36">
        <v>1646</v>
      </c>
      <c r="AC1413" s="34">
        <v>6574</v>
      </c>
      <c r="AD1413" s="34" t="s">
        <v>956</v>
      </c>
      <c r="AE1413" s="34">
        <v>308</v>
      </c>
      <c r="AF1413" s="34">
        <v>314</v>
      </c>
      <c r="AG1413" s="35">
        <v>889.4</v>
      </c>
      <c r="AH1413" s="36">
        <v>889.6</v>
      </c>
    </row>
    <row r="1414" spans="3:34" x14ac:dyDescent="0.45">
      <c r="C1414" s="34">
        <v>14500</v>
      </c>
      <c r="D1414" s="34" t="s">
        <v>259</v>
      </c>
      <c r="E1414" s="34">
        <v>375</v>
      </c>
      <c r="F1414" s="34">
        <v>394</v>
      </c>
      <c r="G1414" s="35">
        <v>2043</v>
      </c>
      <c r="H1414" s="36">
        <v>2045.1</v>
      </c>
      <c r="L1414" s="34">
        <v>16083</v>
      </c>
      <c r="M1414" s="34" t="s">
        <v>339</v>
      </c>
      <c r="N1414" s="34">
        <v>508</v>
      </c>
      <c r="O1414" s="34">
        <v>525</v>
      </c>
      <c r="P1414" s="35">
        <v>1986.1</v>
      </c>
      <c r="Q1414" s="36">
        <v>1986.2</v>
      </c>
      <c r="U1414" s="34">
        <v>8404</v>
      </c>
      <c r="V1414" s="34" t="s">
        <v>702</v>
      </c>
      <c r="W1414" s="34">
        <v>464</v>
      </c>
      <c r="X1414" s="34">
        <v>478</v>
      </c>
      <c r="Y1414" s="35">
        <v>1644.8</v>
      </c>
      <c r="Z1414" s="36">
        <v>1646</v>
      </c>
      <c r="AC1414" s="34">
        <v>6593</v>
      </c>
      <c r="AD1414" s="34" t="s">
        <v>956</v>
      </c>
      <c r="AE1414" s="34">
        <v>308</v>
      </c>
      <c r="AF1414" s="34">
        <v>314</v>
      </c>
      <c r="AG1414" s="35">
        <v>889.4</v>
      </c>
      <c r="AH1414" s="36">
        <v>889.5</v>
      </c>
    </row>
    <row r="1415" spans="3:34" x14ac:dyDescent="0.45">
      <c r="C1415" s="34">
        <v>12200</v>
      </c>
      <c r="D1415" s="34" t="s">
        <v>259</v>
      </c>
      <c r="E1415" s="34">
        <v>375</v>
      </c>
      <c r="F1415" s="34">
        <v>394</v>
      </c>
      <c r="G1415" s="35">
        <v>2043</v>
      </c>
      <c r="H1415" s="36">
        <v>2045.2</v>
      </c>
      <c r="L1415" s="34">
        <v>13618</v>
      </c>
      <c r="M1415" s="34" t="s">
        <v>339</v>
      </c>
      <c r="N1415" s="34">
        <v>508</v>
      </c>
      <c r="O1415" s="34">
        <v>525</v>
      </c>
      <c r="P1415" s="35">
        <v>1986.1</v>
      </c>
      <c r="Q1415" s="36">
        <v>1986.2</v>
      </c>
      <c r="U1415" s="34">
        <v>10677</v>
      </c>
      <c r="V1415" s="34" t="s">
        <v>703</v>
      </c>
      <c r="W1415" s="34">
        <v>464</v>
      </c>
      <c r="X1415" s="34">
        <v>480</v>
      </c>
      <c r="Y1415" s="35">
        <v>1862.9</v>
      </c>
      <c r="Z1415" s="36">
        <v>1864.3</v>
      </c>
      <c r="AC1415" s="34">
        <v>8154</v>
      </c>
      <c r="AD1415" s="34" t="s">
        <v>957</v>
      </c>
      <c r="AE1415" s="34">
        <v>308</v>
      </c>
      <c r="AF1415" s="34">
        <v>316</v>
      </c>
      <c r="AG1415" s="35">
        <v>1130.5999999999999</v>
      </c>
      <c r="AH1415" s="36">
        <v>1131.5999999999999</v>
      </c>
    </row>
    <row r="1416" spans="3:34" x14ac:dyDescent="0.45">
      <c r="C1416" s="34">
        <v>12640</v>
      </c>
      <c r="D1416" s="34" t="s">
        <v>259</v>
      </c>
      <c r="E1416" s="34">
        <v>375</v>
      </c>
      <c r="F1416" s="34">
        <v>394</v>
      </c>
      <c r="G1416" s="35">
        <v>2043</v>
      </c>
      <c r="H1416" s="36">
        <v>2044.2</v>
      </c>
      <c r="L1416" s="34">
        <v>13714</v>
      </c>
      <c r="M1416" s="34" t="s">
        <v>339</v>
      </c>
      <c r="N1416" s="34">
        <v>508</v>
      </c>
      <c r="O1416" s="34">
        <v>525</v>
      </c>
      <c r="P1416" s="35">
        <v>1986.1</v>
      </c>
      <c r="Q1416" s="36">
        <v>1986.2</v>
      </c>
      <c r="U1416" s="34">
        <v>8494</v>
      </c>
      <c r="V1416" s="34" t="s">
        <v>702</v>
      </c>
      <c r="W1416" s="34">
        <v>464</v>
      </c>
      <c r="X1416" s="34">
        <v>478</v>
      </c>
      <c r="Y1416" s="35">
        <v>1644.8</v>
      </c>
      <c r="Z1416" s="36">
        <v>1646.1</v>
      </c>
      <c r="AC1416" s="34">
        <v>8214</v>
      </c>
      <c r="AD1416" s="34" t="s">
        <v>958</v>
      </c>
      <c r="AE1416" s="34">
        <v>308</v>
      </c>
      <c r="AF1416" s="34">
        <v>325</v>
      </c>
      <c r="AG1416" s="35">
        <v>2142</v>
      </c>
      <c r="AH1416" s="36">
        <v>2142.3000000000002</v>
      </c>
    </row>
    <row r="1417" spans="3:34" x14ac:dyDescent="0.45">
      <c r="C1417" s="34">
        <v>12760</v>
      </c>
      <c r="D1417" s="34" t="s">
        <v>259</v>
      </c>
      <c r="E1417" s="34">
        <v>375</v>
      </c>
      <c r="F1417" s="34">
        <v>394</v>
      </c>
      <c r="G1417" s="35">
        <v>2043</v>
      </c>
      <c r="H1417" s="36">
        <v>2045.2</v>
      </c>
      <c r="L1417" s="34">
        <v>13762</v>
      </c>
      <c r="M1417" s="34" t="s">
        <v>339</v>
      </c>
      <c r="N1417" s="34">
        <v>508</v>
      </c>
      <c r="O1417" s="34">
        <v>525</v>
      </c>
      <c r="P1417" s="35">
        <v>1986.1</v>
      </c>
      <c r="Q1417" s="36">
        <v>1986.3</v>
      </c>
      <c r="U1417" s="34">
        <v>9191</v>
      </c>
      <c r="V1417" s="34" t="s">
        <v>703</v>
      </c>
      <c r="W1417" s="34">
        <v>464</v>
      </c>
      <c r="X1417" s="34">
        <v>480</v>
      </c>
      <c r="Y1417" s="35">
        <v>1862.9</v>
      </c>
      <c r="Z1417" s="36">
        <v>1865</v>
      </c>
      <c r="AC1417" s="34">
        <v>8202</v>
      </c>
      <c r="AD1417" s="34" t="s">
        <v>957</v>
      </c>
      <c r="AE1417" s="34">
        <v>308</v>
      </c>
      <c r="AF1417" s="34">
        <v>316</v>
      </c>
      <c r="AG1417" s="35">
        <v>1130.5999999999999</v>
      </c>
      <c r="AH1417" s="36">
        <v>1129.8</v>
      </c>
    </row>
    <row r="1418" spans="3:34" x14ac:dyDescent="0.45">
      <c r="C1418" s="34">
        <v>14666</v>
      </c>
      <c r="D1418" s="34" t="s">
        <v>259</v>
      </c>
      <c r="E1418" s="34">
        <v>375</v>
      </c>
      <c r="F1418" s="34">
        <v>394</v>
      </c>
      <c r="G1418" s="35">
        <v>2043</v>
      </c>
      <c r="H1418" s="36">
        <v>2045.1</v>
      </c>
      <c r="L1418" s="34">
        <v>16199</v>
      </c>
      <c r="M1418" s="34" t="s">
        <v>339</v>
      </c>
      <c r="N1418" s="34">
        <v>508</v>
      </c>
      <c r="O1418" s="34">
        <v>525</v>
      </c>
      <c r="P1418" s="35">
        <v>1986.1</v>
      </c>
      <c r="Q1418" s="36">
        <v>1986.3</v>
      </c>
      <c r="U1418" s="34">
        <v>9787</v>
      </c>
      <c r="V1418" s="34" t="s">
        <v>703</v>
      </c>
      <c r="W1418" s="34">
        <v>464</v>
      </c>
      <c r="X1418" s="34">
        <v>480</v>
      </c>
      <c r="Y1418" s="35">
        <v>1862.9</v>
      </c>
      <c r="Z1418" s="36">
        <v>1864.1</v>
      </c>
      <c r="AC1418" s="34">
        <v>8271</v>
      </c>
      <c r="AD1418" s="34" t="s">
        <v>959</v>
      </c>
      <c r="AE1418" s="34">
        <v>308</v>
      </c>
      <c r="AF1418" s="34">
        <v>322</v>
      </c>
      <c r="AG1418" s="35">
        <v>1825.9</v>
      </c>
      <c r="AH1418" s="36">
        <v>1826.1</v>
      </c>
    </row>
    <row r="1419" spans="3:34" x14ac:dyDescent="0.45">
      <c r="C1419" s="34">
        <v>12336</v>
      </c>
      <c r="D1419" s="34" t="s">
        <v>259</v>
      </c>
      <c r="E1419" s="34">
        <v>375</v>
      </c>
      <c r="F1419" s="34">
        <v>394</v>
      </c>
      <c r="G1419" s="35">
        <v>2043</v>
      </c>
      <c r="H1419" s="36">
        <v>2045.2</v>
      </c>
      <c r="L1419" s="34">
        <v>17677</v>
      </c>
      <c r="M1419" s="34" t="s">
        <v>339</v>
      </c>
      <c r="N1419" s="34">
        <v>508</v>
      </c>
      <c r="O1419" s="34">
        <v>525</v>
      </c>
      <c r="P1419" s="35">
        <v>1986.1</v>
      </c>
      <c r="Q1419" s="36">
        <v>1986.3</v>
      </c>
      <c r="U1419" s="34">
        <v>7683</v>
      </c>
      <c r="V1419" s="34" t="s">
        <v>704</v>
      </c>
      <c r="W1419" s="34">
        <v>470</v>
      </c>
      <c r="X1419" s="34">
        <v>480</v>
      </c>
      <c r="Y1419" s="35">
        <v>1261.7</v>
      </c>
      <c r="Z1419" s="36">
        <v>1262.8</v>
      </c>
      <c r="AC1419" s="34">
        <v>6545</v>
      </c>
      <c r="AD1419" s="34" t="s">
        <v>956</v>
      </c>
      <c r="AE1419" s="34">
        <v>308</v>
      </c>
      <c r="AF1419" s="34">
        <v>314</v>
      </c>
      <c r="AG1419" s="35">
        <v>889.4</v>
      </c>
      <c r="AH1419" s="36">
        <v>887.5</v>
      </c>
    </row>
    <row r="1420" spans="3:34" x14ac:dyDescent="0.45">
      <c r="C1420" s="34">
        <v>12591</v>
      </c>
      <c r="D1420" s="34" t="s">
        <v>259</v>
      </c>
      <c r="E1420" s="34">
        <v>375</v>
      </c>
      <c r="F1420" s="34">
        <v>394</v>
      </c>
      <c r="G1420" s="35">
        <v>2043</v>
      </c>
      <c r="H1420" s="36">
        <v>2045.3</v>
      </c>
      <c r="L1420" s="34">
        <v>17188</v>
      </c>
      <c r="M1420" s="34" t="s">
        <v>339</v>
      </c>
      <c r="N1420" s="34">
        <v>508</v>
      </c>
      <c r="O1420" s="34">
        <v>525</v>
      </c>
      <c r="P1420" s="35">
        <v>1986.1</v>
      </c>
      <c r="Q1420" s="36">
        <v>1986.3</v>
      </c>
      <c r="U1420" s="34">
        <v>5973</v>
      </c>
      <c r="V1420" s="34" t="s">
        <v>303</v>
      </c>
      <c r="W1420" s="34">
        <v>471</v>
      </c>
      <c r="X1420" s="34">
        <v>476</v>
      </c>
      <c r="Y1420" s="35">
        <v>744.4</v>
      </c>
      <c r="Z1420" s="36">
        <v>743.2</v>
      </c>
      <c r="AC1420" s="34">
        <v>7015</v>
      </c>
      <c r="AD1420" s="34" t="s">
        <v>960</v>
      </c>
      <c r="AE1420" s="34">
        <v>308</v>
      </c>
      <c r="AF1420" s="34">
        <v>318</v>
      </c>
      <c r="AG1420" s="35">
        <v>1368.7</v>
      </c>
      <c r="AH1420" s="36">
        <v>1368.8</v>
      </c>
    </row>
    <row r="1421" spans="3:34" x14ac:dyDescent="0.45">
      <c r="C1421" s="34">
        <v>14552</v>
      </c>
      <c r="D1421" s="34" t="s">
        <v>259</v>
      </c>
      <c r="E1421" s="34">
        <v>375</v>
      </c>
      <c r="F1421" s="34">
        <v>394</v>
      </c>
      <c r="G1421" s="35">
        <v>2043</v>
      </c>
      <c r="H1421" s="36">
        <v>2045.2</v>
      </c>
      <c r="L1421" s="34">
        <v>17597</v>
      </c>
      <c r="M1421" s="34" t="s">
        <v>339</v>
      </c>
      <c r="N1421" s="34">
        <v>508</v>
      </c>
      <c r="O1421" s="34">
        <v>525</v>
      </c>
      <c r="P1421" s="35">
        <v>1986.1</v>
      </c>
      <c r="Q1421" s="36">
        <v>1986.3</v>
      </c>
      <c r="U1421" s="34">
        <v>5115</v>
      </c>
      <c r="V1421" s="34" t="s">
        <v>705</v>
      </c>
      <c r="W1421" s="34">
        <v>472</v>
      </c>
      <c r="X1421" s="34">
        <v>478</v>
      </c>
      <c r="Y1421" s="35">
        <v>830.4</v>
      </c>
      <c r="Z1421" s="36">
        <v>830.6</v>
      </c>
      <c r="AC1421" s="34">
        <v>8150</v>
      </c>
      <c r="AD1421" s="34" t="s">
        <v>957</v>
      </c>
      <c r="AE1421" s="34">
        <v>308</v>
      </c>
      <c r="AF1421" s="34">
        <v>316</v>
      </c>
      <c r="AG1421" s="35">
        <v>1130.5999999999999</v>
      </c>
      <c r="AH1421" s="36">
        <v>1130.8</v>
      </c>
    </row>
    <row r="1422" spans="3:34" x14ac:dyDescent="0.45">
      <c r="C1422" s="34">
        <v>13964</v>
      </c>
      <c r="D1422" s="34" t="s">
        <v>259</v>
      </c>
      <c r="E1422" s="34">
        <v>375</v>
      </c>
      <c r="F1422" s="34">
        <v>394</v>
      </c>
      <c r="G1422" s="35">
        <v>2043</v>
      </c>
      <c r="H1422" s="36">
        <v>2043.3</v>
      </c>
      <c r="L1422" s="34">
        <v>18777</v>
      </c>
      <c r="M1422" s="34" t="s">
        <v>339</v>
      </c>
      <c r="N1422" s="34">
        <v>508</v>
      </c>
      <c r="O1422" s="34">
        <v>525</v>
      </c>
      <c r="P1422" s="35">
        <v>1986.1</v>
      </c>
      <c r="Q1422" s="36">
        <v>1986.3</v>
      </c>
      <c r="U1422" s="34">
        <v>11167</v>
      </c>
      <c r="V1422" s="34" t="s">
        <v>706</v>
      </c>
      <c r="W1422" s="34">
        <v>479</v>
      </c>
      <c r="X1422" s="34">
        <v>505</v>
      </c>
      <c r="Y1422" s="35">
        <v>2892.5</v>
      </c>
      <c r="Z1422" s="36">
        <v>2892.7</v>
      </c>
      <c r="AC1422" s="34">
        <v>8201</v>
      </c>
      <c r="AD1422" s="34" t="s">
        <v>957</v>
      </c>
      <c r="AE1422" s="34">
        <v>308</v>
      </c>
      <c r="AF1422" s="34">
        <v>316</v>
      </c>
      <c r="AG1422" s="35">
        <v>1130.5999999999999</v>
      </c>
      <c r="AH1422" s="36">
        <v>1130.8</v>
      </c>
    </row>
    <row r="1423" spans="3:34" x14ac:dyDescent="0.45">
      <c r="C1423" s="34">
        <v>7611</v>
      </c>
      <c r="D1423" s="34" t="s">
        <v>261</v>
      </c>
      <c r="E1423" s="34">
        <v>375</v>
      </c>
      <c r="F1423" s="34">
        <v>386</v>
      </c>
      <c r="G1423" s="35">
        <v>1164.5999999999999</v>
      </c>
      <c r="H1423" s="36">
        <v>1163.8</v>
      </c>
      <c r="L1423" s="34">
        <v>17753</v>
      </c>
      <c r="M1423" s="34" t="s">
        <v>339</v>
      </c>
      <c r="N1423" s="34">
        <v>508</v>
      </c>
      <c r="O1423" s="34">
        <v>525</v>
      </c>
      <c r="P1423" s="35">
        <v>1986.1</v>
      </c>
      <c r="Q1423" s="36">
        <v>1986.2</v>
      </c>
      <c r="U1423" s="34">
        <v>11217</v>
      </c>
      <c r="V1423" s="34" t="s">
        <v>706</v>
      </c>
      <c r="W1423" s="34">
        <v>479</v>
      </c>
      <c r="X1423" s="34">
        <v>505</v>
      </c>
      <c r="Y1423" s="35">
        <v>2892.5</v>
      </c>
      <c r="Z1423" s="36">
        <v>2892.7</v>
      </c>
      <c r="AC1423" s="34">
        <v>8358</v>
      </c>
      <c r="AD1423" s="34" t="s">
        <v>952</v>
      </c>
      <c r="AE1423" s="34">
        <v>308</v>
      </c>
      <c r="AF1423" s="34">
        <v>323</v>
      </c>
      <c r="AG1423" s="35">
        <v>1926.9</v>
      </c>
      <c r="AH1423" s="36">
        <v>1928.5</v>
      </c>
    </row>
    <row r="1424" spans="3:34" x14ac:dyDescent="0.45">
      <c r="C1424" s="34">
        <v>12913</v>
      </c>
      <c r="D1424" s="34" t="s">
        <v>262</v>
      </c>
      <c r="E1424" s="34">
        <v>376</v>
      </c>
      <c r="F1424" s="34">
        <v>394</v>
      </c>
      <c r="G1424" s="35">
        <v>1942</v>
      </c>
      <c r="H1424" s="36">
        <v>1942</v>
      </c>
      <c r="L1424" s="34">
        <v>17856</v>
      </c>
      <c r="M1424" s="34" t="s">
        <v>339</v>
      </c>
      <c r="N1424" s="34">
        <v>508</v>
      </c>
      <c r="O1424" s="34">
        <v>525</v>
      </c>
      <c r="P1424" s="35">
        <v>1986.1</v>
      </c>
      <c r="Q1424" s="36">
        <v>1986.3</v>
      </c>
      <c r="U1424" s="34">
        <v>11254</v>
      </c>
      <c r="V1424" s="34" t="s">
        <v>706</v>
      </c>
      <c r="W1424" s="34">
        <v>479</v>
      </c>
      <c r="X1424" s="34">
        <v>505</v>
      </c>
      <c r="Y1424" s="35">
        <v>2892.5</v>
      </c>
      <c r="Z1424" s="36">
        <v>2892.8</v>
      </c>
      <c r="AC1424" s="34">
        <v>6706</v>
      </c>
      <c r="AD1424" s="34" t="s">
        <v>961</v>
      </c>
      <c r="AE1424" s="34">
        <v>309</v>
      </c>
      <c r="AF1424" s="34">
        <v>318</v>
      </c>
      <c r="AG1424" s="35">
        <v>1269.5999999999999</v>
      </c>
      <c r="AH1424" s="36">
        <v>1269.8</v>
      </c>
    </row>
    <row r="1425" spans="3:34" x14ac:dyDescent="0.45">
      <c r="C1425" s="34">
        <v>6675</v>
      </c>
      <c r="D1425" s="34" t="s">
        <v>263</v>
      </c>
      <c r="E1425" s="34">
        <v>376</v>
      </c>
      <c r="F1425" s="34">
        <v>385</v>
      </c>
      <c r="G1425" s="35">
        <v>1006.5</v>
      </c>
      <c r="H1425" s="36">
        <v>1004.6</v>
      </c>
      <c r="L1425" s="34">
        <v>17917</v>
      </c>
      <c r="M1425" s="34" t="s">
        <v>339</v>
      </c>
      <c r="N1425" s="34">
        <v>508</v>
      </c>
      <c r="O1425" s="34">
        <v>525</v>
      </c>
      <c r="P1425" s="35">
        <v>1986.1</v>
      </c>
      <c r="Q1425" s="36">
        <v>1986.2</v>
      </c>
      <c r="U1425" s="34">
        <v>11191</v>
      </c>
      <c r="V1425" s="34" t="s">
        <v>706</v>
      </c>
      <c r="W1425" s="34">
        <v>479</v>
      </c>
      <c r="X1425" s="34">
        <v>505</v>
      </c>
      <c r="Y1425" s="35">
        <v>2892.5</v>
      </c>
      <c r="Z1425" s="36">
        <v>2892.8</v>
      </c>
      <c r="AC1425" s="34">
        <v>7936</v>
      </c>
      <c r="AD1425" s="34" t="s">
        <v>962</v>
      </c>
      <c r="AE1425" s="34">
        <v>309</v>
      </c>
      <c r="AF1425" s="34">
        <v>325</v>
      </c>
      <c r="AG1425" s="35">
        <v>2043</v>
      </c>
      <c r="AH1425" s="36">
        <v>2043.2</v>
      </c>
    </row>
    <row r="1426" spans="3:34" x14ac:dyDescent="0.45">
      <c r="C1426" s="34">
        <v>7446</v>
      </c>
      <c r="D1426" s="34" t="s">
        <v>264</v>
      </c>
      <c r="E1426" s="34">
        <v>384</v>
      </c>
      <c r="F1426" s="34">
        <v>394</v>
      </c>
      <c r="G1426" s="35">
        <v>1153.5999999999999</v>
      </c>
      <c r="H1426" s="36">
        <v>1153.7</v>
      </c>
      <c r="L1426" s="34">
        <v>15444</v>
      </c>
      <c r="M1426" s="34" t="s">
        <v>339</v>
      </c>
      <c r="N1426" s="34">
        <v>508</v>
      </c>
      <c r="O1426" s="34">
        <v>525</v>
      </c>
      <c r="P1426" s="35">
        <v>1986.1</v>
      </c>
      <c r="Q1426" s="36">
        <v>1988</v>
      </c>
      <c r="U1426" s="34">
        <v>11194</v>
      </c>
      <c r="V1426" s="34" t="s">
        <v>706</v>
      </c>
      <c r="W1426" s="34">
        <v>479</v>
      </c>
      <c r="X1426" s="34">
        <v>505</v>
      </c>
      <c r="Y1426" s="35">
        <v>2892.5</v>
      </c>
      <c r="Z1426" s="36">
        <v>2894.7</v>
      </c>
      <c r="AC1426" s="34">
        <v>7521</v>
      </c>
      <c r="AD1426" s="34" t="s">
        <v>963</v>
      </c>
      <c r="AE1426" s="34">
        <v>309</v>
      </c>
      <c r="AF1426" s="34">
        <v>316</v>
      </c>
      <c r="AG1426" s="35">
        <v>1031.5</v>
      </c>
      <c r="AH1426" s="36">
        <v>1031.7</v>
      </c>
    </row>
    <row r="1427" spans="3:34" x14ac:dyDescent="0.45">
      <c r="C1427" s="34">
        <v>4777</v>
      </c>
      <c r="D1427" s="34" t="s">
        <v>265</v>
      </c>
      <c r="E1427" s="34">
        <v>395</v>
      </c>
      <c r="F1427" s="34">
        <v>404</v>
      </c>
      <c r="G1427" s="35">
        <v>1227.5999999999999</v>
      </c>
      <c r="H1427" s="36">
        <v>1227.5999999999999</v>
      </c>
      <c r="L1427" s="34">
        <v>15494</v>
      </c>
      <c r="M1427" s="34" t="s">
        <v>339</v>
      </c>
      <c r="N1427" s="34">
        <v>508</v>
      </c>
      <c r="O1427" s="34">
        <v>525</v>
      </c>
      <c r="P1427" s="35">
        <v>1986.1</v>
      </c>
      <c r="Q1427" s="36">
        <v>1987.9</v>
      </c>
      <c r="U1427" s="34">
        <v>9658</v>
      </c>
      <c r="V1427" s="34" t="s">
        <v>707</v>
      </c>
      <c r="W1427" s="34">
        <v>479</v>
      </c>
      <c r="X1427" s="34">
        <v>494</v>
      </c>
      <c r="Y1427" s="35">
        <v>1694.9</v>
      </c>
      <c r="Z1427" s="36">
        <v>1695.1</v>
      </c>
      <c r="AC1427" s="34">
        <v>8263</v>
      </c>
      <c r="AD1427" s="34" t="s">
        <v>964</v>
      </c>
      <c r="AE1427" s="34">
        <v>309</v>
      </c>
      <c r="AF1427" s="34">
        <v>321</v>
      </c>
      <c r="AG1427" s="35">
        <v>1566.8</v>
      </c>
      <c r="AH1427" s="36">
        <v>1567</v>
      </c>
    </row>
    <row r="1428" spans="3:34" x14ac:dyDescent="0.45">
      <c r="C1428" s="34">
        <v>6013</v>
      </c>
      <c r="D1428" s="34" t="s">
        <v>266</v>
      </c>
      <c r="E1428" s="34">
        <v>397</v>
      </c>
      <c r="F1428" s="34">
        <v>408</v>
      </c>
      <c r="G1428" s="35">
        <v>1409.7</v>
      </c>
      <c r="H1428" s="36">
        <v>1409.9</v>
      </c>
      <c r="L1428" s="34">
        <v>13654</v>
      </c>
      <c r="M1428" s="34" t="s">
        <v>339</v>
      </c>
      <c r="N1428" s="34">
        <v>508</v>
      </c>
      <c r="O1428" s="34">
        <v>525</v>
      </c>
      <c r="P1428" s="35">
        <v>1986.1</v>
      </c>
      <c r="Q1428" s="36">
        <v>1987.4</v>
      </c>
      <c r="U1428" s="34">
        <v>11120</v>
      </c>
      <c r="V1428" s="34" t="s">
        <v>706</v>
      </c>
      <c r="W1428" s="34">
        <v>479</v>
      </c>
      <c r="X1428" s="34">
        <v>505</v>
      </c>
      <c r="Y1428" s="35">
        <v>2892.5</v>
      </c>
      <c r="Z1428" s="36">
        <v>2893.1</v>
      </c>
      <c r="AC1428" s="34">
        <v>8177</v>
      </c>
      <c r="AD1428" s="34" t="s">
        <v>965</v>
      </c>
      <c r="AE1428" s="34">
        <v>309</v>
      </c>
      <c r="AF1428" s="34">
        <v>323</v>
      </c>
      <c r="AG1428" s="35">
        <v>1827.9</v>
      </c>
      <c r="AH1428" s="36">
        <v>1828.1</v>
      </c>
    </row>
    <row r="1429" spans="3:34" x14ac:dyDescent="0.45">
      <c r="C1429" s="34">
        <v>4722</v>
      </c>
      <c r="D1429" s="34" t="s">
        <v>267</v>
      </c>
      <c r="E1429" s="34">
        <v>397</v>
      </c>
      <c r="F1429" s="34">
        <v>404</v>
      </c>
      <c r="G1429" s="35">
        <v>998.5</v>
      </c>
      <c r="H1429" s="36">
        <v>998.3</v>
      </c>
      <c r="L1429" s="34">
        <v>15295</v>
      </c>
      <c r="M1429" s="34" t="s">
        <v>339</v>
      </c>
      <c r="N1429" s="34">
        <v>508</v>
      </c>
      <c r="O1429" s="34">
        <v>525</v>
      </c>
      <c r="P1429" s="35">
        <v>1986.1</v>
      </c>
      <c r="Q1429" s="36">
        <v>1987.4</v>
      </c>
      <c r="U1429" s="34">
        <v>10949</v>
      </c>
      <c r="V1429" s="34" t="s">
        <v>708</v>
      </c>
      <c r="W1429" s="34">
        <v>480</v>
      </c>
      <c r="X1429" s="34">
        <v>505</v>
      </c>
      <c r="Y1429" s="35">
        <v>2821.4</v>
      </c>
      <c r="Z1429" s="36">
        <v>2821.6</v>
      </c>
      <c r="AC1429" s="34">
        <v>6136</v>
      </c>
      <c r="AD1429" s="34" t="s">
        <v>966</v>
      </c>
      <c r="AE1429" s="34">
        <v>309</v>
      </c>
      <c r="AF1429" s="34">
        <v>314</v>
      </c>
      <c r="AG1429" s="35">
        <v>790.3</v>
      </c>
      <c r="AH1429" s="36">
        <v>791.4</v>
      </c>
    </row>
    <row r="1430" spans="3:34" x14ac:dyDescent="0.45">
      <c r="C1430" s="34">
        <v>7451</v>
      </c>
      <c r="D1430" s="34" t="s">
        <v>268</v>
      </c>
      <c r="E1430" s="34">
        <v>404</v>
      </c>
      <c r="F1430" s="34">
        <v>420</v>
      </c>
      <c r="G1430" s="35">
        <v>1958</v>
      </c>
      <c r="H1430" s="36">
        <v>1959.1</v>
      </c>
      <c r="L1430" s="34">
        <v>13753</v>
      </c>
      <c r="M1430" s="34" t="s">
        <v>339</v>
      </c>
      <c r="N1430" s="34">
        <v>508</v>
      </c>
      <c r="O1430" s="34">
        <v>525</v>
      </c>
      <c r="P1430" s="35">
        <v>1986.1</v>
      </c>
      <c r="Q1430" s="36">
        <v>1987.7</v>
      </c>
      <c r="U1430" s="34">
        <v>10208</v>
      </c>
      <c r="V1430" s="34" t="s">
        <v>709</v>
      </c>
      <c r="W1430" s="34">
        <v>481</v>
      </c>
      <c r="X1430" s="34">
        <v>500</v>
      </c>
      <c r="Y1430" s="35">
        <v>2140.1999999999998</v>
      </c>
      <c r="Z1430" s="36">
        <v>2140.4</v>
      </c>
      <c r="AC1430" s="34">
        <v>7674</v>
      </c>
      <c r="AD1430" s="34" t="s">
        <v>967</v>
      </c>
      <c r="AE1430" s="34">
        <v>309</v>
      </c>
      <c r="AF1430" s="34">
        <v>331</v>
      </c>
      <c r="AG1430" s="35">
        <v>2659.2</v>
      </c>
      <c r="AH1430" s="36">
        <v>2659.1</v>
      </c>
    </row>
    <row r="1431" spans="3:34" x14ac:dyDescent="0.45">
      <c r="C1431" s="34">
        <v>8044</v>
      </c>
      <c r="D1431" s="34" t="s">
        <v>269</v>
      </c>
      <c r="E1431" s="34">
        <v>405</v>
      </c>
      <c r="F1431" s="34">
        <v>420</v>
      </c>
      <c r="G1431" s="35">
        <v>1801.9</v>
      </c>
      <c r="H1431" s="36">
        <v>1801.9</v>
      </c>
      <c r="L1431" s="34">
        <v>15344</v>
      </c>
      <c r="M1431" s="34" t="s">
        <v>339</v>
      </c>
      <c r="N1431" s="34">
        <v>508</v>
      </c>
      <c r="O1431" s="34">
        <v>525</v>
      </c>
      <c r="P1431" s="35">
        <v>1986.1</v>
      </c>
      <c r="Q1431" s="36">
        <v>1988.3</v>
      </c>
      <c r="U1431" s="34">
        <v>10257</v>
      </c>
      <c r="V1431" s="34" t="s">
        <v>709</v>
      </c>
      <c r="W1431" s="34">
        <v>481</v>
      </c>
      <c r="X1431" s="34">
        <v>500</v>
      </c>
      <c r="Y1431" s="35">
        <v>2140.1999999999998</v>
      </c>
      <c r="Z1431" s="36">
        <v>2140.4</v>
      </c>
      <c r="AC1431" s="34">
        <v>8114</v>
      </c>
      <c r="AD1431" s="34" t="s">
        <v>968</v>
      </c>
      <c r="AE1431" s="34">
        <v>309</v>
      </c>
      <c r="AF1431" s="34">
        <v>326</v>
      </c>
      <c r="AG1431" s="35">
        <v>2144</v>
      </c>
      <c r="AH1431" s="36">
        <v>2144.3000000000002</v>
      </c>
    </row>
    <row r="1432" spans="3:34" x14ac:dyDescent="0.45">
      <c r="C1432" s="34">
        <v>8093</v>
      </c>
      <c r="D1432" s="34" t="s">
        <v>269</v>
      </c>
      <c r="E1432" s="34">
        <v>405</v>
      </c>
      <c r="F1432" s="34">
        <v>420</v>
      </c>
      <c r="G1432" s="35">
        <v>1801.9</v>
      </c>
      <c r="H1432" s="36">
        <v>1801.8</v>
      </c>
      <c r="L1432" s="34">
        <v>15396</v>
      </c>
      <c r="M1432" s="34" t="s">
        <v>339</v>
      </c>
      <c r="N1432" s="34">
        <v>508</v>
      </c>
      <c r="O1432" s="34">
        <v>525</v>
      </c>
      <c r="P1432" s="35">
        <v>1986.1</v>
      </c>
      <c r="Q1432" s="36">
        <v>1988.3</v>
      </c>
      <c r="U1432" s="34">
        <v>10067</v>
      </c>
      <c r="V1432" s="34" t="s">
        <v>710</v>
      </c>
      <c r="W1432" s="34">
        <v>481</v>
      </c>
      <c r="X1432" s="34">
        <v>503</v>
      </c>
      <c r="Y1432" s="35">
        <v>2440.3000000000002</v>
      </c>
      <c r="Z1432" s="36">
        <v>2440.5</v>
      </c>
      <c r="AC1432" s="34">
        <v>7525</v>
      </c>
      <c r="AD1432" s="34" t="s">
        <v>963</v>
      </c>
      <c r="AE1432" s="34">
        <v>309</v>
      </c>
      <c r="AF1432" s="34">
        <v>316</v>
      </c>
      <c r="AG1432" s="35">
        <v>1031.5</v>
      </c>
      <c r="AH1432" s="36">
        <v>1030.0999999999999</v>
      </c>
    </row>
    <row r="1433" spans="3:34" x14ac:dyDescent="0.45">
      <c r="C1433" s="34">
        <v>5439</v>
      </c>
      <c r="D1433" s="34" t="s">
        <v>270</v>
      </c>
      <c r="E1433" s="34">
        <v>409</v>
      </c>
      <c r="F1433" s="34">
        <v>420</v>
      </c>
      <c r="G1433" s="35">
        <v>1390.6</v>
      </c>
      <c r="H1433" s="36">
        <v>1391.7</v>
      </c>
      <c r="L1433" s="34">
        <v>15856</v>
      </c>
      <c r="M1433" s="34" t="s">
        <v>339</v>
      </c>
      <c r="N1433" s="34">
        <v>508</v>
      </c>
      <c r="O1433" s="34">
        <v>525</v>
      </c>
      <c r="P1433" s="35">
        <v>1986.1</v>
      </c>
      <c r="Q1433" s="36">
        <v>1988.3</v>
      </c>
      <c r="U1433" s="34">
        <v>10147</v>
      </c>
      <c r="V1433" s="34" t="s">
        <v>711</v>
      </c>
      <c r="W1433" s="34">
        <v>481</v>
      </c>
      <c r="X1433" s="34">
        <v>502</v>
      </c>
      <c r="Y1433" s="35">
        <v>2312.1999999999998</v>
      </c>
      <c r="Z1433" s="36">
        <v>2312.4</v>
      </c>
      <c r="AC1433" s="34">
        <v>7982</v>
      </c>
      <c r="AD1433" s="34" t="s">
        <v>962</v>
      </c>
      <c r="AE1433" s="34">
        <v>309</v>
      </c>
      <c r="AF1433" s="34">
        <v>325</v>
      </c>
      <c r="AG1433" s="35">
        <v>2043</v>
      </c>
      <c r="AH1433" s="36">
        <v>2043.3</v>
      </c>
    </row>
    <row r="1434" spans="3:34" x14ac:dyDescent="0.45">
      <c r="C1434" s="34">
        <v>5489</v>
      </c>
      <c r="D1434" s="34" t="s">
        <v>270</v>
      </c>
      <c r="E1434" s="34">
        <v>409</v>
      </c>
      <c r="F1434" s="34">
        <v>420</v>
      </c>
      <c r="G1434" s="35">
        <v>1390.6</v>
      </c>
      <c r="H1434" s="36">
        <v>1391.7</v>
      </c>
      <c r="L1434" s="34">
        <v>15952</v>
      </c>
      <c r="M1434" s="34" t="s">
        <v>339</v>
      </c>
      <c r="N1434" s="34">
        <v>508</v>
      </c>
      <c r="O1434" s="34">
        <v>525</v>
      </c>
      <c r="P1434" s="35">
        <v>1986.1</v>
      </c>
      <c r="Q1434" s="36">
        <v>1987.8</v>
      </c>
      <c r="U1434" s="34">
        <v>10414</v>
      </c>
      <c r="V1434" s="34" t="s">
        <v>311</v>
      </c>
      <c r="W1434" s="34">
        <v>481</v>
      </c>
      <c r="X1434" s="34">
        <v>505</v>
      </c>
      <c r="Y1434" s="35">
        <v>2674.4</v>
      </c>
      <c r="Z1434" s="36">
        <v>2674.7</v>
      </c>
      <c r="AC1434" s="34">
        <v>8038</v>
      </c>
      <c r="AD1434" s="34" t="s">
        <v>962</v>
      </c>
      <c r="AE1434" s="34">
        <v>309</v>
      </c>
      <c r="AF1434" s="34">
        <v>325</v>
      </c>
      <c r="AG1434" s="35">
        <v>2043</v>
      </c>
      <c r="AH1434" s="36">
        <v>2043.6</v>
      </c>
    </row>
    <row r="1435" spans="3:34" x14ac:dyDescent="0.45">
      <c r="C1435" s="34">
        <v>5689</v>
      </c>
      <c r="D1435" s="34" t="s">
        <v>270</v>
      </c>
      <c r="E1435" s="34">
        <v>409</v>
      </c>
      <c r="F1435" s="34">
        <v>420</v>
      </c>
      <c r="G1435" s="35">
        <v>1390.6</v>
      </c>
      <c r="H1435" s="36">
        <v>1391.7</v>
      </c>
      <c r="L1435" s="34">
        <v>18889</v>
      </c>
      <c r="M1435" s="34" t="s">
        <v>339</v>
      </c>
      <c r="N1435" s="34">
        <v>508</v>
      </c>
      <c r="O1435" s="34">
        <v>525</v>
      </c>
      <c r="P1435" s="35">
        <v>1986.1</v>
      </c>
      <c r="Q1435" s="36">
        <v>1986.2</v>
      </c>
      <c r="U1435" s="34">
        <v>10437</v>
      </c>
      <c r="V1435" s="34" t="s">
        <v>311</v>
      </c>
      <c r="W1435" s="34">
        <v>481</v>
      </c>
      <c r="X1435" s="34">
        <v>505</v>
      </c>
      <c r="Y1435" s="35">
        <v>2674.4</v>
      </c>
      <c r="Z1435" s="36">
        <v>2674.7</v>
      </c>
      <c r="AC1435" s="34">
        <v>8172</v>
      </c>
      <c r="AD1435" s="34" t="s">
        <v>969</v>
      </c>
      <c r="AE1435" s="34">
        <v>309</v>
      </c>
      <c r="AF1435" s="34">
        <v>324</v>
      </c>
      <c r="AG1435" s="35">
        <v>1928.9</v>
      </c>
      <c r="AH1435" s="36">
        <v>1928.9</v>
      </c>
    </row>
    <row r="1436" spans="3:34" x14ac:dyDescent="0.45">
      <c r="C1436" s="34">
        <v>5715</v>
      </c>
      <c r="D1436" s="34" t="s">
        <v>270</v>
      </c>
      <c r="E1436" s="34">
        <v>409</v>
      </c>
      <c r="F1436" s="34">
        <v>420</v>
      </c>
      <c r="G1436" s="35">
        <v>1390.6</v>
      </c>
      <c r="H1436" s="36">
        <v>1391.7</v>
      </c>
      <c r="L1436" s="34">
        <v>18973</v>
      </c>
      <c r="M1436" s="34" t="s">
        <v>339</v>
      </c>
      <c r="N1436" s="34">
        <v>508</v>
      </c>
      <c r="O1436" s="34">
        <v>525</v>
      </c>
      <c r="P1436" s="35">
        <v>1986.1</v>
      </c>
      <c r="Q1436" s="36">
        <v>1986.8</v>
      </c>
      <c r="U1436" s="34">
        <v>10537</v>
      </c>
      <c r="V1436" s="34" t="s">
        <v>311</v>
      </c>
      <c r="W1436" s="34">
        <v>481</v>
      </c>
      <c r="X1436" s="34">
        <v>505</v>
      </c>
      <c r="Y1436" s="35">
        <v>2674.4</v>
      </c>
      <c r="Z1436" s="36">
        <v>2674.7</v>
      </c>
      <c r="AC1436" s="34">
        <v>8222</v>
      </c>
      <c r="AD1436" s="34" t="s">
        <v>965</v>
      </c>
      <c r="AE1436" s="34">
        <v>309</v>
      </c>
      <c r="AF1436" s="34">
        <v>323</v>
      </c>
      <c r="AG1436" s="35">
        <v>1827.9</v>
      </c>
      <c r="AH1436" s="36">
        <v>1828.6</v>
      </c>
    </row>
    <row r="1437" spans="3:34" x14ac:dyDescent="0.45">
      <c r="C1437" s="34">
        <v>9489</v>
      </c>
      <c r="D1437" s="34" t="s">
        <v>271</v>
      </c>
      <c r="E1437" s="34">
        <v>409</v>
      </c>
      <c r="F1437" s="34">
        <v>436</v>
      </c>
      <c r="G1437" s="35">
        <v>3100.4</v>
      </c>
      <c r="H1437" s="36">
        <v>3101.8</v>
      </c>
      <c r="L1437" s="34">
        <v>13702</v>
      </c>
      <c r="M1437" s="34" t="s">
        <v>339</v>
      </c>
      <c r="N1437" s="34">
        <v>508</v>
      </c>
      <c r="O1437" s="34">
        <v>525</v>
      </c>
      <c r="P1437" s="35">
        <v>1986.1</v>
      </c>
      <c r="Q1437" s="36">
        <v>1988.1</v>
      </c>
      <c r="U1437" s="34">
        <v>10387</v>
      </c>
      <c r="V1437" s="34" t="s">
        <v>311</v>
      </c>
      <c r="W1437" s="34">
        <v>481</v>
      </c>
      <c r="X1437" s="34">
        <v>505</v>
      </c>
      <c r="Y1437" s="35">
        <v>2674.4</v>
      </c>
      <c r="Z1437" s="36">
        <v>2674.6</v>
      </c>
      <c r="AC1437" s="34">
        <v>7370</v>
      </c>
      <c r="AD1437" s="34" t="s">
        <v>970</v>
      </c>
      <c r="AE1437" s="34">
        <v>310</v>
      </c>
      <c r="AF1437" s="34">
        <v>323</v>
      </c>
      <c r="AG1437" s="35">
        <v>1714.8</v>
      </c>
      <c r="AH1437" s="36">
        <v>1714.9</v>
      </c>
    </row>
    <row r="1438" spans="3:34" x14ac:dyDescent="0.45">
      <c r="C1438" s="34">
        <v>4746</v>
      </c>
      <c r="D1438" s="34" t="s">
        <v>272</v>
      </c>
      <c r="E1438" s="34">
        <v>413</v>
      </c>
      <c r="F1438" s="34">
        <v>420</v>
      </c>
      <c r="G1438" s="35">
        <v>941.4</v>
      </c>
      <c r="H1438" s="36">
        <v>941.6</v>
      </c>
      <c r="L1438" s="34">
        <v>15704</v>
      </c>
      <c r="M1438" s="34" t="s">
        <v>339</v>
      </c>
      <c r="N1438" s="34">
        <v>508</v>
      </c>
      <c r="O1438" s="34">
        <v>525</v>
      </c>
      <c r="P1438" s="35">
        <v>1986.1</v>
      </c>
      <c r="Q1438" s="36">
        <v>1987.9</v>
      </c>
      <c r="U1438" s="34">
        <v>10491</v>
      </c>
      <c r="V1438" s="34" t="s">
        <v>311</v>
      </c>
      <c r="W1438" s="34">
        <v>481</v>
      </c>
      <c r="X1438" s="34">
        <v>505</v>
      </c>
      <c r="Y1438" s="35">
        <v>2674.4</v>
      </c>
      <c r="Z1438" s="36">
        <v>2674.7</v>
      </c>
      <c r="AC1438" s="34">
        <v>7012</v>
      </c>
      <c r="AD1438" s="34" t="s">
        <v>971</v>
      </c>
      <c r="AE1438" s="34">
        <v>310</v>
      </c>
      <c r="AF1438" s="34">
        <v>322</v>
      </c>
      <c r="AG1438" s="35">
        <v>1613.7</v>
      </c>
      <c r="AH1438" s="36">
        <v>1614.1</v>
      </c>
    </row>
    <row r="1439" spans="3:34" x14ac:dyDescent="0.45">
      <c r="C1439" s="34">
        <v>4720</v>
      </c>
      <c r="D1439" s="34" t="s">
        <v>273</v>
      </c>
      <c r="E1439" s="34">
        <v>414</v>
      </c>
      <c r="F1439" s="34">
        <v>420</v>
      </c>
      <c r="G1439" s="35">
        <v>884.4</v>
      </c>
      <c r="H1439" s="36">
        <v>884.5</v>
      </c>
      <c r="L1439" s="34">
        <v>15754</v>
      </c>
      <c r="M1439" s="34" t="s">
        <v>339</v>
      </c>
      <c r="N1439" s="34">
        <v>508</v>
      </c>
      <c r="O1439" s="34">
        <v>525</v>
      </c>
      <c r="P1439" s="35">
        <v>1986.1</v>
      </c>
      <c r="Q1439" s="36">
        <v>1988.2</v>
      </c>
      <c r="U1439" s="34">
        <v>10587</v>
      </c>
      <c r="V1439" s="34" t="s">
        <v>311</v>
      </c>
      <c r="W1439" s="34">
        <v>481</v>
      </c>
      <c r="X1439" s="34">
        <v>505</v>
      </c>
      <c r="Y1439" s="35">
        <v>2674.4</v>
      </c>
      <c r="Z1439" s="36">
        <v>2674.7</v>
      </c>
      <c r="AC1439" s="34">
        <v>6416</v>
      </c>
      <c r="AD1439" s="34" t="s">
        <v>972</v>
      </c>
      <c r="AE1439" s="34">
        <v>310</v>
      </c>
      <c r="AF1439" s="34">
        <v>316</v>
      </c>
      <c r="AG1439" s="35">
        <v>918.4</v>
      </c>
      <c r="AH1439" s="36">
        <v>916.6</v>
      </c>
    </row>
    <row r="1440" spans="3:34" x14ac:dyDescent="0.45">
      <c r="C1440" s="34">
        <v>8334</v>
      </c>
      <c r="D1440" s="34" t="s">
        <v>274</v>
      </c>
      <c r="E1440" s="34">
        <v>420</v>
      </c>
      <c r="F1440" s="34">
        <v>436</v>
      </c>
      <c r="G1440" s="35">
        <v>1856</v>
      </c>
      <c r="H1440" s="36">
        <v>1856.1</v>
      </c>
      <c r="L1440" s="34">
        <v>15804</v>
      </c>
      <c r="M1440" s="34" t="s">
        <v>339</v>
      </c>
      <c r="N1440" s="34">
        <v>508</v>
      </c>
      <c r="O1440" s="34">
        <v>525</v>
      </c>
      <c r="P1440" s="35">
        <v>1986.1</v>
      </c>
      <c r="Q1440" s="36">
        <v>1987.5</v>
      </c>
      <c r="U1440" s="34">
        <v>10637</v>
      </c>
      <c r="V1440" s="34" t="s">
        <v>311</v>
      </c>
      <c r="W1440" s="34">
        <v>481</v>
      </c>
      <c r="X1440" s="34">
        <v>505</v>
      </c>
      <c r="Y1440" s="35">
        <v>2674.4</v>
      </c>
      <c r="Z1440" s="36">
        <v>2674.7</v>
      </c>
      <c r="AC1440" s="34">
        <v>7005</v>
      </c>
      <c r="AD1440" s="34" t="s">
        <v>973</v>
      </c>
      <c r="AE1440" s="34">
        <v>310</v>
      </c>
      <c r="AF1440" s="34">
        <v>325</v>
      </c>
      <c r="AG1440" s="35">
        <v>1929.9</v>
      </c>
      <c r="AH1440" s="36">
        <v>1932</v>
      </c>
    </row>
    <row r="1441" spans="3:34" x14ac:dyDescent="0.45">
      <c r="C1441" s="34">
        <v>8419</v>
      </c>
      <c r="D1441" s="34" t="s">
        <v>275</v>
      </c>
      <c r="E1441" s="34">
        <v>420</v>
      </c>
      <c r="F1441" s="34">
        <v>440</v>
      </c>
      <c r="G1441" s="35">
        <v>2298.1999999999998</v>
      </c>
      <c r="H1441" s="36">
        <v>2298.4</v>
      </c>
      <c r="L1441" s="34">
        <v>16002</v>
      </c>
      <c r="M1441" s="34" t="s">
        <v>339</v>
      </c>
      <c r="N1441" s="34">
        <v>508</v>
      </c>
      <c r="O1441" s="34">
        <v>525</v>
      </c>
      <c r="P1441" s="35">
        <v>1986.1</v>
      </c>
      <c r="Q1441" s="36">
        <v>1988.2</v>
      </c>
      <c r="U1441" s="34">
        <v>10487</v>
      </c>
      <c r="V1441" s="34" t="s">
        <v>311</v>
      </c>
      <c r="W1441" s="34">
        <v>481</v>
      </c>
      <c r="X1441" s="34">
        <v>505</v>
      </c>
      <c r="Y1441" s="35">
        <v>2674.4</v>
      </c>
      <c r="Z1441" s="36">
        <v>2674.7</v>
      </c>
      <c r="AC1441" s="34">
        <v>7390</v>
      </c>
      <c r="AD1441" s="34" t="s">
        <v>974</v>
      </c>
      <c r="AE1441" s="34">
        <v>310</v>
      </c>
      <c r="AF1441" s="34">
        <v>321</v>
      </c>
      <c r="AG1441" s="35">
        <v>1453.7</v>
      </c>
      <c r="AH1441" s="36">
        <v>1453.7</v>
      </c>
    </row>
    <row r="1442" spans="3:34" x14ac:dyDescent="0.45">
      <c r="C1442" s="34">
        <v>7983</v>
      </c>
      <c r="D1442" s="34" t="s">
        <v>274</v>
      </c>
      <c r="E1442" s="34">
        <v>420</v>
      </c>
      <c r="F1442" s="34">
        <v>436</v>
      </c>
      <c r="G1442" s="35">
        <v>1856</v>
      </c>
      <c r="H1442" s="36">
        <v>1857</v>
      </c>
      <c r="L1442" s="34">
        <v>16204</v>
      </c>
      <c r="M1442" s="34" t="s">
        <v>339</v>
      </c>
      <c r="N1442" s="34">
        <v>508</v>
      </c>
      <c r="O1442" s="34">
        <v>525</v>
      </c>
      <c r="P1442" s="35">
        <v>1986.1</v>
      </c>
      <c r="Q1442" s="36">
        <v>1987.4</v>
      </c>
      <c r="U1442" s="34">
        <v>10687</v>
      </c>
      <c r="V1442" s="34" t="s">
        <v>311</v>
      </c>
      <c r="W1442" s="34">
        <v>481</v>
      </c>
      <c r="X1442" s="34">
        <v>505</v>
      </c>
      <c r="Y1442" s="35">
        <v>2674.4</v>
      </c>
      <c r="Z1442" s="36">
        <v>2674.7</v>
      </c>
      <c r="AC1442" s="34">
        <v>7310</v>
      </c>
      <c r="AD1442" s="34" t="s">
        <v>975</v>
      </c>
      <c r="AE1442" s="34">
        <v>311</v>
      </c>
      <c r="AF1442" s="34">
        <v>323</v>
      </c>
      <c r="AG1442" s="35">
        <v>1599.8</v>
      </c>
      <c r="AH1442" s="36">
        <v>1600</v>
      </c>
    </row>
    <row r="1443" spans="3:34" x14ac:dyDescent="0.45">
      <c r="C1443" s="34">
        <v>7997</v>
      </c>
      <c r="D1443" s="34" t="s">
        <v>275</v>
      </c>
      <c r="E1443" s="34">
        <v>420</v>
      </c>
      <c r="F1443" s="34">
        <v>440</v>
      </c>
      <c r="G1443" s="35">
        <v>2298.1999999999998</v>
      </c>
      <c r="H1443" s="36">
        <v>2299.4</v>
      </c>
      <c r="L1443" s="34">
        <v>10776</v>
      </c>
      <c r="M1443" s="34" t="s">
        <v>435</v>
      </c>
      <c r="N1443" s="34">
        <v>508</v>
      </c>
      <c r="O1443" s="34">
        <v>518</v>
      </c>
      <c r="P1443" s="35">
        <v>1293.7</v>
      </c>
      <c r="Q1443" s="36">
        <v>1293.8</v>
      </c>
      <c r="U1443" s="34">
        <v>12074</v>
      </c>
      <c r="V1443" s="34" t="s">
        <v>311</v>
      </c>
      <c r="W1443" s="34">
        <v>481</v>
      </c>
      <c r="X1443" s="34">
        <v>505</v>
      </c>
      <c r="Y1443" s="35">
        <v>2674.4</v>
      </c>
      <c r="Z1443" s="36">
        <v>2674.7</v>
      </c>
      <c r="AC1443" s="34">
        <v>7296</v>
      </c>
      <c r="AD1443" s="34" t="s">
        <v>976</v>
      </c>
      <c r="AE1443" s="34">
        <v>311</v>
      </c>
      <c r="AF1443" s="34">
        <v>324</v>
      </c>
      <c r="AG1443" s="35">
        <v>1700.8</v>
      </c>
      <c r="AH1443" s="36">
        <v>1701.1</v>
      </c>
    </row>
    <row r="1444" spans="3:34" x14ac:dyDescent="0.45">
      <c r="C1444" s="34">
        <v>13897</v>
      </c>
      <c r="D1444" s="34" t="s">
        <v>276</v>
      </c>
      <c r="E1444" s="34">
        <v>421</v>
      </c>
      <c r="F1444" s="34">
        <v>436</v>
      </c>
      <c r="G1444" s="35">
        <v>1727.9</v>
      </c>
      <c r="H1444" s="36">
        <v>1728</v>
      </c>
      <c r="L1444" s="34">
        <v>15554</v>
      </c>
      <c r="M1444" s="34" t="s">
        <v>339</v>
      </c>
      <c r="N1444" s="34">
        <v>508</v>
      </c>
      <c r="O1444" s="34">
        <v>525</v>
      </c>
      <c r="P1444" s="35">
        <v>1986.1</v>
      </c>
      <c r="Q1444" s="36">
        <v>1988.2</v>
      </c>
      <c r="U1444" s="34">
        <v>8267</v>
      </c>
      <c r="V1444" s="34" t="s">
        <v>712</v>
      </c>
      <c r="W1444" s="34">
        <v>481</v>
      </c>
      <c r="X1444" s="34">
        <v>494</v>
      </c>
      <c r="Y1444" s="35">
        <v>1476.8</v>
      </c>
      <c r="Z1444" s="36">
        <v>1477</v>
      </c>
      <c r="AC1444" s="34">
        <v>7364</v>
      </c>
      <c r="AD1444" s="34" t="s">
        <v>975</v>
      </c>
      <c r="AE1444" s="34">
        <v>311</v>
      </c>
      <c r="AF1444" s="34">
        <v>323</v>
      </c>
      <c r="AG1444" s="35">
        <v>1599.8</v>
      </c>
      <c r="AH1444" s="36">
        <v>1600.1</v>
      </c>
    </row>
    <row r="1445" spans="3:34" x14ac:dyDescent="0.45">
      <c r="C1445" s="34">
        <v>14273</v>
      </c>
      <c r="D1445" s="34" t="s">
        <v>276</v>
      </c>
      <c r="E1445" s="34">
        <v>421</v>
      </c>
      <c r="F1445" s="34">
        <v>436</v>
      </c>
      <c r="G1445" s="35">
        <v>1727.9</v>
      </c>
      <c r="H1445" s="36">
        <v>1728</v>
      </c>
      <c r="L1445" s="34">
        <v>13599</v>
      </c>
      <c r="M1445" s="34" t="s">
        <v>339</v>
      </c>
      <c r="N1445" s="34">
        <v>508</v>
      </c>
      <c r="O1445" s="34">
        <v>525</v>
      </c>
      <c r="P1445" s="35">
        <v>1986.1</v>
      </c>
      <c r="Q1445" s="36">
        <v>1987.6</v>
      </c>
      <c r="U1445" s="34">
        <v>9997</v>
      </c>
      <c r="V1445" s="34" t="s">
        <v>311</v>
      </c>
      <c r="W1445" s="34">
        <v>481</v>
      </c>
      <c r="X1445" s="34">
        <v>505</v>
      </c>
      <c r="Y1445" s="35">
        <v>2674.4</v>
      </c>
      <c r="Z1445" s="36">
        <v>2674.6</v>
      </c>
      <c r="AC1445" s="34">
        <v>7255</v>
      </c>
      <c r="AD1445" s="34" t="s">
        <v>977</v>
      </c>
      <c r="AE1445" s="34">
        <v>311</v>
      </c>
      <c r="AF1445" s="34">
        <v>326</v>
      </c>
      <c r="AG1445" s="35">
        <v>1915.9</v>
      </c>
      <c r="AH1445" s="36">
        <v>1916.2</v>
      </c>
    </row>
    <row r="1446" spans="3:34" x14ac:dyDescent="0.45">
      <c r="C1446" s="34">
        <v>15084</v>
      </c>
      <c r="D1446" s="34" t="s">
        <v>276</v>
      </c>
      <c r="E1446" s="34">
        <v>421</v>
      </c>
      <c r="F1446" s="34">
        <v>436</v>
      </c>
      <c r="G1446" s="35">
        <v>1727.9</v>
      </c>
      <c r="H1446" s="36">
        <v>1727.9</v>
      </c>
      <c r="L1446" s="34">
        <v>15652</v>
      </c>
      <c r="M1446" s="34" t="s">
        <v>339</v>
      </c>
      <c r="N1446" s="34">
        <v>508</v>
      </c>
      <c r="O1446" s="34">
        <v>525</v>
      </c>
      <c r="P1446" s="35">
        <v>1986.1</v>
      </c>
      <c r="Q1446" s="36">
        <v>1987.7</v>
      </c>
      <c r="U1446" s="34">
        <v>10183</v>
      </c>
      <c r="V1446" s="34" t="s">
        <v>713</v>
      </c>
      <c r="W1446" s="34">
        <v>481</v>
      </c>
      <c r="X1446" s="34">
        <v>501</v>
      </c>
      <c r="Y1446" s="35">
        <v>2255.1999999999998</v>
      </c>
      <c r="Z1446" s="36">
        <v>2255.4</v>
      </c>
      <c r="AC1446" s="34">
        <v>7368</v>
      </c>
      <c r="AD1446" s="34" t="s">
        <v>978</v>
      </c>
      <c r="AE1446" s="34">
        <v>311</v>
      </c>
      <c r="AF1446" s="34">
        <v>321</v>
      </c>
      <c r="AG1446" s="35">
        <v>1338.7</v>
      </c>
      <c r="AH1446" s="36">
        <v>1338.9</v>
      </c>
    </row>
    <row r="1447" spans="3:34" x14ac:dyDescent="0.45">
      <c r="C1447" s="34">
        <v>15746</v>
      </c>
      <c r="D1447" s="34" t="s">
        <v>276</v>
      </c>
      <c r="E1447" s="34">
        <v>421</v>
      </c>
      <c r="F1447" s="34">
        <v>436</v>
      </c>
      <c r="G1447" s="35">
        <v>1727.9</v>
      </c>
      <c r="H1447" s="36">
        <v>1728</v>
      </c>
      <c r="L1447" s="34">
        <v>17949</v>
      </c>
      <c r="M1447" s="34" t="s">
        <v>339</v>
      </c>
      <c r="N1447" s="34">
        <v>508</v>
      </c>
      <c r="O1447" s="34">
        <v>525</v>
      </c>
      <c r="P1447" s="35">
        <v>1986.1</v>
      </c>
      <c r="Q1447" s="36">
        <v>1988.2</v>
      </c>
      <c r="U1447" s="34">
        <v>10307</v>
      </c>
      <c r="V1447" s="34" t="s">
        <v>311</v>
      </c>
      <c r="W1447" s="34">
        <v>481</v>
      </c>
      <c r="X1447" s="34">
        <v>505</v>
      </c>
      <c r="Y1447" s="35">
        <v>2674.4</v>
      </c>
      <c r="Z1447" s="36">
        <v>2674.7</v>
      </c>
      <c r="AC1447" s="34">
        <v>6911</v>
      </c>
      <c r="AD1447" s="34" t="s">
        <v>979</v>
      </c>
      <c r="AE1447" s="34">
        <v>312</v>
      </c>
      <c r="AF1447" s="34">
        <v>326</v>
      </c>
      <c r="AG1447" s="35">
        <v>1814.8</v>
      </c>
      <c r="AH1447" s="36">
        <v>1815.2</v>
      </c>
    </row>
    <row r="1448" spans="3:34" x14ac:dyDescent="0.45">
      <c r="C1448" s="34">
        <v>17301</v>
      </c>
      <c r="D1448" s="34" t="s">
        <v>276</v>
      </c>
      <c r="E1448" s="34">
        <v>421</v>
      </c>
      <c r="F1448" s="34">
        <v>436</v>
      </c>
      <c r="G1448" s="35">
        <v>1727.9</v>
      </c>
      <c r="H1448" s="36">
        <v>1728</v>
      </c>
      <c r="L1448" s="34">
        <v>16685</v>
      </c>
      <c r="M1448" s="34" t="s">
        <v>339</v>
      </c>
      <c r="N1448" s="34">
        <v>508</v>
      </c>
      <c r="O1448" s="34">
        <v>525</v>
      </c>
      <c r="P1448" s="35">
        <v>1986.1</v>
      </c>
      <c r="Q1448" s="36">
        <v>1987.4</v>
      </c>
      <c r="U1448" s="34">
        <v>10557</v>
      </c>
      <c r="V1448" s="34" t="s">
        <v>311</v>
      </c>
      <c r="W1448" s="34">
        <v>481</v>
      </c>
      <c r="X1448" s="34">
        <v>505</v>
      </c>
      <c r="Y1448" s="35">
        <v>2674.4</v>
      </c>
      <c r="Z1448" s="36">
        <v>2675.9</v>
      </c>
      <c r="AC1448" s="34">
        <v>6792</v>
      </c>
      <c r="AD1448" s="34" t="s">
        <v>980</v>
      </c>
      <c r="AE1448" s="34">
        <v>312</v>
      </c>
      <c r="AF1448" s="34">
        <v>322</v>
      </c>
      <c r="AG1448" s="35">
        <v>1397.7</v>
      </c>
      <c r="AH1448" s="36">
        <v>1397.9</v>
      </c>
    </row>
    <row r="1449" spans="3:34" x14ac:dyDescent="0.45">
      <c r="C1449" s="34">
        <v>19116</v>
      </c>
      <c r="D1449" s="34" t="s">
        <v>276</v>
      </c>
      <c r="E1449" s="34">
        <v>421</v>
      </c>
      <c r="F1449" s="34">
        <v>436</v>
      </c>
      <c r="G1449" s="35">
        <v>1727.9</v>
      </c>
      <c r="H1449" s="36">
        <v>1728.2</v>
      </c>
      <c r="L1449" s="34">
        <v>17133</v>
      </c>
      <c r="M1449" s="34" t="s">
        <v>339</v>
      </c>
      <c r="N1449" s="34">
        <v>508</v>
      </c>
      <c r="O1449" s="34">
        <v>525</v>
      </c>
      <c r="P1449" s="35">
        <v>1986.1</v>
      </c>
      <c r="Q1449" s="36">
        <v>1987.4</v>
      </c>
      <c r="U1449" s="34">
        <v>10938</v>
      </c>
      <c r="V1449" s="34" t="s">
        <v>311</v>
      </c>
      <c r="W1449" s="34">
        <v>481</v>
      </c>
      <c r="X1449" s="34">
        <v>505</v>
      </c>
      <c r="Y1449" s="35">
        <v>2674.4</v>
      </c>
      <c r="Z1449" s="36">
        <v>2674.7</v>
      </c>
      <c r="AC1449" s="34">
        <v>6880</v>
      </c>
      <c r="AD1449" s="34" t="s">
        <v>981</v>
      </c>
      <c r="AE1449" s="34">
        <v>312</v>
      </c>
      <c r="AF1449" s="34">
        <v>323</v>
      </c>
      <c r="AG1449" s="35">
        <v>1498.7</v>
      </c>
      <c r="AH1449" s="36">
        <v>1499</v>
      </c>
    </row>
    <row r="1450" spans="3:34" x14ac:dyDescent="0.45">
      <c r="C1450" s="34">
        <v>10176</v>
      </c>
      <c r="D1450" s="34" t="s">
        <v>276</v>
      </c>
      <c r="E1450" s="34">
        <v>421</v>
      </c>
      <c r="F1450" s="34">
        <v>436</v>
      </c>
      <c r="G1450" s="35">
        <v>1727.9</v>
      </c>
      <c r="H1450" s="36">
        <v>1728</v>
      </c>
      <c r="L1450" s="34">
        <v>17412</v>
      </c>
      <c r="M1450" s="34" t="s">
        <v>339</v>
      </c>
      <c r="N1450" s="34">
        <v>508</v>
      </c>
      <c r="O1450" s="34">
        <v>525</v>
      </c>
      <c r="P1450" s="35">
        <v>1986.1</v>
      </c>
      <c r="Q1450" s="36">
        <v>1988.4</v>
      </c>
      <c r="U1450" s="34">
        <v>11038</v>
      </c>
      <c r="V1450" s="34" t="s">
        <v>311</v>
      </c>
      <c r="W1450" s="34">
        <v>481</v>
      </c>
      <c r="X1450" s="34">
        <v>505</v>
      </c>
      <c r="Y1450" s="35">
        <v>2674.4</v>
      </c>
      <c r="Z1450" s="36">
        <v>2674.8</v>
      </c>
      <c r="AC1450" s="34">
        <v>6942</v>
      </c>
      <c r="AD1450" s="34" t="s">
        <v>981</v>
      </c>
      <c r="AE1450" s="34">
        <v>312</v>
      </c>
      <c r="AF1450" s="34">
        <v>323</v>
      </c>
      <c r="AG1450" s="35">
        <v>1498.7</v>
      </c>
      <c r="AH1450" s="36">
        <v>1498.9</v>
      </c>
    </row>
    <row r="1451" spans="3:34" x14ac:dyDescent="0.45">
      <c r="C1451" s="34">
        <v>10435</v>
      </c>
      <c r="D1451" s="34" t="s">
        <v>276</v>
      </c>
      <c r="E1451" s="34">
        <v>421</v>
      </c>
      <c r="F1451" s="34">
        <v>436</v>
      </c>
      <c r="G1451" s="35">
        <v>1727.9</v>
      </c>
      <c r="H1451" s="36">
        <v>1728</v>
      </c>
      <c r="L1451" s="34">
        <v>16782</v>
      </c>
      <c r="M1451" s="34" t="s">
        <v>339</v>
      </c>
      <c r="N1451" s="34">
        <v>508</v>
      </c>
      <c r="O1451" s="34">
        <v>525</v>
      </c>
      <c r="P1451" s="35">
        <v>1986.1</v>
      </c>
      <c r="Q1451" s="36">
        <v>1988.1</v>
      </c>
      <c r="U1451" s="34">
        <v>10737</v>
      </c>
      <c r="V1451" s="34" t="s">
        <v>311</v>
      </c>
      <c r="W1451" s="34">
        <v>481</v>
      </c>
      <c r="X1451" s="34">
        <v>505</v>
      </c>
      <c r="Y1451" s="35">
        <v>2674.4</v>
      </c>
      <c r="Z1451" s="36">
        <v>2674.6</v>
      </c>
      <c r="AC1451" s="34">
        <v>6471</v>
      </c>
      <c r="AD1451" s="34" t="s">
        <v>982</v>
      </c>
      <c r="AE1451" s="34">
        <v>312</v>
      </c>
      <c r="AF1451" s="34">
        <v>331</v>
      </c>
      <c r="AG1451" s="35">
        <v>2330.1</v>
      </c>
      <c r="AH1451" s="36">
        <v>2330.4</v>
      </c>
    </row>
    <row r="1452" spans="3:34" x14ac:dyDescent="0.45">
      <c r="C1452" s="34">
        <v>10533</v>
      </c>
      <c r="D1452" s="34" t="s">
        <v>276</v>
      </c>
      <c r="E1452" s="34">
        <v>421</v>
      </c>
      <c r="F1452" s="34">
        <v>436</v>
      </c>
      <c r="G1452" s="35">
        <v>1727.9</v>
      </c>
      <c r="H1452" s="36">
        <v>1728</v>
      </c>
      <c r="L1452" s="34">
        <v>17266</v>
      </c>
      <c r="M1452" s="34" t="s">
        <v>339</v>
      </c>
      <c r="N1452" s="34">
        <v>508</v>
      </c>
      <c r="O1452" s="34">
        <v>525</v>
      </c>
      <c r="P1452" s="35">
        <v>1986.1</v>
      </c>
      <c r="Q1452" s="36">
        <v>1988.3</v>
      </c>
      <c r="U1452" s="34">
        <v>15002</v>
      </c>
      <c r="V1452" s="34" t="s">
        <v>311</v>
      </c>
      <c r="W1452" s="34">
        <v>481</v>
      </c>
      <c r="X1452" s="34">
        <v>505</v>
      </c>
      <c r="Y1452" s="35">
        <v>2674.4</v>
      </c>
      <c r="Z1452" s="36">
        <v>2674.7</v>
      </c>
      <c r="AC1452" s="34">
        <v>6810</v>
      </c>
      <c r="AD1452" s="34" t="s">
        <v>979</v>
      </c>
      <c r="AE1452" s="34">
        <v>312</v>
      </c>
      <c r="AF1452" s="34">
        <v>326</v>
      </c>
      <c r="AG1452" s="35">
        <v>1814.8</v>
      </c>
      <c r="AH1452" s="36">
        <v>1815.2</v>
      </c>
    </row>
    <row r="1453" spans="3:34" x14ac:dyDescent="0.45">
      <c r="C1453" s="34">
        <v>10639</v>
      </c>
      <c r="D1453" s="34" t="s">
        <v>276</v>
      </c>
      <c r="E1453" s="34">
        <v>421</v>
      </c>
      <c r="F1453" s="34">
        <v>436</v>
      </c>
      <c r="G1453" s="35">
        <v>1727.9</v>
      </c>
      <c r="H1453" s="36">
        <v>1727.9</v>
      </c>
      <c r="L1453" s="34">
        <v>7991</v>
      </c>
      <c r="M1453" s="34" t="s">
        <v>436</v>
      </c>
      <c r="N1453" s="34">
        <v>508</v>
      </c>
      <c r="O1453" s="34">
        <v>515</v>
      </c>
      <c r="P1453" s="35">
        <v>958.5</v>
      </c>
      <c r="Q1453" s="36">
        <v>957.7</v>
      </c>
      <c r="U1453" s="34">
        <v>8221</v>
      </c>
      <c r="V1453" s="34" t="s">
        <v>712</v>
      </c>
      <c r="W1453" s="34">
        <v>481</v>
      </c>
      <c r="X1453" s="34">
        <v>494</v>
      </c>
      <c r="Y1453" s="35">
        <v>1476.8</v>
      </c>
      <c r="Z1453" s="36">
        <v>1477</v>
      </c>
      <c r="AC1453" s="34">
        <v>6817</v>
      </c>
      <c r="AD1453" s="34" t="s">
        <v>983</v>
      </c>
      <c r="AE1453" s="34">
        <v>312</v>
      </c>
      <c r="AF1453" s="34">
        <v>324</v>
      </c>
      <c r="AG1453" s="35">
        <v>1599.8</v>
      </c>
      <c r="AH1453" s="36">
        <v>1600</v>
      </c>
    </row>
    <row r="1454" spans="3:34" x14ac:dyDescent="0.45">
      <c r="C1454" s="34">
        <v>10740</v>
      </c>
      <c r="D1454" s="34" t="s">
        <v>276</v>
      </c>
      <c r="E1454" s="34">
        <v>421</v>
      </c>
      <c r="F1454" s="34">
        <v>436</v>
      </c>
      <c r="G1454" s="35">
        <v>1727.9</v>
      </c>
      <c r="H1454" s="36">
        <v>1727.9</v>
      </c>
      <c r="L1454" s="34">
        <v>16835</v>
      </c>
      <c r="M1454" s="34" t="s">
        <v>339</v>
      </c>
      <c r="N1454" s="34">
        <v>508</v>
      </c>
      <c r="O1454" s="34">
        <v>525</v>
      </c>
      <c r="P1454" s="35">
        <v>1986.1</v>
      </c>
      <c r="Q1454" s="36">
        <v>1988.1</v>
      </c>
      <c r="U1454" s="34">
        <v>10507</v>
      </c>
      <c r="V1454" s="34" t="s">
        <v>311</v>
      </c>
      <c r="W1454" s="34">
        <v>481</v>
      </c>
      <c r="X1454" s="34">
        <v>505</v>
      </c>
      <c r="Y1454" s="35">
        <v>2674.4</v>
      </c>
      <c r="Z1454" s="36">
        <v>2676.7</v>
      </c>
      <c r="AC1454" s="34">
        <v>6833</v>
      </c>
      <c r="AD1454" s="34" t="s">
        <v>981</v>
      </c>
      <c r="AE1454" s="34">
        <v>312</v>
      </c>
      <c r="AF1454" s="34">
        <v>323</v>
      </c>
      <c r="AG1454" s="35">
        <v>1498.7</v>
      </c>
      <c r="AH1454" s="36">
        <v>1498.9</v>
      </c>
    </row>
    <row r="1455" spans="3:34" x14ac:dyDescent="0.45">
      <c r="C1455" s="34">
        <v>11386</v>
      </c>
      <c r="D1455" s="34" t="s">
        <v>276</v>
      </c>
      <c r="E1455" s="34">
        <v>421</v>
      </c>
      <c r="F1455" s="34">
        <v>436</v>
      </c>
      <c r="G1455" s="35">
        <v>1727.9</v>
      </c>
      <c r="H1455" s="36">
        <v>1728</v>
      </c>
      <c r="L1455" s="34">
        <v>8091</v>
      </c>
      <c r="M1455" s="34" t="s">
        <v>436</v>
      </c>
      <c r="N1455" s="34">
        <v>508</v>
      </c>
      <c r="O1455" s="34">
        <v>515</v>
      </c>
      <c r="P1455" s="35">
        <v>958.5</v>
      </c>
      <c r="Q1455" s="36">
        <v>957.7</v>
      </c>
      <c r="U1455" s="34">
        <v>10608</v>
      </c>
      <c r="V1455" s="34" t="s">
        <v>311</v>
      </c>
      <c r="W1455" s="34">
        <v>481</v>
      </c>
      <c r="X1455" s="34">
        <v>505</v>
      </c>
      <c r="Y1455" s="35">
        <v>2674.4</v>
      </c>
      <c r="Z1455" s="36">
        <v>2676.6</v>
      </c>
      <c r="AC1455" s="34">
        <v>6860</v>
      </c>
      <c r="AD1455" s="34" t="s">
        <v>979</v>
      </c>
      <c r="AE1455" s="34">
        <v>312</v>
      </c>
      <c r="AF1455" s="34">
        <v>326</v>
      </c>
      <c r="AG1455" s="35">
        <v>1814.8</v>
      </c>
      <c r="AH1455" s="36">
        <v>1815.1</v>
      </c>
    </row>
    <row r="1456" spans="3:34" x14ac:dyDescent="0.45">
      <c r="C1456" s="34">
        <v>11545</v>
      </c>
      <c r="D1456" s="34" t="s">
        <v>276</v>
      </c>
      <c r="E1456" s="34">
        <v>421</v>
      </c>
      <c r="F1456" s="34">
        <v>436</v>
      </c>
      <c r="G1456" s="35">
        <v>1727.9</v>
      </c>
      <c r="H1456" s="36">
        <v>1728</v>
      </c>
      <c r="L1456" s="34">
        <v>16244</v>
      </c>
      <c r="M1456" s="34" t="s">
        <v>340</v>
      </c>
      <c r="N1456" s="34">
        <v>509</v>
      </c>
      <c r="O1456" s="34">
        <v>525</v>
      </c>
      <c r="P1456" s="35">
        <v>1858</v>
      </c>
      <c r="Q1456" s="36">
        <v>1858.1</v>
      </c>
      <c r="U1456" s="34">
        <v>10665</v>
      </c>
      <c r="V1456" s="34" t="s">
        <v>311</v>
      </c>
      <c r="W1456" s="34">
        <v>481</v>
      </c>
      <c r="X1456" s="34">
        <v>505</v>
      </c>
      <c r="Y1456" s="35">
        <v>2674.4</v>
      </c>
      <c r="Z1456" s="36">
        <v>2676.7</v>
      </c>
      <c r="AC1456" s="34">
        <v>6990</v>
      </c>
      <c r="AD1456" s="34" t="s">
        <v>981</v>
      </c>
      <c r="AE1456" s="34">
        <v>312</v>
      </c>
      <c r="AF1456" s="34">
        <v>323</v>
      </c>
      <c r="AG1456" s="35">
        <v>1498.7</v>
      </c>
      <c r="AH1456" s="36">
        <v>1498.9</v>
      </c>
    </row>
    <row r="1457" spans="3:34" x14ac:dyDescent="0.45">
      <c r="C1457" s="34">
        <v>12054</v>
      </c>
      <c r="D1457" s="34" t="s">
        <v>276</v>
      </c>
      <c r="E1457" s="34">
        <v>421</v>
      </c>
      <c r="F1457" s="34">
        <v>436</v>
      </c>
      <c r="G1457" s="35">
        <v>1727.9</v>
      </c>
      <c r="H1457" s="36">
        <v>1728</v>
      </c>
      <c r="L1457" s="34">
        <v>16293</v>
      </c>
      <c r="M1457" s="34" t="s">
        <v>340</v>
      </c>
      <c r="N1457" s="34">
        <v>509</v>
      </c>
      <c r="O1457" s="34">
        <v>525</v>
      </c>
      <c r="P1457" s="35">
        <v>1858</v>
      </c>
      <c r="Q1457" s="36">
        <v>1858.1</v>
      </c>
      <c r="U1457" s="34">
        <v>10787</v>
      </c>
      <c r="V1457" s="34" t="s">
        <v>311</v>
      </c>
      <c r="W1457" s="34">
        <v>481</v>
      </c>
      <c r="X1457" s="34">
        <v>505</v>
      </c>
      <c r="Y1457" s="35">
        <v>2674.4</v>
      </c>
      <c r="Z1457" s="36">
        <v>2674.6</v>
      </c>
      <c r="AC1457" s="34">
        <v>6767</v>
      </c>
      <c r="AD1457" s="34" t="s">
        <v>984</v>
      </c>
      <c r="AE1457" s="34">
        <v>312</v>
      </c>
      <c r="AF1457" s="34">
        <v>325</v>
      </c>
      <c r="AG1457" s="35">
        <v>1713.8</v>
      </c>
      <c r="AH1457" s="36">
        <v>1714</v>
      </c>
    </row>
    <row r="1458" spans="3:34" x14ac:dyDescent="0.45">
      <c r="C1458" s="34">
        <v>12163</v>
      </c>
      <c r="D1458" s="34" t="s">
        <v>276</v>
      </c>
      <c r="E1458" s="34">
        <v>421</v>
      </c>
      <c r="F1458" s="34">
        <v>436</v>
      </c>
      <c r="G1458" s="35">
        <v>1727.9</v>
      </c>
      <c r="H1458" s="36">
        <v>1728</v>
      </c>
      <c r="L1458" s="34">
        <v>16352</v>
      </c>
      <c r="M1458" s="34" t="s">
        <v>340</v>
      </c>
      <c r="N1458" s="34">
        <v>509</v>
      </c>
      <c r="O1458" s="34">
        <v>525</v>
      </c>
      <c r="P1458" s="35">
        <v>1858</v>
      </c>
      <c r="Q1458" s="36">
        <v>1858.1</v>
      </c>
      <c r="U1458" s="34">
        <v>15151</v>
      </c>
      <c r="V1458" s="34" t="s">
        <v>311</v>
      </c>
      <c r="W1458" s="34">
        <v>481</v>
      </c>
      <c r="X1458" s="34">
        <v>505</v>
      </c>
      <c r="Y1458" s="35">
        <v>2674.4</v>
      </c>
      <c r="Z1458" s="36">
        <v>2674.8</v>
      </c>
      <c r="AC1458" s="34">
        <v>6961</v>
      </c>
      <c r="AD1458" s="34" t="s">
        <v>979</v>
      </c>
      <c r="AE1458" s="34">
        <v>312</v>
      </c>
      <c r="AF1458" s="34">
        <v>326</v>
      </c>
      <c r="AG1458" s="35">
        <v>1814.8</v>
      </c>
      <c r="AH1458" s="36">
        <v>1815.1</v>
      </c>
    </row>
    <row r="1459" spans="3:34" x14ac:dyDescent="0.45">
      <c r="C1459" s="34">
        <v>12797</v>
      </c>
      <c r="D1459" s="34" t="s">
        <v>276</v>
      </c>
      <c r="E1459" s="34">
        <v>421</v>
      </c>
      <c r="F1459" s="34">
        <v>436</v>
      </c>
      <c r="G1459" s="35">
        <v>1727.9</v>
      </c>
      <c r="H1459" s="36">
        <v>1728</v>
      </c>
      <c r="L1459" s="34">
        <v>15145</v>
      </c>
      <c r="M1459" s="34" t="s">
        <v>340</v>
      </c>
      <c r="N1459" s="34">
        <v>509</v>
      </c>
      <c r="O1459" s="34">
        <v>525</v>
      </c>
      <c r="P1459" s="35">
        <v>1858</v>
      </c>
      <c r="Q1459" s="36">
        <v>1858.1</v>
      </c>
      <c r="U1459" s="34">
        <v>10389</v>
      </c>
      <c r="V1459" s="34" t="s">
        <v>311</v>
      </c>
      <c r="W1459" s="34">
        <v>481</v>
      </c>
      <c r="X1459" s="34">
        <v>505</v>
      </c>
      <c r="Y1459" s="35">
        <v>2674.4</v>
      </c>
      <c r="Z1459" s="36">
        <v>2676.6</v>
      </c>
      <c r="AC1459" s="34">
        <v>6964</v>
      </c>
      <c r="AD1459" s="34" t="s">
        <v>981</v>
      </c>
      <c r="AE1459" s="34">
        <v>312</v>
      </c>
      <c r="AF1459" s="34">
        <v>323</v>
      </c>
      <c r="AG1459" s="35">
        <v>1498.7</v>
      </c>
      <c r="AH1459" s="36">
        <v>1500.8</v>
      </c>
    </row>
    <row r="1460" spans="3:34" x14ac:dyDescent="0.45">
      <c r="C1460" s="34">
        <v>13342</v>
      </c>
      <c r="D1460" s="34" t="s">
        <v>276</v>
      </c>
      <c r="E1460" s="34">
        <v>421</v>
      </c>
      <c r="F1460" s="34">
        <v>436</v>
      </c>
      <c r="G1460" s="35">
        <v>1727.9</v>
      </c>
      <c r="H1460" s="36">
        <v>1728</v>
      </c>
      <c r="L1460" s="34">
        <v>15095</v>
      </c>
      <c r="M1460" s="34" t="s">
        <v>340</v>
      </c>
      <c r="N1460" s="34">
        <v>509</v>
      </c>
      <c r="O1460" s="34">
        <v>525</v>
      </c>
      <c r="P1460" s="35">
        <v>1858</v>
      </c>
      <c r="Q1460" s="36">
        <v>1858.1</v>
      </c>
      <c r="U1460" s="34">
        <v>11528</v>
      </c>
      <c r="V1460" s="34" t="s">
        <v>311</v>
      </c>
      <c r="W1460" s="34">
        <v>481</v>
      </c>
      <c r="X1460" s="34">
        <v>505</v>
      </c>
      <c r="Y1460" s="35">
        <v>2674.4</v>
      </c>
      <c r="Z1460" s="36">
        <v>2674.6</v>
      </c>
      <c r="AC1460" s="34">
        <v>6488</v>
      </c>
      <c r="AD1460" s="34" t="s">
        <v>982</v>
      </c>
      <c r="AE1460" s="34">
        <v>312</v>
      </c>
      <c r="AF1460" s="34">
        <v>331</v>
      </c>
      <c r="AG1460" s="35">
        <v>2330.1</v>
      </c>
      <c r="AH1460" s="36">
        <v>2330.3000000000002</v>
      </c>
    </row>
    <row r="1461" spans="3:34" x14ac:dyDescent="0.45">
      <c r="C1461" s="34">
        <v>14366</v>
      </c>
      <c r="D1461" s="34" t="s">
        <v>276</v>
      </c>
      <c r="E1461" s="34">
        <v>421</v>
      </c>
      <c r="F1461" s="34">
        <v>436</v>
      </c>
      <c r="G1461" s="35">
        <v>1727.9</v>
      </c>
      <c r="H1461" s="36">
        <v>1728</v>
      </c>
      <c r="L1461" s="34">
        <v>15306</v>
      </c>
      <c r="M1461" s="34" t="s">
        <v>340</v>
      </c>
      <c r="N1461" s="34">
        <v>509</v>
      </c>
      <c r="O1461" s="34">
        <v>525</v>
      </c>
      <c r="P1461" s="35">
        <v>1858</v>
      </c>
      <c r="Q1461" s="36">
        <v>1857.9</v>
      </c>
      <c r="U1461" s="34">
        <v>12121</v>
      </c>
      <c r="V1461" s="34" t="s">
        <v>311</v>
      </c>
      <c r="W1461" s="34">
        <v>481</v>
      </c>
      <c r="X1461" s="34">
        <v>505</v>
      </c>
      <c r="Y1461" s="35">
        <v>2674.4</v>
      </c>
      <c r="Z1461" s="36">
        <v>2674.7</v>
      </c>
      <c r="AC1461" s="34">
        <v>6812</v>
      </c>
      <c r="AD1461" s="34" t="s">
        <v>984</v>
      </c>
      <c r="AE1461" s="34">
        <v>312</v>
      </c>
      <c r="AF1461" s="34">
        <v>325</v>
      </c>
      <c r="AG1461" s="35">
        <v>1713.8</v>
      </c>
      <c r="AH1461" s="36">
        <v>1715</v>
      </c>
    </row>
    <row r="1462" spans="3:34" x14ac:dyDescent="0.45">
      <c r="C1462" s="34">
        <v>15276</v>
      </c>
      <c r="D1462" s="34" t="s">
        <v>276</v>
      </c>
      <c r="E1462" s="34">
        <v>421</v>
      </c>
      <c r="F1462" s="34">
        <v>436</v>
      </c>
      <c r="G1462" s="35">
        <v>1727.9</v>
      </c>
      <c r="H1462" s="36">
        <v>1728</v>
      </c>
      <c r="L1462" s="34">
        <v>11914</v>
      </c>
      <c r="M1462" s="34" t="s">
        <v>437</v>
      </c>
      <c r="N1462" s="34">
        <v>509</v>
      </c>
      <c r="O1462" s="34">
        <v>518</v>
      </c>
      <c r="P1462" s="35">
        <v>1165.5999999999999</v>
      </c>
      <c r="Q1462" s="36">
        <v>1166.7</v>
      </c>
      <c r="U1462" s="34">
        <v>14341</v>
      </c>
      <c r="V1462" s="34" t="s">
        <v>311</v>
      </c>
      <c r="W1462" s="34">
        <v>481</v>
      </c>
      <c r="X1462" s="34">
        <v>505</v>
      </c>
      <c r="Y1462" s="35">
        <v>2674.4</v>
      </c>
      <c r="Z1462" s="36">
        <v>2674.6</v>
      </c>
      <c r="AC1462" s="34">
        <v>6552</v>
      </c>
      <c r="AD1462" s="34" t="s">
        <v>982</v>
      </c>
      <c r="AE1462" s="34">
        <v>312</v>
      </c>
      <c r="AF1462" s="34">
        <v>331</v>
      </c>
      <c r="AG1462" s="35">
        <v>2330.1</v>
      </c>
      <c r="AH1462" s="36">
        <v>2331.1999999999998</v>
      </c>
    </row>
    <row r="1463" spans="3:34" x14ac:dyDescent="0.45">
      <c r="C1463" s="34">
        <v>15647</v>
      </c>
      <c r="D1463" s="34" t="s">
        <v>276</v>
      </c>
      <c r="E1463" s="34">
        <v>421</v>
      </c>
      <c r="F1463" s="34">
        <v>436</v>
      </c>
      <c r="G1463" s="35">
        <v>1727.9</v>
      </c>
      <c r="H1463" s="36">
        <v>1728</v>
      </c>
      <c r="L1463" s="34">
        <v>9232</v>
      </c>
      <c r="M1463" s="34" t="s">
        <v>438</v>
      </c>
      <c r="N1463" s="34">
        <v>509</v>
      </c>
      <c r="O1463" s="34">
        <v>515</v>
      </c>
      <c r="P1463" s="35">
        <v>830.4</v>
      </c>
      <c r="Q1463" s="36">
        <v>830.5</v>
      </c>
      <c r="U1463" s="34">
        <v>15671</v>
      </c>
      <c r="V1463" s="34" t="s">
        <v>311</v>
      </c>
      <c r="W1463" s="34">
        <v>481</v>
      </c>
      <c r="X1463" s="34">
        <v>505</v>
      </c>
      <c r="Y1463" s="35">
        <v>2674.4</v>
      </c>
      <c r="Z1463" s="36">
        <v>2674.7</v>
      </c>
      <c r="AC1463" s="34">
        <v>6893</v>
      </c>
      <c r="AD1463" s="34" t="s">
        <v>984</v>
      </c>
      <c r="AE1463" s="34">
        <v>312</v>
      </c>
      <c r="AF1463" s="34">
        <v>325</v>
      </c>
      <c r="AG1463" s="35">
        <v>1713.8</v>
      </c>
      <c r="AH1463" s="36">
        <v>1715.1</v>
      </c>
    </row>
    <row r="1464" spans="3:34" x14ac:dyDescent="0.45">
      <c r="C1464" s="34">
        <v>15696</v>
      </c>
      <c r="D1464" s="34" t="s">
        <v>276</v>
      </c>
      <c r="E1464" s="34">
        <v>421</v>
      </c>
      <c r="F1464" s="34">
        <v>436</v>
      </c>
      <c r="G1464" s="35">
        <v>1727.9</v>
      </c>
      <c r="H1464" s="36">
        <v>1728</v>
      </c>
      <c r="L1464" s="34">
        <v>9185</v>
      </c>
      <c r="M1464" s="34" t="s">
        <v>438</v>
      </c>
      <c r="N1464" s="34">
        <v>509</v>
      </c>
      <c r="O1464" s="34">
        <v>515</v>
      </c>
      <c r="P1464" s="35">
        <v>830.4</v>
      </c>
      <c r="Q1464" s="36">
        <v>830.4</v>
      </c>
      <c r="U1464" s="34">
        <v>16877</v>
      </c>
      <c r="V1464" s="34" t="s">
        <v>311</v>
      </c>
      <c r="W1464" s="34">
        <v>481</v>
      </c>
      <c r="X1464" s="34">
        <v>505</v>
      </c>
      <c r="Y1464" s="35">
        <v>2674.4</v>
      </c>
      <c r="Z1464" s="36">
        <v>2674.9</v>
      </c>
      <c r="AC1464" s="34">
        <v>7342</v>
      </c>
      <c r="AD1464" s="34" t="s">
        <v>981</v>
      </c>
      <c r="AE1464" s="34">
        <v>312</v>
      </c>
      <c r="AF1464" s="34">
        <v>323</v>
      </c>
      <c r="AG1464" s="35">
        <v>1498.7</v>
      </c>
      <c r="AH1464" s="36">
        <v>1498.4</v>
      </c>
    </row>
    <row r="1465" spans="3:34" x14ac:dyDescent="0.45">
      <c r="C1465" s="34">
        <v>15795</v>
      </c>
      <c r="D1465" s="34" t="s">
        <v>276</v>
      </c>
      <c r="E1465" s="34">
        <v>421</v>
      </c>
      <c r="F1465" s="34">
        <v>436</v>
      </c>
      <c r="G1465" s="35">
        <v>1727.9</v>
      </c>
      <c r="H1465" s="36">
        <v>1728.1</v>
      </c>
      <c r="L1465" s="34">
        <v>16608</v>
      </c>
      <c r="M1465" s="34" t="s">
        <v>340</v>
      </c>
      <c r="N1465" s="34">
        <v>509</v>
      </c>
      <c r="O1465" s="34">
        <v>525</v>
      </c>
      <c r="P1465" s="35">
        <v>1858</v>
      </c>
      <c r="Q1465" s="36">
        <v>1858.1</v>
      </c>
      <c r="U1465" s="34">
        <v>10837</v>
      </c>
      <c r="V1465" s="34" t="s">
        <v>311</v>
      </c>
      <c r="W1465" s="34">
        <v>481</v>
      </c>
      <c r="X1465" s="34">
        <v>505</v>
      </c>
      <c r="Y1465" s="35">
        <v>2674.4</v>
      </c>
      <c r="Z1465" s="36">
        <v>2674.7</v>
      </c>
      <c r="AC1465" s="34">
        <v>7016</v>
      </c>
      <c r="AD1465" s="34" t="s">
        <v>984</v>
      </c>
      <c r="AE1465" s="34">
        <v>312</v>
      </c>
      <c r="AF1465" s="34">
        <v>325</v>
      </c>
      <c r="AG1465" s="35">
        <v>1713.8</v>
      </c>
      <c r="AH1465" s="36">
        <v>1715.1</v>
      </c>
    </row>
    <row r="1466" spans="3:34" x14ac:dyDescent="0.45">
      <c r="C1466" s="34">
        <v>15985</v>
      </c>
      <c r="D1466" s="34" t="s">
        <v>276</v>
      </c>
      <c r="E1466" s="34">
        <v>421</v>
      </c>
      <c r="F1466" s="34">
        <v>436</v>
      </c>
      <c r="G1466" s="35">
        <v>1727.9</v>
      </c>
      <c r="H1466" s="36">
        <v>1728</v>
      </c>
      <c r="L1466" s="34">
        <v>8976</v>
      </c>
      <c r="M1466" s="34" t="s">
        <v>438</v>
      </c>
      <c r="N1466" s="34">
        <v>509</v>
      </c>
      <c r="O1466" s="34">
        <v>515</v>
      </c>
      <c r="P1466" s="35">
        <v>830.4</v>
      </c>
      <c r="Q1466" s="36">
        <v>830.3</v>
      </c>
      <c r="U1466" s="34">
        <v>10989</v>
      </c>
      <c r="V1466" s="34" t="s">
        <v>311</v>
      </c>
      <c r="W1466" s="34">
        <v>481</v>
      </c>
      <c r="X1466" s="34">
        <v>505</v>
      </c>
      <c r="Y1466" s="35">
        <v>2674.4</v>
      </c>
      <c r="Z1466" s="36">
        <v>2675.5</v>
      </c>
      <c r="AC1466" s="34">
        <v>7331</v>
      </c>
      <c r="AD1466" s="34" t="s">
        <v>981</v>
      </c>
      <c r="AE1466" s="34">
        <v>312</v>
      </c>
      <c r="AF1466" s="34">
        <v>323</v>
      </c>
      <c r="AG1466" s="35">
        <v>1498.7</v>
      </c>
      <c r="AH1466" s="36">
        <v>1499.9</v>
      </c>
    </row>
    <row r="1467" spans="3:34" x14ac:dyDescent="0.45">
      <c r="C1467" s="34">
        <v>16722</v>
      </c>
      <c r="D1467" s="34" t="s">
        <v>276</v>
      </c>
      <c r="E1467" s="34">
        <v>421</v>
      </c>
      <c r="F1467" s="34">
        <v>436</v>
      </c>
      <c r="G1467" s="35">
        <v>1727.9</v>
      </c>
      <c r="H1467" s="36">
        <v>1728</v>
      </c>
      <c r="L1467" s="34">
        <v>16689</v>
      </c>
      <c r="M1467" s="34" t="s">
        <v>340</v>
      </c>
      <c r="N1467" s="34">
        <v>509</v>
      </c>
      <c r="O1467" s="34">
        <v>525</v>
      </c>
      <c r="P1467" s="35">
        <v>1858</v>
      </c>
      <c r="Q1467" s="36">
        <v>1858.1</v>
      </c>
      <c r="U1467" s="34">
        <v>11480</v>
      </c>
      <c r="V1467" s="34" t="s">
        <v>311</v>
      </c>
      <c r="W1467" s="34">
        <v>481</v>
      </c>
      <c r="X1467" s="34">
        <v>505</v>
      </c>
      <c r="Y1467" s="35">
        <v>2674.4</v>
      </c>
      <c r="Z1467" s="36">
        <v>2674.6</v>
      </c>
      <c r="AC1467" s="34">
        <v>5131</v>
      </c>
      <c r="AD1467" s="34" t="s">
        <v>985</v>
      </c>
      <c r="AE1467" s="34">
        <v>315</v>
      </c>
      <c r="AF1467" s="34">
        <v>326</v>
      </c>
      <c r="AG1467" s="35">
        <v>1371.7</v>
      </c>
      <c r="AH1467" s="36">
        <v>1371.9</v>
      </c>
    </row>
    <row r="1468" spans="3:34" x14ac:dyDescent="0.45">
      <c r="C1468" s="34">
        <v>17153</v>
      </c>
      <c r="D1468" s="34" t="s">
        <v>276</v>
      </c>
      <c r="E1468" s="34">
        <v>421</v>
      </c>
      <c r="F1468" s="34">
        <v>436</v>
      </c>
      <c r="G1468" s="35">
        <v>1727.9</v>
      </c>
      <c r="H1468" s="36">
        <v>1727.9</v>
      </c>
      <c r="L1468" s="34">
        <v>16759</v>
      </c>
      <c r="M1468" s="34" t="s">
        <v>340</v>
      </c>
      <c r="N1468" s="34">
        <v>509</v>
      </c>
      <c r="O1468" s="34">
        <v>525</v>
      </c>
      <c r="P1468" s="35">
        <v>1858</v>
      </c>
      <c r="Q1468" s="36">
        <v>1858.1</v>
      </c>
      <c r="U1468" s="34">
        <v>13055</v>
      </c>
      <c r="V1468" s="34" t="s">
        <v>311</v>
      </c>
      <c r="W1468" s="34">
        <v>481</v>
      </c>
      <c r="X1468" s="34">
        <v>505</v>
      </c>
      <c r="Y1468" s="35">
        <v>2674.4</v>
      </c>
      <c r="Z1468" s="36">
        <v>2674.6</v>
      </c>
      <c r="AC1468" s="34">
        <v>5095</v>
      </c>
      <c r="AD1468" s="34" t="s">
        <v>986</v>
      </c>
      <c r="AE1468" s="34">
        <v>315</v>
      </c>
      <c r="AF1468" s="34">
        <v>323</v>
      </c>
      <c r="AG1468" s="35">
        <v>1055.5</v>
      </c>
      <c r="AH1468" s="36">
        <v>1055.8</v>
      </c>
    </row>
    <row r="1469" spans="3:34" x14ac:dyDescent="0.45">
      <c r="C1469" s="34">
        <v>18903</v>
      </c>
      <c r="D1469" s="34" t="s">
        <v>276</v>
      </c>
      <c r="E1469" s="34">
        <v>421</v>
      </c>
      <c r="F1469" s="34">
        <v>436</v>
      </c>
      <c r="G1469" s="35">
        <v>1727.9</v>
      </c>
      <c r="H1469" s="36">
        <v>1728</v>
      </c>
      <c r="L1469" s="34">
        <v>8993</v>
      </c>
      <c r="M1469" s="34" t="s">
        <v>438</v>
      </c>
      <c r="N1469" s="34">
        <v>509</v>
      </c>
      <c r="O1469" s="34">
        <v>515</v>
      </c>
      <c r="P1469" s="35">
        <v>830.4</v>
      </c>
      <c r="Q1469" s="36">
        <v>830.5</v>
      </c>
      <c r="U1469" s="34">
        <v>13593</v>
      </c>
      <c r="V1469" s="34" t="s">
        <v>311</v>
      </c>
      <c r="W1469" s="34">
        <v>481</v>
      </c>
      <c r="X1469" s="34">
        <v>505</v>
      </c>
      <c r="Y1469" s="35">
        <v>2674.4</v>
      </c>
      <c r="Z1469" s="36">
        <v>2674.7</v>
      </c>
      <c r="AC1469" s="34">
        <v>5022</v>
      </c>
      <c r="AD1469" s="34" t="s">
        <v>987</v>
      </c>
      <c r="AE1469" s="34">
        <v>315</v>
      </c>
      <c r="AF1469" s="34">
        <v>325</v>
      </c>
      <c r="AG1469" s="35">
        <v>1270.5999999999999</v>
      </c>
      <c r="AH1469" s="36">
        <v>1270.8</v>
      </c>
    </row>
    <row r="1470" spans="3:34" x14ac:dyDescent="0.45">
      <c r="C1470" s="34">
        <v>8479</v>
      </c>
      <c r="D1470" s="34" t="s">
        <v>276</v>
      </c>
      <c r="E1470" s="34">
        <v>421</v>
      </c>
      <c r="F1470" s="34">
        <v>436</v>
      </c>
      <c r="G1470" s="35">
        <v>1727.9</v>
      </c>
      <c r="H1470" s="36">
        <v>1728.4</v>
      </c>
      <c r="L1470" s="34">
        <v>9078</v>
      </c>
      <c r="M1470" s="34" t="s">
        <v>438</v>
      </c>
      <c r="N1470" s="34">
        <v>509</v>
      </c>
      <c r="O1470" s="34">
        <v>515</v>
      </c>
      <c r="P1470" s="35">
        <v>830.4</v>
      </c>
      <c r="Q1470" s="36">
        <v>830.6</v>
      </c>
      <c r="U1470" s="34">
        <v>14203</v>
      </c>
      <c r="V1470" s="34" t="s">
        <v>311</v>
      </c>
      <c r="W1470" s="34">
        <v>481</v>
      </c>
      <c r="X1470" s="34">
        <v>505</v>
      </c>
      <c r="Y1470" s="35">
        <v>2674.4</v>
      </c>
      <c r="Z1470" s="36">
        <v>2674.8</v>
      </c>
      <c r="AC1470" s="34">
        <v>5096</v>
      </c>
      <c r="AD1470" s="34" t="s">
        <v>986</v>
      </c>
      <c r="AE1470" s="34">
        <v>315</v>
      </c>
      <c r="AF1470" s="34">
        <v>323</v>
      </c>
      <c r="AG1470" s="35">
        <v>1055.5</v>
      </c>
      <c r="AH1470" s="36">
        <v>1055.7</v>
      </c>
    </row>
    <row r="1471" spans="3:34" x14ac:dyDescent="0.45">
      <c r="C1471" s="34">
        <v>8529</v>
      </c>
      <c r="D1471" s="34" t="s">
        <v>276</v>
      </c>
      <c r="E1471" s="34">
        <v>421</v>
      </c>
      <c r="F1471" s="34">
        <v>436</v>
      </c>
      <c r="G1471" s="35">
        <v>1727.9</v>
      </c>
      <c r="H1471" s="36">
        <v>1728.3</v>
      </c>
      <c r="L1471" s="34">
        <v>7222</v>
      </c>
      <c r="M1471" s="34" t="s">
        <v>439</v>
      </c>
      <c r="N1471" s="34">
        <v>513</v>
      </c>
      <c r="O1471" s="34">
        <v>518</v>
      </c>
      <c r="P1471" s="35">
        <v>678.4</v>
      </c>
      <c r="Q1471" s="36">
        <v>678.5</v>
      </c>
      <c r="U1471" s="34">
        <v>14712</v>
      </c>
      <c r="V1471" s="34" t="s">
        <v>311</v>
      </c>
      <c r="W1471" s="34">
        <v>481</v>
      </c>
      <c r="X1471" s="34">
        <v>505</v>
      </c>
      <c r="Y1471" s="35">
        <v>2674.4</v>
      </c>
      <c r="Z1471" s="36">
        <v>2674.7</v>
      </c>
      <c r="AC1471" s="34">
        <v>5020</v>
      </c>
      <c r="AD1471" s="34" t="s">
        <v>988</v>
      </c>
      <c r="AE1471" s="34">
        <v>315</v>
      </c>
      <c r="AF1471" s="34">
        <v>331</v>
      </c>
      <c r="AG1471" s="35">
        <v>1886.9</v>
      </c>
      <c r="AH1471" s="36">
        <v>1887.2</v>
      </c>
    </row>
    <row r="1472" spans="3:34" x14ac:dyDescent="0.45">
      <c r="C1472" s="34">
        <v>8530</v>
      </c>
      <c r="D1472" s="34" t="s">
        <v>276</v>
      </c>
      <c r="E1472" s="34">
        <v>421</v>
      </c>
      <c r="F1472" s="34">
        <v>436</v>
      </c>
      <c r="G1472" s="35">
        <v>1727.9</v>
      </c>
      <c r="H1472" s="36">
        <v>1728.4</v>
      </c>
      <c r="L1472" s="34">
        <v>8224</v>
      </c>
      <c r="M1472" s="34" t="s">
        <v>440</v>
      </c>
      <c r="N1472" s="34">
        <v>516</v>
      </c>
      <c r="O1472" s="34">
        <v>525</v>
      </c>
      <c r="P1472" s="35">
        <v>1045.5999999999999</v>
      </c>
      <c r="Q1472" s="36">
        <v>1045.7</v>
      </c>
      <c r="U1472" s="34">
        <v>16703</v>
      </c>
      <c r="V1472" s="34" t="s">
        <v>311</v>
      </c>
      <c r="W1472" s="34">
        <v>481</v>
      </c>
      <c r="X1472" s="34">
        <v>505</v>
      </c>
      <c r="Y1472" s="35">
        <v>2674.4</v>
      </c>
      <c r="Z1472" s="36">
        <v>2674.6</v>
      </c>
      <c r="AC1472" s="34">
        <v>5025</v>
      </c>
      <c r="AD1472" s="34" t="s">
        <v>206</v>
      </c>
      <c r="AE1472" s="34">
        <v>315</v>
      </c>
      <c r="AF1472" s="34">
        <v>321</v>
      </c>
      <c r="AG1472" s="35">
        <v>794.5</v>
      </c>
      <c r="AH1472" s="36">
        <v>794.6</v>
      </c>
    </row>
    <row r="1473" spans="3:34" x14ac:dyDescent="0.45">
      <c r="C1473" s="34">
        <v>8559</v>
      </c>
      <c r="D1473" s="34" t="s">
        <v>277</v>
      </c>
      <c r="E1473" s="34">
        <v>421</v>
      </c>
      <c r="F1473" s="34">
        <v>440</v>
      </c>
      <c r="G1473" s="35">
        <v>2170.1</v>
      </c>
      <c r="H1473" s="36">
        <v>2170.3000000000002</v>
      </c>
      <c r="L1473" s="34">
        <v>8144</v>
      </c>
      <c r="M1473" s="34" t="s">
        <v>440</v>
      </c>
      <c r="N1473" s="34">
        <v>516</v>
      </c>
      <c r="O1473" s="34">
        <v>525</v>
      </c>
      <c r="P1473" s="35">
        <v>1045.5999999999999</v>
      </c>
      <c r="Q1473" s="36">
        <v>1045.8</v>
      </c>
      <c r="U1473" s="34">
        <v>16769</v>
      </c>
      <c r="V1473" s="34" t="s">
        <v>311</v>
      </c>
      <c r="W1473" s="34">
        <v>481</v>
      </c>
      <c r="X1473" s="34">
        <v>505</v>
      </c>
      <c r="Y1473" s="35">
        <v>2674.4</v>
      </c>
      <c r="Z1473" s="36">
        <v>2675.4</v>
      </c>
      <c r="AC1473" s="34">
        <v>5116</v>
      </c>
      <c r="AD1473" s="34" t="s">
        <v>987</v>
      </c>
      <c r="AE1473" s="34">
        <v>315</v>
      </c>
      <c r="AF1473" s="34">
        <v>325</v>
      </c>
      <c r="AG1473" s="35">
        <v>1270.5999999999999</v>
      </c>
      <c r="AH1473" s="36">
        <v>1271.9000000000001</v>
      </c>
    </row>
    <row r="1474" spans="3:34" x14ac:dyDescent="0.45">
      <c r="C1474" s="34">
        <v>8579</v>
      </c>
      <c r="D1474" s="34" t="s">
        <v>276</v>
      </c>
      <c r="E1474" s="34">
        <v>421</v>
      </c>
      <c r="F1474" s="34">
        <v>436</v>
      </c>
      <c r="G1474" s="35">
        <v>1727.9</v>
      </c>
      <c r="H1474" s="36">
        <v>1728</v>
      </c>
      <c r="L1474" s="34">
        <v>8161</v>
      </c>
      <c r="M1474" s="34" t="s">
        <v>440</v>
      </c>
      <c r="N1474" s="34">
        <v>516</v>
      </c>
      <c r="O1474" s="34">
        <v>525</v>
      </c>
      <c r="P1474" s="35">
        <v>1045.5999999999999</v>
      </c>
      <c r="Q1474" s="36">
        <v>1045.7</v>
      </c>
      <c r="U1474" s="34">
        <v>17241</v>
      </c>
      <c r="V1474" s="34" t="s">
        <v>311</v>
      </c>
      <c r="W1474" s="34">
        <v>481</v>
      </c>
      <c r="X1474" s="34">
        <v>505</v>
      </c>
      <c r="Y1474" s="35">
        <v>2674.4</v>
      </c>
      <c r="Z1474" s="36">
        <v>2674.7</v>
      </c>
      <c r="AC1474" s="34">
        <v>4810</v>
      </c>
      <c r="AD1474" s="34" t="s">
        <v>989</v>
      </c>
      <c r="AE1474" s="34">
        <v>317</v>
      </c>
      <c r="AF1474" s="34">
        <v>331</v>
      </c>
      <c r="AG1474" s="35">
        <v>1645.7</v>
      </c>
      <c r="AH1474" s="36">
        <v>1646</v>
      </c>
    </row>
    <row r="1475" spans="3:34" x14ac:dyDescent="0.45">
      <c r="C1475" s="34">
        <v>8729</v>
      </c>
      <c r="D1475" s="34" t="s">
        <v>276</v>
      </c>
      <c r="E1475" s="34">
        <v>421</v>
      </c>
      <c r="F1475" s="34">
        <v>436</v>
      </c>
      <c r="G1475" s="35">
        <v>1727.9</v>
      </c>
      <c r="H1475" s="36">
        <v>1728</v>
      </c>
      <c r="L1475" s="34">
        <v>8111</v>
      </c>
      <c r="M1475" s="34" t="s">
        <v>440</v>
      </c>
      <c r="N1475" s="34">
        <v>516</v>
      </c>
      <c r="O1475" s="34">
        <v>525</v>
      </c>
      <c r="P1475" s="35">
        <v>1045.5999999999999</v>
      </c>
      <c r="Q1475" s="36">
        <v>1045.8</v>
      </c>
      <c r="U1475" s="34">
        <v>10135</v>
      </c>
      <c r="V1475" s="34" t="s">
        <v>713</v>
      </c>
      <c r="W1475" s="34">
        <v>481</v>
      </c>
      <c r="X1475" s="34">
        <v>501</v>
      </c>
      <c r="Y1475" s="35">
        <v>2255.1999999999998</v>
      </c>
      <c r="Z1475" s="36">
        <v>2255.5</v>
      </c>
      <c r="AC1475" s="34">
        <v>4854</v>
      </c>
      <c r="AD1475" s="34" t="s">
        <v>990</v>
      </c>
      <c r="AE1475" s="34">
        <v>317</v>
      </c>
      <c r="AF1475" s="34">
        <v>326</v>
      </c>
      <c r="AG1475" s="35">
        <v>1130.5</v>
      </c>
      <c r="AH1475" s="36">
        <v>1129.7</v>
      </c>
    </row>
    <row r="1476" spans="3:34" x14ac:dyDescent="0.45">
      <c r="C1476" s="34">
        <v>9079</v>
      </c>
      <c r="D1476" s="34" t="s">
        <v>276</v>
      </c>
      <c r="E1476" s="34">
        <v>421</v>
      </c>
      <c r="F1476" s="34">
        <v>436</v>
      </c>
      <c r="G1476" s="35">
        <v>1727.9</v>
      </c>
      <c r="H1476" s="36">
        <v>1728</v>
      </c>
      <c r="L1476" s="34">
        <v>8101</v>
      </c>
      <c r="M1476" s="34" t="s">
        <v>440</v>
      </c>
      <c r="N1476" s="34">
        <v>516</v>
      </c>
      <c r="O1476" s="34">
        <v>525</v>
      </c>
      <c r="P1476" s="35">
        <v>1045.5999999999999</v>
      </c>
      <c r="Q1476" s="36">
        <v>1044.8</v>
      </c>
      <c r="U1476" s="34">
        <v>10337</v>
      </c>
      <c r="V1476" s="34" t="s">
        <v>311</v>
      </c>
      <c r="W1476" s="34">
        <v>481</v>
      </c>
      <c r="X1476" s="34">
        <v>505</v>
      </c>
      <c r="Y1476" s="35">
        <v>2674.4</v>
      </c>
      <c r="Z1476" s="36">
        <v>2676.6</v>
      </c>
      <c r="AC1476" s="34">
        <v>4790</v>
      </c>
      <c r="AD1476" s="34" t="s">
        <v>991</v>
      </c>
      <c r="AE1476" s="34">
        <v>317</v>
      </c>
      <c r="AF1476" s="34">
        <v>323</v>
      </c>
      <c r="AG1476" s="35">
        <v>814.4</v>
      </c>
      <c r="AH1476" s="36">
        <v>814.5</v>
      </c>
    </row>
    <row r="1477" spans="3:34" x14ac:dyDescent="0.45">
      <c r="C1477" s="34">
        <v>9130</v>
      </c>
      <c r="D1477" s="34" t="s">
        <v>276</v>
      </c>
      <c r="E1477" s="34">
        <v>421</v>
      </c>
      <c r="F1477" s="34">
        <v>436</v>
      </c>
      <c r="G1477" s="35">
        <v>1727.9</v>
      </c>
      <c r="H1477" s="36">
        <v>1728</v>
      </c>
      <c r="L1477" s="34">
        <v>8172</v>
      </c>
      <c r="M1477" s="34" t="s">
        <v>440</v>
      </c>
      <c r="N1477" s="34">
        <v>516</v>
      </c>
      <c r="O1477" s="34">
        <v>525</v>
      </c>
      <c r="P1477" s="35">
        <v>1045.5999999999999</v>
      </c>
      <c r="Q1477" s="36">
        <v>1046.5999999999999</v>
      </c>
      <c r="U1477" s="34">
        <v>10440</v>
      </c>
      <c r="V1477" s="34" t="s">
        <v>311</v>
      </c>
      <c r="W1477" s="34">
        <v>481</v>
      </c>
      <c r="X1477" s="34">
        <v>505</v>
      </c>
      <c r="Y1477" s="35">
        <v>2674.4</v>
      </c>
      <c r="Z1477" s="36">
        <v>2676.7</v>
      </c>
      <c r="AC1477" s="34">
        <v>4842</v>
      </c>
      <c r="AD1477" s="34" t="s">
        <v>990</v>
      </c>
      <c r="AE1477" s="34">
        <v>317</v>
      </c>
      <c r="AF1477" s="34">
        <v>326</v>
      </c>
      <c r="AG1477" s="35">
        <v>1130.5</v>
      </c>
      <c r="AH1477" s="36">
        <v>1130.7</v>
      </c>
    </row>
    <row r="1478" spans="3:34" x14ac:dyDescent="0.45">
      <c r="C1478" s="34">
        <v>9169</v>
      </c>
      <c r="D1478" s="34" t="s">
        <v>277</v>
      </c>
      <c r="E1478" s="34">
        <v>421</v>
      </c>
      <c r="F1478" s="34">
        <v>440</v>
      </c>
      <c r="G1478" s="35">
        <v>2170.1</v>
      </c>
      <c r="H1478" s="36">
        <v>2170.1999999999998</v>
      </c>
      <c r="L1478" s="34">
        <v>8121</v>
      </c>
      <c r="M1478" s="34" t="s">
        <v>440</v>
      </c>
      <c r="N1478" s="34">
        <v>516</v>
      </c>
      <c r="O1478" s="34">
        <v>525</v>
      </c>
      <c r="P1478" s="35">
        <v>1045.5999999999999</v>
      </c>
      <c r="Q1478" s="36">
        <v>1046.7</v>
      </c>
      <c r="U1478" s="34">
        <v>11149</v>
      </c>
      <c r="V1478" s="34" t="s">
        <v>311</v>
      </c>
      <c r="W1478" s="34">
        <v>481</v>
      </c>
      <c r="X1478" s="34">
        <v>505</v>
      </c>
      <c r="Y1478" s="35">
        <v>2674.4</v>
      </c>
      <c r="Z1478" s="36">
        <v>2674.7</v>
      </c>
      <c r="AC1478" s="34">
        <v>4853</v>
      </c>
      <c r="AD1478" s="34" t="s">
        <v>989</v>
      </c>
      <c r="AE1478" s="34">
        <v>317</v>
      </c>
      <c r="AF1478" s="34">
        <v>331</v>
      </c>
      <c r="AG1478" s="35">
        <v>1645.7</v>
      </c>
      <c r="AH1478" s="36">
        <v>1647</v>
      </c>
    </row>
    <row r="1479" spans="3:34" x14ac:dyDescent="0.45">
      <c r="C1479" s="34">
        <v>9180</v>
      </c>
      <c r="D1479" s="34" t="s">
        <v>276</v>
      </c>
      <c r="E1479" s="34">
        <v>421</v>
      </c>
      <c r="F1479" s="34">
        <v>436</v>
      </c>
      <c r="G1479" s="35">
        <v>1727.9</v>
      </c>
      <c r="H1479" s="36">
        <v>1727.9</v>
      </c>
      <c r="L1479" s="34">
        <v>8574</v>
      </c>
      <c r="M1479" s="34" t="s">
        <v>441</v>
      </c>
      <c r="N1479" s="34">
        <v>516</v>
      </c>
      <c r="O1479" s="34">
        <v>523</v>
      </c>
      <c r="P1479" s="35">
        <v>792.4</v>
      </c>
      <c r="Q1479" s="36">
        <v>792.6</v>
      </c>
      <c r="U1479" s="34">
        <v>12409</v>
      </c>
      <c r="V1479" s="34" t="s">
        <v>311</v>
      </c>
      <c r="W1479" s="34">
        <v>481</v>
      </c>
      <c r="X1479" s="34">
        <v>505</v>
      </c>
      <c r="Y1479" s="35">
        <v>2674.4</v>
      </c>
      <c r="Z1479" s="36">
        <v>2674.7</v>
      </c>
      <c r="AC1479" s="34">
        <v>4745</v>
      </c>
      <c r="AD1479" s="34" t="s">
        <v>570</v>
      </c>
      <c r="AE1479" s="34">
        <v>317</v>
      </c>
      <c r="AF1479" s="34">
        <v>321</v>
      </c>
      <c r="AG1479" s="35">
        <v>553.29999999999995</v>
      </c>
      <c r="AH1479" s="36">
        <v>553.29999999999995</v>
      </c>
    </row>
    <row r="1480" spans="3:34" x14ac:dyDescent="0.45">
      <c r="C1480" s="34">
        <v>9233</v>
      </c>
      <c r="D1480" s="34" t="s">
        <v>276</v>
      </c>
      <c r="E1480" s="34">
        <v>421</v>
      </c>
      <c r="F1480" s="34">
        <v>436</v>
      </c>
      <c r="G1480" s="35">
        <v>1727.9</v>
      </c>
      <c r="H1480" s="36">
        <v>1727.9</v>
      </c>
      <c r="L1480" s="34">
        <v>8151</v>
      </c>
      <c r="M1480" s="34" t="s">
        <v>440</v>
      </c>
      <c r="N1480" s="34">
        <v>516</v>
      </c>
      <c r="O1480" s="34">
        <v>525</v>
      </c>
      <c r="P1480" s="35">
        <v>1045.5999999999999</v>
      </c>
      <c r="Q1480" s="36">
        <v>1043.8</v>
      </c>
      <c r="U1480" s="34">
        <v>12840</v>
      </c>
      <c r="V1480" s="34" t="s">
        <v>311</v>
      </c>
      <c r="W1480" s="34">
        <v>481</v>
      </c>
      <c r="X1480" s="34">
        <v>505</v>
      </c>
      <c r="Y1480" s="35">
        <v>2674.4</v>
      </c>
      <c r="Z1480" s="36">
        <v>2674.6</v>
      </c>
      <c r="AC1480" s="34">
        <v>4784</v>
      </c>
      <c r="AD1480" s="34" t="s">
        <v>992</v>
      </c>
      <c r="AE1480" s="34">
        <v>317</v>
      </c>
      <c r="AF1480" s="34">
        <v>325</v>
      </c>
      <c r="AG1480" s="35">
        <v>1029.5</v>
      </c>
      <c r="AH1480" s="36">
        <v>1029.8</v>
      </c>
    </row>
    <row r="1481" spans="3:34" x14ac:dyDescent="0.45">
      <c r="C1481" s="34">
        <v>9269</v>
      </c>
      <c r="D1481" s="34" t="s">
        <v>277</v>
      </c>
      <c r="E1481" s="34">
        <v>421</v>
      </c>
      <c r="F1481" s="34">
        <v>440</v>
      </c>
      <c r="G1481" s="35">
        <v>2170.1</v>
      </c>
      <c r="H1481" s="36">
        <v>2170.3000000000002</v>
      </c>
      <c r="L1481" s="34">
        <v>19029</v>
      </c>
      <c r="M1481" s="34" t="s">
        <v>440</v>
      </c>
      <c r="N1481" s="34">
        <v>516</v>
      </c>
      <c r="O1481" s="34">
        <v>525</v>
      </c>
      <c r="P1481" s="35">
        <v>1045.5999999999999</v>
      </c>
      <c r="Q1481" s="36">
        <v>1043.9000000000001</v>
      </c>
      <c r="U1481" s="34">
        <v>12922</v>
      </c>
      <c r="V1481" s="34" t="s">
        <v>311</v>
      </c>
      <c r="W1481" s="34">
        <v>481</v>
      </c>
      <c r="X1481" s="34">
        <v>505</v>
      </c>
      <c r="Y1481" s="35">
        <v>2674.4</v>
      </c>
      <c r="Z1481" s="36">
        <v>2674.8</v>
      </c>
      <c r="AC1481" s="34">
        <v>4747</v>
      </c>
      <c r="AD1481" s="34" t="s">
        <v>993</v>
      </c>
      <c r="AE1481" s="34">
        <v>319</v>
      </c>
      <c r="AF1481" s="34">
        <v>331</v>
      </c>
      <c r="AG1481" s="35">
        <v>1407.6</v>
      </c>
      <c r="AH1481" s="36">
        <v>1407.8</v>
      </c>
    </row>
    <row r="1482" spans="3:34" x14ac:dyDescent="0.45">
      <c r="C1482" s="34">
        <v>9287</v>
      </c>
      <c r="D1482" s="34" t="s">
        <v>276</v>
      </c>
      <c r="E1482" s="34">
        <v>421</v>
      </c>
      <c r="F1482" s="34">
        <v>436</v>
      </c>
      <c r="G1482" s="35">
        <v>1727.9</v>
      </c>
      <c r="H1482" s="36">
        <v>1727.9</v>
      </c>
      <c r="L1482" s="34">
        <v>19149</v>
      </c>
      <c r="M1482" s="34" t="s">
        <v>440</v>
      </c>
      <c r="N1482" s="34">
        <v>516</v>
      </c>
      <c r="O1482" s="34">
        <v>525</v>
      </c>
      <c r="P1482" s="35">
        <v>1045.5999999999999</v>
      </c>
      <c r="Q1482" s="36">
        <v>1043.7</v>
      </c>
      <c r="U1482" s="34">
        <v>13542</v>
      </c>
      <c r="V1482" s="34" t="s">
        <v>311</v>
      </c>
      <c r="W1482" s="34">
        <v>481</v>
      </c>
      <c r="X1482" s="34">
        <v>505</v>
      </c>
      <c r="Y1482" s="35">
        <v>2674.4</v>
      </c>
      <c r="Z1482" s="36">
        <v>2674.7</v>
      </c>
      <c r="AC1482" s="34">
        <v>3633</v>
      </c>
      <c r="AD1482" s="34" t="s">
        <v>994</v>
      </c>
      <c r="AE1482" s="34">
        <v>324</v>
      </c>
      <c r="AF1482" s="34">
        <v>331</v>
      </c>
      <c r="AG1482" s="35">
        <v>849.4</v>
      </c>
      <c r="AH1482" s="36">
        <v>849.4</v>
      </c>
    </row>
    <row r="1483" spans="3:34" x14ac:dyDescent="0.45">
      <c r="C1483" s="34">
        <v>9836</v>
      </c>
      <c r="D1483" s="34" t="s">
        <v>276</v>
      </c>
      <c r="E1483" s="34">
        <v>421</v>
      </c>
      <c r="F1483" s="34">
        <v>436</v>
      </c>
      <c r="G1483" s="35">
        <v>1727.9</v>
      </c>
      <c r="H1483" s="36">
        <v>1728</v>
      </c>
      <c r="L1483" s="34">
        <v>5518</v>
      </c>
      <c r="M1483" s="34" t="s">
        <v>341</v>
      </c>
      <c r="N1483" s="34">
        <v>519</v>
      </c>
      <c r="O1483" s="34">
        <v>525</v>
      </c>
      <c r="P1483" s="35">
        <v>710.4</v>
      </c>
      <c r="Q1483" s="36">
        <v>710.5</v>
      </c>
      <c r="U1483" s="34">
        <v>13644</v>
      </c>
      <c r="V1483" s="34" t="s">
        <v>311</v>
      </c>
      <c r="W1483" s="34">
        <v>481</v>
      </c>
      <c r="X1483" s="34">
        <v>505</v>
      </c>
      <c r="Y1483" s="35">
        <v>2674.4</v>
      </c>
      <c r="Z1483" s="36">
        <v>2674.6</v>
      </c>
      <c r="AC1483" s="34">
        <v>3755</v>
      </c>
      <c r="AD1483" s="34" t="s">
        <v>994</v>
      </c>
      <c r="AE1483" s="34">
        <v>324</v>
      </c>
      <c r="AF1483" s="34">
        <v>331</v>
      </c>
      <c r="AG1483" s="35">
        <v>849.4</v>
      </c>
      <c r="AH1483" s="36">
        <v>849.7</v>
      </c>
    </row>
    <row r="1484" spans="3:34" x14ac:dyDescent="0.45">
      <c r="C1484" s="34">
        <v>9886</v>
      </c>
      <c r="D1484" s="34" t="s">
        <v>276</v>
      </c>
      <c r="E1484" s="34">
        <v>421</v>
      </c>
      <c r="F1484" s="34">
        <v>436</v>
      </c>
      <c r="G1484" s="35">
        <v>1727.9</v>
      </c>
      <c r="H1484" s="36">
        <v>1727.9</v>
      </c>
      <c r="L1484" s="34">
        <v>5511</v>
      </c>
      <c r="M1484" s="34" t="s">
        <v>341</v>
      </c>
      <c r="N1484" s="34">
        <v>519</v>
      </c>
      <c r="O1484" s="34">
        <v>525</v>
      </c>
      <c r="P1484" s="35">
        <v>710.4</v>
      </c>
      <c r="Q1484" s="36">
        <v>710.5</v>
      </c>
      <c r="U1484" s="34">
        <v>14070</v>
      </c>
      <c r="V1484" s="34" t="s">
        <v>311</v>
      </c>
      <c r="W1484" s="34">
        <v>481</v>
      </c>
      <c r="X1484" s="34">
        <v>505</v>
      </c>
      <c r="Y1484" s="35">
        <v>2674.4</v>
      </c>
      <c r="Z1484" s="36">
        <v>2674.6</v>
      </c>
      <c r="AC1484" s="34">
        <v>4848</v>
      </c>
      <c r="AD1484" s="34" t="s">
        <v>577</v>
      </c>
      <c r="AE1484" s="34">
        <v>335</v>
      </c>
      <c r="AF1484" s="34">
        <v>341</v>
      </c>
      <c r="AG1484" s="35">
        <v>890.4</v>
      </c>
      <c r="AH1484" s="36">
        <v>890.1</v>
      </c>
    </row>
    <row r="1485" spans="3:34" x14ac:dyDescent="0.45">
      <c r="C1485" s="34">
        <v>9942</v>
      </c>
      <c r="D1485" s="34" t="s">
        <v>276</v>
      </c>
      <c r="E1485" s="34">
        <v>421</v>
      </c>
      <c r="F1485" s="34">
        <v>436</v>
      </c>
      <c r="G1485" s="35">
        <v>1727.9</v>
      </c>
      <c r="H1485" s="36">
        <v>1727.9</v>
      </c>
      <c r="L1485" s="34">
        <v>5934</v>
      </c>
      <c r="M1485" s="34" t="s">
        <v>341</v>
      </c>
      <c r="N1485" s="34">
        <v>519</v>
      </c>
      <c r="O1485" s="34">
        <v>525</v>
      </c>
      <c r="P1485" s="35">
        <v>710.4</v>
      </c>
      <c r="Q1485" s="36">
        <v>709.7</v>
      </c>
      <c r="U1485" s="34">
        <v>14291</v>
      </c>
      <c r="V1485" s="34" t="s">
        <v>311</v>
      </c>
      <c r="W1485" s="34">
        <v>481</v>
      </c>
      <c r="X1485" s="34">
        <v>505</v>
      </c>
      <c r="Y1485" s="35">
        <v>2674.4</v>
      </c>
      <c r="Z1485" s="36">
        <v>2674.9</v>
      </c>
      <c r="AC1485" s="34">
        <v>4880</v>
      </c>
      <c r="AD1485" s="34" t="s">
        <v>577</v>
      </c>
      <c r="AE1485" s="34">
        <v>335</v>
      </c>
      <c r="AF1485" s="34">
        <v>341</v>
      </c>
      <c r="AG1485" s="35">
        <v>890.4</v>
      </c>
      <c r="AH1485" s="36">
        <v>890.2</v>
      </c>
    </row>
    <row r="1486" spans="3:34" x14ac:dyDescent="0.45">
      <c r="C1486" s="34">
        <v>10011</v>
      </c>
      <c r="D1486" s="34" t="s">
        <v>276</v>
      </c>
      <c r="E1486" s="34">
        <v>421</v>
      </c>
      <c r="F1486" s="34">
        <v>436</v>
      </c>
      <c r="G1486" s="35">
        <v>1727.9</v>
      </c>
      <c r="H1486" s="36">
        <v>1727.9</v>
      </c>
      <c r="L1486" s="34">
        <v>4961</v>
      </c>
      <c r="M1486" s="34" t="s">
        <v>442</v>
      </c>
      <c r="N1486" s="34">
        <v>520</v>
      </c>
      <c r="O1486" s="34">
        <v>525</v>
      </c>
      <c r="P1486" s="35">
        <v>597.4</v>
      </c>
      <c r="Q1486" s="36">
        <v>597.4</v>
      </c>
      <c r="U1486" s="34">
        <v>14885</v>
      </c>
      <c r="V1486" s="34" t="s">
        <v>311</v>
      </c>
      <c r="W1486" s="34">
        <v>481</v>
      </c>
      <c r="X1486" s="34">
        <v>505</v>
      </c>
      <c r="Y1486" s="35">
        <v>2674.4</v>
      </c>
      <c r="Z1486" s="36">
        <v>2674.7</v>
      </c>
      <c r="AC1486" s="34">
        <v>7391</v>
      </c>
      <c r="AD1486" s="34" t="s">
        <v>995</v>
      </c>
      <c r="AE1486" s="34">
        <v>335</v>
      </c>
      <c r="AF1486" s="34">
        <v>351</v>
      </c>
      <c r="AG1486" s="35">
        <v>1990.9</v>
      </c>
      <c r="AH1486" s="36">
        <v>1991.1</v>
      </c>
    </row>
    <row r="1487" spans="3:34" x14ac:dyDescent="0.45">
      <c r="C1487" s="34">
        <v>10130</v>
      </c>
      <c r="D1487" s="34" t="s">
        <v>277</v>
      </c>
      <c r="E1487" s="34">
        <v>421</v>
      </c>
      <c r="F1487" s="34">
        <v>440</v>
      </c>
      <c r="G1487" s="35">
        <v>2170.1</v>
      </c>
      <c r="H1487" s="36">
        <v>2170.3000000000002</v>
      </c>
      <c r="L1487" s="34">
        <v>4972</v>
      </c>
      <c r="M1487" s="34" t="s">
        <v>442</v>
      </c>
      <c r="N1487" s="34">
        <v>520</v>
      </c>
      <c r="O1487" s="34">
        <v>525</v>
      </c>
      <c r="P1487" s="35">
        <v>597.4</v>
      </c>
      <c r="Q1487" s="36">
        <v>597.5</v>
      </c>
      <c r="R1487">
        <v>480</v>
      </c>
      <c r="S1487" s="37" t="e">
        <f>R1487/#REF!</f>
        <v>#REF!</v>
      </c>
      <c r="U1487" s="34">
        <v>15200</v>
      </c>
      <c r="V1487" s="34" t="s">
        <v>311</v>
      </c>
      <c r="W1487" s="34">
        <v>481</v>
      </c>
      <c r="X1487" s="34">
        <v>505</v>
      </c>
      <c r="Y1487" s="35">
        <v>2674.4</v>
      </c>
      <c r="Z1487" s="36">
        <v>2674.8</v>
      </c>
      <c r="AC1487" s="34">
        <v>9583</v>
      </c>
      <c r="AD1487" s="34" t="s">
        <v>221</v>
      </c>
      <c r="AE1487" s="34">
        <v>340</v>
      </c>
      <c r="AF1487" s="34">
        <v>359</v>
      </c>
      <c r="AG1487" s="35">
        <v>2323</v>
      </c>
      <c r="AH1487" s="36">
        <v>2323.3000000000002</v>
      </c>
    </row>
    <row r="1488" spans="3:34" x14ac:dyDescent="0.45">
      <c r="C1488" s="34">
        <v>10231</v>
      </c>
      <c r="D1488" s="34" t="s">
        <v>277</v>
      </c>
      <c r="E1488" s="34">
        <v>421</v>
      </c>
      <c r="F1488" s="34">
        <v>440</v>
      </c>
      <c r="G1488" s="35">
        <v>2170.1</v>
      </c>
      <c r="H1488" s="36">
        <v>2170.1999999999998</v>
      </c>
      <c r="L1488" s="34">
        <v>6232</v>
      </c>
      <c r="M1488" s="34" t="s">
        <v>118</v>
      </c>
      <c r="N1488" s="34">
        <v>43</v>
      </c>
      <c r="O1488" s="34">
        <v>49</v>
      </c>
      <c r="P1488" s="35">
        <v>778.4</v>
      </c>
      <c r="Q1488" s="36">
        <v>779.6</v>
      </c>
      <c r="U1488" s="34">
        <v>16963</v>
      </c>
      <c r="V1488" s="34" t="s">
        <v>311</v>
      </c>
      <c r="W1488" s="34">
        <v>481</v>
      </c>
      <c r="X1488" s="34">
        <v>505</v>
      </c>
      <c r="Y1488" s="35">
        <v>2674.4</v>
      </c>
      <c r="Z1488" s="36">
        <v>2674.6</v>
      </c>
      <c r="AC1488" s="34">
        <v>7453</v>
      </c>
      <c r="AD1488" s="34" t="s">
        <v>996</v>
      </c>
      <c r="AE1488" s="34">
        <v>341</v>
      </c>
      <c r="AF1488" s="34">
        <v>351</v>
      </c>
      <c r="AG1488" s="35">
        <v>1304.5</v>
      </c>
      <c r="AH1488" s="36">
        <v>1304.7</v>
      </c>
    </row>
    <row r="1489" spans="3:34" x14ac:dyDescent="0.45">
      <c r="C1489" s="34">
        <v>10311</v>
      </c>
      <c r="D1489" s="34" t="s">
        <v>276</v>
      </c>
      <c r="E1489" s="34">
        <v>421</v>
      </c>
      <c r="F1489" s="34">
        <v>436</v>
      </c>
      <c r="G1489" s="35">
        <v>1727.9</v>
      </c>
      <c r="H1489" s="36">
        <v>1727.9</v>
      </c>
      <c r="L1489" s="34">
        <v>6251</v>
      </c>
      <c r="M1489" s="34" t="s">
        <v>118</v>
      </c>
      <c r="N1489" s="34">
        <v>43</v>
      </c>
      <c r="O1489" s="34">
        <v>49</v>
      </c>
      <c r="P1489" s="35">
        <v>778.4</v>
      </c>
      <c r="Q1489" s="36">
        <v>778.4</v>
      </c>
      <c r="U1489" s="34">
        <v>9951</v>
      </c>
      <c r="V1489" s="34" t="s">
        <v>311</v>
      </c>
      <c r="W1489" s="34">
        <v>481</v>
      </c>
      <c r="X1489" s="34">
        <v>505</v>
      </c>
      <c r="Y1489" s="35">
        <v>2674.4</v>
      </c>
      <c r="Z1489" s="36">
        <v>2674.5</v>
      </c>
      <c r="AC1489" s="34">
        <v>7406</v>
      </c>
      <c r="AD1489" s="34" t="s">
        <v>996</v>
      </c>
      <c r="AE1489" s="34">
        <v>341</v>
      </c>
      <c r="AF1489" s="34">
        <v>351</v>
      </c>
      <c r="AG1489" s="35">
        <v>1304.5</v>
      </c>
      <c r="AH1489" s="36">
        <v>1304.7</v>
      </c>
    </row>
    <row r="1490" spans="3:34" x14ac:dyDescent="0.45">
      <c r="C1490" s="34">
        <v>10371</v>
      </c>
      <c r="D1490" s="34" t="s">
        <v>276</v>
      </c>
      <c r="E1490" s="34">
        <v>421</v>
      </c>
      <c r="F1490" s="34">
        <v>436</v>
      </c>
      <c r="G1490" s="35">
        <v>1727.9</v>
      </c>
      <c r="H1490" s="36">
        <v>1728.1</v>
      </c>
      <c r="L1490" s="34">
        <v>6717</v>
      </c>
      <c r="M1490" s="34" t="s">
        <v>118</v>
      </c>
      <c r="N1490" s="34">
        <v>43</v>
      </c>
      <c r="O1490" s="34">
        <v>49</v>
      </c>
      <c r="P1490" s="35">
        <v>778.4</v>
      </c>
      <c r="Q1490" s="36">
        <v>778.7</v>
      </c>
      <c r="U1490" s="34">
        <v>10007</v>
      </c>
      <c r="V1490" s="34" t="s">
        <v>714</v>
      </c>
      <c r="W1490" s="34">
        <v>481</v>
      </c>
      <c r="X1490" s="34">
        <v>504</v>
      </c>
      <c r="Y1490" s="35">
        <v>2511.3000000000002</v>
      </c>
      <c r="Z1490" s="36">
        <v>2510.3000000000002</v>
      </c>
      <c r="AC1490" s="34">
        <v>5712</v>
      </c>
      <c r="AD1490" s="34" t="s">
        <v>581</v>
      </c>
      <c r="AE1490" s="34">
        <v>342</v>
      </c>
      <c r="AF1490" s="34">
        <v>351</v>
      </c>
      <c r="AG1490" s="35">
        <v>1118.4000000000001</v>
      </c>
      <c r="AH1490" s="36">
        <v>1118.5999999999999</v>
      </c>
    </row>
    <row r="1491" spans="3:34" x14ac:dyDescent="0.45">
      <c r="C1491" s="34">
        <v>10484</v>
      </c>
      <c r="D1491" s="34" t="s">
        <v>276</v>
      </c>
      <c r="E1491" s="34">
        <v>421</v>
      </c>
      <c r="F1491" s="34">
        <v>436</v>
      </c>
      <c r="G1491" s="35">
        <v>1727.9</v>
      </c>
      <c r="H1491" s="36">
        <v>1728</v>
      </c>
      <c r="L1491" s="34">
        <v>6281</v>
      </c>
      <c r="M1491" s="34" t="s">
        <v>118</v>
      </c>
      <c r="N1491" s="34">
        <v>43</v>
      </c>
      <c r="O1491" s="34">
        <v>49</v>
      </c>
      <c r="P1491" s="35">
        <v>778.4</v>
      </c>
      <c r="Q1491" s="36">
        <v>779.4</v>
      </c>
      <c r="U1491" s="34">
        <v>12350</v>
      </c>
      <c r="V1491" s="34" t="s">
        <v>311</v>
      </c>
      <c r="W1491" s="34">
        <v>481</v>
      </c>
      <c r="X1491" s="34">
        <v>505</v>
      </c>
      <c r="Y1491" s="35">
        <v>2674.4</v>
      </c>
      <c r="Z1491" s="36">
        <v>2674.6</v>
      </c>
      <c r="AC1491" s="34">
        <v>5761</v>
      </c>
      <c r="AD1491" s="34" t="s">
        <v>581</v>
      </c>
      <c r="AE1491" s="34">
        <v>342</v>
      </c>
      <c r="AF1491" s="34">
        <v>351</v>
      </c>
      <c r="AG1491" s="35">
        <v>1118.4000000000001</v>
      </c>
      <c r="AH1491" s="36">
        <v>1118.5999999999999</v>
      </c>
    </row>
    <row r="1492" spans="3:34" x14ac:dyDescent="0.45">
      <c r="C1492" s="34">
        <v>10584</v>
      </c>
      <c r="D1492" s="34" t="s">
        <v>276</v>
      </c>
      <c r="E1492" s="34">
        <v>421</v>
      </c>
      <c r="F1492" s="34">
        <v>436</v>
      </c>
      <c r="G1492" s="35">
        <v>1727.9</v>
      </c>
      <c r="H1492" s="36">
        <v>1728</v>
      </c>
      <c r="L1492" s="34">
        <v>6285</v>
      </c>
      <c r="M1492" s="34" t="s">
        <v>118</v>
      </c>
      <c r="N1492" s="34">
        <v>43</v>
      </c>
      <c r="O1492" s="34">
        <v>49</v>
      </c>
      <c r="P1492" s="35">
        <v>778.4</v>
      </c>
      <c r="Q1492" s="36">
        <v>778.5</v>
      </c>
      <c r="U1492" s="34">
        <v>12694</v>
      </c>
      <c r="V1492" s="34" t="s">
        <v>311</v>
      </c>
      <c r="W1492" s="34">
        <v>481</v>
      </c>
      <c r="X1492" s="34">
        <v>505</v>
      </c>
      <c r="Y1492" s="35">
        <v>2674.4</v>
      </c>
      <c r="Z1492" s="36">
        <v>2674.1</v>
      </c>
      <c r="AC1492" s="34">
        <v>5702</v>
      </c>
      <c r="AD1492" s="34" t="s">
        <v>581</v>
      </c>
      <c r="AE1492" s="34">
        <v>342</v>
      </c>
      <c r="AF1492" s="34">
        <v>351</v>
      </c>
      <c r="AG1492" s="35">
        <v>1118.4000000000001</v>
      </c>
      <c r="AH1492" s="36">
        <v>1118.7</v>
      </c>
    </row>
    <row r="1493" spans="3:34" x14ac:dyDescent="0.45">
      <c r="C1493" s="34">
        <v>10630</v>
      </c>
      <c r="D1493" s="34" t="s">
        <v>277</v>
      </c>
      <c r="E1493" s="34">
        <v>421</v>
      </c>
      <c r="F1493" s="34">
        <v>440</v>
      </c>
      <c r="G1493" s="35">
        <v>2170.1</v>
      </c>
      <c r="H1493" s="36">
        <v>2170.1999999999998</v>
      </c>
      <c r="L1493" s="34">
        <v>6361</v>
      </c>
      <c r="M1493" s="34" t="s">
        <v>118</v>
      </c>
      <c r="N1493" s="34">
        <v>43</v>
      </c>
      <c r="O1493" s="34">
        <v>49</v>
      </c>
      <c r="P1493" s="35">
        <v>778.4</v>
      </c>
      <c r="Q1493" s="36">
        <v>778.7</v>
      </c>
      <c r="U1493" s="34">
        <v>12791</v>
      </c>
      <c r="V1493" s="34" t="s">
        <v>311</v>
      </c>
      <c r="W1493" s="34">
        <v>481</v>
      </c>
      <c r="X1493" s="34">
        <v>505</v>
      </c>
      <c r="Y1493" s="35">
        <v>2674.4</v>
      </c>
      <c r="Z1493" s="36">
        <v>2674.3</v>
      </c>
      <c r="AC1493" s="34">
        <v>5714</v>
      </c>
      <c r="AD1493" s="34" t="s">
        <v>581</v>
      </c>
      <c r="AE1493" s="34">
        <v>342</v>
      </c>
      <c r="AF1493" s="34">
        <v>351</v>
      </c>
      <c r="AG1493" s="35">
        <v>1118.4000000000001</v>
      </c>
      <c r="AH1493" s="36">
        <v>1118.5</v>
      </c>
    </row>
    <row r="1494" spans="3:34" x14ac:dyDescent="0.45">
      <c r="C1494" s="34">
        <v>10693</v>
      </c>
      <c r="D1494" s="34" t="s">
        <v>276</v>
      </c>
      <c r="E1494" s="34">
        <v>421</v>
      </c>
      <c r="F1494" s="34">
        <v>436</v>
      </c>
      <c r="G1494" s="35">
        <v>1727.9</v>
      </c>
      <c r="H1494" s="36">
        <v>1727.9</v>
      </c>
      <c r="L1494" s="34">
        <v>6381</v>
      </c>
      <c r="M1494" s="34" t="s">
        <v>118</v>
      </c>
      <c r="N1494" s="34">
        <v>43</v>
      </c>
      <c r="O1494" s="34">
        <v>49</v>
      </c>
      <c r="P1494" s="35">
        <v>778.4</v>
      </c>
      <c r="Q1494" s="36">
        <v>779.5</v>
      </c>
      <c r="U1494" s="34">
        <v>13804</v>
      </c>
      <c r="V1494" s="34" t="s">
        <v>311</v>
      </c>
      <c r="W1494" s="34">
        <v>481</v>
      </c>
      <c r="X1494" s="34">
        <v>505</v>
      </c>
      <c r="Y1494" s="35">
        <v>2674.4</v>
      </c>
      <c r="Z1494" s="36">
        <v>2674.6</v>
      </c>
      <c r="AC1494" s="34">
        <v>5751</v>
      </c>
      <c r="AD1494" s="34" t="s">
        <v>581</v>
      </c>
      <c r="AE1494" s="34">
        <v>342</v>
      </c>
      <c r="AF1494" s="34">
        <v>351</v>
      </c>
      <c r="AG1494" s="35">
        <v>1118.4000000000001</v>
      </c>
      <c r="AH1494" s="36">
        <v>1117.8</v>
      </c>
    </row>
    <row r="1495" spans="3:34" x14ac:dyDescent="0.45">
      <c r="C1495" s="34">
        <v>10730</v>
      </c>
      <c r="D1495" s="34" t="s">
        <v>277</v>
      </c>
      <c r="E1495" s="34">
        <v>421</v>
      </c>
      <c r="F1495" s="34">
        <v>440</v>
      </c>
      <c r="G1495" s="35">
        <v>2170.1</v>
      </c>
      <c r="H1495" s="36">
        <v>2170.1999999999998</v>
      </c>
      <c r="L1495" s="34">
        <v>6411</v>
      </c>
      <c r="M1495" s="34" t="s">
        <v>118</v>
      </c>
      <c r="N1495" s="34">
        <v>43</v>
      </c>
      <c r="O1495" s="34">
        <v>49</v>
      </c>
      <c r="P1495" s="35">
        <v>778.4</v>
      </c>
      <c r="Q1495" s="36">
        <v>778.5</v>
      </c>
      <c r="U1495" s="34">
        <v>14131</v>
      </c>
      <c r="V1495" s="34" t="s">
        <v>311</v>
      </c>
      <c r="W1495" s="34">
        <v>481</v>
      </c>
      <c r="X1495" s="34">
        <v>505</v>
      </c>
      <c r="Y1495" s="35">
        <v>2674.4</v>
      </c>
      <c r="Z1495" s="36">
        <v>2674.7</v>
      </c>
      <c r="AC1495" s="34">
        <v>5763</v>
      </c>
      <c r="AD1495" s="34" t="s">
        <v>581</v>
      </c>
      <c r="AE1495" s="34">
        <v>342</v>
      </c>
      <c r="AF1495" s="34">
        <v>351</v>
      </c>
      <c r="AG1495" s="35">
        <v>1118.4000000000001</v>
      </c>
      <c r="AH1495" s="36">
        <v>1118.7</v>
      </c>
    </row>
    <row r="1496" spans="3:34" x14ac:dyDescent="0.45">
      <c r="C1496" s="34">
        <v>10790</v>
      </c>
      <c r="D1496" s="34" t="s">
        <v>276</v>
      </c>
      <c r="E1496" s="34">
        <v>421</v>
      </c>
      <c r="F1496" s="34">
        <v>436</v>
      </c>
      <c r="G1496" s="35">
        <v>1727.9</v>
      </c>
      <c r="H1496" s="36">
        <v>1727.9</v>
      </c>
      <c r="L1496" s="34">
        <v>6512</v>
      </c>
      <c r="M1496" s="34" t="s">
        <v>118</v>
      </c>
      <c r="N1496" s="34">
        <v>43</v>
      </c>
      <c r="O1496" s="34">
        <v>49</v>
      </c>
      <c r="P1496" s="35">
        <v>778.4</v>
      </c>
      <c r="Q1496" s="36">
        <v>778.5</v>
      </c>
      <c r="U1496" s="34">
        <v>15050</v>
      </c>
      <c r="V1496" s="34" t="s">
        <v>311</v>
      </c>
      <c r="W1496" s="34">
        <v>481</v>
      </c>
      <c r="X1496" s="34">
        <v>505</v>
      </c>
      <c r="Y1496" s="35">
        <v>2674.4</v>
      </c>
      <c r="Z1496" s="36">
        <v>2674.6</v>
      </c>
      <c r="AC1496" s="34">
        <v>5045</v>
      </c>
      <c r="AD1496" s="34" t="s">
        <v>997</v>
      </c>
      <c r="AE1496" s="34">
        <v>345</v>
      </c>
      <c r="AF1496" s="34">
        <v>351</v>
      </c>
      <c r="AG1496" s="35">
        <v>680.3</v>
      </c>
      <c r="AH1496" s="36">
        <v>681.4</v>
      </c>
    </row>
    <row r="1497" spans="3:34" x14ac:dyDescent="0.45">
      <c r="C1497" s="34">
        <v>10840</v>
      </c>
      <c r="D1497" s="34" t="s">
        <v>276</v>
      </c>
      <c r="E1497" s="34">
        <v>421</v>
      </c>
      <c r="F1497" s="34">
        <v>436</v>
      </c>
      <c r="G1497" s="35">
        <v>1727.9</v>
      </c>
      <c r="H1497" s="36">
        <v>1727.9</v>
      </c>
      <c r="L1497" s="34">
        <v>6563</v>
      </c>
      <c r="M1497" s="34" t="s">
        <v>118</v>
      </c>
      <c r="N1497" s="34">
        <v>43</v>
      </c>
      <c r="O1497" s="34">
        <v>49</v>
      </c>
      <c r="P1497" s="35">
        <v>778.4</v>
      </c>
      <c r="Q1497" s="36">
        <v>778.6</v>
      </c>
      <c r="U1497" s="34">
        <v>17303</v>
      </c>
      <c r="V1497" s="34" t="s">
        <v>311</v>
      </c>
      <c r="W1497" s="34">
        <v>481</v>
      </c>
      <c r="X1497" s="34">
        <v>505</v>
      </c>
      <c r="Y1497" s="35">
        <v>2674.4</v>
      </c>
      <c r="Z1497" s="36">
        <v>2674.7</v>
      </c>
      <c r="AC1497" s="34">
        <v>5010</v>
      </c>
      <c r="AD1497" s="34" t="s">
        <v>998</v>
      </c>
      <c r="AE1497" s="34">
        <v>352</v>
      </c>
      <c r="AF1497" s="34">
        <v>362</v>
      </c>
      <c r="AG1497" s="35">
        <v>1293.5999999999999</v>
      </c>
      <c r="AH1497" s="36">
        <v>1293.8</v>
      </c>
    </row>
    <row r="1498" spans="3:34" x14ac:dyDescent="0.45">
      <c r="C1498" s="34">
        <v>10935</v>
      </c>
      <c r="D1498" s="34" t="s">
        <v>276</v>
      </c>
      <c r="E1498" s="34">
        <v>421</v>
      </c>
      <c r="F1498" s="34">
        <v>436</v>
      </c>
      <c r="G1498" s="35">
        <v>1727.9</v>
      </c>
      <c r="H1498" s="36">
        <v>1727.9</v>
      </c>
      <c r="L1498" s="34">
        <v>6301</v>
      </c>
      <c r="M1498" s="34" t="s">
        <v>118</v>
      </c>
      <c r="N1498" s="34">
        <v>43</v>
      </c>
      <c r="O1498" s="34">
        <v>49</v>
      </c>
      <c r="P1498" s="35">
        <v>778.4</v>
      </c>
      <c r="Q1498" s="36">
        <v>779.3</v>
      </c>
      <c r="U1498" s="34">
        <v>6379</v>
      </c>
      <c r="V1498" s="34" t="s">
        <v>715</v>
      </c>
      <c r="W1498" s="34">
        <v>481</v>
      </c>
      <c r="X1498" s="34">
        <v>491</v>
      </c>
      <c r="Y1498" s="35">
        <v>1215.7</v>
      </c>
      <c r="Z1498" s="36">
        <v>1215.9000000000001</v>
      </c>
      <c r="AC1498" s="34">
        <v>5540</v>
      </c>
      <c r="AD1498" s="34" t="s">
        <v>999</v>
      </c>
      <c r="AE1498" s="34">
        <v>352</v>
      </c>
      <c r="AF1498" s="34">
        <v>365</v>
      </c>
      <c r="AG1498" s="35">
        <v>1662.8</v>
      </c>
      <c r="AH1498" s="36">
        <v>1663</v>
      </c>
    </row>
    <row r="1499" spans="3:34" x14ac:dyDescent="0.45">
      <c r="C1499" s="34">
        <v>10979</v>
      </c>
      <c r="D1499" s="34" t="s">
        <v>277</v>
      </c>
      <c r="E1499" s="34">
        <v>421</v>
      </c>
      <c r="F1499" s="34">
        <v>440</v>
      </c>
      <c r="G1499" s="35">
        <v>2170.1</v>
      </c>
      <c r="H1499" s="36">
        <v>2170.3000000000002</v>
      </c>
      <c r="L1499" s="34">
        <v>6331</v>
      </c>
      <c r="M1499" s="34" t="s">
        <v>118</v>
      </c>
      <c r="N1499" s="34">
        <v>43</v>
      </c>
      <c r="O1499" s="34">
        <v>49</v>
      </c>
      <c r="P1499" s="35">
        <v>778.4</v>
      </c>
      <c r="Q1499" s="36">
        <v>779.5</v>
      </c>
      <c r="U1499" s="34">
        <v>10050</v>
      </c>
      <c r="V1499" s="34" t="s">
        <v>711</v>
      </c>
      <c r="W1499" s="34">
        <v>481</v>
      </c>
      <c r="X1499" s="34">
        <v>502</v>
      </c>
      <c r="Y1499" s="35">
        <v>2312.1999999999998</v>
      </c>
      <c r="Z1499" s="36">
        <v>2311.5</v>
      </c>
      <c r="AC1499" s="34">
        <v>6526</v>
      </c>
      <c r="AD1499" s="34" t="s">
        <v>1000</v>
      </c>
      <c r="AE1499" s="34">
        <v>352</v>
      </c>
      <c r="AF1499" s="34">
        <v>366</v>
      </c>
      <c r="AG1499" s="35">
        <v>1809.9</v>
      </c>
      <c r="AH1499" s="36">
        <v>1810.1</v>
      </c>
    </row>
    <row r="1500" spans="3:34" x14ac:dyDescent="0.45">
      <c r="C1500" s="34">
        <v>10989</v>
      </c>
      <c r="D1500" s="34" t="s">
        <v>276</v>
      </c>
      <c r="E1500" s="34">
        <v>421</v>
      </c>
      <c r="F1500" s="34">
        <v>436</v>
      </c>
      <c r="G1500" s="35">
        <v>1727.9</v>
      </c>
      <c r="H1500" s="36">
        <v>1727.9</v>
      </c>
      <c r="L1500" s="34">
        <v>6349</v>
      </c>
      <c r="M1500" s="34" t="s">
        <v>118</v>
      </c>
      <c r="N1500" s="34">
        <v>43</v>
      </c>
      <c r="O1500" s="34">
        <v>49</v>
      </c>
      <c r="P1500" s="35">
        <v>778.4</v>
      </c>
      <c r="Q1500" s="36">
        <v>778.5</v>
      </c>
      <c r="U1500" s="34">
        <v>10103</v>
      </c>
      <c r="V1500" s="34" t="s">
        <v>711</v>
      </c>
      <c r="W1500" s="34">
        <v>481</v>
      </c>
      <c r="X1500" s="34">
        <v>502</v>
      </c>
      <c r="Y1500" s="35">
        <v>2312.1999999999998</v>
      </c>
      <c r="Z1500" s="36">
        <v>2312.6999999999998</v>
      </c>
      <c r="AC1500" s="34">
        <v>6472</v>
      </c>
      <c r="AD1500" s="34" t="s">
        <v>1000</v>
      </c>
      <c r="AE1500" s="34">
        <v>352</v>
      </c>
      <c r="AF1500" s="34">
        <v>366</v>
      </c>
      <c r="AG1500" s="35">
        <v>1809.9</v>
      </c>
      <c r="AH1500" s="36">
        <v>1810.1</v>
      </c>
    </row>
    <row r="1501" spans="3:34" x14ac:dyDescent="0.45">
      <c r="C1501" s="34">
        <v>11202</v>
      </c>
      <c r="D1501" s="34" t="s">
        <v>276</v>
      </c>
      <c r="E1501" s="34">
        <v>421</v>
      </c>
      <c r="F1501" s="34">
        <v>436</v>
      </c>
      <c r="G1501" s="35">
        <v>1727.9</v>
      </c>
      <c r="H1501" s="36">
        <v>1727.9</v>
      </c>
      <c r="L1501" s="34">
        <v>6461</v>
      </c>
      <c r="M1501" s="34" t="s">
        <v>118</v>
      </c>
      <c r="N1501" s="34">
        <v>43</v>
      </c>
      <c r="O1501" s="34">
        <v>49</v>
      </c>
      <c r="P1501" s="35">
        <v>778.4</v>
      </c>
      <c r="Q1501" s="36">
        <v>777.5</v>
      </c>
      <c r="U1501" s="34">
        <v>10890</v>
      </c>
      <c r="V1501" s="34" t="s">
        <v>311</v>
      </c>
      <c r="W1501" s="34">
        <v>481</v>
      </c>
      <c r="X1501" s="34">
        <v>505</v>
      </c>
      <c r="Y1501" s="35">
        <v>2674.4</v>
      </c>
      <c r="Z1501" s="36">
        <v>2674.7</v>
      </c>
      <c r="AC1501" s="34">
        <v>4822</v>
      </c>
      <c r="AD1501" s="34" t="s">
        <v>591</v>
      </c>
      <c r="AE1501" s="34">
        <v>352</v>
      </c>
      <c r="AF1501" s="34">
        <v>358</v>
      </c>
      <c r="AG1501" s="35">
        <v>851.3</v>
      </c>
      <c r="AH1501" s="36">
        <v>851</v>
      </c>
    </row>
    <row r="1502" spans="3:34" x14ac:dyDescent="0.45">
      <c r="C1502" s="34">
        <v>11229</v>
      </c>
      <c r="D1502" s="34" t="s">
        <v>277</v>
      </c>
      <c r="E1502" s="34">
        <v>421</v>
      </c>
      <c r="F1502" s="34">
        <v>440</v>
      </c>
      <c r="G1502" s="35">
        <v>2170.1</v>
      </c>
      <c r="H1502" s="36">
        <v>2170.3000000000002</v>
      </c>
      <c r="L1502" s="34">
        <v>6664</v>
      </c>
      <c r="M1502" s="34" t="s">
        <v>118</v>
      </c>
      <c r="N1502" s="34">
        <v>43</v>
      </c>
      <c r="O1502" s="34">
        <v>49</v>
      </c>
      <c r="P1502" s="35">
        <v>778.4</v>
      </c>
      <c r="Q1502" s="36">
        <v>777.3</v>
      </c>
      <c r="U1502" s="34">
        <v>11578</v>
      </c>
      <c r="V1502" s="34" t="s">
        <v>311</v>
      </c>
      <c r="W1502" s="34">
        <v>481</v>
      </c>
      <c r="X1502" s="34">
        <v>505</v>
      </c>
      <c r="Y1502" s="35">
        <v>2674.4</v>
      </c>
      <c r="Z1502" s="36">
        <v>2673.7</v>
      </c>
      <c r="AC1502" s="34">
        <v>5600</v>
      </c>
      <c r="AD1502" s="34" t="s">
        <v>999</v>
      </c>
      <c r="AE1502" s="34">
        <v>352</v>
      </c>
      <c r="AF1502" s="34">
        <v>365</v>
      </c>
      <c r="AG1502" s="35">
        <v>1662.8</v>
      </c>
      <c r="AH1502" s="36">
        <v>1663</v>
      </c>
    </row>
    <row r="1503" spans="3:34" x14ac:dyDescent="0.45">
      <c r="C1503" s="34">
        <v>11266</v>
      </c>
      <c r="D1503" s="34" t="s">
        <v>276</v>
      </c>
      <c r="E1503" s="34">
        <v>421</v>
      </c>
      <c r="F1503" s="34">
        <v>436</v>
      </c>
      <c r="G1503" s="35">
        <v>1727.9</v>
      </c>
      <c r="H1503" s="36">
        <v>1728</v>
      </c>
      <c r="L1503" s="34">
        <v>4901</v>
      </c>
      <c r="M1503" s="34" t="s">
        <v>350</v>
      </c>
      <c r="N1503" s="34">
        <v>45</v>
      </c>
      <c r="O1503" s="34">
        <v>49</v>
      </c>
      <c r="P1503" s="35">
        <v>558.29999999999995</v>
      </c>
      <c r="Q1503" s="36">
        <v>557.5</v>
      </c>
      <c r="U1503" s="34">
        <v>12491</v>
      </c>
      <c r="V1503" s="34" t="s">
        <v>311</v>
      </c>
      <c r="W1503" s="34">
        <v>481</v>
      </c>
      <c r="X1503" s="34">
        <v>505</v>
      </c>
      <c r="Y1503" s="35">
        <v>2674.4</v>
      </c>
      <c r="Z1503" s="36">
        <v>2674.7</v>
      </c>
      <c r="AC1503" s="34">
        <v>4964</v>
      </c>
      <c r="AD1503" s="34" t="s">
        <v>1001</v>
      </c>
      <c r="AE1503" s="34">
        <v>352</v>
      </c>
      <c r="AF1503" s="34">
        <v>363</v>
      </c>
      <c r="AG1503" s="35">
        <v>1407.6</v>
      </c>
      <c r="AH1503" s="36">
        <v>1407.9</v>
      </c>
    </row>
    <row r="1504" spans="3:34" x14ac:dyDescent="0.45">
      <c r="C1504" s="34">
        <v>12354</v>
      </c>
      <c r="D1504" s="34" t="s">
        <v>276</v>
      </c>
      <c r="E1504" s="34">
        <v>421</v>
      </c>
      <c r="F1504" s="34">
        <v>436</v>
      </c>
      <c r="G1504" s="35">
        <v>1727.9</v>
      </c>
      <c r="H1504" s="36">
        <v>1728</v>
      </c>
      <c r="L1504" s="34">
        <v>11571</v>
      </c>
      <c r="M1504" s="34" t="s">
        <v>120</v>
      </c>
      <c r="N1504" s="34">
        <v>50</v>
      </c>
      <c r="O1504" s="34">
        <v>68</v>
      </c>
      <c r="P1504" s="35">
        <v>2195.1</v>
      </c>
      <c r="Q1504" s="36">
        <v>2195.3000000000002</v>
      </c>
      <c r="U1504" s="34">
        <v>13440</v>
      </c>
      <c r="V1504" s="34" t="s">
        <v>311</v>
      </c>
      <c r="W1504" s="34">
        <v>481</v>
      </c>
      <c r="X1504" s="34">
        <v>505</v>
      </c>
      <c r="Y1504" s="35">
        <v>2674.4</v>
      </c>
      <c r="Z1504" s="36">
        <v>2674.4</v>
      </c>
      <c r="AC1504" s="34">
        <v>5071</v>
      </c>
      <c r="AD1504" s="34" t="s">
        <v>998</v>
      </c>
      <c r="AE1504" s="34">
        <v>352</v>
      </c>
      <c r="AF1504" s="34">
        <v>362</v>
      </c>
      <c r="AG1504" s="35">
        <v>1293.5999999999999</v>
      </c>
      <c r="AH1504" s="36">
        <v>1293.9000000000001</v>
      </c>
    </row>
    <row r="1505" spans="3:34" x14ac:dyDescent="0.45">
      <c r="C1505" s="34">
        <v>12964</v>
      </c>
      <c r="D1505" s="34" t="s">
        <v>276</v>
      </c>
      <c r="E1505" s="34">
        <v>421</v>
      </c>
      <c r="F1505" s="34">
        <v>436</v>
      </c>
      <c r="G1505" s="35">
        <v>1727.9</v>
      </c>
      <c r="H1505" s="36">
        <v>1728</v>
      </c>
      <c r="L1505" s="34">
        <v>11723</v>
      </c>
      <c r="M1505" s="34" t="s">
        <v>120</v>
      </c>
      <c r="N1505" s="34">
        <v>50</v>
      </c>
      <c r="O1505" s="34">
        <v>68</v>
      </c>
      <c r="P1505" s="35">
        <v>2195.1</v>
      </c>
      <c r="Q1505" s="36">
        <v>2195.3000000000002</v>
      </c>
      <c r="U1505" s="34">
        <v>14272</v>
      </c>
      <c r="V1505" s="34" t="s">
        <v>716</v>
      </c>
      <c r="W1505" s="34">
        <v>481</v>
      </c>
      <c r="X1505" s="34">
        <v>519</v>
      </c>
      <c r="Y1505" s="35">
        <v>4318.3</v>
      </c>
      <c r="Z1505" s="36">
        <v>4318.3999999999996</v>
      </c>
      <c r="AC1505" s="34">
        <v>5553</v>
      </c>
      <c r="AD1505" s="34" t="s">
        <v>999</v>
      </c>
      <c r="AE1505" s="34">
        <v>352</v>
      </c>
      <c r="AF1505" s="34">
        <v>365</v>
      </c>
      <c r="AG1505" s="35">
        <v>1662.8</v>
      </c>
      <c r="AH1505" s="36">
        <v>1662.7</v>
      </c>
    </row>
    <row r="1506" spans="3:34" x14ac:dyDescent="0.45">
      <c r="C1506" s="34">
        <v>13065</v>
      </c>
      <c r="D1506" s="34" t="s">
        <v>276</v>
      </c>
      <c r="E1506" s="34">
        <v>421</v>
      </c>
      <c r="F1506" s="34">
        <v>436</v>
      </c>
      <c r="G1506" s="35">
        <v>1727.9</v>
      </c>
      <c r="H1506" s="36">
        <v>1728</v>
      </c>
      <c r="L1506" s="34">
        <v>12655</v>
      </c>
      <c r="M1506" s="34" t="s">
        <v>121</v>
      </c>
      <c r="N1506" s="34">
        <v>50</v>
      </c>
      <c r="O1506" s="34">
        <v>65</v>
      </c>
      <c r="P1506" s="35">
        <v>1824</v>
      </c>
      <c r="Q1506" s="36">
        <v>1824.1</v>
      </c>
      <c r="U1506" s="34">
        <v>17062</v>
      </c>
      <c r="V1506" s="34" t="s">
        <v>311</v>
      </c>
      <c r="W1506" s="34">
        <v>481</v>
      </c>
      <c r="X1506" s="34">
        <v>505</v>
      </c>
      <c r="Y1506" s="35">
        <v>2674.4</v>
      </c>
      <c r="Z1506" s="36">
        <v>2674.8</v>
      </c>
      <c r="AC1506" s="34">
        <v>12808</v>
      </c>
      <c r="AD1506" s="34" t="s">
        <v>593</v>
      </c>
      <c r="AE1506" s="34">
        <v>352</v>
      </c>
      <c r="AF1506" s="34">
        <v>357</v>
      </c>
      <c r="AG1506" s="35">
        <v>691.3</v>
      </c>
      <c r="AH1506" s="36">
        <v>690.6</v>
      </c>
    </row>
    <row r="1507" spans="3:34" x14ac:dyDescent="0.45">
      <c r="C1507" s="34">
        <v>13113</v>
      </c>
      <c r="D1507" s="34" t="s">
        <v>276</v>
      </c>
      <c r="E1507" s="34">
        <v>421</v>
      </c>
      <c r="F1507" s="34">
        <v>436</v>
      </c>
      <c r="G1507" s="35">
        <v>1727.9</v>
      </c>
      <c r="H1507" s="36">
        <v>1728</v>
      </c>
      <c r="L1507" s="34">
        <v>11623</v>
      </c>
      <c r="M1507" s="34" t="s">
        <v>120</v>
      </c>
      <c r="N1507" s="34">
        <v>50</v>
      </c>
      <c r="O1507" s="34">
        <v>68</v>
      </c>
      <c r="P1507" s="35">
        <v>2195.1</v>
      </c>
      <c r="Q1507" s="36">
        <v>2195.1999999999998</v>
      </c>
      <c r="U1507" s="34">
        <v>6149</v>
      </c>
      <c r="V1507" s="34" t="s">
        <v>717</v>
      </c>
      <c r="W1507" s="34">
        <v>481</v>
      </c>
      <c r="X1507" s="34">
        <v>492</v>
      </c>
      <c r="Y1507" s="35">
        <v>1272.7</v>
      </c>
      <c r="Z1507" s="36">
        <v>1271.5</v>
      </c>
      <c r="AC1507" s="34">
        <v>17214</v>
      </c>
      <c r="AD1507" s="34" t="s">
        <v>593</v>
      </c>
      <c r="AE1507" s="34">
        <v>352</v>
      </c>
      <c r="AF1507" s="34">
        <v>357</v>
      </c>
      <c r="AG1507" s="35">
        <v>691.3</v>
      </c>
      <c r="AH1507" s="36">
        <v>690.3</v>
      </c>
    </row>
    <row r="1508" spans="3:34" x14ac:dyDescent="0.45">
      <c r="C1508" s="34">
        <v>13243</v>
      </c>
      <c r="D1508" s="34" t="s">
        <v>276</v>
      </c>
      <c r="E1508" s="34">
        <v>421</v>
      </c>
      <c r="F1508" s="34">
        <v>436</v>
      </c>
      <c r="G1508" s="35">
        <v>1727.9</v>
      </c>
      <c r="H1508" s="36">
        <v>1728</v>
      </c>
      <c r="L1508" s="34">
        <v>11677</v>
      </c>
      <c r="M1508" s="34" t="s">
        <v>120</v>
      </c>
      <c r="N1508" s="34">
        <v>50</v>
      </c>
      <c r="O1508" s="34">
        <v>68</v>
      </c>
      <c r="P1508" s="35">
        <v>2195.1</v>
      </c>
      <c r="Q1508" s="36">
        <v>2195.3000000000002</v>
      </c>
      <c r="U1508" s="34">
        <v>10019</v>
      </c>
      <c r="V1508" s="34" t="s">
        <v>710</v>
      </c>
      <c r="W1508" s="34">
        <v>481</v>
      </c>
      <c r="X1508" s="34">
        <v>503</v>
      </c>
      <c r="Y1508" s="35">
        <v>2440.3000000000002</v>
      </c>
      <c r="Z1508" s="36">
        <v>2440.1</v>
      </c>
      <c r="AC1508" s="34">
        <v>19678</v>
      </c>
      <c r="AD1508" s="34" t="s">
        <v>593</v>
      </c>
      <c r="AE1508" s="34">
        <v>352</v>
      </c>
      <c r="AF1508" s="34">
        <v>357</v>
      </c>
      <c r="AG1508" s="35">
        <v>691.3</v>
      </c>
      <c r="AH1508" s="36">
        <v>691.5</v>
      </c>
    </row>
    <row r="1509" spans="3:34" x14ac:dyDescent="0.45">
      <c r="C1509" s="34">
        <v>13414</v>
      </c>
      <c r="D1509" s="34" t="s">
        <v>276</v>
      </c>
      <c r="E1509" s="34">
        <v>421</v>
      </c>
      <c r="F1509" s="34">
        <v>436</v>
      </c>
      <c r="G1509" s="35">
        <v>1727.9</v>
      </c>
      <c r="H1509" s="36">
        <v>1728</v>
      </c>
      <c r="L1509" s="34">
        <v>11921</v>
      </c>
      <c r="M1509" s="34" t="s">
        <v>120</v>
      </c>
      <c r="N1509" s="34">
        <v>50</v>
      </c>
      <c r="O1509" s="34">
        <v>68</v>
      </c>
      <c r="P1509" s="35">
        <v>2195.1</v>
      </c>
      <c r="Q1509" s="36">
        <v>2195.3000000000002</v>
      </c>
      <c r="U1509" s="34">
        <v>12052</v>
      </c>
      <c r="V1509" s="34" t="s">
        <v>311</v>
      </c>
      <c r="W1509" s="34">
        <v>481</v>
      </c>
      <c r="X1509" s="34">
        <v>505</v>
      </c>
      <c r="Y1509" s="35">
        <v>2674.4</v>
      </c>
      <c r="Z1509" s="36">
        <v>2675.6</v>
      </c>
      <c r="AC1509" s="34">
        <v>12858</v>
      </c>
      <c r="AD1509" s="34" t="s">
        <v>593</v>
      </c>
      <c r="AE1509" s="34">
        <v>352</v>
      </c>
      <c r="AF1509" s="34">
        <v>357</v>
      </c>
      <c r="AG1509" s="35">
        <v>691.3</v>
      </c>
      <c r="AH1509" s="36">
        <v>691.4</v>
      </c>
    </row>
    <row r="1510" spans="3:34" x14ac:dyDescent="0.45">
      <c r="C1510" s="34">
        <v>14037</v>
      </c>
      <c r="D1510" s="34" t="s">
        <v>276</v>
      </c>
      <c r="E1510" s="34">
        <v>421</v>
      </c>
      <c r="F1510" s="34">
        <v>436</v>
      </c>
      <c r="G1510" s="35">
        <v>1727.9</v>
      </c>
      <c r="H1510" s="36">
        <v>1728</v>
      </c>
      <c r="L1510" s="34">
        <v>12373</v>
      </c>
      <c r="M1510" s="34" t="s">
        <v>121</v>
      </c>
      <c r="N1510" s="34">
        <v>50</v>
      </c>
      <c r="O1510" s="34">
        <v>65</v>
      </c>
      <c r="P1510" s="35">
        <v>1824</v>
      </c>
      <c r="Q1510" s="36">
        <v>1824</v>
      </c>
      <c r="U1510" s="34">
        <v>12290</v>
      </c>
      <c r="V1510" s="34" t="s">
        <v>311</v>
      </c>
      <c r="W1510" s="34">
        <v>481</v>
      </c>
      <c r="X1510" s="34">
        <v>505</v>
      </c>
      <c r="Y1510" s="35">
        <v>2674.4</v>
      </c>
      <c r="Z1510" s="36">
        <v>2674.5</v>
      </c>
      <c r="AC1510" s="34">
        <v>17587</v>
      </c>
      <c r="AD1510" s="34" t="s">
        <v>593</v>
      </c>
      <c r="AE1510" s="34">
        <v>352</v>
      </c>
      <c r="AF1510" s="34">
        <v>357</v>
      </c>
      <c r="AG1510" s="35">
        <v>691.3</v>
      </c>
      <c r="AH1510" s="36">
        <v>690.5</v>
      </c>
    </row>
    <row r="1511" spans="3:34" x14ac:dyDescent="0.45">
      <c r="C1511" s="34">
        <v>14476</v>
      </c>
      <c r="D1511" s="34" t="s">
        <v>276</v>
      </c>
      <c r="E1511" s="34">
        <v>421</v>
      </c>
      <c r="F1511" s="34">
        <v>436</v>
      </c>
      <c r="G1511" s="35">
        <v>1727.9</v>
      </c>
      <c r="H1511" s="36">
        <v>1728</v>
      </c>
      <c r="L1511" s="34">
        <v>12421</v>
      </c>
      <c r="M1511" s="34" t="s">
        <v>121</v>
      </c>
      <c r="N1511" s="34">
        <v>50</v>
      </c>
      <c r="O1511" s="34">
        <v>65</v>
      </c>
      <c r="P1511" s="35">
        <v>1824</v>
      </c>
      <c r="Q1511" s="36">
        <v>1824</v>
      </c>
      <c r="U1511" s="34">
        <v>12633</v>
      </c>
      <c r="V1511" s="34" t="s">
        <v>311</v>
      </c>
      <c r="W1511" s="34">
        <v>481</v>
      </c>
      <c r="X1511" s="34">
        <v>505</v>
      </c>
      <c r="Y1511" s="35">
        <v>2674.4</v>
      </c>
      <c r="Z1511" s="36">
        <v>2674.6</v>
      </c>
      <c r="AC1511" s="34">
        <v>4805</v>
      </c>
      <c r="AD1511" s="34" t="s">
        <v>593</v>
      </c>
      <c r="AE1511" s="34">
        <v>352</v>
      </c>
      <c r="AF1511" s="34">
        <v>357</v>
      </c>
      <c r="AG1511" s="35">
        <v>691.3</v>
      </c>
      <c r="AH1511" s="36">
        <v>690.5</v>
      </c>
    </row>
    <row r="1512" spans="3:34" x14ac:dyDescent="0.45">
      <c r="C1512" s="34">
        <v>14745</v>
      </c>
      <c r="D1512" s="34" t="s">
        <v>276</v>
      </c>
      <c r="E1512" s="34">
        <v>421</v>
      </c>
      <c r="F1512" s="34">
        <v>436</v>
      </c>
      <c r="G1512" s="35">
        <v>1727.9</v>
      </c>
      <c r="H1512" s="36">
        <v>1728</v>
      </c>
      <c r="L1512" s="34">
        <v>12478</v>
      </c>
      <c r="M1512" s="34" t="s">
        <v>121</v>
      </c>
      <c r="N1512" s="34">
        <v>50</v>
      </c>
      <c r="O1512" s="34">
        <v>65</v>
      </c>
      <c r="P1512" s="35">
        <v>1824</v>
      </c>
      <c r="Q1512" s="36">
        <v>1824</v>
      </c>
      <c r="U1512" s="34">
        <v>12744</v>
      </c>
      <c r="V1512" s="34" t="s">
        <v>311</v>
      </c>
      <c r="W1512" s="34">
        <v>481</v>
      </c>
      <c r="X1512" s="34">
        <v>505</v>
      </c>
      <c r="Y1512" s="35">
        <v>2674.4</v>
      </c>
      <c r="Z1512" s="36">
        <v>2674.8</v>
      </c>
      <c r="AC1512" s="34">
        <v>13228</v>
      </c>
      <c r="AD1512" s="34" t="s">
        <v>593</v>
      </c>
      <c r="AE1512" s="34">
        <v>352</v>
      </c>
      <c r="AF1512" s="34">
        <v>357</v>
      </c>
      <c r="AG1512" s="35">
        <v>691.3</v>
      </c>
      <c r="AH1512" s="36">
        <v>690.4</v>
      </c>
    </row>
    <row r="1513" spans="3:34" x14ac:dyDescent="0.45">
      <c r="C1513" s="34">
        <v>15144</v>
      </c>
      <c r="D1513" s="34" t="s">
        <v>276</v>
      </c>
      <c r="E1513" s="34">
        <v>421</v>
      </c>
      <c r="F1513" s="34">
        <v>436</v>
      </c>
      <c r="G1513" s="35">
        <v>1727.9</v>
      </c>
      <c r="H1513" s="36">
        <v>1728</v>
      </c>
      <c r="L1513" s="34">
        <v>12316</v>
      </c>
      <c r="M1513" s="34" t="s">
        <v>121</v>
      </c>
      <c r="N1513" s="34">
        <v>50</v>
      </c>
      <c r="O1513" s="34">
        <v>65</v>
      </c>
      <c r="P1513" s="35">
        <v>1824</v>
      </c>
      <c r="Q1513" s="36">
        <v>1824.1</v>
      </c>
      <c r="U1513" s="34">
        <v>16551</v>
      </c>
      <c r="V1513" s="34" t="s">
        <v>311</v>
      </c>
      <c r="W1513" s="34">
        <v>481</v>
      </c>
      <c r="X1513" s="34">
        <v>505</v>
      </c>
      <c r="Y1513" s="35">
        <v>2674.4</v>
      </c>
      <c r="Z1513" s="36">
        <v>2674.5</v>
      </c>
      <c r="AC1513" s="34">
        <v>18743</v>
      </c>
      <c r="AD1513" s="34" t="s">
        <v>593</v>
      </c>
      <c r="AE1513" s="34">
        <v>352</v>
      </c>
      <c r="AF1513" s="34">
        <v>357</v>
      </c>
      <c r="AG1513" s="35">
        <v>691.3</v>
      </c>
      <c r="AH1513" s="36">
        <v>690.5</v>
      </c>
    </row>
    <row r="1514" spans="3:34" x14ac:dyDescent="0.45">
      <c r="C1514" s="34">
        <v>15856</v>
      </c>
      <c r="D1514" s="34" t="s">
        <v>276</v>
      </c>
      <c r="E1514" s="34">
        <v>421</v>
      </c>
      <c r="F1514" s="34">
        <v>436</v>
      </c>
      <c r="G1514" s="35">
        <v>1727.9</v>
      </c>
      <c r="H1514" s="36">
        <v>1728</v>
      </c>
      <c r="L1514" s="34">
        <v>11772</v>
      </c>
      <c r="M1514" s="34" t="s">
        <v>120</v>
      </c>
      <c r="N1514" s="34">
        <v>50</v>
      </c>
      <c r="O1514" s="34">
        <v>68</v>
      </c>
      <c r="P1514" s="35">
        <v>2195.1</v>
      </c>
      <c r="Q1514" s="36">
        <v>2197</v>
      </c>
      <c r="U1514" s="34">
        <v>17007</v>
      </c>
      <c r="V1514" s="34" t="s">
        <v>311</v>
      </c>
      <c r="W1514" s="34">
        <v>481</v>
      </c>
      <c r="X1514" s="34">
        <v>505</v>
      </c>
      <c r="Y1514" s="35">
        <v>2674.4</v>
      </c>
      <c r="Z1514" s="36">
        <v>2674.6</v>
      </c>
      <c r="AC1514" s="34">
        <v>18918</v>
      </c>
      <c r="AD1514" s="34" t="s">
        <v>593</v>
      </c>
      <c r="AE1514" s="34">
        <v>352</v>
      </c>
      <c r="AF1514" s="34">
        <v>357</v>
      </c>
      <c r="AG1514" s="35">
        <v>691.3</v>
      </c>
      <c r="AH1514" s="36">
        <v>689</v>
      </c>
    </row>
    <row r="1515" spans="3:34" x14ac:dyDescent="0.45">
      <c r="C1515" s="34">
        <v>15905</v>
      </c>
      <c r="D1515" s="34" t="s">
        <v>276</v>
      </c>
      <c r="E1515" s="34">
        <v>421</v>
      </c>
      <c r="F1515" s="34">
        <v>436</v>
      </c>
      <c r="G1515" s="35">
        <v>1727.9</v>
      </c>
      <c r="H1515" s="36">
        <v>1727.9</v>
      </c>
      <c r="L1515" s="34">
        <v>11821</v>
      </c>
      <c r="M1515" s="34" t="s">
        <v>120</v>
      </c>
      <c r="N1515" s="34">
        <v>50</v>
      </c>
      <c r="O1515" s="34">
        <v>68</v>
      </c>
      <c r="P1515" s="35">
        <v>2195.1</v>
      </c>
      <c r="Q1515" s="36">
        <v>2195.4</v>
      </c>
      <c r="U1515" s="34">
        <v>9851</v>
      </c>
      <c r="V1515" s="34" t="s">
        <v>714</v>
      </c>
      <c r="W1515" s="34">
        <v>481</v>
      </c>
      <c r="X1515" s="34">
        <v>504</v>
      </c>
      <c r="Y1515" s="35">
        <v>2511.3000000000002</v>
      </c>
      <c r="Z1515" s="36">
        <v>2511.1999999999998</v>
      </c>
      <c r="AC1515" s="34">
        <v>19257</v>
      </c>
      <c r="AD1515" s="34" t="s">
        <v>593</v>
      </c>
      <c r="AE1515" s="34">
        <v>352</v>
      </c>
      <c r="AF1515" s="34">
        <v>357</v>
      </c>
      <c r="AG1515" s="35">
        <v>691.3</v>
      </c>
      <c r="AH1515" s="36">
        <v>690.5</v>
      </c>
    </row>
    <row r="1516" spans="3:34" x14ac:dyDescent="0.45">
      <c r="C1516" s="34">
        <v>16090</v>
      </c>
      <c r="D1516" s="34" t="s">
        <v>276</v>
      </c>
      <c r="E1516" s="34">
        <v>421</v>
      </c>
      <c r="F1516" s="34">
        <v>436</v>
      </c>
      <c r="G1516" s="35">
        <v>1727.9</v>
      </c>
      <c r="H1516" s="36">
        <v>1728.1</v>
      </c>
      <c r="L1516" s="34">
        <v>11872</v>
      </c>
      <c r="M1516" s="34" t="s">
        <v>120</v>
      </c>
      <c r="N1516" s="34">
        <v>50</v>
      </c>
      <c r="O1516" s="34">
        <v>68</v>
      </c>
      <c r="P1516" s="35">
        <v>2195.1</v>
      </c>
      <c r="Q1516" s="36">
        <v>2195.4</v>
      </c>
      <c r="U1516" s="34">
        <v>10292</v>
      </c>
      <c r="V1516" s="34" t="s">
        <v>718</v>
      </c>
      <c r="W1516" s="34">
        <v>482</v>
      </c>
      <c r="X1516" s="34">
        <v>505</v>
      </c>
      <c r="Y1516" s="35">
        <v>2561.3000000000002</v>
      </c>
      <c r="Z1516" s="36">
        <v>2561.8000000000002</v>
      </c>
      <c r="AC1516" s="34">
        <v>19357</v>
      </c>
      <c r="AD1516" s="34" t="s">
        <v>593</v>
      </c>
      <c r="AE1516" s="34">
        <v>352</v>
      </c>
      <c r="AF1516" s="34">
        <v>357</v>
      </c>
      <c r="AG1516" s="35">
        <v>691.3</v>
      </c>
      <c r="AH1516" s="36">
        <v>691.4</v>
      </c>
    </row>
    <row r="1517" spans="3:34" x14ac:dyDescent="0.45">
      <c r="C1517" s="34">
        <v>16500</v>
      </c>
      <c r="D1517" s="34" t="s">
        <v>276</v>
      </c>
      <c r="E1517" s="34">
        <v>421</v>
      </c>
      <c r="F1517" s="34">
        <v>436</v>
      </c>
      <c r="G1517" s="35">
        <v>1727.9</v>
      </c>
      <c r="H1517" s="36">
        <v>1728</v>
      </c>
      <c r="L1517" s="34">
        <v>11975</v>
      </c>
      <c r="M1517" s="34" t="s">
        <v>120</v>
      </c>
      <c r="N1517" s="34">
        <v>50</v>
      </c>
      <c r="O1517" s="34">
        <v>68</v>
      </c>
      <c r="P1517" s="35">
        <v>2195.1</v>
      </c>
      <c r="Q1517" s="36">
        <v>2195.1</v>
      </c>
      <c r="U1517" s="34">
        <v>10132</v>
      </c>
      <c r="V1517" s="34" t="s">
        <v>313</v>
      </c>
      <c r="W1517" s="34">
        <v>483</v>
      </c>
      <c r="X1517" s="34">
        <v>500</v>
      </c>
      <c r="Y1517" s="35">
        <v>1871</v>
      </c>
      <c r="Z1517" s="36">
        <v>1871.2</v>
      </c>
      <c r="AC1517" s="34">
        <v>19416</v>
      </c>
      <c r="AD1517" s="34" t="s">
        <v>593</v>
      </c>
      <c r="AE1517" s="34">
        <v>352</v>
      </c>
      <c r="AF1517" s="34">
        <v>357</v>
      </c>
      <c r="AG1517" s="35">
        <v>691.3</v>
      </c>
      <c r="AH1517" s="36">
        <v>690.6</v>
      </c>
    </row>
    <row r="1518" spans="3:34" x14ac:dyDescent="0.45">
      <c r="C1518" s="34">
        <v>16552</v>
      </c>
      <c r="D1518" s="34" t="s">
        <v>276</v>
      </c>
      <c r="E1518" s="34">
        <v>421</v>
      </c>
      <c r="F1518" s="34">
        <v>436</v>
      </c>
      <c r="G1518" s="35">
        <v>1727.9</v>
      </c>
      <c r="H1518" s="36">
        <v>1728</v>
      </c>
      <c r="L1518" s="34">
        <v>12235</v>
      </c>
      <c r="M1518" s="34" t="s">
        <v>120</v>
      </c>
      <c r="N1518" s="34">
        <v>50</v>
      </c>
      <c r="O1518" s="34">
        <v>68</v>
      </c>
      <c r="P1518" s="35">
        <v>2195.1</v>
      </c>
      <c r="Q1518" s="36">
        <v>2195.1999999999998</v>
      </c>
      <c r="U1518" s="34">
        <v>10178</v>
      </c>
      <c r="V1518" s="34" t="s">
        <v>313</v>
      </c>
      <c r="W1518" s="34">
        <v>483</v>
      </c>
      <c r="X1518" s="34">
        <v>500</v>
      </c>
      <c r="Y1518" s="35">
        <v>1871</v>
      </c>
      <c r="Z1518" s="36">
        <v>1871.3</v>
      </c>
      <c r="AC1518" s="34">
        <v>19513</v>
      </c>
      <c r="AD1518" s="34" t="s">
        <v>593</v>
      </c>
      <c r="AE1518" s="34">
        <v>352</v>
      </c>
      <c r="AF1518" s="34">
        <v>357</v>
      </c>
      <c r="AG1518" s="35">
        <v>691.3</v>
      </c>
      <c r="AH1518" s="36">
        <v>690.7</v>
      </c>
    </row>
    <row r="1519" spans="3:34" x14ac:dyDescent="0.45">
      <c r="C1519" s="34">
        <v>16621</v>
      </c>
      <c r="D1519" s="34" t="s">
        <v>276</v>
      </c>
      <c r="E1519" s="34">
        <v>421</v>
      </c>
      <c r="F1519" s="34">
        <v>436</v>
      </c>
      <c r="G1519" s="35">
        <v>1727.9</v>
      </c>
      <c r="H1519" s="36">
        <v>1728</v>
      </c>
      <c r="L1519" s="34">
        <v>12093</v>
      </c>
      <c r="M1519" s="34" t="s">
        <v>120</v>
      </c>
      <c r="N1519" s="34">
        <v>50</v>
      </c>
      <c r="O1519" s="34">
        <v>68</v>
      </c>
      <c r="P1519" s="35">
        <v>2195.1</v>
      </c>
      <c r="Q1519" s="36">
        <v>2195.4</v>
      </c>
      <c r="U1519" s="34">
        <v>10339</v>
      </c>
      <c r="V1519" s="34" t="s">
        <v>316</v>
      </c>
      <c r="W1519" s="34">
        <v>483</v>
      </c>
      <c r="X1519" s="34">
        <v>505</v>
      </c>
      <c r="Y1519" s="35">
        <v>2405.1999999999998</v>
      </c>
      <c r="Z1519" s="36">
        <v>2405.4</v>
      </c>
      <c r="AC1519" s="34">
        <v>4860</v>
      </c>
      <c r="AD1519" s="34" t="s">
        <v>593</v>
      </c>
      <c r="AE1519" s="34">
        <v>352</v>
      </c>
      <c r="AF1519" s="34">
        <v>357</v>
      </c>
      <c r="AG1519" s="35">
        <v>691.3</v>
      </c>
      <c r="AH1519" s="36">
        <v>690.3</v>
      </c>
    </row>
    <row r="1520" spans="3:34" x14ac:dyDescent="0.45">
      <c r="C1520" s="34">
        <v>16670</v>
      </c>
      <c r="D1520" s="34" t="s">
        <v>276</v>
      </c>
      <c r="E1520" s="34">
        <v>421</v>
      </c>
      <c r="F1520" s="34">
        <v>436</v>
      </c>
      <c r="G1520" s="35">
        <v>1727.9</v>
      </c>
      <c r="H1520" s="36">
        <v>1727.9</v>
      </c>
      <c r="L1520" s="34">
        <v>12286</v>
      </c>
      <c r="M1520" s="34" t="s">
        <v>120</v>
      </c>
      <c r="N1520" s="34">
        <v>50</v>
      </c>
      <c r="O1520" s="34">
        <v>68</v>
      </c>
      <c r="P1520" s="35">
        <v>2195.1</v>
      </c>
      <c r="Q1520" s="36">
        <v>2195.1999999999998</v>
      </c>
      <c r="U1520" s="34">
        <v>10388</v>
      </c>
      <c r="V1520" s="34" t="s">
        <v>316</v>
      </c>
      <c r="W1520" s="34">
        <v>483</v>
      </c>
      <c r="X1520" s="34">
        <v>505</v>
      </c>
      <c r="Y1520" s="35">
        <v>2405.1999999999998</v>
      </c>
      <c r="Z1520" s="36">
        <v>2405.4</v>
      </c>
      <c r="AC1520" s="34">
        <v>4864</v>
      </c>
      <c r="AD1520" s="34" t="s">
        <v>593</v>
      </c>
      <c r="AE1520" s="34">
        <v>352</v>
      </c>
      <c r="AF1520" s="34">
        <v>357</v>
      </c>
      <c r="AG1520" s="35">
        <v>691.3</v>
      </c>
      <c r="AH1520" s="36">
        <v>690.5</v>
      </c>
    </row>
    <row r="1521" spans="3:34" x14ac:dyDescent="0.45">
      <c r="C1521" s="34">
        <v>16774</v>
      </c>
      <c r="D1521" s="34" t="s">
        <v>276</v>
      </c>
      <c r="E1521" s="34">
        <v>421</v>
      </c>
      <c r="F1521" s="34">
        <v>436</v>
      </c>
      <c r="G1521" s="35">
        <v>1727.9</v>
      </c>
      <c r="H1521" s="36">
        <v>1727.9</v>
      </c>
      <c r="L1521" s="34">
        <v>12153</v>
      </c>
      <c r="M1521" s="34" t="s">
        <v>120</v>
      </c>
      <c r="N1521" s="34">
        <v>50</v>
      </c>
      <c r="O1521" s="34">
        <v>68</v>
      </c>
      <c r="P1521" s="35">
        <v>2195.1</v>
      </c>
      <c r="Q1521" s="36">
        <v>2195.3000000000002</v>
      </c>
      <c r="U1521" s="34">
        <v>9972</v>
      </c>
      <c r="V1521" s="34" t="s">
        <v>316</v>
      </c>
      <c r="W1521" s="34">
        <v>483</v>
      </c>
      <c r="X1521" s="34">
        <v>505</v>
      </c>
      <c r="Y1521" s="35">
        <v>2405.1999999999998</v>
      </c>
      <c r="Z1521" s="36">
        <v>2405.4</v>
      </c>
      <c r="AC1521" s="34">
        <v>17488</v>
      </c>
      <c r="AD1521" s="34" t="s">
        <v>593</v>
      </c>
      <c r="AE1521" s="34">
        <v>352</v>
      </c>
      <c r="AF1521" s="34">
        <v>357</v>
      </c>
      <c r="AG1521" s="35">
        <v>691.3</v>
      </c>
      <c r="AH1521" s="36">
        <v>690.5</v>
      </c>
    </row>
    <row r="1522" spans="3:34" x14ac:dyDescent="0.45">
      <c r="C1522" s="34">
        <v>16823</v>
      </c>
      <c r="D1522" s="34" t="s">
        <v>276</v>
      </c>
      <c r="E1522" s="34">
        <v>421</v>
      </c>
      <c r="F1522" s="34">
        <v>436</v>
      </c>
      <c r="G1522" s="35">
        <v>1727.9</v>
      </c>
      <c r="H1522" s="36">
        <v>1727.9</v>
      </c>
      <c r="L1522" s="34">
        <v>12488</v>
      </c>
      <c r="M1522" s="34" t="s">
        <v>120</v>
      </c>
      <c r="N1522" s="34">
        <v>50</v>
      </c>
      <c r="O1522" s="34">
        <v>68</v>
      </c>
      <c r="P1522" s="35">
        <v>2195.1</v>
      </c>
      <c r="Q1522" s="36">
        <v>2195.4</v>
      </c>
      <c r="U1522" s="34">
        <v>10494</v>
      </c>
      <c r="V1522" s="34" t="s">
        <v>316</v>
      </c>
      <c r="W1522" s="34">
        <v>483</v>
      </c>
      <c r="X1522" s="34">
        <v>505</v>
      </c>
      <c r="Y1522" s="35">
        <v>2405.1999999999998</v>
      </c>
      <c r="Z1522" s="36">
        <v>2405.5</v>
      </c>
      <c r="AC1522" s="34">
        <v>18088</v>
      </c>
      <c r="AD1522" s="34" t="s">
        <v>593</v>
      </c>
      <c r="AE1522" s="34">
        <v>352</v>
      </c>
      <c r="AF1522" s="34">
        <v>357</v>
      </c>
      <c r="AG1522" s="35">
        <v>691.3</v>
      </c>
      <c r="AH1522" s="36">
        <v>691.6</v>
      </c>
    </row>
    <row r="1523" spans="3:34" x14ac:dyDescent="0.45">
      <c r="C1523" s="34">
        <v>16942</v>
      </c>
      <c r="D1523" s="34" t="s">
        <v>276</v>
      </c>
      <c r="E1523" s="34">
        <v>421</v>
      </c>
      <c r="F1523" s="34">
        <v>436</v>
      </c>
      <c r="G1523" s="35">
        <v>1727.9</v>
      </c>
      <c r="H1523" s="36">
        <v>1728</v>
      </c>
      <c r="L1523" s="34">
        <v>12544</v>
      </c>
      <c r="M1523" s="34" t="s">
        <v>121</v>
      </c>
      <c r="N1523" s="34">
        <v>50</v>
      </c>
      <c r="O1523" s="34">
        <v>65</v>
      </c>
      <c r="P1523" s="35">
        <v>1824</v>
      </c>
      <c r="Q1523" s="36">
        <v>1824</v>
      </c>
      <c r="U1523" s="34">
        <v>10643</v>
      </c>
      <c r="V1523" s="34" t="s">
        <v>316</v>
      </c>
      <c r="W1523" s="34">
        <v>483</v>
      </c>
      <c r="X1523" s="34">
        <v>505</v>
      </c>
      <c r="Y1523" s="35">
        <v>2405.1999999999998</v>
      </c>
      <c r="Z1523" s="36">
        <v>2405.5</v>
      </c>
      <c r="AC1523" s="34">
        <v>19627</v>
      </c>
      <c r="AD1523" s="34" t="s">
        <v>593</v>
      </c>
      <c r="AE1523" s="34">
        <v>352</v>
      </c>
      <c r="AF1523" s="34">
        <v>357</v>
      </c>
      <c r="AG1523" s="35">
        <v>691.3</v>
      </c>
      <c r="AH1523" s="36">
        <v>690.9</v>
      </c>
    </row>
    <row r="1524" spans="3:34" x14ac:dyDescent="0.45">
      <c r="C1524" s="34">
        <v>16969</v>
      </c>
      <c r="D1524" s="34" t="s">
        <v>277</v>
      </c>
      <c r="E1524" s="34">
        <v>421</v>
      </c>
      <c r="F1524" s="34">
        <v>440</v>
      </c>
      <c r="G1524" s="35">
        <v>2170.1</v>
      </c>
      <c r="H1524" s="36">
        <v>2170.1999999999998</v>
      </c>
      <c r="L1524" s="34">
        <v>12668</v>
      </c>
      <c r="M1524" s="34" t="s">
        <v>120</v>
      </c>
      <c r="N1524" s="34">
        <v>50</v>
      </c>
      <c r="O1524" s="34">
        <v>68</v>
      </c>
      <c r="P1524" s="35">
        <v>2195.1</v>
      </c>
      <c r="Q1524" s="36">
        <v>2195.1</v>
      </c>
      <c r="U1524" s="34">
        <v>10574</v>
      </c>
      <c r="V1524" s="34" t="s">
        <v>316</v>
      </c>
      <c r="W1524" s="34">
        <v>483</v>
      </c>
      <c r="X1524" s="34">
        <v>505</v>
      </c>
      <c r="Y1524" s="35">
        <v>2405.1999999999998</v>
      </c>
      <c r="Z1524" s="36">
        <v>2405.6</v>
      </c>
      <c r="AC1524" s="34">
        <v>5801</v>
      </c>
      <c r="AD1524" s="34" t="s">
        <v>1002</v>
      </c>
      <c r="AE1524" s="34">
        <v>357</v>
      </c>
      <c r="AF1524" s="34">
        <v>372</v>
      </c>
      <c r="AG1524" s="35">
        <v>1945.8</v>
      </c>
      <c r="AH1524" s="36">
        <v>1946.1</v>
      </c>
    </row>
    <row r="1525" spans="3:34" x14ac:dyDescent="0.45">
      <c r="C1525" s="34">
        <v>17000</v>
      </c>
      <c r="D1525" s="34" t="s">
        <v>276</v>
      </c>
      <c r="E1525" s="34">
        <v>421</v>
      </c>
      <c r="F1525" s="34">
        <v>436</v>
      </c>
      <c r="G1525" s="35">
        <v>1727.9</v>
      </c>
      <c r="H1525" s="36">
        <v>1727.9</v>
      </c>
      <c r="L1525" s="34">
        <v>16747</v>
      </c>
      <c r="M1525" s="34" t="s">
        <v>120</v>
      </c>
      <c r="N1525" s="34">
        <v>50</v>
      </c>
      <c r="O1525" s="34">
        <v>68</v>
      </c>
      <c r="P1525" s="35">
        <v>2195.1</v>
      </c>
      <c r="Q1525" s="36">
        <v>2195.1999999999998</v>
      </c>
      <c r="U1525" s="34">
        <v>10308</v>
      </c>
      <c r="V1525" s="34" t="s">
        <v>318</v>
      </c>
      <c r="W1525" s="34">
        <v>483</v>
      </c>
      <c r="X1525" s="34">
        <v>507</v>
      </c>
      <c r="Y1525" s="35">
        <v>2660.4</v>
      </c>
      <c r="Z1525" s="36">
        <v>2660.6</v>
      </c>
      <c r="AC1525" s="34">
        <v>5153</v>
      </c>
      <c r="AD1525" s="34" t="s">
        <v>1003</v>
      </c>
      <c r="AE1525" s="34">
        <v>357</v>
      </c>
      <c r="AF1525" s="34">
        <v>366</v>
      </c>
      <c r="AG1525" s="35">
        <v>1237.5999999999999</v>
      </c>
      <c r="AH1525" s="36">
        <v>1237.5999999999999</v>
      </c>
    </row>
    <row r="1526" spans="3:34" x14ac:dyDescent="0.45">
      <c r="C1526" s="34">
        <v>17053</v>
      </c>
      <c r="D1526" s="34" t="s">
        <v>276</v>
      </c>
      <c r="E1526" s="34">
        <v>421</v>
      </c>
      <c r="F1526" s="34">
        <v>436</v>
      </c>
      <c r="G1526" s="35">
        <v>1727.9</v>
      </c>
      <c r="H1526" s="36">
        <v>1728</v>
      </c>
      <c r="L1526" s="34">
        <v>12043</v>
      </c>
      <c r="M1526" s="34" t="s">
        <v>120</v>
      </c>
      <c r="N1526" s="34">
        <v>50</v>
      </c>
      <c r="O1526" s="34">
        <v>68</v>
      </c>
      <c r="P1526" s="35">
        <v>2195.1</v>
      </c>
      <c r="Q1526" s="36">
        <v>2195.3000000000002</v>
      </c>
      <c r="U1526" s="34">
        <v>10371</v>
      </c>
      <c r="V1526" s="34" t="s">
        <v>316</v>
      </c>
      <c r="W1526" s="34">
        <v>483</v>
      </c>
      <c r="X1526" s="34">
        <v>505</v>
      </c>
      <c r="Y1526" s="35">
        <v>2405.1999999999998</v>
      </c>
      <c r="Z1526" s="36">
        <v>2407.4</v>
      </c>
      <c r="AC1526" s="34">
        <v>4726</v>
      </c>
      <c r="AD1526" s="34" t="s">
        <v>1004</v>
      </c>
      <c r="AE1526" s="34">
        <v>357</v>
      </c>
      <c r="AF1526" s="34">
        <v>365</v>
      </c>
      <c r="AG1526" s="35">
        <v>1090.5999999999999</v>
      </c>
      <c r="AH1526" s="36">
        <v>1090.8</v>
      </c>
    </row>
    <row r="1527" spans="3:34" x14ac:dyDescent="0.45">
      <c r="C1527" s="34">
        <v>17102</v>
      </c>
      <c r="D1527" s="34" t="s">
        <v>276</v>
      </c>
      <c r="E1527" s="34">
        <v>421</v>
      </c>
      <c r="F1527" s="34">
        <v>436</v>
      </c>
      <c r="G1527" s="35">
        <v>1727.9</v>
      </c>
      <c r="H1527" s="36">
        <v>1727.9</v>
      </c>
      <c r="L1527" s="34">
        <v>12435</v>
      </c>
      <c r="M1527" s="34" t="s">
        <v>120</v>
      </c>
      <c r="N1527" s="34">
        <v>50</v>
      </c>
      <c r="O1527" s="34">
        <v>68</v>
      </c>
      <c r="P1527" s="35">
        <v>2195.1</v>
      </c>
      <c r="Q1527" s="36">
        <v>2195.3000000000002</v>
      </c>
      <c r="U1527" s="34">
        <v>10041</v>
      </c>
      <c r="V1527" s="34" t="s">
        <v>319</v>
      </c>
      <c r="W1527" s="34">
        <v>483</v>
      </c>
      <c r="X1527" s="34">
        <v>508</v>
      </c>
      <c r="Y1527" s="35">
        <v>2788.5</v>
      </c>
      <c r="Z1527" s="36">
        <v>2788.8</v>
      </c>
      <c r="AC1527" s="34">
        <v>5101</v>
      </c>
      <c r="AD1527" s="34" t="s">
        <v>1005</v>
      </c>
      <c r="AE1527" s="34">
        <v>358</v>
      </c>
      <c r="AF1527" s="34">
        <v>366</v>
      </c>
      <c r="AG1527" s="35">
        <v>1136.5999999999999</v>
      </c>
      <c r="AH1527" s="36">
        <v>1136.8</v>
      </c>
    </row>
    <row r="1528" spans="3:34" x14ac:dyDescent="0.45">
      <c r="C1528" s="34">
        <v>17200</v>
      </c>
      <c r="D1528" s="34" t="s">
        <v>276</v>
      </c>
      <c r="E1528" s="34">
        <v>421</v>
      </c>
      <c r="F1528" s="34">
        <v>436</v>
      </c>
      <c r="G1528" s="35">
        <v>1727.9</v>
      </c>
      <c r="H1528" s="36">
        <v>1727.9</v>
      </c>
      <c r="L1528" s="34">
        <v>12533</v>
      </c>
      <c r="M1528" s="34" t="s">
        <v>120</v>
      </c>
      <c r="N1528" s="34">
        <v>50</v>
      </c>
      <c r="O1528" s="34">
        <v>68</v>
      </c>
      <c r="P1528" s="35">
        <v>2195.1</v>
      </c>
      <c r="Q1528" s="36">
        <v>2195</v>
      </c>
      <c r="U1528" s="34">
        <v>10987</v>
      </c>
      <c r="V1528" s="34" t="s">
        <v>324</v>
      </c>
      <c r="W1528" s="34">
        <v>484</v>
      </c>
      <c r="X1528" s="34">
        <v>505</v>
      </c>
      <c r="Y1528" s="35">
        <v>2277.1</v>
      </c>
      <c r="Z1528" s="36">
        <v>2277.3000000000002</v>
      </c>
      <c r="AC1528" s="34">
        <v>5785</v>
      </c>
      <c r="AD1528" s="34" t="s">
        <v>1006</v>
      </c>
      <c r="AE1528" s="34">
        <v>358</v>
      </c>
      <c r="AF1528" s="34">
        <v>372</v>
      </c>
      <c r="AG1528" s="35">
        <v>1844.8</v>
      </c>
      <c r="AH1528" s="36">
        <v>1845</v>
      </c>
    </row>
    <row r="1529" spans="3:34" x14ac:dyDescent="0.45">
      <c r="C1529" s="34">
        <v>17355</v>
      </c>
      <c r="D1529" s="34" t="s">
        <v>276</v>
      </c>
      <c r="E1529" s="34">
        <v>421</v>
      </c>
      <c r="F1529" s="34">
        <v>436</v>
      </c>
      <c r="G1529" s="35">
        <v>1727.9</v>
      </c>
      <c r="H1529" s="36">
        <v>1728</v>
      </c>
      <c r="L1529" s="34">
        <v>13849</v>
      </c>
      <c r="M1529" s="34" t="s">
        <v>120</v>
      </c>
      <c r="N1529" s="34">
        <v>50</v>
      </c>
      <c r="O1529" s="34">
        <v>68</v>
      </c>
      <c r="P1529" s="35">
        <v>2195.1</v>
      </c>
      <c r="Q1529" s="36">
        <v>2195.6</v>
      </c>
      <c r="U1529" s="34">
        <v>10888</v>
      </c>
      <c r="V1529" s="34" t="s">
        <v>324</v>
      </c>
      <c r="W1529" s="34">
        <v>484</v>
      </c>
      <c r="X1529" s="34">
        <v>505</v>
      </c>
      <c r="Y1529" s="35">
        <v>2277.1</v>
      </c>
      <c r="Z1529" s="36">
        <v>2277.3000000000002</v>
      </c>
      <c r="AC1529" s="34">
        <v>5878</v>
      </c>
      <c r="AD1529" s="34" t="s">
        <v>1007</v>
      </c>
      <c r="AE1529" s="34">
        <v>358</v>
      </c>
      <c r="AF1529" s="34">
        <v>370</v>
      </c>
      <c r="AG1529" s="35">
        <v>1643.7</v>
      </c>
      <c r="AH1529" s="36">
        <v>1643.9</v>
      </c>
    </row>
    <row r="1530" spans="3:34" x14ac:dyDescent="0.45">
      <c r="C1530" s="34">
        <v>18966</v>
      </c>
      <c r="D1530" s="34" t="s">
        <v>276</v>
      </c>
      <c r="E1530" s="34">
        <v>421</v>
      </c>
      <c r="F1530" s="34">
        <v>436</v>
      </c>
      <c r="G1530" s="35">
        <v>1727.9</v>
      </c>
      <c r="H1530" s="36">
        <v>1728</v>
      </c>
      <c r="L1530" s="34">
        <v>16666</v>
      </c>
      <c r="M1530" s="34" t="s">
        <v>120</v>
      </c>
      <c r="N1530" s="34">
        <v>50</v>
      </c>
      <c r="O1530" s="34">
        <v>68</v>
      </c>
      <c r="P1530" s="35">
        <v>2195.1</v>
      </c>
      <c r="Q1530" s="36">
        <v>2195.4</v>
      </c>
      <c r="U1530" s="34">
        <v>10937</v>
      </c>
      <c r="V1530" s="34" t="s">
        <v>324</v>
      </c>
      <c r="W1530" s="34">
        <v>484</v>
      </c>
      <c r="X1530" s="34">
        <v>505</v>
      </c>
      <c r="Y1530" s="35">
        <v>2277.1</v>
      </c>
      <c r="Z1530" s="36">
        <v>2277.3000000000002</v>
      </c>
      <c r="AC1530" s="34">
        <v>5311</v>
      </c>
      <c r="AD1530" s="34" t="s">
        <v>1008</v>
      </c>
      <c r="AE1530" s="34">
        <v>363</v>
      </c>
      <c r="AF1530" s="34">
        <v>372</v>
      </c>
      <c r="AG1530" s="35">
        <v>1242.5</v>
      </c>
      <c r="AH1530" s="36">
        <v>1242.7</v>
      </c>
    </row>
    <row r="1531" spans="3:34" x14ac:dyDescent="0.45">
      <c r="C1531" s="34">
        <v>8429</v>
      </c>
      <c r="D1531" s="34" t="s">
        <v>276</v>
      </c>
      <c r="E1531" s="34">
        <v>421</v>
      </c>
      <c r="F1531" s="34">
        <v>436</v>
      </c>
      <c r="G1531" s="35">
        <v>1727.9</v>
      </c>
      <c r="H1531" s="36">
        <v>1728</v>
      </c>
      <c r="L1531" s="34">
        <v>12354</v>
      </c>
      <c r="M1531" s="34" t="s">
        <v>120</v>
      </c>
      <c r="N1531" s="34">
        <v>50</v>
      </c>
      <c r="O1531" s="34">
        <v>68</v>
      </c>
      <c r="P1531" s="35">
        <v>2195.1</v>
      </c>
      <c r="Q1531" s="36">
        <v>2195.1999999999998</v>
      </c>
      <c r="U1531" s="34">
        <v>10752</v>
      </c>
      <c r="V1531" s="34" t="s">
        <v>719</v>
      </c>
      <c r="W1531" s="34">
        <v>485</v>
      </c>
      <c r="X1531" s="34">
        <v>505</v>
      </c>
      <c r="Y1531" s="35">
        <v>2190.1</v>
      </c>
      <c r="Z1531" s="36">
        <v>2190.3000000000002</v>
      </c>
      <c r="AC1531" s="34">
        <v>5360</v>
      </c>
      <c r="AD1531" s="34" t="s">
        <v>1008</v>
      </c>
      <c r="AE1531" s="34">
        <v>363</v>
      </c>
      <c r="AF1531" s="34">
        <v>372</v>
      </c>
      <c r="AG1531" s="35">
        <v>1242.5</v>
      </c>
      <c r="AH1531" s="36">
        <v>1242.7</v>
      </c>
    </row>
    <row r="1532" spans="3:34" x14ac:dyDescent="0.45">
      <c r="C1532" s="34">
        <v>8582</v>
      </c>
      <c r="D1532" s="34" t="s">
        <v>276</v>
      </c>
      <c r="E1532" s="34">
        <v>421</v>
      </c>
      <c r="F1532" s="34">
        <v>436</v>
      </c>
      <c r="G1532" s="35">
        <v>1727.9</v>
      </c>
      <c r="H1532" s="36">
        <v>1728.2</v>
      </c>
      <c r="L1532" s="34">
        <v>14622</v>
      </c>
      <c r="M1532" s="34" t="s">
        <v>120</v>
      </c>
      <c r="N1532" s="34">
        <v>50</v>
      </c>
      <c r="O1532" s="34">
        <v>68</v>
      </c>
      <c r="P1532" s="35">
        <v>2195.1</v>
      </c>
      <c r="Q1532" s="36">
        <v>2195.1999999999998</v>
      </c>
      <c r="U1532" s="34">
        <v>8841</v>
      </c>
      <c r="V1532" s="34" t="s">
        <v>720</v>
      </c>
      <c r="W1532" s="34">
        <v>489</v>
      </c>
      <c r="X1532" s="34">
        <v>505</v>
      </c>
      <c r="Y1532" s="35">
        <v>1747.9</v>
      </c>
      <c r="Z1532" s="36">
        <v>1748.1</v>
      </c>
      <c r="AC1532" s="34">
        <v>5258</v>
      </c>
      <c r="AD1532" s="34" t="s">
        <v>1008</v>
      </c>
      <c r="AE1532" s="34">
        <v>363</v>
      </c>
      <c r="AF1532" s="34">
        <v>372</v>
      </c>
      <c r="AG1532" s="35">
        <v>1242.5</v>
      </c>
      <c r="AH1532" s="36">
        <v>1242.8</v>
      </c>
    </row>
    <row r="1533" spans="3:34" x14ac:dyDescent="0.45">
      <c r="C1533" s="34">
        <v>8629</v>
      </c>
      <c r="D1533" s="34" t="s">
        <v>276</v>
      </c>
      <c r="E1533" s="34">
        <v>421</v>
      </c>
      <c r="F1533" s="34">
        <v>436</v>
      </c>
      <c r="G1533" s="35">
        <v>1727.9</v>
      </c>
      <c r="H1533" s="36">
        <v>1728</v>
      </c>
      <c r="L1533" s="34">
        <v>11238</v>
      </c>
      <c r="M1533" s="34" t="s">
        <v>120</v>
      </c>
      <c r="N1533" s="34">
        <v>50</v>
      </c>
      <c r="O1533" s="34">
        <v>68</v>
      </c>
      <c r="P1533" s="35">
        <v>2195.1</v>
      </c>
      <c r="Q1533" s="36">
        <v>2194.6999999999998</v>
      </c>
      <c r="U1533" s="34">
        <v>8500</v>
      </c>
      <c r="V1533" s="34" t="s">
        <v>721</v>
      </c>
      <c r="W1533" s="34">
        <v>490</v>
      </c>
      <c r="X1533" s="34">
        <v>505</v>
      </c>
      <c r="Y1533" s="35">
        <v>1660.8</v>
      </c>
      <c r="Z1533" s="36">
        <v>1660.4</v>
      </c>
      <c r="AC1533" s="34">
        <v>5585</v>
      </c>
      <c r="AD1533" s="34" t="s">
        <v>1009</v>
      </c>
      <c r="AE1533" s="34">
        <v>363</v>
      </c>
      <c r="AF1533" s="34">
        <v>370</v>
      </c>
      <c r="AG1533" s="35">
        <v>1041.4000000000001</v>
      </c>
      <c r="AH1533" s="36">
        <v>1041.5999999999999</v>
      </c>
    </row>
    <row r="1534" spans="3:34" x14ac:dyDescent="0.45">
      <c r="C1534" s="34">
        <v>8659</v>
      </c>
      <c r="D1534" s="34" t="s">
        <v>277</v>
      </c>
      <c r="E1534" s="34">
        <v>421</v>
      </c>
      <c r="F1534" s="34">
        <v>440</v>
      </c>
      <c r="G1534" s="35">
        <v>2170.1</v>
      </c>
      <c r="H1534" s="36">
        <v>2170.1999999999998</v>
      </c>
      <c r="L1534" s="34">
        <v>12593</v>
      </c>
      <c r="M1534" s="34" t="s">
        <v>121</v>
      </c>
      <c r="N1534" s="34">
        <v>50</v>
      </c>
      <c r="O1534" s="34">
        <v>65</v>
      </c>
      <c r="P1534" s="35">
        <v>1824</v>
      </c>
      <c r="Q1534" s="36">
        <v>1824</v>
      </c>
      <c r="U1534" s="34">
        <v>8098</v>
      </c>
      <c r="V1534" s="34" t="s">
        <v>722</v>
      </c>
      <c r="W1534" s="34">
        <v>491</v>
      </c>
      <c r="X1534" s="34">
        <v>505</v>
      </c>
      <c r="Y1534" s="35">
        <v>1589.8</v>
      </c>
      <c r="Z1534" s="36">
        <v>1589.9</v>
      </c>
      <c r="AC1534" s="34">
        <v>8918</v>
      </c>
      <c r="AD1534" s="34" t="s">
        <v>1010</v>
      </c>
      <c r="AE1534" s="34">
        <v>363</v>
      </c>
      <c r="AF1534" s="34">
        <v>375</v>
      </c>
      <c r="AG1534" s="35">
        <v>1569.7</v>
      </c>
      <c r="AH1534" s="36">
        <v>1571.1</v>
      </c>
    </row>
    <row r="1535" spans="3:34" x14ac:dyDescent="0.45">
      <c r="C1535" s="34">
        <v>8679</v>
      </c>
      <c r="D1535" s="34" t="s">
        <v>276</v>
      </c>
      <c r="E1535" s="34">
        <v>421</v>
      </c>
      <c r="F1535" s="34">
        <v>436</v>
      </c>
      <c r="G1535" s="35">
        <v>1727.9</v>
      </c>
      <c r="H1535" s="36">
        <v>1728</v>
      </c>
      <c r="L1535" s="34">
        <v>13003</v>
      </c>
      <c r="M1535" s="34" t="s">
        <v>120</v>
      </c>
      <c r="N1535" s="34">
        <v>50</v>
      </c>
      <c r="O1535" s="34">
        <v>68</v>
      </c>
      <c r="P1535" s="35">
        <v>2195.1</v>
      </c>
      <c r="Q1535" s="36">
        <v>2195.6</v>
      </c>
      <c r="U1535" s="34">
        <v>15241</v>
      </c>
      <c r="V1535" s="34" t="s">
        <v>723</v>
      </c>
      <c r="W1535" s="34">
        <v>491</v>
      </c>
      <c r="X1535" s="34">
        <v>525</v>
      </c>
      <c r="Y1535" s="35">
        <v>3813</v>
      </c>
      <c r="Z1535" s="36">
        <v>3814.7</v>
      </c>
      <c r="AC1535" s="34">
        <v>8927</v>
      </c>
      <c r="AD1535" s="34" t="s">
        <v>1010</v>
      </c>
      <c r="AE1535" s="34">
        <v>363</v>
      </c>
      <c r="AF1535" s="34">
        <v>375</v>
      </c>
      <c r="AG1535" s="35">
        <v>1569.7</v>
      </c>
      <c r="AH1535" s="36">
        <v>1570.9</v>
      </c>
    </row>
    <row r="1536" spans="3:34" x14ac:dyDescent="0.45">
      <c r="C1536" s="34">
        <v>8709</v>
      </c>
      <c r="D1536" s="34" t="s">
        <v>277</v>
      </c>
      <c r="E1536" s="34">
        <v>421</v>
      </c>
      <c r="F1536" s="34">
        <v>440</v>
      </c>
      <c r="G1536" s="35">
        <v>2170.1</v>
      </c>
      <c r="H1536" s="36">
        <v>2170.3000000000002</v>
      </c>
      <c r="L1536" s="34">
        <v>14424</v>
      </c>
      <c r="M1536" s="34" t="s">
        <v>120</v>
      </c>
      <c r="N1536" s="34">
        <v>50</v>
      </c>
      <c r="O1536" s="34">
        <v>68</v>
      </c>
      <c r="P1536" s="35">
        <v>2195.1</v>
      </c>
      <c r="Q1536" s="36">
        <v>2194.9</v>
      </c>
      <c r="U1536" s="34">
        <v>7427</v>
      </c>
      <c r="V1536" s="34" t="s">
        <v>724</v>
      </c>
      <c r="W1536" s="34">
        <v>492</v>
      </c>
      <c r="X1536" s="34">
        <v>505</v>
      </c>
      <c r="Y1536" s="35">
        <v>1476.7</v>
      </c>
      <c r="Z1536" s="36">
        <v>1476.9</v>
      </c>
      <c r="AC1536" s="34">
        <v>5348</v>
      </c>
      <c r="AD1536" s="34" t="s">
        <v>1008</v>
      </c>
      <c r="AE1536" s="34">
        <v>363</v>
      </c>
      <c r="AF1536" s="34">
        <v>372</v>
      </c>
      <c r="AG1536" s="35">
        <v>1242.5</v>
      </c>
      <c r="AH1536" s="36">
        <v>1242.9000000000001</v>
      </c>
    </row>
    <row r="1537" spans="3:34" x14ac:dyDescent="0.45">
      <c r="C1537" s="34">
        <v>8759</v>
      </c>
      <c r="D1537" s="34" t="s">
        <v>277</v>
      </c>
      <c r="E1537" s="34">
        <v>421</v>
      </c>
      <c r="F1537" s="34">
        <v>440</v>
      </c>
      <c r="G1537" s="35">
        <v>2170.1</v>
      </c>
      <c r="H1537" s="36">
        <v>2170.1999999999998</v>
      </c>
      <c r="L1537" s="34">
        <v>17018</v>
      </c>
      <c r="M1537" s="34" t="s">
        <v>120</v>
      </c>
      <c r="N1537" s="34">
        <v>50</v>
      </c>
      <c r="O1537" s="34">
        <v>68</v>
      </c>
      <c r="P1537" s="35">
        <v>2195.1</v>
      </c>
      <c r="Q1537" s="36">
        <v>2195.5</v>
      </c>
      <c r="U1537" s="34">
        <v>7449</v>
      </c>
      <c r="V1537" s="34" t="s">
        <v>725</v>
      </c>
      <c r="W1537" s="34">
        <v>493</v>
      </c>
      <c r="X1537" s="34">
        <v>505</v>
      </c>
      <c r="Y1537" s="35">
        <v>1419.7</v>
      </c>
      <c r="Z1537" s="36">
        <v>1419.8</v>
      </c>
      <c r="AC1537" s="34">
        <v>5592</v>
      </c>
      <c r="AD1537" s="34" t="s">
        <v>1009</v>
      </c>
      <c r="AE1537" s="34">
        <v>363</v>
      </c>
      <c r="AF1537" s="34">
        <v>370</v>
      </c>
      <c r="AG1537" s="35">
        <v>1041.4000000000001</v>
      </c>
      <c r="AH1537" s="36">
        <v>1041.8</v>
      </c>
    </row>
    <row r="1538" spans="3:34" x14ac:dyDescent="0.45">
      <c r="C1538" s="34">
        <v>8809</v>
      </c>
      <c r="D1538" s="34" t="s">
        <v>277</v>
      </c>
      <c r="E1538" s="34">
        <v>421</v>
      </c>
      <c r="F1538" s="34">
        <v>440</v>
      </c>
      <c r="G1538" s="35">
        <v>2170.1</v>
      </c>
      <c r="H1538" s="36">
        <v>2170.1999999999998</v>
      </c>
      <c r="L1538" s="34">
        <v>13559</v>
      </c>
      <c r="M1538" s="34" t="s">
        <v>120</v>
      </c>
      <c r="N1538" s="34">
        <v>50</v>
      </c>
      <c r="O1538" s="34">
        <v>68</v>
      </c>
      <c r="P1538" s="35">
        <v>2195.1</v>
      </c>
      <c r="Q1538" s="36">
        <v>2195.1999999999998</v>
      </c>
      <c r="U1538" s="34">
        <v>5521</v>
      </c>
      <c r="V1538" s="34" t="s">
        <v>726</v>
      </c>
      <c r="W1538" s="34">
        <v>495</v>
      </c>
      <c r="X1538" s="34">
        <v>505</v>
      </c>
      <c r="Y1538" s="35">
        <v>1215.5999999999999</v>
      </c>
      <c r="Z1538" s="36">
        <v>1215.8</v>
      </c>
      <c r="AC1538" s="34">
        <v>5154</v>
      </c>
      <c r="AD1538" s="34" t="s">
        <v>1011</v>
      </c>
      <c r="AE1538" s="34">
        <v>364</v>
      </c>
      <c r="AF1538" s="34">
        <v>372</v>
      </c>
      <c r="AG1538" s="35">
        <v>1128.5</v>
      </c>
      <c r="AH1538" s="36">
        <v>1128.5999999999999</v>
      </c>
    </row>
    <row r="1539" spans="3:34" x14ac:dyDescent="0.45">
      <c r="C1539" s="34">
        <v>8829</v>
      </c>
      <c r="D1539" s="34" t="s">
        <v>276</v>
      </c>
      <c r="E1539" s="34">
        <v>421</v>
      </c>
      <c r="F1539" s="34">
        <v>436</v>
      </c>
      <c r="G1539" s="35">
        <v>1727.9</v>
      </c>
      <c r="H1539" s="36">
        <v>1728</v>
      </c>
      <c r="L1539" s="34">
        <v>13905</v>
      </c>
      <c r="M1539" s="34" t="s">
        <v>120</v>
      </c>
      <c r="N1539" s="34">
        <v>50</v>
      </c>
      <c r="O1539" s="34">
        <v>68</v>
      </c>
      <c r="P1539" s="35">
        <v>2195.1</v>
      </c>
      <c r="Q1539" s="36">
        <v>2196.3000000000002</v>
      </c>
      <c r="U1539" s="34">
        <v>15242</v>
      </c>
      <c r="V1539" s="34" t="s">
        <v>333</v>
      </c>
      <c r="W1539" s="34">
        <v>501</v>
      </c>
      <c r="X1539" s="34">
        <v>525</v>
      </c>
      <c r="Y1539" s="35">
        <v>2775.5</v>
      </c>
      <c r="Z1539" s="36">
        <v>2775.9</v>
      </c>
      <c r="AC1539" s="34">
        <v>8776</v>
      </c>
      <c r="AD1539" s="34" t="s">
        <v>1012</v>
      </c>
      <c r="AE1539" s="34">
        <v>365</v>
      </c>
      <c r="AF1539" s="34">
        <v>375</v>
      </c>
      <c r="AG1539" s="35">
        <v>1299.5999999999999</v>
      </c>
      <c r="AH1539" s="36">
        <v>1299.8</v>
      </c>
    </row>
    <row r="1540" spans="3:34" x14ac:dyDescent="0.45">
      <c r="C1540" s="34">
        <v>8879</v>
      </c>
      <c r="D1540" s="34" t="s">
        <v>276</v>
      </c>
      <c r="E1540" s="34">
        <v>421</v>
      </c>
      <c r="F1540" s="34">
        <v>436</v>
      </c>
      <c r="G1540" s="35">
        <v>1727.9</v>
      </c>
      <c r="H1540" s="36">
        <v>1728</v>
      </c>
      <c r="L1540" s="34">
        <v>13989</v>
      </c>
      <c r="M1540" s="34" t="s">
        <v>120</v>
      </c>
      <c r="N1540" s="34">
        <v>50</v>
      </c>
      <c r="O1540" s="34">
        <v>68</v>
      </c>
      <c r="P1540" s="35">
        <v>2195.1</v>
      </c>
      <c r="Q1540" s="36">
        <v>2196.3000000000002</v>
      </c>
      <c r="U1540" s="34">
        <v>15012</v>
      </c>
      <c r="V1540" s="34" t="s">
        <v>338</v>
      </c>
      <c r="W1540" s="34">
        <v>504</v>
      </c>
      <c r="X1540" s="34">
        <v>525</v>
      </c>
      <c r="Y1540" s="35">
        <v>2475.4</v>
      </c>
      <c r="Z1540" s="36">
        <v>2475.6</v>
      </c>
      <c r="AC1540" s="34">
        <v>4753</v>
      </c>
      <c r="AD1540" s="34" t="s">
        <v>1013</v>
      </c>
      <c r="AE1540" s="34">
        <v>366</v>
      </c>
      <c r="AF1540" s="34">
        <v>372</v>
      </c>
      <c r="AG1540" s="35">
        <v>873.3</v>
      </c>
      <c r="AH1540" s="36">
        <v>872.6</v>
      </c>
    </row>
    <row r="1541" spans="3:34" x14ac:dyDescent="0.45">
      <c r="C1541" s="34">
        <v>8980</v>
      </c>
      <c r="D1541" s="34" t="s">
        <v>276</v>
      </c>
      <c r="E1541" s="34">
        <v>421</v>
      </c>
      <c r="F1541" s="34">
        <v>436</v>
      </c>
      <c r="G1541" s="35">
        <v>1727.9</v>
      </c>
      <c r="H1541" s="36">
        <v>1728</v>
      </c>
      <c r="L1541" s="34">
        <v>12583</v>
      </c>
      <c r="M1541" s="34" t="s">
        <v>120</v>
      </c>
      <c r="N1541" s="34">
        <v>50</v>
      </c>
      <c r="O1541" s="34">
        <v>68</v>
      </c>
      <c r="P1541" s="35">
        <v>2195.1</v>
      </c>
      <c r="Q1541" s="36">
        <v>2192.9</v>
      </c>
      <c r="U1541" s="34">
        <v>10857</v>
      </c>
      <c r="V1541" s="34" t="s">
        <v>727</v>
      </c>
      <c r="W1541" s="34">
        <v>506</v>
      </c>
      <c r="X1541" s="34">
        <v>518</v>
      </c>
      <c r="Y1541" s="35">
        <v>1548.8</v>
      </c>
      <c r="Z1541" s="36">
        <v>1549.1</v>
      </c>
      <c r="AC1541" s="34">
        <v>7595</v>
      </c>
      <c r="AD1541" s="34" t="s">
        <v>1014</v>
      </c>
      <c r="AE1541" s="34">
        <v>370</v>
      </c>
      <c r="AF1541" s="34">
        <v>377</v>
      </c>
      <c r="AG1541" s="35">
        <v>861.4</v>
      </c>
      <c r="AH1541" s="36">
        <v>861.6</v>
      </c>
    </row>
    <row r="1542" spans="3:34" x14ac:dyDescent="0.45">
      <c r="C1542" s="34">
        <v>9030</v>
      </c>
      <c r="D1542" s="34" t="s">
        <v>276</v>
      </c>
      <c r="E1542" s="34">
        <v>421</v>
      </c>
      <c r="F1542" s="34">
        <v>436</v>
      </c>
      <c r="G1542" s="35">
        <v>1727.9</v>
      </c>
      <c r="H1542" s="36">
        <v>1728</v>
      </c>
      <c r="L1542" s="34">
        <v>13136</v>
      </c>
      <c r="M1542" s="34" t="s">
        <v>120</v>
      </c>
      <c r="N1542" s="34">
        <v>50</v>
      </c>
      <c r="O1542" s="34">
        <v>68</v>
      </c>
      <c r="P1542" s="35">
        <v>2195.1</v>
      </c>
      <c r="Q1542" s="36">
        <v>2195.5</v>
      </c>
      <c r="U1542" s="34">
        <v>11008</v>
      </c>
      <c r="V1542" s="34" t="s">
        <v>727</v>
      </c>
      <c r="W1542" s="34">
        <v>506</v>
      </c>
      <c r="X1542" s="34">
        <v>518</v>
      </c>
      <c r="Y1542" s="35">
        <v>1548.8</v>
      </c>
      <c r="Z1542" s="36">
        <v>1549</v>
      </c>
      <c r="AC1542" s="34">
        <v>7643</v>
      </c>
      <c r="AD1542" s="34" t="s">
        <v>1014</v>
      </c>
      <c r="AE1542" s="34">
        <v>370</v>
      </c>
      <c r="AF1542" s="34">
        <v>377</v>
      </c>
      <c r="AG1542" s="35">
        <v>861.4</v>
      </c>
      <c r="AH1542" s="36">
        <v>861.5</v>
      </c>
    </row>
    <row r="1543" spans="3:34" x14ac:dyDescent="0.45">
      <c r="C1543" s="34">
        <v>9069</v>
      </c>
      <c r="D1543" s="34" t="s">
        <v>277</v>
      </c>
      <c r="E1543" s="34">
        <v>421</v>
      </c>
      <c r="F1543" s="34">
        <v>440</v>
      </c>
      <c r="G1543" s="35">
        <v>2170.1</v>
      </c>
      <c r="H1543" s="36">
        <v>2170.1999999999998</v>
      </c>
      <c r="L1543" s="34">
        <v>11136</v>
      </c>
      <c r="M1543" s="34" t="s">
        <v>120</v>
      </c>
      <c r="N1543" s="34">
        <v>50</v>
      </c>
      <c r="O1543" s="34">
        <v>68</v>
      </c>
      <c r="P1543" s="35">
        <v>2195.1</v>
      </c>
      <c r="Q1543" s="36">
        <v>2195.5</v>
      </c>
      <c r="U1543" s="34">
        <v>10810</v>
      </c>
      <c r="V1543" s="34" t="s">
        <v>727</v>
      </c>
      <c r="W1543" s="34">
        <v>506</v>
      </c>
      <c r="X1543" s="34">
        <v>518</v>
      </c>
      <c r="Y1543" s="35">
        <v>1548.8</v>
      </c>
      <c r="Z1543" s="36">
        <v>1549</v>
      </c>
      <c r="AC1543" s="34">
        <v>7692</v>
      </c>
      <c r="AD1543" s="34" t="s">
        <v>1014</v>
      </c>
      <c r="AE1543" s="34">
        <v>370</v>
      </c>
      <c r="AF1543" s="34">
        <v>377</v>
      </c>
      <c r="AG1543" s="35">
        <v>861.4</v>
      </c>
      <c r="AH1543" s="36">
        <v>861.6</v>
      </c>
    </row>
    <row r="1544" spans="3:34" x14ac:dyDescent="0.45">
      <c r="C1544" s="34">
        <v>9319</v>
      </c>
      <c r="D1544" s="34" t="s">
        <v>277</v>
      </c>
      <c r="E1544" s="34">
        <v>421</v>
      </c>
      <c r="F1544" s="34">
        <v>440</v>
      </c>
      <c r="G1544" s="35">
        <v>2170.1</v>
      </c>
      <c r="H1544" s="36">
        <v>2170.3000000000002</v>
      </c>
      <c r="L1544" s="34">
        <v>14098</v>
      </c>
      <c r="M1544" s="34" t="s">
        <v>120</v>
      </c>
      <c r="N1544" s="34">
        <v>50</v>
      </c>
      <c r="O1544" s="34">
        <v>68</v>
      </c>
      <c r="P1544" s="35">
        <v>2195.1</v>
      </c>
      <c r="Q1544" s="36">
        <v>2194.6</v>
      </c>
      <c r="U1544" s="34">
        <v>15267</v>
      </c>
      <c r="V1544" s="34" t="s">
        <v>434</v>
      </c>
      <c r="W1544" s="34">
        <v>506</v>
      </c>
      <c r="X1544" s="34">
        <v>525</v>
      </c>
      <c r="Y1544" s="35">
        <v>2241.3000000000002</v>
      </c>
      <c r="Z1544" s="36">
        <v>2241.5</v>
      </c>
      <c r="AC1544" s="34">
        <v>5613</v>
      </c>
      <c r="AD1544" s="34" t="s">
        <v>1015</v>
      </c>
      <c r="AE1544" s="34">
        <v>371</v>
      </c>
      <c r="AF1544" s="34">
        <v>378</v>
      </c>
      <c r="AG1544" s="35">
        <v>859.4</v>
      </c>
      <c r="AH1544" s="36">
        <v>859.7</v>
      </c>
    </row>
    <row r="1545" spans="3:34" x14ac:dyDescent="0.45">
      <c r="C1545" s="34">
        <v>9462</v>
      </c>
      <c r="D1545" s="34" t="s">
        <v>276</v>
      </c>
      <c r="E1545" s="34">
        <v>421</v>
      </c>
      <c r="F1545" s="34">
        <v>436</v>
      </c>
      <c r="G1545" s="35">
        <v>1727.9</v>
      </c>
      <c r="H1545" s="36">
        <v>1728</v>
      </c>
      <c r="L1545" s="34">
        <v>11082</v>
      </c>
      <c r="M1545" s="34" t="s">
        <v>120</v>
      </c>
      <c r="N1545" s="34">
        <v>50</v>
      </c>
      <c r="O1545" s="34">
        <v>68</v>
      </c>
      <c r="P1545" s="35">
        <v>2195.1</v>
      </c>
      <c r="Q1545" s="36">
        <v>2193.6</v>
      </c>
      <c r="U1545" s="34">
        <v>13918</v>
      </c>
      <c r="V1545" s="34" t="s">
        <v>434</v>
      </c>
      <c r="W1545" s="34">
        <v>506</v>
      </c>
      <c r="X1545" s="34">
        <v>525</v>
      </c>
      <c r="Y1545" s="35">
        <v>2241.3000000000002</v>
      </c>
      <c r="Z1545" s="36">
        <v>2241.6</v>
      </c>
      <c r="AC1545" s="34">
        <v>5121</v>
      </c>
      <c r="AD1545" s="34" t="s">
        <v>1016</v>
      </c>
      <c r="AE1545" s="34">
        <v>371</v>
      </c>
      <c r="AF1545" s="34">
        <v>375</v>
      </c>
      <c r="AG1545" s="35">
        <v>546.29999999999995</v>
      </c>
      <c r="AH1545" s="36">
        <v>546.4</v>
      </c>
    </row>
    <row r="1546" spans="3:34" x14ac:dyDescent="0.45">
      <c r="C1546" s="34">
        <v>9516</v>
      </c>
      <c r="D1546" s="34" t="s">
        <v>276</v>
      </c>
      <c r="E1546" s="34">
        <v>421</v>
      </c>
      <c r="F1546" s="34">
        <v>436</v>
      </c>
      <c r="G1546" s="35">
        <v>1727.9</v>
      </c>
      <c r="H1546" s="36">
        <v>1728</v>
      </c>
      <c r="L1546" s="34">
        <v>13265</v>
      </c>
      <c r="M1546" s="34" t="s">
        <v>120</v>
      </c>
      <c r="N1546" s="34">
        <v>50</v>
      </c>
      <c r="O1546" s="34">
        <v>68</v>
      </c>
      <c r="P1546" s="35">
        <v>2195.1</v>
      </c>
      <c r="Q1546" s="36">
        <v>2196.3000000000002</v>
      </c>
      <c r="U1546" s="34">
        <v>15217</v>
      </c>
      <c r="V1546" s="34" t="s">
        <v>434</v>
      </c>
      <c r="W1546" s="34">
        <v>506</v>
      </c>
      <c r="X1546" s="34">
        <v>525</v>
      </c>
      <c r="Y1546" s="35">
        <v>2241.3000000000002</v>
      </c>
      <c r="Z1546" s="36">
        <v>2241.5</v>
      </c>
      <c r="AC1546" s="34">
        <v>5182</v>
      </c>
      <c r="AD1546" s="34" t="s">
        <v>1016</v>
      </c>
      <c r="AE1546" s="34">
        <v>371</v>
      </c>
      <c r="AF1546" s="34">
        <v>375</v>
      </c>
      <c r="AG1546" s="35">
        <v>546.29999999999995</v>
      </c>
      <c r="AH1546" s="36">
        <v>546.4</v>
      </c>
    </row>
    <row r="1547" spans="3:34" x14ac:dyDescent="0.45">
      <c r="C1547" s="34">
        <v>9571</v>
      </c>
      <c r="D1547" s="34" t="s">
        <v>276</v>
      </c>
      <c r="E1547" s="34">
        <v>421</v>
      </c>
      <c r="F1547" s="34">
        <v>436</v>
      </c>
      <c r="G1547" s="35">
        <v>1727.9</v>
      </c>
      <c r="H1547" s="36">
        <v>1728</v>
      </c>
      <c r="L1547" s="34">
        <v>8179</v>
      </c>
      <c r="M1547" s="34" t="s">
        <v>351</v>
      </c>
      <c r="N1547" s="34">
        <v>54</v>
      </c>
      <c r="O1547" s="34">
        <v>65</v>
      </c>
      <c r="P1547" s="35">
        <v>1316.8</v>
      </c>
      <c r="Q1547" s="36">
        <v>1316.8</v>
      </c>
      <c r="U1547" s="34">
        <v>10909</v>
      </c>
      <c r="V1547" s="34" t="s">
        <v>727</v>
      </c>
      <c r="W1547" s="34">
        <v>506</v>
      </c>
      <c r="X1547" s="34">
        <v>518</v>
      </c>
      <c r="Y1547" s="35">
        <v>1548.8</v>
      </c>
      <c r="Z1547" s="36">
        <v>1549</v>
      </c>
      <c r="AC1547" s="34">
        <v>5657</v>
      </c>
      <c r="AD1547" s="34" t="s">
        <v>1017</v>
      </c>
      <c r="AE1547" s="34">
        <v>372</v>
      </c>
      <c r="AF1547" s="34">
        <v>378</v>
      </c>
      <c r="AG1547" s="35">
        <v>745.4</v>
      </c>
      <c r="AH1547" s="36">
        <v>745.5</v>
      </c>
    </row>
    <row r="1548" spans="3:34" x14ac:dyDescent="0.45">
      <c r="C1548" s="34">
        <v>9671</v>
      </c>
      <c r="D1548" s="34" t="s">
        <v>276</v>
      </c>
      <c r="E1548" s="34">
        <v>421</v>
      </c>
      <c r="F1548" s="34">
        <v>436</v>
      </c>
      <c r="G1548" s="35">
        <v>1727.9</v>
      </c>
      <c r="H1548" s="36">
        <v>1728</v>
      </c>
      <c r="L1548" s="34">
        <v>8388</v>
      </c>
      <c r="M1548" s="34" t="s">
        <v>351</v>
      </c>
      <c r="N1548" s="34">
        <v>54</v>
      </c>
      <c r="O1548" s="34">
        <v>65</v>
      </c>
      <c r="P1548" s="35">
        <v>1316.8</v>
      </c>
      <c r="Q1548" s="36">
        <v>1316.9</v>
      </c>
      <c r="U1548" s="34">
        <v>13169</v>
      </c>
      <c r="V1548" s="34" t="s">
        <v>728</v>
      </c>
      <c r="W1548" s="34">
        <v>506</v>
      </c>
      <c r="X1548" s="34">
        <v>519</v>
      </c>
      <c r="Y1548" s="35">
        <v>1661.9</v>
      </c>
      <c r="Z1548" s="36">
        <v>1662.1</v>
      </c>
      <c r="AC1548" s="34">
        <v>6727</v>
      </c>
      <c r="AD1548" s="34" t="s">
        <v>1018</v>
      </c>
      <c r="AE1548" s="34">
        <v>373</v>
      </c>
      <c r="AF1548" s="34">
        <v>379</v>
      </c>
      <c r="AG1548" s="35">
        <v>757.4</v>
      </c>
      <c r="AH1548" s="36">
        <v>755.5</v>
      </c>
    </row>
    <row r="1549" spans="3:34" x14ac:dyDescent="0.45">
      <c r="C1549" s="34">
        <v>9772</v>
      </c>
      <c r="D1549" s="34" t="s">
        <v>276</v>
      </c>
      <c r="E1549" s="34">
        <v>421</v>
      </c>
      <c r="F1549" s="34">
        <v>436</v>
      </c>
      <c r="G1549" s="35">
        <v>1727.9</v>
      </c>
      <c r="H1549" s="36">
        <v>1727.9</v>
      </c>
      <c r="L1549" s="34">
        <v>8487</v>
      </c>
      <c r="M1549" s="34" t="s">
        <v>351</v>
      </c>
      <c r="N1549" s="34">
        <v>54</v>
      </c>
      <c r="O1549" s="34">
        <v>65</v>
      </c>
      <c r="P1549" s="35">
        <v>1316.8</v>
      </c>
      <c r="Q1549" s="36">
        <v>1316.8</v>
      </c>
      <c r="U1549" s="34">
        <v>15368</v>
      </c>
      <c r="V1549" s="34" t="s">
        <v>434</v>
      </c>
      <c r="W1549" s="34">
        <v>506</v>
      </c>
      <c r="X1549" s="34">
        <v>525</v>
      </c>
      <c r="Y1549" s="35">
        <v>2241.3000000000002</v>
      </c>
      <c r="Z1549" s="36">
        <v>2241.5</v>
      </c>
      <c r="AC1549" s="34">
        <v>6005</v>
      </c>
      <c r="AD1549" s="34" t="s">
        <v>604</v>
      </c>
      <c r="AE1549" s="34">
        <v>373</v>
      </c>
      <c r="AF1549" s="34">
        <v>380</v>
      </c>
      <c r="AG1549" s="35">
        <v>871.5</v>
      </c>
      <c r="AH1549" s="36">
        <v>870.5</v>
      </c>
    </row>
    <row r="1550" spans="3:34" x14ac:dyDescent="0.45">
      <c r="C1550" s="34">
        <v>10063</v>
      </c>
      <c r="D1550" s="34" t="s">
        <v>276</v>
      </c>
      <c r="E1550" s="34">
        <v>421</v>
      </c>
      <c r="F1550" s="34">
        <v>436</v>
      </c>
      <c r="G1550" s="35">
        <v>1727.9</v>
      </c>
      <c r="H1550" s="36">
        <v>1728</v>
      </c>
      <c r="L1550" s="34">
        <v>8732</v>
      </c>
      <c r="M1550" s="34" t="s">
        <v>351</v>
      </c>
      <c r="N1550" s="34">
        <v>54</v>
      </c>
      <c r="O1550" s="34">
        <v>65</v>
      </c>
      <c r="P1550" s="35">
        <v>1316.8</v>
      </c>
      <c r="Q1550" s="36">
        <v>1316.9</v>
      </c>
      <c r="U1550" s="34">
        <v>5027</v>
      </c>
      <c r="V1550" s="34" t="s">
        <v>729</v>
      </c>
      <c r="W1550" s="34">
        <v>506</v>
      </c>
      <c r="X1550" s="34">
        <v>512</v>
      </c>
      <c r="Y1550" s="35">
        <v>888.4</v>
      </c>
      <c r="Z1550" s="36">
        <v>888.6</v>
      </c>
      <c r="AC1550" s="34">
        <v>6726</v>
      </c>
      <c r="AD1550" s="34" t="s">
        <v>1018</v>
      </c>
      <c r="AE1550" s="34">
        <v>373</v>
      </c>
      <c r="AF1550" s="34">
        <v>379</v>
      </c>
      <c r="AG1550" s="35">
        <v>757.4</v>
      </c>
      <c r="AH1550" s="36">
        <v>759.5</v>
      </c>
    </row>
    <row r="1551" spans="3:34" x14ac:dyDescent="0.45">
      <c r="C1551" s="34">
        <v>10121</v>
      </c>
      <c r="D1551" s="34" t="s">
        <v>276</v>
      </c>
      <c r="E1551" s="34">
        <v>421</v>
      </c>
      <c r="F1551" s="34">
        <v>436</v>
      </c>
      <c r="G1551" s="35">
        <v>1727.9</v>
      </c>
      <c r="H1551" s="36">
        <v>1728</v>
      </c>
      <c r="L1551" s="34">
        <v>8783</v>
      </c>
      <c r="M1551" s="34" t="s">
        <v>351</v>
      </c>
      <c r="N1551" s="34">
        <v>54</v>
      </c>
      <c r="O1551" s="34">
        <v>65</v>
      </c>
      <c r="P1551" s="35">
        <v>1316.8</v>
      </c>
      <c r="Q1551" s="36">
        <v>1316.9</v>
      </c>
      <c r="U1551" s="34">
        <v>5069</v>
      </c>
      <c r="V1551" s="34" t="s">
        <v>729</v>
      </c>
      <c r="W1551" s="34">
        <v>506</v>
      </c>
      <c r="X1551" s="34">
        <v>512</v>
      </c>
      <c r="Y1551" s="35">
        <v>888.4</v>
      </c>
      <c r="Z1551" s="36">
        <v>889.5</v>
      </c>
      <c r="AC1551" s="34">
        <v>5520</v>
      </c>
      <c r="AD1551" s="34" t="s">
        <v>1019</v>
      </c>
      <c r="AE1551" s="34">
        <v>373</v>
      </c>
      <c r="AF1551" s="34">
        <v>378</v>
      </c>
      <c r="AG1551" s="35">
        <v>658.4</v>
      </c>
      <c r="AH1551" s="36">
        <v>658.4</v>
      </c>
    </row>
    <row r="1552" spans="3:34" x14ac:dyDescent="0.45">
      <c r="C1552" s="34">
        <v>10182</v>
      </c>
      <c r="D1552" s="34" t="s">
        <v>277</v>
      </c>
      <c r="E1552" s="34">
        <v>421</v>
      </c>
      <c r="F1552" s="34">
        <v>440</v>
      </c>
      <c r="G1552" s="35">
        <v>2170.1</v>
      </c>
      <c r="H1552" s="36">
        <v>2170.1</v>
      </c>
      <c r="L1552" s="34">
        <v>8833</v>
      </c>
      <c r="M1552" s="34" t="s">
        <v>351</v>
      </c>
      <c r="N1552" s="34">
        <v>54</v>
      </c>
      <c r="O1552" s="34">
        <v>65</v>
      </c>
      <c r="P1552" s="35">
        <v>1316.8</v>
      </c>
      <c r="Q1552" s="36">
        <v>1316.9</v>
      </c>
      <c r="U1552" s="34">
        <v>8790</v>
      </c>
      <c r="V1552" s="34" t="s">
        <v>730</v>
      </c>
      <c r="W1552" s="34">
        <v>506</v>
      </c>
      <c r="X1552" s="34">
        <v>515</v>
      </c>
      <c r="Y1552" s="35">
        <v>1213.7</v>
      </c>
      <c r="Z1552" s="36">
        <v>1212.4000000000001</v>
      </c>
      <c r="AC1552" s="34">
        <v>11377</v>
      </c>
      <c r="AD1552" s="34" t="s">
        <v>605</v>
      </c>
      <c r="AE1552" s="34">
        <v>374</v>
      </c>
      <c r="AF1552" s="34">
        <v>391</v>
      </c>
      <c r="AG1552" s="35">
        <v>2122</v>
      </c>
      <c r="AH1552" s="36">
        <v>2122.1999999999998</v>
      </c>
    </row>
    <row r="1553" spans="3:34" x14ac:dyDescent="0.45">
      <c r="C1553" s="34">
        <v>10280</v>
      </c>
      <c r="D1553" s="34" t="s">
        <v>277</v>
      </c>
      <c r="E1553" s="34">
        <v>421</v>
      </c>
      <c r="F1553" s="34">
        <v>440</v>
      </c>
      <c r="G1553" s="35">
        <v>2170.1</v>
      </c>
      <c r="H1553" s="36">
        <v>2170.3000000000002</v>
      </c>
      <c r="L1553" s="34">
        <v>8103</v>
      </c>
      <c r="M1553" s="34" t="s">
        <v>125</v>
      </c>
      <c r="N1553" s="34">
        <v>54</v>
      </c>
      <c r="O1553" s="34">
        <v>68</v>
      </c>
      <c r="P1553" s="35">
        <v>1687.9</v>
      </c>
      <c r="Q1553" s="36">
        <v>1688.1</v>
      </c>
      <c r="U1553" s="34">
        <v>15319</v>
      </c>
      <c r="V1553" s="34" t="s">
        <v>434</v>
      </c>
      <c r="W1553" s="34">
        <v>506</v>
      </c>
      <c r="X1553" s="34">
        <v>525</v>
      </c>
      <c r="Y1553" s="35">
        <v>2241.3000000000002</v>
      </c>
      <c r="Z1553" s="36">
        <v>2241.6</v>
      </c>
      <c r="AC1553" s="34">
        <v>11925</v>
      </c>
      <c r="AD1553" s="34" t="s">
        <v>606</v>
      </c>
      <c r="AE1553" s="34">
        <v>374</v>
      </c>
      <c r="AF1553" s="34">
        <v>396</v>
      </c>
      <c r="AG1553" s="35">
        <v>2769.3</v>
      </c>
      <c r="AH1553" s="36">
        <v>2770.9</v>
      </c>
    </row>
    <row r="1554" spans="3:34" x14ac:dyDescent="0.45">
      <c r="C1554" s="34">
        <v>10330</v>
      </c>
      <c r="D1554" s="34" t="s">
        <v>277</v>
      </c>
      <c r="E1554" s="34">
        <v>421</v>
      </c>
      <c r="F1554" s="34">
        <v>440</v>
      </c>
      <c r="G1554" s="35">
        <v>2170.1</v>
      </c>
      <c r="H1554" s="36">
        <v>2170.6</v>
      </c>
      <c r="L1554" s="34">
        <v>8433</v>
      </c>
      <c r="M1554" s="34" t="s">
        <v>351</v>
      </c>
      <c r="N1554" s="34">
        <v>54</v>
      </c>
      <c r="O1554" s="34">
        <v>65</v>
      </c>
      <c r="P1554" s="35">
        <v>1316.8</v>
      </c>
      <c r="Q1554" s="36">
        <v>1316.9</v>
      </c>
      <c r="U1554" s="34">
        <v>5047</v>
      </c>
      <c r="V1554" s="34" t="s">
        <v>729</v>
      </c>
      <c r="W1554" s="34">
        <v>506</v>
      </c>
      <c r="X1554" s="34">
        <v>512</v>
      </c>
      <c r="Y1554" s="35">
        <v>888.4</v>
      </c>
      <c r="Z1554" s="36">
        <v>888.7</v>
      </c>
      <c r="AC1554" s="34">
        <v>3423</v>
      </c>
      <c r="AD1554" s="34" t="s">
        <v>1020</v>
      </c>
      <c r="AE1554" s="34">
        <v>375</v>
      </c>
      <c r="AF1554" s="34">
        <v>379</v>
      </c>
      <c r="AG1554" s="35">
        <v>543.29999999999995</v>
      </c>
      <c r="AH1554" s="36">
        <v>543.29999999999995</v>
      </c>
    </row>
    <row r="1555" spans="3:34" x14ac:dyDescent="0.45">
      <c r="C1555" s="34">
        <v>10929</v>
      </c>
      <c r="D1555" s="34" t="s">
        <v>277</v>
      </c>
      <c r="E1555" s="34">
        <v>421</v>
      </c>
      <c r="F1555" s="34">
        <v>440</v>
      </c>
      <c r="G1555" s="35">
        <v>2170.1</v>
      </c>
      <c r="H1555" s="36">
        <v>2170.1999999999998</v>
      </c>
      <c r="L1555" s="34">
        <v>8533</v>
      </c>
      <c r="M1555" s="34" t="s">
        <v>351</v>
      </c>
      <c r="N1555" s="34">
        <v>54</v>
      </c>
      <c r="O1555" s="34">
        <v>65</v>
      </c>
      <c r="P1555" s="35">
        <v>1316.8</v>
      </c>
      <c r="Q1555" s="36">
        <v>1316.9</v>
      </c>
      <c r="U1555" s="34">
        <v>5077</v>
      </c>
      <c r="V1555" s="34" t="s">
        <v>729</v>
      </c>
      <c r="W1555" s="34">
        <v>506</v>
      </c>
      <c r="X1555" s="34">
        <v>512</v>
      </c>
      <c r="Y1555" s="35">
        <v>888.4</v>
      </c>
      <c r="Z1555" s="36">
        <v>889.5</v>
      </c>
      <c r="AC1555" s="34">
        <v>4990</v>
      </c>
      <c r="AD1555" s="34" t="s">
        <v>1021</v>
      </c>
      <c r="AE1555" s="34">
        <v>376</v>
      </c>
      <c r="AF1555" s="34">
        <v>381</v>
      </c>
      <c r="AG1555" s="35">
        <v>657.3</v>
      </c>
      <c r="AH1555" s="36">
        <v>657.3</v>
      </c>
    </row>
    <row r="1556" spans="3:34" x14ac:dyDescent="0.45">
      <c r="C1556" s="34">
        <v>11039</v>
      </c>
      <c r="D1556" s="34" t="s">
        <v>276</v>
      </c>
      <c r="E1556" s="34">
        <v>421</v>
      </c>
      <c r="F1556" s="34">
        <v>436</v>
      </c>
      <c r="G1556" s="35">
        <v>1727.9</v>
      </c>
      <c r="H1556" s="36">
        <v>1728</v>
      </c>
      <c r="L1556" s="34">
        <v>8584</v>
      </c>
      <c r="M1556" s="34" t="s">
        <v>351</v>
      </c>
      <c r="N1556" s="34">
        <v>54</v>
      </c>
      <c r="O1556" s="34">
        <v>65</v>
      </c>
      <c r="P1556" s="35">
        <v>1316.8</v>
      </c>
      <c r="Q1556" s="36">
        <v>1316.8</v>
      </c>
      <c r="U1556" s="34">
        <v>5097</v>
      </c>
      <c r="V1556" s="34" t="s">
        <v>729</v>
      </c>
      <c r="W1556" s="34">
        <v>506</v>
      </c>
      <c r="X1556" s="34">
        <v>512</v>
      </c>
      <c r="Y1556" s="35">
        <v>888.4</v>
      </c>
      <c r="Z1556" s="36">
        <v>889.1</v>
      </c>
      <c r="AC1556" s="34">
        <v>5063</v>
      </c>
      <c r="AD1556" s="34" t="s">
        <v>1022</v>
      </c>
      <c r="AE1556" s="34">
        <v>379</v>
      </c>
      <c r="AF1556" s="34">
        <v>385</v>
      </c>
      <c r="AG1556" s="35">
        <v>832.4</v>
      </c>
      <c r="AH1556" s="36">
        <v>832.6</v>
      </c>
    </row>
    <row r="1557" spans="3:34" x14ac:dyDescent="0.45">
      <c r="C1557" s="34">
        <v>11104</v>
      </c>
      <c r="D1557" s="34" t="s">
        <v>276</v>
      </c>
      <c r="E1557" s="34">
        <v>421</v>
      </c>
      <c r="F1557" s="34">
        <v>436</v>
      </c>
      <c r="G1557" s="35">
        <v>1727.9</v>
      </c>
      <c r="H1557" s="36">
        <v>1727.9</v>
      </c>
      <c r="L1557" s="34">
        <v>8636</v>
      </c>
      <c r="M1557" s="34" t="s">
        <v>351</v>
      </c>
      <c r="N1557" s="34">
        <v>54</v>
      </c>
      <c r="O1557" s="34">
        <v>65</v>
      </c>
      <c r="P1557" s="35">
        <v>1316.8</v>
      </c>
      <c r="Q1557" s="36">
        <v>1316.9</v>
      </c>
      <c r="U1557" s="34">
        <v>8719</v>
      </c>
      <c r="V1557" s="34" t="s">
        <v>730</v>
      </c>
      <c r="W1557" s="34">
        <v>506</v>
      </c>
      <c r="X1557" s="34">
        <v>515</v>
      </c>
      <c r="Y1557" s="35">
        <v>1213.7</v>
      </c>
      <c r="Z1557" s="36">
        <v>1212.2</v>
      </c>
      <c r="AC1557" s="34">
        <v>6462</v>
      </c>
      <c r="AD1557" s="34" t="s">
        <v>618</v>
      </c>
      <c r="AE1557" s="34">
        <v>382</v>
      </c>
      <c r="AF1557" s="34">
        <v>394</v>
      </c>
      <c r="AG1557" s="35">
        <v>1671.7</v>
      </c>
      <c r="AH1557" s="36">
        <v>1672</v>
      </c>
    </row>
    <row r="1558" spans="3:34" x14ac:dyDescent="0.45">
      <c r="C1558" s="34">
        <v>11152</v>
      </c>
      <c r="D1558" s="34" t="s">
        <v>276</v>
      </c>
      <c r="E1558" s="34">
        <v>421</v>
      </c>
      <c r="F1558" s="34">
        <v>436</v>
      </c>
      <c r="G1558" s="35">
        <v>1727.9</v>
      </c>
      <c r="H1558" s="36">
        <v>1727.9</v>
      </c>
      <c r="L1558" s="34">
        <v>8684</v>
      </c>
      <c r="M1558" s="34" t="s">
        <v>351</v>
      </c>
      <c r="N1558" s="34">
        <v>54</v>
      </c>
      <c r="O1558" s="34">
        <v>65</v>
      </c>
      <c r="P1558" s="35">
        <v>1316.8</v>
      </c>
      <c r="Q1558" s="36">
        <v>1316.9</v>
      </c>
      <c r="U1558" s="34">
        <v>8782</v>
      </c>
      <c r="V1558" s="34" t="s">
        <v>730</v>
      </c>
      <c r="W1558" s="34">
        <v>506</v>
      </c>
      <c r="X1558" s="34">
        <v>515</v>
      </c>
      <c r="Y1558" s="35">
        <v>1213.7</v>
      </c>
      <c r="Z1558" s="36">
        <v>1215.7</v>
      </c>
      <c r="AC1558" s="34">
        <v>6857</v>
      </c>
      <c r="AD1558" s="34" t="s">
        <v>1023</v>
      </c>
      <c r="AE1558" s="34">
        <v>382</v>
      </c>
      <c r="AF1558" s="34">
        <v>392</v>
      </c>
      <c r="AG1558" s="35">
        <v>1383.6</v>
      </c>
      <c r="AH1558" s="36">
        <v>1383.8</v>
      </c>
    </row>
    <row r="1559" spans="3:34" x14ac:dyDescent="0.45">
      <c r="C1559" s="34">
        <v>11179</v>
      </c>
      <c r="D1559" s="34" t="s">
        <v>277</v>
      </c>
      <c r="E1559" s="34">
        <v>421</v>
      </c>
      <c r="F1559" s="34">
        <v>440</v>
      </c>
      <c r="G1559" s="35">
        <v>2170.1</v>
      </c>
      <c r="H1559" s="36">
        <v>2170.3000000000002</v>
      </c>
      <c r="L1559" s="34">
        <v>8883</v>
      </c>
      <c r="M1559" s="34" t="s">
        <v>351</v>
      </c>
      <c r="N1559" s="34">
        <v>54</v>
      </c>
      <c r="O1559" s="34">
        <v>65</v>
      </c>
      <c r="P1559" s="35">
        <v>1316.8</v>
      </c>
      <c r="Q1559" s="36">
        <v>1316.8</v>
      </c>
      <c r="U1559" s="34">
        <v>15561</v>
      </c>
      <c r="V1559" s="34" t="s">
        <v>339</v>
      </c>
      <c r="W1559" s="34">
        <v>508</v>
      </c>
      <c r="X1559" s="34">
        <v>525</v>
      </c>
      <c r="Y1559" s="35">
        <v>1986.1</v>
      </c>
      <c r="Z1559" s="36">
        <v>1986.4</v>
      </c>
      <c r="AC1559" s="34">
        <v>7114</v>
      </c>
      <c r="AD1559" s="34" t="s">
        <v>619</v>
      </c>
      <c r="AE1559" s="34">
        <v>382</v>
      </c>
      <c r="AF1559" s="34">
        <v>391</v>
      </c>
      <c r="AG1559" s="35">
        <v>1268.5999999999999</v>
      </c>
      <c r="AH1559" s="36">
        <v>1268.8</v>
      </c>
    </row>
    <row r="1560" spans="3:34" x14ac:dyDescent="0.45">
      <c r="C1560" s="34">
        <v>12116</v>
      </c>
      <c r="D1560" s="34" t="s">
        <v>276</v>
      </c>
      <c r="E1560" s="34">
        <v>421</v>
      </c>
      <c r="F1560" s="34">
        <v>436</v>
      </c>
      <c r="G1560" s="35">
        <v>1727.9</v>
      </c>
      <c r="H1560" s="36">
        <v>1728</v>
      </c>
      <c r="L1560" s="34">
        <v>8943</v>
      </c>
      <c r="M1560" s="34" t="s">
        <v>351</v>
      </c>
      <c r="N1560" s="34">
        <v>54</v>
      </c>
      <c r="O1560" s="34">
        <v>65</v>
      </c>
      <c r="P1560" s="35">
        <v>1316.8</v>
      </c>
      <c r="Q1560" s="36">
        <v>1316.9</v>
      </c>
      <c r="U1560" s="34">
        <v>15627</v>
      </c>
      <c r="V1560" s="34" t="s">
        <v>339</v>
      </c>
      <c r="W1560" s="34">
        <v>508</v>
      </c>
      <c r="X1560" s="34">
        <v>525</v>
      </c>
      <c r="Y1560" s="35">
        <v>1986.1</v>
      </c>
      <c r="Z1560" s="36">
        <v>1986.3</v>
      </c>
      <c r="AC1560" s="34">
        <v>7160</v>
      </c>
      <c r="AD1560" s="34" t="s">
        <v>619</v>
      </c>
      <c r="AE1560" s="34">
        <v>382</v>
      </c>
      <c r="AF1560" s="34">
        <v>391</v>
      </c>
      <c r="AG1560" s="35">
        <v>1268.5999999999999</v>
      </c>
      <c r="AH1560" s="36">
        <v>1268.8</v>
      </c>
    </row>
    <row r="1561" spans="3:34" x14ac:dyDescent="0.45">
      <c r="C1561" s="34">
        <v>13477</v>
      </c>
      <c r="D1561" s="34" t="s">
        <v>276</v>
      </c>
      <c r="E1561" s="34">
        <v>421</v>
      </c>
      <c r="F1561" s="34">
        <v>436</v>
      </c>
      <c r="G1561" s="35">
        <v>1727.9</v>
      </c>
      <c r="H1561" s="36">
        <v>1728</v>
      </c>
      <c r="L1561" s="34">
        <v>8266</v>
      </c>
      <c r="M1561" s="34" t="s">
        <v>351</v>
      </c>
      <c r="N1561" s="34">
        <v>54</v>
      </c>
      <c r="O1561" s="34">
        <v>65</v>
      </c>
      <c r="P1561" s="35">
        <v>1316.8</v>
      </c>
      <c r="Q1561" s="36">
        <v>1316.8</v>
      </c>
      <c r="U1561" s="34">
        <v>15794</v>
      </c>
      <c r="V1561" s="34" t="s">
        <v>339</v>
      </c>
      <c r="W1561" s="34">
        <v>508</v>
      </c>
      <c r="X1561" s="34">
        <v>525</v>
      </c>
      <c r="Y1561" s="35">
        <v>1986.1</v>
      </c>
      <c r="Z1561" s="36">
        <v>1986.3</v>
      </c>
      <c r="AC1561" s="34">
        <v>7213</v>
      </c>
      <c r="AD1561" s="34" t="s">
        <v>619</v>
      </c>
      <c r="AE1561" s="34">
        <v>382</v>
      </c>
      <c r="AF1561" s="34">
        <v>391</v>
      </c>
      <c r="AG1561" s="35">
        <v>1268.5999999999999</v>
      </c>
      <c r="AH1561" s="36">
        <v>1268.8</v>
      </c>
    </row>
    <row r="1562" spans="3:34" x14ac:dyDescent="0.45">
      <c r="C1562" s="34">
        <v>13686</v>
      </c>
      <c r="D1562" s="34" t="s">
        <v>276</v>
      </c>
      <c r="E1562" s="34">
        <v>421</v>
      </c>
      <c r="F1562" s="34">
        <v>436</v>
      </c>
      <c r="G1562" s="35">
        <v>1727.9</v>
      </c>
      <c r="H1562" s="36">
        <v>1727.9</v>
      </c>
      <c r="L1562" s="34">
        <v>9577</v>
      </c>
      <c r="M1562" s="34" t="s">
        <v>351</v>
      </c>
      <c r="N1562" s="34">
        <v>54</v>
      </c>
      <c r="O1562" s="34">
        <v>65</v>
      </c>
      <c r="P1562" s="35">
        <v>1316.8</v>
      </c>
      <c r="Q1562" s="36">
        <v>1316.8</v>
      </c>
      <c r="U1562" s="34">
        <v>15888</v>
      </c>
      <c r="V1562" s="34" t="s">
        <v>339</v>
      </c>
      <c r="W1562" s="34">
        <v>508</v>
      </c>
      <c r="X1562" s="34">
        <v>525</v>
      </c>
      <c r="Y1562" s="35">
        <v>1986.1</v>
      </c>
      <c r="Z1562" s="36">
        <v>1986.4</v>
      </c>
      <c r="AC1562" s="34">
        <v>7266</v>
      </c>
      <c r="AD1562" s="34" t="s">
        <v>619</v>
      </c>
      <c r="AE1562" s="34">
        <v>382</v>
      </c>
      <c r="AF1562" s="34">
        <v>391</v>
      </c>
      <c r="AG1562" s="35">
        <v>1268.5999999999999</v>
      </c>
      <c r="AH1562" s="36">
        <v>1268.8</v>
      </c>
    </row>
    <row r="1563" spans="3:34" x14ac:dyDescent="0.45">
      <c r="C1563" s="34">
        <v>13817</v>
      </c>
      <c r="D1563" s="34" t="s">
        <v>276</v>
      </c>
      <c r="E1563" s="34">
        <v>421</v>
      </c>
      <c r="F1563" s="34">
        <v>436</v>
      </c>
      <c r="G1563" s="35">
        <v>1727.9</v>
      </c>
      <c r="H1563" s="36">
        <v>1728</v>
      </c>
      <c r="L1563" s="34">
        <v>18798</v>
      </c>
      <c r="M1563" s="34" t="s">
        <v>351</v>
      </c>
      <c r="N1563" s="34">
        <v>54</v>
      </c>
      <c r="O1563" s="34">
        <v>65</v>
      </c>
      <c r="P1563" s="35">
        <v>1316.8</v>
      </c>
      <c r="Q1563" s="36">
        <v>1317.1</v>
      </c>
      <c r="U1563" s="34">
        <v>15578</v>
      </c>
      <c r="V1563" s="34" t="s">
        <v>339</v>
      </c>
      <c r="W1563" s="34">
        <v>508</v>
      </c>
      <c r="X1563" s="34">
        <v>525</v>
      </c>
      <c r="Y1563" s="35">
        <v>1986.1</v>
      </c>
      <c r="Z1563" s="36">
        <v>1986.4</v>
      </c>
      <c r="AC1563" s="34">
        <v>8940</v>
      </c>
      <c r="AD1563" s="34" t="s">
        <v>617</v>
      </c>
      <c r="AE1563" s="34">
        <v>382</v>
      </c>
      <c r="AF1563" s="34">
        <v>396</v>
      </c>
      <c r="AG1563" s="35">
        <v>1915.9</v>
      </c>
      <c r="AH1563" s="36">
        <v>1916</v>
      </c>
    </row>
    <row r="1564" spans="3:34" x14ac:dyDescent="0.45">
      <c r="C1564" s="34">
        <v>14523</v>
      </c>
      <c r="D1564" s="34" t="s">
        <v>276</v>
      </c>
      <c r="E1564" s="34">
        <v>421</v>
      </c>
      <c r="F1564" s="34">
        <v>436</v>
      </c>
      <c r="G1564" s="35">
        <v>1727.9</v>
      </c>
      <c r="H1564" s="36">
        <v>1728</v>
      </c>
      <c r="L1564" s="34">
        <v>18225</v>
      </c>
      <c r="M1564" s="34" t="s">
        <v>351</v>
      </c>
      <c r="N1564" s="34">
        <v>54</v>
      </c>
      <c r="O1564" s="34">
        <v>65</v>
      </c>
      <c r="P1564" s="35">
        <v>1316.8</v>
      </c>
      <c r="Q1564" s="36">
        <v>1316.9</v>
      </c>
      <c r="U1564" s="34">
        <v>15690</v>
      </c>
      <c r="V1564" s="34" t="s">
        <v>339</v>
      </c>
      <c r="W1564" s="34">
        <v>508</v>
      </c>
      <c r="X1564" s="34">
        <v>525</v>
      </c>
      <c r="Y1564" s="35">
        <v>1986.1</v>
      </c>
      <c r="Z1564" s="36">
        <v>1986.4</v>
      </c>
      <c r="AC1564" s="34">
        <v>8893</v>
      </c>
      <c r="AD1564" s="34" t="s">
        <v>1024</v>
      </c>
      <c r="AE1564" s="34">
        <v>382</v>
      </c>
      <c r="AF1564" s="34">
        <v>397</v>
      </c>
      <c r="AG1564" s="35">
        <v>2016.9</v>
      </c>
      <c r="AH1564" s="36">
        <v>2017.8</v>
      </c>
    </row>
    <row r="1565" spans="3:34" x14ac:dyDescent="0.45">
      <c r="C1565" s="34">
        <v>14645</v>
      </c>
      <c r="D1565" s="34" t="s">
        <v>276</v>
      </c>
      <c r="E1565" s="34">
        <v>421</v>
      </c>
      <c r="F1565" s="34">
        <v>436</v>
      </c>
      <c r="G1565" s="35">
        <v>1727.9</v>
      </c>
      <c r="H1565" s="36">
        <v>1728.1</v>
      </c>
      <c r="L1565" s="34">
        <v>7827</v>
      </c>
      <c r="M1565" s="34" t="s">
        <v>125</v>
      </c>
      <c r="N1565" s="34">
        <v>54</v>
      </c>
      <c r="O1565" s="34">
        <v>68</v>
      </c>
      <c r="P1565" s="35">
        <v>1687.9</v>
      </c>
      <c r="Q1565" s="36">
        <v>1688.2</v>
      </c>
      <c r="U1565" s="34">
        <v>15744</v>
      </c>
      <c r="V1565" s="34" t="s">
        <v>339</v>
      </c>
      <c r="W1565" s="34">
        <v>508</v>
      </c>
      <c r="X1565" s="34">
        <v>525</v>
      </c>
      <c r="Y1565" s="35">
        <v>1986.1</v>
      </c>
      <c r="Z1565" s="36">
        <v>1986.4</v>
      </c>
      <c r="AC1565" s="34">
        <v>7157</v>
      </c>
      <c r="AD1565" s="34" t="s">
        <v>619</v>
      </c>
      <c r="AE1565" s="34">
        <v>382</v>
      </c>
      <c r="AF1565" s="34">
        <v>391</v>
      </c>
      <c r="AG1565" s="35">
        <v>1268.5999999999999</v>
      </c>
      <c r="AH1565" s="36">
        <v>1268.7</v>
      </c>
    </row>
    <row r="1566" spans="3:34" x14ac:dyDescent="0.45">
      <c r="C1566" s="34">
        <v>14965</v>
      </c>
      <c r="D1566" s="34" t="s">
        <v>276</v>
      </c>
      <c r="E1566" s="34">
        <v>421</v>
      </c>
      <c r="F1566" s="34">
        <v>436</v>
      </c>
      <c r="G1566" s="35">
        <v>1727.9</v>
      </c>
      <c r="H1566" s="36">
        <v>1728</v>
      </c>
      <c r="L1566" s="34">
        <v>18056</v>
      </c>
      <c r="M1566" s="34" t="s">
        <v>351</v>
      </c>
      <c r="N1566" s="34">
        <v>54</v>
      </c>
      <c r="O1566" s="34">
        <v>65</v>
      </c>
      <c r="P1566" s="35">
        <v>1316.8</v>
      </c>
      <c r="Q1566" s="36">
        <v>1317.1</v>
      </c>
      <c r="U1566" s="34">
        <v>15844</v>
      </c>
      <c r="V1566" s="34" t="s">
        <v>339</v>
      </c>
      <c r="W1566" s="34">
        <v>508</v>
      </c>
      <c r="X1566" s="34">
        <v>525</v>
      </c>
      <c r="Y1566" s="35">
        <v>1986.1</v>
      </c>
      <c r="Z1566" s="36">
        <v>1986.4</v>
      </c>
      <c r="AC1566" s="34">
        <v>8860</v>
      </c>
      <c r="AD1566" s="34" t="s">
        <v>1024</v>
      </c>
      <c r="AE1566" s="34">
        <v>382</v>
      </c>
      <c r="AF1566" s="34">
        <v>397</v>
      </c>
      <c r="AG1566" s="35">
        <v>2016.9</v>
      </c>
      <c r="AH1566" s="36">
        <v>2017.1</v>
      </c>
    </row>
    <row r="1567" spans="3:34" x14ac:dyDescent="0.45">
      <c r="C1567" s="34">
        <v>16871</v>
      </c>
      <c r="D1567" s="34" t="s">
        <v>276</v>
      </c>
      <c r="E1567" s="34">
        <v>421</v>
      </c>
      <c r="F1567" s="34">
        <v>436</v>
      </c>
      <c r="G1567" s="35">
        <v>1727.9</v>
      </c>
      <c r="H1567" s="36">
        <v>1728</v>
      </c>
      <c r="L1567" s="34">
        <v>18114</v>
      </c>
      <c r="M1567" s="34" t="s">
        <v>351</v>
      </c>
      <c r="N1567" s="34">
        <v>54</v>
      </c>
      <c r="O1567" s="34">
        <v>65</v>
      </c>
      <c r="P1567" s="35">
        <v>1316.8</v>
      </c>
      <c r="Q1567" s="36">
        <v>1316.9</v>
      </c>
      <c r="U1567" s="34">
        <v>16200</v>
      </c>
      <c r="V1567" s="34" t="s">
        <v>340</v>
      </c>
      <c r="W1567" s="34">
        <v>509</v>
      </c>
      <c r="X1567" s="34">
        <v>525</v>
      </c>
      <c r="Y1567" s="35">
        <v>1858</v>
      </c>
      <c r="Z1567" s="36">
        <v>1858.2</v>
      </c>
      <c r="AC1567" s="34">
        <v>8911</v>
      </c>
      <c r="AD1567" s="34" t="s">
        <v>1024</v>
      </c>
      <c r="AE1567" s="34">
        <v>382</v>
      </c>
      <c r="AF1567" s="34">
        <v>397</v>
      </c>
      <c r="AG1567" s="35">
        <v>2016.9</v>
      </c>
      <c r="AH1567" s="36">
        <v>2017.1</v>
      </c>
    </row>
    <row r="1568" spans="3:34" x14ac:dyDescent="0.45">
      <c r="C1568" s="34">
        <v>17250</v>
      </c>
      <c r="D1568" s="34" t="s">
        <v>276</v>
      </c>
      <c r="E1568" s="34">
        <v>421</v>
      </c>
      <c r="F1568" s="34">
        <v>436</v>
      </c>
      <c r="G1568" s="35">
        <v>1727.9</v>
      </c>
      <c r="H1568" s="36">
        <v>1727.9</v>
      </c>
      <c r="L1568" s="34">
        <v>18384</v>
      </c>
      <c r="M1568" s="34" t="s">
        <v>351</v>
      </c>
      <c r="N1568" s="34">
        <v>54</v>
      </c>
      <c r="O1568" s="34">
        <v>65</v>
      </c>
      <c r="P1568" s="35">
        <v>1316.8</v>
      </c>
      <c r="Q1568" s="36">
        <v>1317</v>
      </c>
      <c r="U1568" s="34">
        <v>12980</v>
      </c>
      <c r="V1568" s="34" t="s">
        <v>731</v>
      </c>
      <c r="W1568" s="34">
        <v>513</v>
      </c>
      <c r="X1568" s="34">
        <v>525</v>
      </c>
      <c r="Y1568" s="35">
        <v>1370.8</v>
      </c>
      <c r="Z1568" s="36">
        <v>1371</v>
      </c>
      <c r="AC1568" s="34">
        <v>8832</v>
      </c>
      <c r="AD1568" s="34" t="s">
        <v>1025</v>
      </c>
      <c r="AE1568" s="34">
        <v>383</v>
      </c>
      <c r="AF1568" s="34">
        <v>397</v>
      </c>
      <c r="AG1568" s="35">
        <v>1856.9</v>
      </c>
      <c r="AH1568" s="36">
        <v>1856.9</v>
      </c>
    </row>
    <row r="1569" spans="3:34" x14ac:dyDescent="0.45">
      <c r="C1569" s="34">
        <v>17473</v>
      </c>
      <c r="D1569" s="34" t="s">
        <v>276</v>
      </c>
      <c r="E1569" s="34">
        <v>421</v>
      </c>
      <c r="F1569" s="34">
        <v>436</v>
      </c>
      <c r="G1569" s="35">
        <v>1727.9</v>
      </c>
      <c r="H1569" s="36">
        <v>1728</v>
      </c>
      <c r="L1569" s="34">
        <v>18896</v>
      </c>
      <c r="M1569" s="34" t="s">
        <v>351</v>
      </c>
      <c r="N1569" s="34">
        <v>54</v>
      </c>
      <c r="O1569" s="34">
        <v>65</v>
      </c>
      <c r="P1569" s="35">
        <v>1316.8</v>
      </c>
      <c r="Q1569" s="36">
        <v>1317.1</v>
      </c>
      <c r="U1569" s="34">
        <v>13029</v>
      </c>
      <c r="V1569" s="34" t="s">
        <v>731</v>
      </c>
      <c r="W1569" s="34">
        <v>513</v>
      </c>
      <c r="X1569" s="34">
        <v>525</v>
      </c>
      <c r="Y1569" s="35">
        <v>1370.8</v>
      </c>
      <c r="Z1569" s="36">
        <v>1371</v>
      </c>
      <c r="AC1569" s="34">
        <v>6515</v>
      </c>
      <c r="AD1569" s="34" t="s">
        <v>1026</v>
      </c>
      <c r="AE1569" s="34">
        <v>384</v>
      </c>
      <c r="AF1569" s="34">
        <v>393</v>
      </c>
      <c r="AG1569" s="35">
        <v>1269.5999999999999</v>
      </c>
      <c r="AH1569" s="36">
        <v>1269.8</v>
      </c>
    </row>
    <row r="1570" spans="3:34" x14ac:dyDescent="0.45">
      <c r="C1570" s="34">
        <v>19017</v>
      </c>
      <c r="D1570" s="34" t="s">
        <v>276</v>
      </c>
      <c r="E1570" s="34">
        <v>421</v>
      </c>
      <c r="F1570" s="34">
        <v>436</v>
      </c>
      <c r="G1570" s="35">
        <v>1727.9</v>
      </c>
      <c r="H1570" s="36">
        <v>1728</v>
      </c>
      <c r="L1570" s="34">
        <v>17916</v>
      </c>
      <c r="M1570" s="34" t="s">
        <v>351</v>
      </c>
      <c r="N1570" s="34">
        <v>54</v>
      </c>
      <c r="O1570" s="34">
        <v>65</v>
      </c>
      <c r="P1570" s="35">
        <v>1316.8</v>
      </c>
      <c r="Q1570" s="36">
        <v>1317.3</v>
      </c>
      <c r="U1570" s="34">
        <v>7497</v>
      </c>
      <c r="V1570" s="34" t="s">
        <v>439</v>
      </c>
      <c r="W1570" s="34">
        <v>513</v>
      </c>
      <c r="X1570" s="34">
        <v>518</v>
      </c>
      <c r="Y1570" s="35">
        <v>678.4</v>
      </c>
      <c r="Z1570" s="36">
        <v>678.5</v>
      </c>
      <c r="AC1570" s="34">
        <v>6105</v>
      </c>
      <c r="AD1570" s="34" t="s">
        <v>626</v>
      </c>
      <c r="AE1570" s="34">
        <v>384</v>
      </c>
      <c r="AF1570" s="34">
        <v>394</v>
      </c>
      <c r="AG1570" s="35">
        <v>1397.7</v>
      </c>
      <c r="AH1570" s="36">
        <v>1398.1</v>
      </c>
    </row>
    <row r="1571" spans="3:34" x14ac:dyDescent="0.45">
      <c r="C1571" s="34">
        <v>19067</v>
      </c>
      <c r="D1571" s="34" t="s">
        <v>276</v>
      </c>
      <c r="E1571" s="34">
        <v>421</v>
      </c>
      <c r="F1571" s="34">
        <v>436</v>
      </c>
      <c r="G1571" s="35">
        <v>1727.9</v>
      </c>
      <c r="H1571" s="36">
        <v>1728.8</v>
      </c>
      <c r="L1571" s="34">
        <v>18335</v>
      </c>
      <c r="M1571" s="34" t="s">
        <v>351</v>
      </c>
      <c r="N1571" s="34">
        <v>54</v>
      </c>
      <c r="O1571" s="34">
        <v>65</v>
      </c>
      <c r="P1571" s="35">
        <v>1316.8</v>
      </c>
      <c r="Q1571" s="36">
        <v>1317</v>
      </c>
      <c r="U1571" s="34">
        <v>7548</v>
      </c>
      <c r="V1571" s="34" t="s">
        <v>439</v>
      </c>
      <c r="W1571" s="34">
        <v>513</v>
      </c>
      <c r="X1571" s="34">
        <v>518</v>
      </c>
      <c r="Y1571" s="35">
        <v>678.4</v>
      </c>
      <c r="Z1571" s="36">
        <v>678.5</v>
      </c>
      <c r="AC1571" s="34">
        <v>6538</v>
      </c>
      <c r="AD1571" s="34" t="s">
        <v>628</v>
      </c>
      <c r="AE1571" s="34">
        <v>384</v>
      </c>
      <c r="AF1571" s="34">
        <v>392</v>
      </c>
      <c r="AG1571" s="35">
        <v>1109.5</v>
      </c>
      <c r="AH1571" s="36">
        <v>1109.7</v>
      </c>
    </row>
    <row r="1572" spans="3:34" x14ac:dyDescent="0.45">
      <c r="C1572" s="34">
        <v>8034</v>
      </c>
      <c r="D1572" s="34" t="s">
        <v>276</v>
      </c>
      <c r="E1572" s="34">
        <v>421</v>
      </c>
      <c r="F1572" s="34">
        <v>436</v>
      </c>
      <c r="G1572" s="35">
        <v>1727.9</v>
      </c>
      <c r="H1572" s="36">
        <v>1728</v>
      </c>
      <c r="L1572" s="34">
        <v>18179</v>
      </c>
      <c r="M1572" s="34" t="s">
        <v>351</v>
      </c>
      <c r="N1572" s="34">
        <v>54</v>
      </c>
      <c r="O1572" s="34">
        <v>65</v>
      </c>
      <c r="P1572" s="35">
        <v>1316.8</v>
      </c>
      <c r="Q1572" s="36">
        <v>1317.1</v>
      </c>
      <c r="U1572" s="34">
        <v>10394</v>
      </c>
      <c r="V1572" s="34" t="s">
        <v>732</v>
      </c>
      <c r="W1572" s="34">
        <v>513</v>
      </c>
      <c r="X1572" s="34">
        <v>519</v>
      </c>
      <c r="Y1572" s="35">
        <v>791.5</v>
      </c>
      <c r="Z1572" s="36">
        <v>791.8</v>
      </c>
      <c r="AC1572" s="34">
        <v>6748</v>
      </c>
      <c r="AD1572" s="34" t="s">
        <v>627</v>
      </c>
      <c r="AE1572" s="34">
        <v>384</v>
      </c>
      <c r="AF1572" s="34">
        <v>391</v>
      </c>
      <c r="AG1572" s="35">
        <v>994.5</v>
      </c>
      <c r="AH1572" s="36">
        <v>994.7</v>
      </c>
    </row>
    <row r="1573" spans="3:34" x14ac:dyDescent="0.45">
      <c r="C1573" s="34">
        <v>8609</v>
      </c>
      <c r="D1573" s="34" t="s">
        <v>277</v>
      </c>
      <c r="E1573" s="34">
        <v>421</v>
      </c>
      <c r="F1573" s="34">
        <v>440</v>
      </c>
      <c r="G1573" s="35">
        <v>2170.1</v>
      </c>
      <c r="H1573" s="36">
        <v>2170.3000000000002</v>
      </c>
      <c r="L1573" s="34">
        <v>18442</v>
      </c>
      <c r="M1573" s="34" t="s">
        <v>351</v>
      </c>
      <c r="N1573" s="34">
        <v>54</v>
      </c>
      <c r="O1573" s="34">
        <v>65</v>
      </c>
      <c r="P1573" s="35">
        <v>1316.8</v>
      </c>
      <c r="Q1573" s="36">
        <v>1316.7</v>
      </c>
      <c r="U1573" s="34">
        <v>7551</v>
      </c>
      <c r="V1573" s="34" t="s">
        <v>439</v>
      </c>
      <c r="W1573" s="34">
        <v>513</v>
      </c>
      <c r="X1573" s="34">
        <v>518</v>
      </c>
      <c r="Y1573" s="35">
        <v>678.4</v>
      </c>
      <c r="Z1573" s="36">
        <v>678.5</v>
      </c>
      <c r="AC1573" s="34">
        <v>6797</v>
      </c>
      <c r="AD1573" s="34" t="s">
        <v>627</v>
      </c>
      <c r="AE1573" s="34">
        <v>384</v>
      </c>
      <c r="AF1573" s="34">
        <v>391</v>
      </c>
      <c r="AG1573" s="35">
        <v>994.5</v>
      </c>
      <c r="AH1573" s="36">
        <v>994.7</v>
      </c>
    </row>
    <row r="1574" spans="3:34" x14ac:dyDescent="0.45">
      <c r="C1574" s="34">
        <v>8779</v>
      </c>
      <c r="D1574" s="34" t="s">
        <v>276</v>
      </c>
      <c r="E1574" s="34">
        <v>421</v>
      </c>
      <c r="F1574" s="34">
        <v>436</v>
      </c>
      <c r="G1574" s="35">
        <v>1727.9</v>
      </c>
      <c r="H1574" s="36">
        <v>1728</v>
      </c>
      <c r="L1574" s="34">
        <v>18508</v>
      </c>
      <c r="M1574" s="34" t="s">
        <v>351</v>
      </c>
      <c r="N1574" s="34">
        <v>54</v>
      </c>
      <c r="O1574" s="34">
        <v>65</v>
      </c>
      <c r="P1574" s="35">
        <v>1316.8</v>
      </c>
      <c r="Q1574" s="36">
        <v>1317</v>
      </c>
      <c r="U1574" s="34">
        <v>7598</v>
      </c>
      <c r="V1574" s="34" t="s">
        <v>439</v>
      </c>
      <c r="W1574" s="34">
        <v>513</v>
      </c>
      <c r="X1574" s="34">
        <v>518</v>
      </c>
      <c r="Y1574" s="35">
        <v>678.4</v>
      </c>
      <c r="Z1574" s="36">
        <v>678.5</v>
      </c>
      <c r="AC1574" s="34">
        <v>8280</v>
      </c>
      <c r="AD1574" s="34" t="s">
        <v>1027</v>
      </c>
      <c r="AE1574" s="34">
        <v>384</v>
      </c>
      <c r="AF1574" s="34">
        <v>397</v>
      </c>
      <c r="AG1574" s="35">
        <v>1742.8</v>
      </c>
      <c r="AH1574" s="36">
        <v>1743</v>
      </c>
    </row>
    <row r="1575" spans="3:34" x14ac:dyDescent="0.45">
      <c r="C1575" s="34">
        <v>8929</v>
      </c>
      <c r="D1575" s="34" t="s">
        <v>276</v>
      </c>
      <c r="E1575" s="34">
        <v>421</v>
      </c>
      <c r="F1575" s="34">
        <v>436</v>
      </c>
      <c r="G1575" s="35">
        <v>1727.9</v>
      </c>
      <c r="H1575" s="36">
        <v>1728</v>
      </c>
      <c r="L1575" s="34">
        <v>18568</v>
      </c>
      <c r="M1575" s="34" t="s">
        <v>351</v>
      </c>
      <c r="N1575" s="34">
        <v>54</v>
      </c>
      <c r="O1575" s="34">
        <v>65</v>
      </c>
      <c r="P1575" s="35">
        <v>1316.8</v>
      </c>
      <c r="Q1575" s="36">
        <v>1317.4</v>
      </c>
      <c r="U1575" s="34">
        <v>7845</v>
      </c>
      <c r="V1575" s="34" t="s">
        <v>439</v>
      </c>
      <c r="W1575" s="34">
        <v>513</v>
      </c>
      <c r="X1575" s="34">
        <v>518</v>
      </c>
      <c r="Y1575" s="35">
        <v>678.4</v>
      </c>
      <c r="Z1575" s="36">
        <v>678.5</v>
      </c>
      <c r="AC1575" s="34">
        <v>6756</v>
      </c>
      <c r="AD1575" s="34" t="s">
        <v>627</v>
      </c>
      <c r="AE1575" s="34">
        <v>384</v>
      </c>
      <c r="AF1575" s="34">
        <v>391</v>
      </c>
      <c r="AG1575" s="35">
        <v>994.5</v>
      </c>
      <c r="AH1575" s="36">
        <v>994</v>
      </c>
    </row>
    <row r="1576" spans="3:34" x14ac:dyDescent="0.45">
      <c r="C1576" s="34">
        <v>9019</v>
      </c>
      <c r="D1576" s="34" t="s">
        <v>277</v>
      </c>
      <c r="E1576" s="34">
        <v>421</v>
      </c>
      <c r="F1576" s="34">
        <v>440</v>
      </c>
      <c r="G1576" s="35">
        <v>2170.1</v>
      </c>
      <c r="H1576" s="36">
        <v>2170.1999999999998</v>
      </c>
      <c r="L1576" s="34">
        <v>18666</v>
      </c>
      <c r="M1576" s="34" t="s">
        <v>351</v>
      </c>
      <c r="N1576" s="34">
        <v>54</v>
      </c>
      <c r="O1576" s="34">
        <v>65</v>
      </c>
      <c r="P1576" s="35">
        <v>1316.8</v>
      </c>
      <c r="Q1576" s="36">
        <v>1317.5</v>
      </c>
      <c r="U1576" s="34">
        <v>7651</v>
      </c>
      <c r="V1576" s="34" t="s">
        <v>439</v>
      </c>
      <c r="W1576" s="34">
        <v>513</v>
      </c>
      <c r="X1576" s="34">
        <v>518</v>
      </c>
      <c r="Y1576" s="35">
        <v>678.4</v>
      </c>
      <c r="Z1576" s="36">
        <v>678.4</v>
      </c>
      <c r="AC1576" s="34">
        <v>8363</v>
      </c>
      <c r="AD1576" s="34" t="s">
        <v>625</v>
      </c>
      <c r="AE1576" s="34">
        <v>384</v>
      </c>
      <c r="AF1576" s="34">
        <v>396</v>
      </c>
      <c r="AG1576" s="35">
        <v>1641.8</v>
      </c>
      <c r="AH1576" s="36">
        <v>1642.1</v>
      </c>
    </row>
    <row r="1577" spans="3:34" x14ac:dyDescent="0.45">
      <c r="C1577" s="34">
        <v>9119</v>
      </c>
      <c r="D1577" s="34" t="s">
        <v>277</v>
      </c>
      <c r="E1577" s="34">
        <v>421</v>
      </c>
      <c r="F1577" s="34">
        <v>440</v>
      </c>
      <c r="G1577" s="35">
        <v>2170.1</v>
      </c>
      <c r="H1577" s="36">
        <v>2170.1999999999998</v>
      </c>
      <c r="L1577" s="34">
        <v>18846</v>
      </c>
      <c r="M1577" s="34" t="s">
        <v>351</v>
      </c>
      <c r="N1577" s="34">
        <v>54</v>
      </c>
      <c r="O1577" s="34">
        <v>65</v>
      </c>
      <c r="P1577" s="35">
        <v>1316.8</v>
      </c>
      <c r="Q1577" s="36">
        <v>1317.2</v>
      </c>
      <c r="U1577" s="34">
        <v>7751</v>
      </c>
      <c r="V1577" s="34" t="s">
        <v>439</v>
      </c>
      <c r="W1577" s="34">
        <v>513</v>
      </c>
      <c r="X1577" s="34">
        <v>518</v>
      </c>
      <c r="Y1577" s="35">
        <v>678.4</v>
      </c>
      <c r="Z1577" s="36">
        <v>678.4</v>
      </c>
      <c r="AC1577" s="34">
        <v>8413</v>
      </c>
      <c r="AD1577" s="34" t="s">
        <v>625</v>
      </c>
      <c r="AE1577" s="34">
        <v>384</v>
      </c>
      <c r="AF1577" s="34">
        <v>396</v>
      </c>
      <c r="AG1577" s="35">
        <v>1641.8</v>
      </c>
      <c r="AH1577" s="36">
        <v>1642.1</v>
      </c>
    </row>
    <row r="1578" spans="3:34" x14ac:dyDescent="0.45">
      <c r="C1578" s="34">
        <v>9219</v>
      </c>
      <c r="D1578" s="34" t="s">
        <v>277</v>
      </c>
      <c r="E1578" s="34">
        <v>421</v>
      </c>
      <c r="F1578" s="34">
        <v>440</v>
      </c>
      <c r="G1578" s="35">
        <v>2170.1</v>
      </c>
      <c r="H1578" s="36">
        <v>2170.1999999999998</v>
      </c>
      <c r="L1578" s="34">
        <v>18749</v>
      </c>
      <c r="M1578" s="34" t="s">
        <v>351</v>
      </c>
      <c r="N1578" s="34">
        <v>54</v>
      </c>
      <c r="O1578" s="34">
        <v>65</v>
      </c>
      <c r="P1578" s="35">
        <v>1316.8</v>
      </c>
      <c r="Q1578" s="36">
        <v>1317</v>
      </c>
      <c r="U1578" s="34">
        <v>9009</v>
      </c>
      <c r="V1578" s="34" t="s">
        <v>440</v>
      </c>
      <c r="W1578" s="34">
        <v>516</v>
      </c>
      <c r="X1578" s="34">
        <v>525</v>
      </c>
      <c r="Y1578" s="35">
        <v>1045.5999999999999</v>
      </c>
      <c r="Z1578" s="36">
        <v>1045.8</v>
      </c>
      <c r="AC1578" s="34">
        <v>6803</v>
      </c>
      <c r="AD1578" s="34" t="s">
        <v>627</v>
      </c>
      <c r="AE1578" s="34">
        <v>384</v>
      </c>
      <c r="AF1578" s="34">
        <v>391</v>
      </c>
      <c r="AG1578" s="35">
        <v>994.5</v>
      </c>
      <c r="AH1578" s="36">
        <v>994.8</v>
      </c>
    </row>
    <row r="1579" spans="3:34" x14ac:dyDescent="0.45">
      <c r="C1579" s="34">
        <v>9344</v>
      </c>
      <c r="D1579" s="34" t="s">
        <v>276</v>
      </c>
      <c r="E1579" s="34">
        <v>421</v>
      </c>
      <c r="F1579" s="34">
        <v>436</v>
      </c>
      <c r="G1579" s="35">
        <v>1727.9</v>
      </c>
      <c r="H1579" s="36">
        <v>1727.9</v>
      </c>
      <c r="L1579" s="34">
        <v>17989</v>
      </c>
      <c r="M1579" s="34" t="s">
        <v>351</v>
      </c>
      <c r="N1579" s="34">
        <v>54</v>
      </c>
      <c r="O1579" s="34">
        <v>65</v>
      </c>
      <c r="P1579" s="35">
        <v>1316.8</v>
      </c>
      <c r="Q1579" s="36">
        <v>1316.8</v>
      </c>
      <c r="U1579" s="34">
        <v>9074</v>
      </c>
      <c r="V1579" s="34" t="s">
        <v>440</v>
      </c>
      <c r="W1579" s="34">
        <v>516</v>
      </c>
      <c r="X1579" s="34">
        <v>525</v>
      </c>
      <c r="Y1579" s="35">
        <v>1045.5999999999999</v>
      </c>
      <c r="Z1579" s="36">
        <v>1045.8</v>
      </c>
      <c r="AC1579" s="34">
        <v>8330</v>
      </c>
      <c r="AD1579" s="34" t="s">
        <v>1027</v>
      </c>
      <c r="AE1579" s="34">
        <v>384</v>
      </c>
      <c r="AF1579" s="34">
        <v>397</v>
      </c>
      <c r="AG1579" s="35">
        <v>1742.8</v>
      </c>
      <c r="AH1579" s="36">
        <v>1743</v>
      </c>
    </row>
    <row r="1580" spans="3:34" x14ac:dyDescent="0.45">
      <c r="C1580" s="34">
        <v>9370</v>
      </c>
      <c r="D1580" s="34" t="s">
        <v>277</v>
      </c>
      <c r="E1580" s="34">
        <v>421</v>
      </c>
      <c r="F1580" s="34">
        <v>440</v>
      </c>
      <c r="G1580" s="35">
        <v>2170.1</v>
      </c>
      <c r="H1580" s="36">
        <v>2170.1999999999998</v>
      </c>
      <c r="L1580" s="34">
        <v>18279</v>
      </c>
      <c r="M1580" s="34" t="s">
        <v>351</v>
      </c>
      <c r="N1580" s="34">
        <v>54</v>
      </c>
      <c r="O1580" s="34">
        <v>65</v>
      </c>
      <c r="P1580" s="35">
        <v>1316.8</v>
      </c>
      <c r="Q1580" s="36">
        <v>1317.4</v>
      </c>
      <c r="U1580" s="34">
        <v>8964</v>
      </c>
      <c r="V1580" s="34" t="s">
        <v>440</v>
      </c>
      <c r="W1580" s="34">
        <v>516</v>
      </c>
      <c r="X1580" s="34">
        <v>525</v>
      </c>
      <c r="Y1580" s="35">
        <v>1045.5999999999999</v>
      </c>
      <c r="Z1580" s="36">
        <v>1045.8</v>
      </c>
      <c r="AC1580" s="34">
        <v>8334</v>
      </c>
      <c r="AD1580" s="34" t="s">
        <v>1028</v>
      </c>
      <c r="AE1580" s="34">
        <v>384</v>
      </c>
      <c r="AF1580" s="34">
        <v>398</v>
      </c>
      <c r="AG1580" s="35">
        <v>1829.9</v>
      </c>
      <c r="AH1580" s="36">
        <v>1829.3</v>
      </c>
    </row>
    <row r="1581" spans="3:34" x14ac:dyDescent="0.45">
      <c r="C1581" s="34">
        <v>9400</v>
      </c>
      <c r="D1581" s="34" t="s">
        <v>276</v>
      </c>
      <c r="E1581" s="34">
        <v>421</v>
      </c>
      <c r="F1581" s="34">
        <v>436</v>
      </c>
      <c r="G1581" s="35">
        <v>1727.9</v>
      </c>
      <c r="H1581" s="36">
        <v>1727.9</v>
      </c>
      <c r="L1581" s="34">
        <v>8406</v>
      </c>
      <c r="M1581" s="34" t="s">
        <v>351</v>
      </c>
      <c r="N1581" s="34">
        <v>54</v>
      </c>
      <c r="O1581" s="34">
        <v>65</v>
      </c>
      <c r="P1581" s="35">
        <v>1316.8</v>
      </c>
      <c r="Q1581" s="36">
        <v>1315.9</v>
      </c>
      <c r="U1581" s="34">
        <v>8962</v>
      </c>
      <c r="V1581" s="34" t="s">
        <v>440</v>
      </c>
      <c r="W1581" s="34">
        <v>516</v>
      </c>
      <c r="X1581" s="34">
        <v>525</v>
      </c>
      <c r="Y1581" s="35">
        <v>1045.5999999999999</v>
      </c>
      <c r="Z1581" s="36">
        <v>1045.7</v>
      </c>
      <c r="AC1581" s="34">
        <v>5846</v>
      </c>
      <c r="AD1581" s="34" t="s">
        <v>1029</v>
      </c>
      <c r="AE1581" s="34">
        <v>384</v>
      </c>
      <c r="AF1581" s="34">
        <v>387</v>
      </c>
      <c r="AG1581" s="35">
        <v>492.3</v>
      </c>
      <c r="AH1581" s="36">
        <v>492.3</v>
      </c>
    </row>
    <row r="1582" spans="3:34" x14ac:dyDescent="0.45">
      <c r="C1582" s="34">
        <v>9569</v>
      </c>
      <c r="D1582" s="34" t="s">
        <v>277</v>
      </c>
      <c r="E1582" s="34">
        <v>421</v>
      </c>
      <c r="F1582" s="34">
        <v>440</v>
      </c>
      <c r="G1582" s="35">
        <v>2170.1</v>
      </c>
      <c r="H1582" s="36">
        <v>2170.3000000000002</v>
      </c>
      <c r="L1582" s="34">
        <v>16216</v>
      </c>
      <c r="M1582" s="34" t="s">
        <v>351</v>
      </c>
      <c r="N1582" s="34">
        <v>54</v>
      </c>
      <c r="O1582" s="34">
        <v>65</v>
      </c>
      <c r="P1582" s="35">
        <v>1316.8</v>
      </c>
      <c r="Q1582" s="36">
        <v>1316.8</v>
      </c>
      <c r="U1582" s="34">
        <v>9064</v>
      </c>
      <c r="V1582" s="34" t="s">
        <v>440</v>
      </c>
      <c r="W1582" s="34">
        <v>516</v>
      </c>
      <c r="X1582" s="34">
        <v>525</v>
      </c>
      <c r="Y1582" s="35">
        <v>1045.5999999999999</v>
      </c>
      <c r="Z1582" s="36">
        <v>1044.8</v>
      </c>
      <c r="AC1582" s="34">
        <v>7741</v>
      </c>
      <c r="AD1582" s="34" t="s">
        <v>1030</v>
      </c>
      <c r="AE1582" s="34">
        <v>385</v>
      </c>
      <c r="AF1582" s="34">
        <v>397</v>
      </c>
      <c r="AG1582" s="35">
        <v>1643.8</v>
      </c>
      <c r="AH1582" s="36">
        <v>1644</v>
      </c>
    </row>
    <row r="1583" spans="3:34" x14ac:dyDescent="0.45">
      <c r="C1583" s="34">
        <v>9626</v>
      </c>
      <c r="D1583" s="34" t="s">
        <v>276</v>
      </c>
      <c r="E1583" s="34">
        <v>421</v>
      </c>
      <c r="F1583" s="34">
        <v>436</v>
      </c>
      <c r="G1583" s="35">
        <v>1727.9</v>
      </c>
      <c r="H1583" s="36">
        <v>1728</v>
      </c>
      <c r="L1583" s="34">
        <v>16527</v>
      </c>
      <c r="M1583" s="34" t="s">
        <v>351</v>
      </c>
      <c r="N1583" s="34">
        <v>54</v>
      </c>
      <c r="O1583" s="34">
        <v>65</v>
      </c>
      <c r="P1583" s="35">
        <v>1316.8</v>
      </c>
      <c r="Q1583" s="36">
        <v>1317.7</v>
      </c>
      <c r="U1583" s="34">
        <v>9057</v>
      </c>
      <c r="V1583" s="34" t="s">
        <v>440</v>
      </c>
      <c r="W1583" s="34">
        <v>516</v>
      </c>
      <c r="X1583" s="34">
        <v>525</v>
      </c>
      <c r="Y1583" s="35">
        <v>1045.5999999999999</v>
      </c>
      <c r="Z1583" s="36">
        <v>1043.7</v>
      </c>
      <c r="AC1583" s="34">
        <v>6716</v>
      </c>
      <c r="AD1583" s="34" t="s">
        <v>1031</v>
      </c>
      <c r="AE1583" s="34">
        <v>386</v>
      </c>
      <c r="AF1583" s="34">
        <v>405</v>
      </c>
      <c r="AG1583" s="35">
        <v>2320.1</v>
      </c>
      <c r="AH1583" s="36">
        <v>2320.4</v>
      </c>
    </row>
    <row r="1584" spans="3:34" x14ac:dyDescent="0.45">
      <c r="C1584" s="34">
        <v>9726</v>
      </c>
      <c r="D1584" s="34" t="s">
        <v>276</v>
      </c>
      <c r="E1584" s="34">
        <v>421</v>
      </c>
      <c r="F1584" s="34">
        <v>436</v>
      </c>
      <c r="G1584" s="35">
        <v>1727.9</v>
      </c>
      <c r="H1584" s="36">
        <v>1728</v>
      </c>
      <c r="L1584" s="34">
        <v>8076</v>
      </c>
      <c r="M1584" s="34" t="s">
        <v>126</v>
      </c>
      <c r="N1584" s="34">
        <v>55</v>
      </c>
      <c r="O1584" s="34">
        <v>68</v>
      </c>
      <c r="P1584" s="35">
        <v>1586.9</v>
      </c>
      <c r="Q1584" s="36">
        <v>1587.3</v>
      </c>
      <c r="U1584" s="34">
        <v>6528</v>
      </c>
      <c r="V1584" s="34" t="s">
        <v>733</v>
      </c>
      <c r="W1584" s="34">
        <v>517</v>
      </c>
      <c r="X1584" s="34">
        <v>522</v>
      </c>
      <c r="Y1584" s="35">
        <v>606.29999999999995</v>
      </c>
      <c r="Z1584" s="36">
        <v>606.5</v>
      </c>
      <c r="AC1584" s="34">
        <v>6543</v>
      </c>
      <c r="AD1584" s="34" t="s">
        <v>1032</v>
      </c>
      <c r="AE1584" s="34">
        <v>386</v>
      </c>
      <c r="AF1584" s="34">
        <v>398</v>
      </c>
      <c r="AG1584" s="35">
        <v>1615.8</v>
      </c>
      <c r="AH1584" s="36">
        <v>1616</v>
      </c>
    </row>
    <row r="1585" spans="3:34" x14ac:dyDescent="0.45">
      <c r="C1585" s="34">
        <v>9770</v>
      </c>
      <c r="D1585" s="34" t="s">
        <v>277</v>
      </c>
      <c r="E1585" s="34">
        <v>421</v>
      </c>
      <c r="F1585" s="34">
        <v>440</v>
      </c>
      <c r="G1585" s="35">
        <v>2170.1</v>
      </c>
      <c r="H1585" s="36">
        <v>2170.1999999999998</v>
      </c>
      <c r="L1585" s="34">
        <v>8207</v>
      </c>
      <c r="M1585" s="34" t="s">
        <v>352</v>
      </c>
      <c r="N1585" s="34">
        <v>60</v>
      </c>
      <c r="O1585" s="34">
        <v>65</v>
      </c>
      <c r="P1585" s="35">
        <v>702.4</v>
      </c>
      <c r="Q1585" s="36">
        <v>701.3</v>
      </c>
      <c r="U1585" s="34">
        <v>5678</v>
      </c>
      <c r="V1585" s="34" t="s">
        <v>341</v>
      </c>
      <c r="W1585" s="34">
        <v>519</v>
      </c>
      <c r="X1585" s="34">
        <v>525</v>
      </c>
      <c r="Y1585" s="35">
        <v>710.4</v>
      </c>
      <c r="Z1585" s="36">
        <v>710.6</v>
      </c>
      <c r="AC1585" s="34">
        <v>6670</v>
      </c>
      <c r="AD1585" s="34" t="s">
        <v>1033</v>
      </c>
      <c r="AE1585" s="34">
        <v>386</v>
      </c>
      <c r="AF1585" s="34">
        <v>397</v>
      </c>
      <c r="AG1585" s="35">
        <v>1528.7</v>
      </c>
      <c r="AH1585" s="36">
        <v>1528.9</v>
      </c>
    </row>
    <row r="1586" spans="3:34" x14ac:dyDescent="0.45">
      <c r="C1586" s="34">
        <v>9929</v>
      </c>
      <c r="D1586" s="34" t="s">
        <v>277</v>
      </c>
      <c r="E1586" s="34">
        <v>421</v>
      </c>
      <c r="F1586" s="34">
        <v>440</v>
      </c>
      <c r="G1586" s="35">
        <v>2170.1</v>
      </c>
      <c r="H1586" s="36">
        <v>2170.3000000000002</v>
      </c>
      <c r="L1586" s="34">
        <v>8429</v>
      </c>
      <c r="M1586" s="34" t="s">
        <v>352</v>
      </c>
      <c r="N1586" s="34">
        <v>60</v>
      </c>
      <c r="O1586" s="34">
        <v>65</v>
      </c>
      <c r="P1586" s="35">
        <v>702.4</v>
      </c>
      <c r="Q1586" s="36">
        <v>702.6</v>
      </c>
      <c r="U1586" s="34">
        <v>5801</v>
      </c>
      <c r="V1586" s="34" t="s">
        <v>341</v>
      </c>
      <c r="W1586" s="34">
        <v>519</v>
      </c>
      <c r="X1586" s="34">
        <v>525</v>
      </c>
      <c r="Y1586" s="35">
        <v>710.4</v>
      </c>
      <c r="Z1586" s="36">
        <v>710.2</v>
      </c>
      <c r="AC1586" s="34">
        <v>6623</v>
      </c>
      <c r="AD1586" s="34" t="s">
        <v>1033</v>
      </c>
      <c r="AE1586" s="34">
        <v>386</v>
      </c>
      <c r="AF1586" s="34">
        <v>397</v>
      </c>
      <c r="AG1586" s="35">
        <v>1528.7</v>
      </c>
      <c r="AH1586" s="36">
        <v>1528.9</v>
      </c>
    </row>
    <row r="1587" spans="3:34" x14ac:dyDescent="0.45">
      <c r="C1587" s="34">
        <v>10030</v>
      </c>
      <c r="D1587" s="34" t="s">
        <v>277</v>
      </c>
      <c r="E1587" s="34">
        <v>421</v>
      </c>
      <c r="F1587" s="34">
        <v>440</v>
      </c>
      <c r="G1587" s="35">
        <v>2170.1</v>
      </c>
      <c r="H1587" s="36">
        <v>2170.4</v>
      </c>
      <c r="L1587" s="34">
        <v>8429</v>
      </c>
      <c r="M1587" s="34" t="s">
        <v>353</v>
      </c>
      <c r="N1587" s="34">
        <v>60</v>
      </c>
      <c r="O1587" s="34">
        <v>71</v>
      </c>
      <c r="P1587" s="35">
        <v>1404.7</v>
      </c>
      <c r="Q1587" s="36">
        <v>1405.8</v>
      </c>
      <c r="U1587" s="34">
        <v>5732</v>
      </c>
      <c r="V1587" s="34" t="s">
        <v>341</v>
      </c>
      <c r="W1587" s="34">
        <v>519</v>
      </c>
      <c r="X1587" s="34">
        <v>525</v>
      </c>
      <c r="Y1587" s="35">
        <v>710.4</v>
      </c>
      <c r="Z1587" s="36">
        <v>710.5</v>
      </c>
      <c r="AC1587" s="34">
        <v>6751</v>
      </c>
      <c r="AD1587" s="34" t="s">
        <v>1034</v>
      </c>
      <c r="AE1587" s="34">
        <v>386</v>
      </c>
      <c r="AF1587" s="34">
        <v>396</v>
      </c>
      <c r="AG1587" s="35">
        <v>1427.7</v>
      </c>
      <c r="AH1587" s="36">
        <v>1428.1</v>
      </c>
    </row>
    <row r="1588" spans="3:34" x14ac:dyDescent="0.45">
      <c r="C1588" s="34">
        <v>10251</v>
      </c>
      <c r="D1588" s="34" t="s">
        <v>276</v>
      </c>
      <c r="E1588" s="34">
        <v>421</v>
      </c>
      <c r="F1588" s="34">
        <v>436</v>
      </c>
      <c r="G1588" s="35">
        <v>1727.9</v>
      </c>
      <c r="H1588" s="36">
        <v>1727.9</v>
      </c>
      <c r="L1588" s="34">
        <v>5582</v>
      </c>
      <c r="M1588" s="34" t="s">
        <v>128</v>
      </c>
      <c r="N1588" s="34">
        <v>63</v>
      </c>
      <c r="O1588" s="34">
        <v>68</v>
      </c>
      <c r="P1588" s="35">
        <v>744.4</v>
      </c>
      <c r="Q1588" s="36">
        <v>743.2</v>
      </c>
      <c r="U1588" s="34">
        <v>5820</v>
      </c>
      <c r="V1588" s="34" t="s">
        <v>341</v>
      </c>
      <c r="W1588" s="34">
        <v>519</v>
      </c>
      <c r="X1588" s="34">
        <v>525</v>
      </c>
      <c r="Y1588" s="35">
        <v>710.4</v>
      </c>
      <c r="Z1588" s="36">
        <v>710.5</v>
      </c>
      <c r="AC1588" s="34">
        <v>6133</v>
      </c>
      <c r="AD1588" s="34" t="s">
        <v>1035</v>
      </c>
      <c r="AE1588" s="34">
        <v>386</v>
      </c>
      <c r="AF1588" s="34">
        <v>395</v>
      </c>
      <c r="AG1588" s="35">
        <v>1296.7</v>
      </c>
      <c r="AH1588" s="36">
        <v>1296.3</v>
      </c>
    </row>
    <row r="1589" spans="3:34" x14ac:dyDescent="0.45">
      <c r="C1589" s="34">
        <v>11129</v>
      </c>
      <c r="D1589" s="34" t="s">
        <v>277</v>
      </c>
      <c r="E1589" s="34">
        <v>421</v>
      </c>
      <c r="F1589" s="34">
        <v>440</v>
      </c>
      <c r="G1589" s="35">
        <v>2170.1</v>
      </c>
      <c r="H1589" s="36">
        <v>2170.4</v>
      </c>
      <c r="L1589" s="34">
        <v>4858</v>
      </c>
      <c r="M1589" s="34" t="s">
        <v>354</v>
      </c>
      <c r="N1589" s="34">
        <v>68</v>
      </c>
      <c r="O1589" s="34">
        <v>78</v>
      </c>
      <c r="P1589" s="35">
        <v>1232.7</v>
      </c>
      <c r="Q1589" s="36">
        <v>1232.7</v>
      </c>
      <c r="U1589" s="34">
        <v>5667</v>
      </c>
      <c r="V1589" s="34" t="s">
        <v>341</v>
      </c>
      <c r="W1589" s="34">
        <v>519</v>
      </c>
      <c r="X1589" s="34">
        <v>525</v>
      </c>
      <c r="Y1589" s="35">
        <v>710.4</v>
      </c>
      <c r="Z1589" s="36">
        <v>710.5</v>
      </c>
      <c r="AC1589" s="34">
        <v>6731</v>
      </c>
      <c r="AD1589" s="34" t="s">
        <v>1034</v>
      </c>
      <c r="AE1589" s="34">
        <v>386</v>
      </c>
      <c r="AF1589" s="34">
        <v>396</v>
      </c>
      <c r="AG1589" s="35">
        <v>1427.7</v>
      </c>
      <c r="AH1589" s="36">
        <v>1427.7</v>
      </c>
    </row>
    <row r="1590" spans="3:34" x14ac:dyDescent="0.45">
      <c r="C1590" s="34">
        <v>17535</v>
      </c>
      <c r="D1590" s="34" t="s">
        <v>276</v>
      </c>
      <c r="E1590" s="34">
        <v>421</v>
      </c>
      <c r="F1590" s="34">
        <v>436</v>
      </c>
      <c r="G1590" s="35">
        <v>1727.9</v>
      </c>
      <c r="H1590" s="36">
        <v>1728</v>
      </c>
      <c r="L1590" s="34">
        <v>7212</v>
      </c>
      <c r="M1590" s="34" t="s">
        <v>130</v>
      </c>
      <c r="N1590" s="34">
        <v>72</v>
      </c>
      <c r="O1590" s="34">
        <v>79</v>
      </c>
      <c r="P1590" s="35">
        <v>886.5</v>
      </c>
      <c r="Q1590" s="36">
        <v>886.7</v>
      </c>
      <c r="U1590" s="34">
        <v>5717</v>
      </c>
      <c r="V1590" s="34" t="s">
        <v>341</v>
      </c>
      <c r="W1590" s="34">
        <v>519</v>
      </c>
      <c r="X1590" s="34">
        <v>525</v>
      </c>
      <c r="Y1590" s="35">
        <v>710.4</v>
      </c>
      <c r="Z1590" s="36">
        <v>710.5</v>
      </c>
      <c r="AC1590" s="34">
        <v>5491</v>
      </c>
      <c r="AD1590" s="34" t="s">
        <v>1036</v>
      </c>
      <c r="AE1590" s="34">
        <v>386</v>
      </c>
      <c r="AF1590" s="34">
        <v>391</v>
      </c>
      <c r="AG1590" s="35">
        <v>780.4</v>
      </c>
      <c r="AH1590" s="36">
        <v>779.6</v>
      </c>
    </row>
    <row r="1591" spans="3:34" x14ac:dyDescent="0.45">
      <c r="C1591" s="34">
        <v>19164</v>
      </c>
      <c r="D1591" s="34" t="s">
        <v>276</v>
      </c>
      <c r="E1591" s="34">
        <v>421</v>
      </c>
      <c r="F1591" s="34">
        <v>436</v>
      </c>
      <c r="G1591" s="35">
        <v>1727.9</v>
      </c>
      <c r="H1591" s="36">
        <v>1728.1</v>
      </c>
      <c r="L1591" s="34">
        <v>7005</v>
      </c>
      <c r="M1591" s="34" t="s">
        <v>134</v>
      </c>
      <c r="N1591" s="34">
        <v>76</v>
      </c>
      <c r="O1591" s="34">
        <v>87</v>
      </c>
      <c r="P1591" s="35">
        <v>1503.9</v>
      </c>
      <c r="Q1591" s="36">
        <v>1504.1</v>
      </c>
      <c r="U1591" s="34">
        <v>5728</v>
      </c>
      <c r="V1591" s="34" t="s">
        <v>341</v>
      </c>
      <c r="W1591" s="34">
        <v>519</v>
      </c>
      <c r="X1591" s="34">
        <v>525</v>
      </c>
      <c r="Y1591" s="35">
        <v>710.4</v>
      </c>
      <c r="Z1591" s="36">
        <v>710.6</v>
      </c>
      <c r="AC1591" s="34">
        <v>5085</v>
      </c>
      <c r="AD1591" s="34" t="s">
        <v>1037</v>
      </c>
      <c r="AE1591" s="34">
        <v>386</v>
      </c>
      <c r="AF1591" s="34">
        <v>394</v>
      </c>
      <c r="AG1591" s="35">
        <v>1183.5999999999999</v>
      </c>
      <c r="AH1591" s="36">
        <v>1184.7</v>
      </c>
    </row>
    <row r="1592" spans="3:34" x14ac:dyDescent="0.45">
      <c r="C1592" s="34">
        <v>8082</v>
      </c>
      <c r="D1592" s="34" t="s">
        <v>276</v>
      </c>
      <c r="E1592" s="34">
        <v>421</v>
      </c>
      <c r="F1592" s="34">
        <v>436</v>
      </c>
      <c r="G1592" s="35">
        <v>1727.9</v>
      </c>
      <c r="H1592" s="36">
        <v>1728</v>
      </c>
      <c r="L1592" s="34">
        <v>6956</v>
      </c>
      <c r="M1592" s="34" t="s">
        <v>134</v>
      </c>
      <c r="N1592" s="34">
        <v>76</v>
      </c>
      <c r="O1592" s="34">
        <v>87</v>
      </c>
      <c r="P1592" s="35">
        <v>1503.9</v>
      </c>
      <c r="Q1592" s="36">
        <v>1504</v>
      </c>
      <c r="U1592" s="34">
        <v>5767</v>
      </c>
      <c r="V1592" s="34" t="s">
        <v>341</v>
      </c>
      <c r="W1592" s="34">
        <v>519</v>
      </c>
      <c r="X1592" s="34">
        <v>525</v>
      </c>
      <c r="Y1592" s="35">
        <v>710.4</v>
      </c>
      <c r="Z1592" s="36">
        <v>710.5</v>
      </c>
      <c r="AC1592" s="34">
        <v>5238</v>
      </c>
      <c r="AD1592" s="34" t="s">
        <v>1038</v>
      </c>
      <c r="AE1592" s="34">
        <v>386</v>
      </c>
      <c r="AF1592" s="34">
        <v>393</v>
      </c>
      <c r="AG1592" s="35">
        <v>1055.5</v>
      </c>
      <c r="AH1592" s="36">
        <v>1055.5999999999999</v>
      </c>
    </row>
    <row r="1593" spans="3:34" x14ac:dyDescent="0.45">
      <c r="C1593" s="34">
        <v>8859</v>
      </c>
      <c r="D1593" s="34" t="s">
        <v>277</v>
      </c>
      <c r="E1593" s="34">
        <v>421</v>
      </c>
      <c r="F1593" s="34">
        <v>440</v>
      </c>
      <c r="G1593" s="35">
        <v>2170.1</v>
      </c>
      <c r="H1593" s="36">
        <v>2170.3000000000002</v>
      </c>
      <c r="L1593" s="34">
        <v>5222</v>
      </c>
      <c r="M1593" s="34" t="s">
        <v>139</v>
      </c>
      <c r="N1593" s="34">
        <v>77</v>
      </c>
      <c r="O1593" s="34">
        <v>84</v>
      </c>
      <c r="P1593" s="35">
        <v>985.6</v>
      </c>
      <c r="Q1593" s="36">
        <v>983.7</v>
      </c>
      <c r="U1593" s="34">
        <v>5777</v>
      </c>
      <c r="V1593" s="34" t="s">
        <v>341</v>
      </c>
      <c r="W1593" s="34">
        <v>519</v>
      </c>
      <c r="X1593" s="34">
        <v>525</v>
      </c>
      <c r="Y1593" s="35">
        <v>710.4</v>
      </c>
      <c r="Z1593" s="36">
        <v>710.5</v>
      </c>
      <c r="AC1593" s="34">
        <v>6043</v>
      </c>
      <c r="AD1593" s="34" t="s">
        <v>1039</v>
      </c>
      <c r="AE1593" s="34">
        <v>387</v>
      </c>
      <c r="AF1593" s="34">
        <v>397</v>
      </c>
      <c r="AG1593" s="35">
        <v>1415.7</v>
      </c>
      <c r="AH1593" s="36">
        <v>1415.7</v>
      </c>
    </row>
    <row r="1594" spans="3:34" x14ac:dyDescent="0.45">
      <c r="C1594" s="34">
        <v>9621</v>
      </c>
      <c r="D1594" s="34" t="s">
        <v>277</v>
      </c>
      <c r="E1594" s="34">
        <v>421</v>
      </c>
      <c r="F1594" s="34">
        <v>440</v>
      </c>
      <c r="G1594" s="35">
        <v>2170.1</v>
      </c>
      <c r="H1594" s="36">
        <v>2170.4</v>
      </c>
      <c r="L1594" s="34">
        <v>6401</v>
      </c>
      <c r="M1594" s="34" t="s">
        <v>140</v>
      </c>
      <c r="N1594" s="34">
        <v>78</v>
      </c>
      <c r="O1594" s="34">
        <v>87</v>
      </c>
      <c r="P1594" s="35">
        <v>1276.7</v>
      </c>
      <c r="Q1594" s="36">
        <v>1276.9000000000001</v>
      </c>
      <c r="U1594" s="34">
        <v>5868</v>
      </c>
      <c r="V1594" s="34" t="s">
        <v>341</v>
      </c>
      <c r="W1594" s="34">
        <v>519</v>
      </c>
      <c r="X1594" s="34">
        <v>525</v>
      </c>
      <c r="Y1594" s="35">
        <v>710.4</v>
      </c>
      <c r="Z1594" s="36">
        <v>710.3</v>
      </c>
      <c r="AC1594" s="34">
        <v>5232</v>
      </c>
      <c r="AD1594" s="34" t="s">
        <v>1040</v>
      </c>
      <c r="AE1594" s="34">
        <v>388</v>
      </c>
      <c r="AF1594" s="34">
        <v>397</v>
      </c>
      <c r="AG1594" s="35">
        <v>1268.5999999999999</v>
      </c>
      <c r="AH1594" s="36">
        <v>1268.9000000000001</v>
      </c>
    </row>
    <row r="1595" spans="3:34" x14ac:dyDescent="0.45">
      <c r="C1595" s="34">
        <v>9980</v>
      </c>
      <c r="D1595" s="34" t="s">
        <v>277</v>
      </c>
      <c r="E1595" s="34">
        <v>421</v>
      </c>
      <c r="F1595" s="34">
        <v>440</v>
      </c>
      <c r="G1595" s="35">
        <v>2170.1</v>
      </c>
      <c r="H1595" s="36">
        <v>2170.3000000000002</v>
      </c>
      <c r="L1595" s="34">
        <v>6452</v>
      </c>
      <c r="M1595" s="34" t="s">
        <v>140</v>
      </c>
      <c r="N1595" s="34">
        <v>78</v>
      </c>
      <c r="O1595" s="34">
        <v>87</v>
      </c>
      <c r="P1595" s="35">
        <v>1276.7</v>
      </c>
      <c r="Q1595" s="36">
        <v>1276.9000000000001</v>
      </c>
      <c r="U1595" s="34">
        <v>6092</v>
      </c>
      <c r="V1595" s="34" t="s">
        <v>341</v>
      </c>
      <c r="W1595" s="34">
        <v>519</v>
      </c>
      <c r="X1595" s="34">
        <v>525</v>
      </c>
      <c r="Y1595" s="35">
        <v>710.4</v>
      </c>
      <c r="Z1595" s="36">
        <v>710.6</v>
      </c>
      <c r="AC1595" s="34">
        <v>4940</v>
      </c>
      <c r="AD1595" s="34" t="s">
        <v>1041</v>
      </c>
      <c r="AE1595" s="34">
        <v>392</v>
      </c>
      <c r="AF1595" s="34">
        <v>405</v>
      </c>
      <c r="AG1595" s="35">
        <v>1557.7</v>
      </c>
      <c r="AH1595" s="36">
        <v>1556.3</v>
      </c>
    </row>
    <row r="1596" spans="3:34" x14ac:dyDescent="0.45">
      <c r="C1596" s="34">
        <v>10829</v>
      </c>
      <c r="D1596" s="34" t="s">
        <v>277</v>
      </c>
      <c r="E1596" s="34">
        <v>421</v>
      </c>
      <c r="F1596" s="34">
        <v>440</v>
      </c>
      <c r="G1596" s="35">
        <v>2170.1</v>
      </c>
      <c r="H1596" s="36">
        <v>2170.3000000000002</v>
      </c>
      <c r="L1596" s="34">
        <v>5221</v>
      </c>
      <c r="M1596" s="34" t="s">
        <v>141</v>
      </c>
      <c r="N1596" s="34">
        <v>78</v>
      </c>
      <c r="O1596" s="34">
        <v>85</v>
      </c>
      <c r="P1596" s="35">
        <v>985.6</v>
      </c>
      <c r="Q1596" s="36">
        <v>985.7</v>
      </c>
      <c r="U1596" s="34">
        <v>4939</v>
      </c>
      <c r="V1596" s="34" t="s">
        <v>442</v>
      </c>
      <c r="W1596" s="34">
        <v>520</v>
      </c>
      <c r="X1596" s="34">
        <v>525</v>
      </c>
      <c r="Y1596" s="35">
        <v>597.4</v>
      </c>
      <c r="Z1596" s="36">
        <v>597.4</v>
      </c>
      <c r="AC1596" s="34">
        <v>4960</v>
      </c>
      <c r="AD1596" s="34" t="s">
        <v>1042</v>
      </c>
      <c r="AE1596" s="34">
        <v>392</v>
      </c>
      <c r="AF1596" s="34">
        <v>404</v>
      </c>
      <c r="AG1596" s="35">
        <v>1470.7</v>
      </c>
      <c r="AH1596" s="36">
        <v>1470.8</v>
      </c>
    </row>
    <row r="1597" spans="3:34" x14ac:dyDescent="0.45">
      <c r="C1597" s="34">
        <v>10946</v>
      </c>
      <c r="D1597" s="34" t="s">
        <v>277</v>
      </c>
      <c r="E1597" s="34">
        <v>421</v>
      </c>
      <c r="F1597" s="34">
        <v>440</v>
      </c>
      <c r="G1597" s="35">
        <v>2170.1</v>
      </c>
      <c r="H1597" s="36">
        <v>2170.8000000000002</v>
      </c>
      <c r="L1597" s="34">
        <v>5222</v>
      </c>
      <c r="M1597" s="34" t="s">
        <v>141</v>
      </c>
      <c r="N1597" s="34">
        <v>78</v>
      </c>
      <c r="O1597" s="34">
        <v>85</v>
      </c>
      <c r="P1597" s="35">
        <v>985.6</v>
      </c>
      <c r="Q1597" s="36">
        <v>983.7</v>
      </c>
      <c r="U1597" s="34">
        <v>4990</v>
      </c>
      <c r="V1597" s="34" t="s">
        <v>734</v>
      </c>
      <c r="W1597" s="34">
        <v>521</v>
      </c>
      <c r="X1597" s="34">
        <v>525</v>
      </c>
      <c r="Y1597" s="35">
        <v>540.29999999999995</v>
      </c>
      <c r="Z1597" s="36">
        <v>540.20000000000005</v>
      </c>
      <c r="AA1597">
        <v>517</v>
      </c>
      <c r="AB1597" s="37" t="e">
        <f>AA1597/#REF!</f>
        <v>#REF!</v>
      </c>
      <c r="AC1597" s="34">
        <v>6384</v>
      </c>
      <c r="AD1597" s="34" t="s">
        <v>1043</v>
      </c>
      <c r="AE1597" s="34">
        <v>392</v>
      </c>
      <c r="AF1597" s="34">
        <v>407</v>
      </c>
      <c r="AG1597" s="35">
        <v>1769.9</v>
      </c>
      <c r="AH1597" s="36">
        <v>1770.2</v>
      </c>
    </row>
    <row r="1598" spans="3:34" x14ac:dyDescent="0.45">
      <c r="C1598" s="34">
        <v>14112</v>
      </c>
      <c r="D1598" s="34" t="s">
        <v>277</v>
      </c>
      <c r="E1598" s="34">
        <v>421</v>
      </c>
      <c r="F1598" s="34">
        <v>440</v>
      </c>
      <c r="G1598" s="35">
        <v>2170.1</v>
      </c>
      <c r="H1598" s="36">
        <v>2170.6</v>
      </c>
      <c r="L1598" s="34">
        <v>5893</v>
      </c>
      <c r="M1598" s="34" t="s">
        <v>140</v>
      </c>
      <c r="N1598" s="34">
        <v>78</v>
      </c>
      <c r="O1598" s="34">
        <v>87</v>
      </c>
      <c r="P1598" s="35">
        <v>1276.7</v>
      </c>
      <c r="Q1598" s="36">
        <v>1276.9000000000001</v>
      </c>
      <c r="U1598" s="34">
        <v>10673</v>
      </c>
      <c r="V1598" s="34" t="s">
        <v>449</v>
      </c>
      <c r="W1598" s="34">
        <v>27</v>
      </c>
      <c r="X1598" s="34">
        <v>48</v>
      </c>
      <c r="Y1598" s="35">
        <v>2467.1999999999998</v>
      </c>
      <c r="Z1598" s="36">
        <v>2467.1999999999998</v>
      </c>
      <c r="AC1598" s="34">
        <v>6394</v>
      </c>
      <c r="AD1598" s="34" t="s">
        <v>1043</v>
      </c>
      <c r="AE1598" s="34">
        <v>392</v>
      </c>
      <c r="AF1598" s="34">
        <v>407</v>
      </c>
      <c r="AG1598" s="35">
        <v>1769.9</v>
      </c>
      <c r="AH1598" s="36">
        <v>1768.6</v>
      </c>
    </row>
    <row r="1599" spans="3:34" x14ac:dyDescent="0.45">
      <c r="C1599" s="34">
        <v>14416</v>
      </c>
      <c r="D1599" s="34" t="s">
        <v>276</v>
      </c>
      <c r="E1599" s="34">
        <v>421</v>
      </c>
      <c r="F1599" s="34">
        <v>436</v>
      </c>
      <c r="G1599" s="35">
        <v>1727.9</v>
      </c>
      <c r="H1599" s="36">
        <v>1728</v>
      </c>
      <c r="L1599" s="34">
        <v>4684</v>
      </c>
      <c r="M1599" s="34" t="s">
        <v>355</v>
      </c>
      <c r="N1599" s="34">
        <v>80</v>
      </c>
      <c r="O1599" s="34">
        <v>86</v>
      </c>
      <c r="P1599" s="35">
        <v>922.5</v>
      </c>
      <c r="Q1599" s="36">
        <v>921.8</v>
      </c>
      <c r="U1599" s="34">
        <v>4833</v>
      </c>
      <c r="V1599" s="34" t="s">
        <v>450</v>
      </c>
      <c r="W1599" s="34">
        <v>34</v>
      </c>
      <c r="X1599" s="34">
        <v>44</v>
      </c>
      <c r="Y1599" s="35">
        <v>1186.5</v>
      </c>
      <c r="Z1599" s="36">
        <v>1186.7</v>
      </c>
      <c r="AC1599" s="34">
        <v>5966</v>
      </c>
      <c r="AD1599" s="34" t="s">
        <v>1044</v>
      </c>
      <c r="AE1599" s="34">
        <v>394</v>
      </c>
      <c r="AF1599" s="34">
        <v>407</v>
      </c>
      <c r="AG1599" s="35">
        <v>1494.8</v>
      </c>
      <c r="AH1599" s="36">
        <v>1494.9</v>
      </c>
    </row>
    <row r="1600" spans="3:34" x14ac:dyDescent="0.45">
      <c r="C1600" s="34">
        <v>17402</v>
      </c>
      <c r="D1600" s="34" t="s">
        <v>276</v>
      </c>
      <c r="E1600" s="34">
        <v>421</v>
      </c>
      <c r="F1600" s="34">
        <v>436</v>
      </c>
      <c r="G1600" s="35">
        <v>1727.9</v>
      </c>
      <c r="H1600" s="36">
        <v>1728</v>
      </c>
      <c r="L1600" s="34">
        <v>4731</v>
      </c>
      <c r="M1600" s="34" t="s">
        <v>143</v>
      </c>
      <c r="N1600" s="34">
        <v>81</v>
      </c>
      <c r="O1600" s="34">
        <v>87</v>
      </c>
      <c r="P1600" s="35">
        <v>922.5</v>
      </c>
      <c r="Q1600" s="36">
        <v>922.5</v>
      </c>
      <c r="U1600" s="34">
        <v>9763</v>
      </c>
      <c r="V1600" s="34" t="s">
        <v>451</v>
      </c>
      <c r="W1600" s="34">
        <v>38</v>
      </c>
      <c r="X1600" s="34">
        <v>52</v>
      </c>
      <c r="Y1600" s="35">
        <v>1594.8</v>
      </c>
      <c r="Z1600" s="36">
        <v>1594.9</v>
      </c>
      <c r="AC1600" s="34">
        <v>4775</v>
      </c>
      <c r="AD1600" s="34" t="s">
        <v>1045</v>
      </c>
      <c r="AE1600" s="34">
        <v>395</v>
      </c>
      <c r="AF1600" s="34">
        <v>405</v>
      </c>
      <c r="AG1600" s="35">
        <v>1154.5</v>
      </c>
      <c r="AH1600" s="36">
        <v>1154.7</v>
      </c>
    </row>
    <row r="1601" spans="3:34" x14ac:dyDescent="0.45">
      <c r="C1601" s="34">
        <v>19224</v>
      </c>
      <c r="D1601" s="34" t="s">
        <v>276</v>
      </c>
      <c r="E1601" s="34">
        <v>421</v>
      </c>
      <c r="F1601" s="34">
        <v>436</v>
      </c>
      <c r="G1601" s="35">
        <v>1727.9</v>
      </c>
      <c r="H1601" s="36">
        <v>1728.1</v>
      </c>
      <c r="L1601" s="34">
        <v>4783</v>
      </c>
      <c r="M1601" s="34" t="s">
        <v>143</v>
      </c>
      <c r="N1601" s="34">
        <v>81</v>
      </c>
      <c r="O1601" s="34">
        <v>87</v>
      </c>
      <c r="P1601" s="35">
        <v>922.5</v>
      </c>
      <c r="Q1601" s="36">
        <v>922.7</v>
      </c>
      <c r="U1601" s="34">
        <v>5457</v>
      </c>
      <c r="V1601" s="34" t="s">
        <v>452</v>
      </c>
      <c r="W1601" s="34">
        <v>38</v>
      </c>
      <c r="X1601" s="34">
        <v>45</v>
      </c>
      <c r="Y1601" s="35">
        <v>823.4</v>
      </c>
      <c r="Z1601" s="36">
        <v>825.1</v>
      </c>
      <c r="AC1601" s="34">
        <v>12263</v>
      </c>
      <c r="AD1601" s="34" t="s">
        <v>632</v>
      </c>
      <c r="AE1601" s="34">
        <v>397</v>
      </c>
      <c r="AF1601" s="34">
        <v>417</v>
      </c>
      <c r="AG1601" s="35">
        <v>2174.1</v>
      </c>
      <c r="AH1601" s="36">
        <v>2174.3000000000002</v>
      </c>
    </row>
    <row r="1602" spans="3:34" x14ac:dyDescent="0.45">
      <c r="C1602" s="34">
        <v>9419</v>
      </c>
      <c r="D1602" s="34" t="s">
        <v>277</v>
      </c>
      <c r="E1602" s="34">
        <v>421</v>
      </c>
      <c r="F1602" s="34">
        <v>440</v>
      </c>
      <c r="G1602" s="35">
        <v>2170.1</v>
      </c>
      <c r="H1602" s="36">
        <v>2170.5</v>
      </c>
      <c r="L1602" s="34">
        <v>4684</v>
      </c>
      <c r="M1602" s="34" t="s">
        <v>143</v>
      </c>
      <c r="N1602" s="34">
        <v>81</v>
      </c>
      <c r="O1602" s="34">
        <v>87</v>
      </c>
      <c r="P1602" s="35">
        <v>922.5</v>
      </c>
      <c r="Q1602" s="36">
        <v>921.8</v>
      </c>
      <c r="U1602" s="34">
        <v>5407</v>
      </c>
      <c r="V1602" s="34" t="s">
        <v>452</v>
      </c>
      <c r="W1602" s="34">
        <v>38</v>
      </c>
      <c r="X1602" s="34">
        <v>45</v>
      </c>
      <c r="Y1602" s="35">
        <v>823.4</v>
      </c>
      <c r="Z1602" s="36">
        <v>823.6</v>
      </c>
      <c r="AC1602" s="34">
        <v>12240</v>
      </c>
      <c r="AD1602" s="34" t="s">
        <v>632</v>
      </c>
      <c r="AE1602" s="34">
        <v>397</v>
      </c>
      <c r="AF1602" s="34">
        <v>417</v>
      </c>
      <c r="AG1602" s="35">
        <v>2174.1</v>
      </c>
      <c r="AH1602" s="36">
        <v>2174.3000000000002</v>
      </c>
    </row>
    <row r="1603" spans="3:34" x14ac:dyDescent="0.45">
      <c r="C1603" s="34">
        <v>9469</v>
      </c>
      <c r="D1603" s="34" t="s">
        <v>277</v>
      </c>
      <c r="E1603" s="34">
        <v>421</v>
      </c>
      <c r="F1603" s="34">
        <v>440</v>
      </c>
      <c r="G1603" s="35">
        <v>2170.1</v>
      </c>
      <c r="H1603" s="36">
        <v>2170.3000000000002</v>
      </c>
      <c r="L1603" s="34">
        <v>4925</v>
      </c>
      <c r="M1603" s="34" t="s">
        <v>143</v>
      </c>
      <c r="N1603" s="34">
        <v>81</v>
      </c>
      <c r="O1603" s="34">
        <v>87</v>
      </c>
      <c r="P1603" s="35">
        <v>922.5</v>
      </c>
      <c r="Q1603" s="36">
        <v>921.8</v>
      </c>
      <c r="U1603" s="34">
        <v>5430</v>
      </c>
      <c r="V1603" s="34" t="s">
        <v>452</v>
      </c>
      <c r="W1603" s="34">
        <v>38</v>
      </c>
      <c r="X1603" s="34">
        <v>45</v>
      </c>
      <c r="Y1603" s="35">
        <v>823.4</v>
      </c>
      <c r="Z1603" s="36">
        <v>823.6</v>
      </c>
      <c r="AC1603" s="34">
        <v>12377</v>
      </c>
      <c r="AD1603" s="34" t="s">
        <v>632</v>
      </c>
      <c r="AE1603" s="34">
        <v>397</v>
      </c>
      <c r="AF1603" s="34">
        <v>417</v>
      </c>
      <c r="AG1603" s="35">
        <v>2174.1</v>
      </c>
      <c r="AH1603" s="36">
        <v>2174.3000000000002</v>
      </c>
    </row>
    <row r="1604" spans="3:34" x14ac:dyDescent="0.45">
      <c r="C1604" s="34">
        <v>9670</v>
      </c>
      <c r="D1604" s="34" t="s">
        <v>277</v>
      </c>
      <c r="E1604" s="34">
        <v>421</v>
      </c>
      <c r="F1604" s="34">
        <v>440</v>
      </c>
      <c r="G1604" s="35">
        <v>2170.1</v>
      </c>
      <c r="H1604" s="36">
        <v>2170.1999999999998</v>
      </c>
      <c r="L1604" s="34">
        <v>4716</v>
      </c>
      <c r="M1604" s="34" t="s">
        <v>143</v>
      </c>
      <c r="N1604" s="34">
        <v>81</v>
      </c>
      <c r="O1604" s="34">
        <v>87</v>
      </c>
      <c r="P1604" s="35">
        <v>922.5</v>
      </c>
      <c r="Q1604" s="36">
        <v>922.6</v>
      </c>
      <c r="U1604" s="34">
        <v>4647</v>
      </c>
      <c r="V1604" s="34" t="s">
        <v>453</v>
      </c>
      <c r="W1604" s="34">
        <v>38</v>
      </c>
      <c r="X1604" s="34">
        <v>44</v>
      </c>
      <c r="Y1604" s="35">
        <v>710.4</v>
      </c>
      <c r="Z1604" s="36">
        <v>710.4</v>
      </c>
      <c r="AC1604" s="34">
        <v>12315</v>
      </c>
      <c r="AD1604" s="34" t="s">
        <v>632</v>
      </c>
      <c r="AE1604" s="34">
        <v>397</v>
      </c>
      <c r="AF1604" s="34">
        <v>417</v>
      </c>
      <c r="AG1604" s="35">
        <v>2174.1</v>
      </c>
      <c r="AH1604" s="36">
        <v>2174.3000000000002</v>
      </c>
    </row>
    <row r="1605" spans="3:34" x14ac:dyDescent="0.45">
      <c r="C1605" s="34">
        <v>9879</v>
      </c>
      <c r="D1605" s="34" t="s">
        <v>277</v>
      </c>
      <c r="E1605" s="34">
        <v>421</v>
      </c>
      <c r="F1605" s="34">
        <v>440</v>
      </c>
      <c r="G1605" s="35">
        <v>2170.1</v>
      </c>
      <c r="H1605" s="36">
        <v>2170.3000000000002</v>
      </c>
      <c r="L1605" s="34">
        <v>4766</v>
      </c>
      <c r="M1605" s="34" t="s">
        <v>143</v>
      </c>
      <c r="N1605" s="34">
        <v>81</v>
      </c>
      <c r="O1605" s="34">
        <v>87</v>
      </c>
      <c r="P1605" s="35">
        <v>922.5</v>
      </c>
      <c r="Q1605" s="36">
        <v>924.5</v>
      </c>
      <c r="U1605" s="34">
        <v>4697</v>
      </c>
      <c r="V1605" s="34" t="s">
        <v>453</v>
      </c>
      <c r="W1605" s="34">
        <v>38</v>
      </c>
      <c r="X1605" s="34">
        <v>44</v>
      </c>
      <c r="Y1605" s="35">
        <v>710.4</v>
      </c>
      <c r="Z1605" s="36">
        <v>710.4</v>
      </c>
      <c r="AC1605" s="34">
        <v>3695</v>
      </c>
      <c r="AD1605" s="34" t="s">
        <v>1046</v>
      </c>
      <c r="AE1605" s="34">
        <v>397</v>
      </c>
      <c r="AF1605" s="34">
        <v>405</v>
      </c>
      <c r="AG1605" s="35">
        <v>910.4</v>
      </c>
      <c r="AH1605" s="36">
        <v>910.8</v>
      </c>
    </row>
    <row r="1606" spans="3:34" x14ac:dyDescent="0.45">
      <c r="C1606" s="34">
        <v>10080</v>
      </c>
      <c r="D1606" s="34" t="s">
        <v>277</v>
      </c>
      <c r="E1606" s="34">
        <v>421</v>
      </c>
      <c r="F1606" s="34">
        <v>440</v>
      </c>
      <c r="G1606" s="35">
        <v>2170.1</v>
      </c>
      <c r="H1606" s="36">
        <v>2170.3000000000002</v>
      </c>
      <c r="L1606" s="34">
        <v>4812</v>
      </c>
      <c r="M1606" s="34" t="s">
        <v>143</v>
      </c>
      <c r="N1606" s="34">
        <v>81</v>
      </c>
      <c r="O1606" s="34">
        <v>87</v>
      </c>
      <c r="P1606" s="35">
        <v>922.5</v>
      </c>
      <c r="Q1606" s="36">
        <v>922.8</v>
      </c>
      <c r="U1606" s="34">
        <v>4704</v>
      </c>
      <c r="V1606" s="34" t="s">
        <v>453</v>
      </c>
      <c r="W1606" s="34">
        <v>38</v>
      </c>
      <c r="X1606" s="34">
        <v>44</v>
      </c>
      <c r="Y1606" s="35">
        <v>710.4</v>
      </c>
      <c r="Z1606" s="36">
        <v>710.5</v>
      </c>
      <c r="AC1606" s="34">
        <v>12198</v>
      </c>
      <c r="AD1606" s="34" t="s">
        <v>632</v>
      </c>
      <c r="AE1606" s="34">
        <v>397</v>
      </c>
      <c r="AF1606" s="34">
        <v>417</v>
      </c>
      <c r="AG1606" s="35">
        <v>2174.1</v>
      </c>
      <c r="AH1606" s="36">
        <v>2173.6999999999998</v>
      </c>
    </row>
    <row r="1607" spans="3:34" x14ac:dyDescent="0.45">
      <c r="C1607" s="34">
        <v>10530</v>
      </c>
      <c r="D1607" s="34" t="s">
        <v>277</v>
      </c>
      <c r="E1607" s="34">
        <v>421</v>
      </c>
      <c r="F1607" s="34">
        <v>440</v>
      </c>
      <c r="G1607" s="35">
        <v>2170.1</v>
      </c>
      <c r="H1607" s="36">
        <v>2170.4</v>
      </c>
      <c r="L1607" s="34">
        <v>4831</v>
      </c>
      <c r="M1607" s="34" t="s">
        <v>143</v>
      </c>
      <c r="N1607" s="34">
        <v>81</v>
      </c>
      <c r="O1607" s="34">
        <v>87</v>
      </c>
      <c r="P1607" s="35">
        <v>922.5</v>
      </c>
      <c r="Q1607" s="36">
        <v>921.8</v>
      </c>
      <c r="U1607" s="34">
        <v>4748</v>
      </c>
      <c r="V1607" s="34" t="s">
        <v>453</v>
      </c>
      <c r="W1607" s="34">
        <v>38</v>
      </c>
      <c r="X1607" s="34">
        <v>44</v>
      </c>
      <c r="Y1607" s="35">
        <v>710.4</v>
      </c>
      <c r="Z1607" s="36">
        <v>710.5</v>
      </c>
      <c r="AC1607" s="34">
        <v>5098</v>
      </c>
      <c r="AD1607" s="34" t="s">
        <v>635</v>
      </c>
      <c r="AE1607" s="34">
        <v>397</v>
      </c>
      <c r="AF1607" s="34">
        <v>407</v>
      </c>
      <c r="AG1607" s="35">
        <v>1122.5999999999999</v>
      </c>
      <c r="AH1607" s="36">
        <v>1122.3</v>
      </c>
    </row>
    <row r="1608" spans="3:34" x14ac:dyDescent="0.45">
      <c r="C1608" s="34">
        <v>10580</v>
      </c>
      <c r="D1608" s="34" t="s">
        <v>277</v>
      </c>
      <c r="E1608" s="34">
        <v>421</v>
      </c>
      <c r="F1608" s="34">
        <v>440</v>
      </c>
      <c r="G1608" s="35">
        <v>2170.1</v>
      </c>
      <c r="H1608" s="36">
        <v>2170.3000000000002</v>
      </c>
      <c r="L1608" s="34">
        <v>4933</v>
      </c>
      <c r="M1608" s="34" t="s">
        <v>143</v>
      </c>
      <c r="N1608" s="34">
        <v>81</v>
      </c>
      <c r="O1608" s="34">
        <v>87</v>
      </c>
      <c r="P1608" s="35">
        <v>922.5</v>
      </c>
      <c r="Q1608" s="36">
        <v>921.7</v>
      </c>
      <c r="U1608" s="34">
        <v>4598</v>
      </c>
      <c r="V1608" s="34" t="s">
        <v>453</v>
      </c>
      <c r="W1608" s="34">
        <v>38</v>
      </c>
      <c r="X1608" s="34">
        <v>44</v>
      </c>
      <c r="Y1608" s="35">
        <v>710.4</v>
      </c>
      <c r="Z1608" s="36">
        <v>709.4</v>
      </c>
      <c r="AC1608" s="34">
        <v>3648</v>
      </c>
      <c r="AD1608" s="34" t="s">
        <v>1046</v>
      </c>
      <c r="AE1608" s="34">
        <v>397</v>
      </c>
      <c r="AF1608" s="34">
        <v>405</v>
      </c>
      <c r="AG1608" s="35">
        <v>910.4</v>
      </c>
      <c r="AH1608" s="36">
        <v>911.8</v>
      </c>
    </row>
    <row r="1609" spans="3:34" x14ac:dyDescent="0.45">
      <c r="C1609" s="34">
        <v>12180</v>
      </c>
      <c r="D1609" s="34" t="s">
        <v>277</v>
      </c>
      <c r="E1609" s="34">
        <v>421</v>
      </c>
      <c r="F1609" s="34">
        <v>440</v>
      </c>
      <c r="G1609" s="35">
        <v>2170.1</v>
      </c>
      <c r="H1609" s="36">
        <v>2170.1999999999998</v>
      </c>
      <c r="L1609" s="34">
        <v>8424</v>
      </c>
      <c r="M1609" s="34" t="s">
        <v>356</v>
      </c>
      <c r="N1609" s="34">
        <v>86</v>
      </c>
      <c r="O1609" s="34">
        <v>96</v>
      </c>
      <c r="P1609" s="35">
        <v>1290.7</v>
      </c>
      <c r="Q1609" s="36">
        <v>1290.8</v>
      </c>
      <c r="U1609" s="34">
        <v>5509</v>
      </c>
      <c r="V1609" s="34" t="s">
        <v>452</v>
      </c>
      <c r="W1609" s="34">
        <v>38</v>
      </c>
      <c r="X1609" s="34">
        <v>45</v>
      </c>
      <c r="Y1609" s="35">
        <v>823.4</v>
      </c>
      <c r="Z1609" s="36">
        <v>825.5</v>
      </c>
      <c r="AC1609" s="34">
        <v>7236</v>
      </c>
      <c r="AD1609" s="34" t="s">
        <v>1047</v>
      </c>
      <c r="AE1609" s="34">
        <v>397</v>
      </c>
      <c r="AF1609" s="34">
        <v>412</v>
      </c>
      <c r="AG1609" s="35">
        <v>1551.8</v>
      </c>
      <c r="AH1609" s="36">
        <v>1552.1</v>
      </c>
    </row>
    <row r="1610" spans="3:34" x14ac:dyDescent="0.45">
      <c r="C1610" s="34">
        <v>13002</v>
      </c>
      <c r="D1610" s="34" t="s">
        <v>277</v>
      </c>
      <c r="E1610" s="34">
        <v>421</v>
      </c>
      <c r="F1610" s="34">
        <v>440</v>
      </c>
      <c r="G1610" s="35">
        <v>2170.1</v>
      </c>
      <c r="H1610" s="36">
        <v>2170.4</v>
      </c>
      <c r="L1610" s="34">
        <v>10566</v>
      </c>
      <c r="M1610" s="34" t="s">
        <v>146</v>
      </c>
      <c r="N1610" s="34">
        <v>86</v>
      </c>
      <c r="O1610" s="34">
        <v>106</v>
      </c>
      <c r="P1610" s="35">
        <v>2391.1999999999998</v>
      </c>
      <c r="Q1610" s="36">
        <v>2391.4</v>
      </c>
      <c r="U1610" s="34">
        <v>4550</v>
      </c>
      <c r="V1610" s="34" t="s">
        <v>453</v>
      </c>
      <c r="W1610" s="34">
        <v>38</v>
      </c>
      <c r="X1610" s="34">
        <v>44</v>
      </c>
      <c r="Y1610" s="35">
        <v>710.4</v>
      </c>
      <c r="Z1610" s="36">
        <v>708.7</v>
      </c>
      <c r="AC1610" s="34">
        <v>7308</v>
      </c>
      <c r="AD1610" s="34" t="s">
        <v>1047</v>
      </c>
      <c r="AE1610" s="34">
        <v>397</v>
      </c>
      <c r="AF1610" s="34">
        <v>412</v>
      </c>
      <c r="AG1610" s="35">
        <v>1551.8</v>
      </c>
      <c r="AH1610" s="36">
        <v>1552.1</v>
      </c>
    </row>
    <row r="1611" spans="3:34" x14ac:dyDescent="0.45">
      <c r="C1611" s="34">
        <v>13053</v>
      </c>
      <c r="D1611" s="34" t="s">
        <v>277</v>
      </c>
      <c r="E1611" s="34">
        <v>421</v>
      </c>
      <c r="F1611" s="34">
        <v>440</v>
      </c>
      <c r="G1611" s="35">
        <v>2170.1</v>
      </c>
      <c r="H1611" s="36">
        <v>2170.6</v>
      </c>
      <c r="L1611" s="34">
        <v>10473</v>
      </c>
      <c r="M1611" s="34" t="s">
        <v>146</v>
      </c>
      <c r="N1611" s="34">
        <v>86</v>
      </c>
      <c r="O1611" s="34">
        <v>106</v>
      </c>
      <c r="P1611" s="35">
        <v>2391.1999999999998</v>
      </c>
      <c r="Q1611" s="36">
        <v>2391.5</v>
      </c>
      <c r="U1611" s="34">
        <v>6353</v>
      </c>
      <c r="V1611" s="34" t="s">
        <v>453</v>
      </c>
      <c r="W1611" s="34">
        <v>38</v>
      </c>
      <c r="X1611" s="34">
        <v>44</v>
      </c>
      <c r="Y1611" s="35">
        <v>710.4</v>
      </c>
      <c r="Z1611" s="36">
        <v>710.5</v>
      </c>
      <c r="AC1611" s="34">
        <v>3750</v>
      </c>
      <c r="AD1611" s="34" t="s">
        <v>1048</v>
      </c>
      <c r="AE1611" s="34">
        <v>398</v>
      </c>
      <c r="AF1611" s="34">
        <v>405</v>
      </c>
      <c r="AG1611" s="35">
        <v>809.4</v>
      </c>
      <c r="AH1611" s="36">
        <v>808.8</v>
      </c>
    </row>
    <row r="1612" spans="3:34" x14ac:dyDescent="0.45">
      <c r="C1612" s="34">
        <v>14211</v>
      </c>
      <c r="D1612" s="34" t="s">
        <v>277</v>
      </c>
      <c r="E1612" s="34">
        <v>421</v>
      </c>
      <c r="F1612" s="34">
        <v>440</v>
      </c>
      <c r="G1612" s="35">
        <v>2170.1</v>
      </c>
      <c r="H1612" s="36">
        <v>2170.3000000000002</v>
      </c>
      <c r="L1612" s="34">
        <v>12606</v>
      </c>
      <c r="M1612" s="34" t="s">
        <v>357</v>
      </c>
      <c r="N1612" s="34">
        <v>86</v>
      </c>
      <c r="O1612" s="34">
        <v>104</v>
      </c>
      <c r="P1612" s="35">
        <v>2121.1</v>
      </c>
      <c r="Q1612" s="36">
        <v>2121.1</v>
      </c>
      <c r="U1612" s="34">
        <v>10877</v>
      </c>
      <c r="V1612" s="34" t="s">
        <v>454</v>
      </c>
      <c r="W1612" s="34">
        <v>39</v>
      </c>
      <c r="X1612" s="34">
        <v>50</v>
      </c>
      <c r="Y1612" s="35">
        <v>1264.7</v>
      </c>
      <c r="Z1612" s="36">
        <v>1264.8</v>
      </c>
      <c r="AC1612" s="34">
        <v>5066</v>
      </c>
      <c r="AD1612" s="34" t="s">
        <v>1049</v>
      </c>
      <c r="AE1612" s="34">
        <v>398</v>
      </c>
      <c r="AF1612" s="34">
        <v>407</v>
      </c>
      <c r="AG1612" s="35">
        <v>1021.5</v>
      </c>
      <c r="AH1612" s="36">
        <v>1021.7</v>
      </c>
    </row>
    <row r="1613" spans="3:34" x14ac:dyDescent="0.45">
      <c r="C1613" s="34">
        <v>16669</v>
      </c>
      <c r="D1613" s="34" t="s">
        <v>277</v>
      </c>
      <c r="E1613" s="34">
        <v>421</v>
      </c>
      <c r="F1613" s="34">
        <v>440</v>
      </c>
      <c r="G1613" s="35">
        <v>2170.1</v>
      </c>
      <c r="H1613" s="36">
        <v>2170.5</v>
      </c>
      <c r="L1613" s="34">
        <v>6163</v>
      </c>
      <c r="M1613" s="34" t="s">
        <v>358</v>
      </c>
      <c r="N1613" s="34">
        <v>86</v>
      </c>
      <c r="O1613" s="34">
        <v>93</v>
      </c>
      <c r="P1613" s="35">
        <v>936.5</v>
      </c>
      <c r="Q1613" s="36">
        <v>936.6</v>
      </c>
      <c r="U1613" s="34">
        <v>6711</v>
      </c>
      <c r="V1613" s="34" t="s">
        <v>118</v>
      </c>
      <c r="W1613" s="34">
        <v>43</v>
      </c>
      <c r="X1613" s="34">
        <v>49</v>
      </c>
      <c r="Y1613" s="35">
        <v>778.4</v>
      </c>
      <c r="Z1613" s="36">
        <v>778.6</v>
      </c>
      <c r="AC1613" s="34">
        <v>3485</v>
      </c>
      <c r="AD1613" s="34" t="s">
        <v>1050</v>
      </c>
      <c r="AE1613" s="34">
        <v>398</v>
      </c>
      <c r="AF1613" s="34">
        <v>404</v>
      </c>
      <c r="AG1613" s="35">
        <v>722.3</v>
      </c>
      <c r="AH1613" s="36">
        <v>722.8</v>
      </c>
    </row>
    <row r="1614" spans="3:34" x14ac:dyDescent="0.45">
      <c r="C1614" s="34">
        <v>17032</v>
      </c>
      <c r="D1614" s="34" t="s">
        <v>277</v>
      </c>
      <c r="E1614" s="34">
        <v>421</v>
      </c>
      <c r="F1614" s="34">
        <v>440</v>
      </c>
      <c r="G1614" s="35">
        <v>2170.1</v>
      </c>
      <c r="H1614" s="36">
        <v>2170.1</v>
      </c>
      <c r="L1614" s="34">
        <v>11226</v>
      </c>
      <c r="M1614" s="34" t="s">
        <v>146</v>
      </c>
      <c r="N1614" s="34">
        <v>86</v>
      </c>
      <c r="O1614" s="34">
        <v>106</v>
      </c>
      <c r="P1614" s="35">
        <v>2391.1999999999998</v>
      </c>
      <c r="Q1614" s="36">
        <v>2392.1999999999998</v>
      </c>
      <c r="U1614" s="34">
        <v>7150</v>
      </c>
      <c r="V1614" s="34" t="s">
        <v>455</v>
      </c>
      <c r="W1614" s="34">
        <v>43</v>
      </c>
      <c r="X1614" s="34">
        <v>48</v>
      </c>
      <c r="Y1614" s="35">
        <v>622.29999999999995</v>
      </c>
      <c r="Z1614" s="36">
        <v>621.79999999999995</v>
      </c>
      <c r="AC1614" s="34">
        <v>3563</v>
      </c>
      <c r="AD1614" s="34" t="s">
        <v>1048</v>
      </c>
      <c r="AE1614" s="34">
        <v>398</v>
      </c>
      <c r="AF1614" s="34">
        <v>405</v>
      </c>
      <c r="AG1614" s="35">
        <v>809.4</v>
      </c>
      <c r="AH1614" s="36">
        <v>809.5</v>
      </c>
    </row>
    <row r="1615" spans="3:34" x14ac:dyDescent="0.45">
      <c r="C1615" s="34">
        <v>8909</v>
      </c>
      <c r="D1615" s="34" t="s">
        <v>277</v>
      </c>
      <c r="E1615" s="34">
        <v>421</v>
      </c>
      <c r="F1615" s="34">
        <v>440</v>
      </c>
      <c r="G1615" s="35">
        <v>2170.1</v>
      </c>
      <c r="H1615" s="36">
        <v>2170.6</v>
      </c>
      <c r="L1615" s="34">
        <v>6188</v>
      </c>
      <c r="M1615" s="34" t="s">
        <v>358</v>
      </c>
      <c r="N1615" s="34">
        <v>86</v>
      </c>
      <c r="O1615" s="34">
        <v>93</v>
      </c>
      <c r="P1615" s="35">
        <v>936.5</v>
      </c>
      <c r="Q1615" s="36">
        <v>937.5</v>
      </c>
      <c r="U1615" s="34">
        <v>7218</v>
      </c>
      <c r="V1615" s="34" t="s">
        <v>456</v>
      </c>
      <c r="W1615" s="34">
        <v>45</v>
      </c>
      <c r="X1615" s="34">
        <v>52</v>
      </c>
      <c r="Y1615" s="35">
        <v>902.5</v>
      </c>
      <c r="Z1615" s="36">
        <v>902.7</v>
      </c>
      <c r="AC1615" s="34">
        <v>3631</v>
      </c>
      <c r="AD1615" s="34" t="s">
        <v>1048</v>
      </c>
      <c r="AE1615" s="34">
        <v>398</v>
      </c>
      <c r="AF1615" s="34">
        <v>405</v>
      </c>
      <c r="AG1615" s="35">
        <v>809.4</v>
      </c>
      <c r="AH1615" s="36">
        <v>809.5</v>
      </c>
    </row>
    <row r="1616" spans="3:34" x14ac:dyDescent="0.45">
      <c r="C1616" s="34">
        <v>10480</v>
      </c>
      <c r="D1616" s="34" t="s">
        <v>277</v>
      </c>
      <c r="E1616" s="34">
        <v>421</v>
      </c>
      <c r="F1616" s="34">
        <v>440</v>
      </c>
      <c r="G1616" s="35">
        <v>2170.1</v>
      </c>
      <c r="H1616" s="36">
        <v>2170.4</v>
      </c>
      <c r="L1616" s="34">
        <v>6212</v>
      </c>
      <c r="M1616" s="34" t="s">
        <v>358</v>
      </c>
      <c r="N1616" s="34">
        <v>86</v>
      </c>
      <c r="O1616" s="34">
        <v>93</v>
      </c>
      <c r="P1616" s="35">
        <v>936.5</v>
      </c>
      <c r="Q1616" s="36">
        <v>936.5</v>
      </c>
      <c r="U1616" s="34">
        <v>4888</v>
      </c>
      <c r="V1616" s="34" t="s">
        <v>350</v>
      </c>
      <c r="W1616" s="34">
        <v>45</v>
      </c>
      <c r="X1616" s="34">
        <v>49</v>
      </c>
      <c r="Y1616" s="35">
        <v>558.29999999999995</v>
      </c>
      <c r="Z1616" s="36">
        <v>557.5</v>
      </c>
      <c r="AC1616" s="34">
        <v>6816</v>
      </c>
      <c r="AD1616" s="34" t="s">
        <v>639</v>
      </c>
      <c r="AE1616" s="34">
        <v>398</v>
      </c>
      <c r="AF1616" s="34">
        <v>410</v>
      </c>
      <c r="AG1616" s="35">
        <v>1322.7</v>
      </c>
      <c r="AH1616" s="36">
        <v>1322.8</v>
      </c>
    </row>
    <row r="1617" spans="3:34" x14ac:dyDescent="0.45">
      <c r="C1617" s="34">
        <v>10680</v>
      </c>
      <c r="D1617" s="34" t="s">
        <v>277</v>
      </c>
      <c r="E1617" s="34">
        <v>421</v>
      </c>
      <c r="F1617" s="34">
        <v>440</v>
      </c>
      <c r="G1617" s="35">
        <v>2170.1</v>
      </c>
      <c r="H1617" s="36">
        <v>2170.1</v>
      </c>
      <c r="L1617" s="34">
        <v>9959</v>
      </c>
      <c r="M1617" s="34" t="s">
        <v>359</v>
      </c>
      <c r="N1617" s="34">
        <v>87</v>
      </c>
      <c r="O1617" s="34">
        <v>106</v>
      </c>
      <c r="P1617" s="35">
        <v>2228.1999999999998</v>
      </c>
      <c r="Q1617" s="36">
        <v>2229.1999999999998</v>
      </c>
      <c r="U1617" s="34">
        <v>7965</v>
      </c>
      <c r="V1617" s="34" t="s">
        <v>457</v>
      </c>
      <c r="W1617" s="34">
        <v>45</v>
      </c>
      <c r="X1617" s="34">
        <v>53</v>
      </c>
      <c r="Y1617" s="35">
        <v>1065.5999999999999</v>
      </c>
      <c r="Z1617" s="36">
        <v>1064.9000000000001</v>
      </c>
      <c r="AC1617" s="34">
        <v>4275</v>
      </c>
      <c r="AD1617" s="34" t="s">
        <v>1048</v>
      </c>
      <c r="AE1617" s="34">
        <v>398</v>
      </c>
      <c r="AF1617" s="34">
        <v>405</v>
      </c>
      <c r="AG1617" s="35">
        <v>809.4</v>
      </c>
      <c r="AH1617" s="36">
        <v>809.8</v>
      </c>
    </row>
    <row r="1618" spans="3:34" x14ac:dyDescent="0.45">
      <c r="C1618" s="34">
        <v>10779</v>
      </c>
      <c r="D1618" s="34" t="s">
        <v>277</v>
      </c>
      <c r="E1618" s="34">
        <v>421</v>
      </c>
      <c r="F1618" s="34">
        <v>440</v>
      </c>
      <c r="G1618" s="35">
        <v>2170.1</v>
      </c>
      <c r="H1618" s="36">
        <v>2170.5</v>
      </c>
      <c r="L1618" s="34">
        <v>10365</v>
      </c>
      <c r="M1618" s="34" t="s">
        <v>359</v>
      </c>
      <c r="N1618" s="34">
        <v>87</v>
      </c>
      <c r="O1618" s="34">
        <v>106</v>
      </c>
      <c r="P1618" s="35">
        <v>2228.1999999999998</v>
      </c>
      <c r="Q1618" s="36">
        <v>2229.5</v>
      </c>
      <c r="U1618" s="34">
        <v>6845</v>
      </c>
      <c r="V1618" s="34" t="s">
        <v>458</v>
      </c>
      <c r="W1618" s="34">
        <v>46</v>
      </c>
      <c r="X1618" s="34">
        <v>53</v>
      </c>
      <c r="Y1618" s="35">
        <v>952.5</v>
      </c>
      <c r="Z1618" s="36">
        <v>952.6</v>
      </c>
      <c r="AC1618" s="34">
        <v>5068</v>
      </c>
      <c r="AD1618" s="34" t="s">
        <v>1049</v>
      </c>
      <c r="AE1618" s="34">
        <v>398</v>
      </c>
      <c r="AF1618" s="34">
        <v>407</v>
      </c>
      <c r="AG1618" s="35">
        <v>1021.5</v>
      </c>
      <c r="AH1618" s="36">
        <v>1023.7</v>
      </c>
    </row>
    <row r="1619" spans="3:34" x14ac:dyDescent="0.45">
      <c r="C1619" s="34">
        <v>12840</v>
      </c>
      <c r="D1619" s="34" t="s">
        <v>277</v>
      </c>
      <c r="E1619" s="34">
        <v>421</v>
      </c>
      <c r="F1619" s="34">
        <v>440</v>
      </c>
      <c r="G1619" s="35">
        <v>2170.1</v>
      </c>
      <c r="H1619" s="36">
        <v>2170.3000000000002</v>
      </c>
      <c r="L1619" s="34">
        <v>11071</v>
      </c>
      <c r="M1619" s="34" t="s">
        <v>147</v>
      </c>
      <c r="N1619" s="34">
        <v>88</v>
      </c>
      <c r="O1619" s="34">
        <v>106</v>
      </c>
      <c r="P1619" s="35">
        <v>2100.1</v>
      </c>
      <c r="Q1619" s="36">
        <v>2100.1999999999998</v>
      </c>
      <c r="U1619" s="34">
        <v>6848</v>
      </c>
      <c r="V1619" s="34" t="s">
        <v>458</v>
      </c>
      <c r="W1619" s="34">
        <v>46</v>
      </c>
      <c r="X1619" s="34">
        <v>53</v>
      </c>
      <c r="Y1619" s="35">
        <v>952.5</v>
      </c>
      <c r="Z1619" s="36">
        <v>953.3</v>
      </c>
      <c r="AC1619" s="34">
        <v>7035</v>
      </c>
      <c r="AD1619" s="34" t="s">
        <v>1051</v>
      </c>
      <c r="AE1619" s="34">
        <v>398</v>
      </c>
      <c r="AF1619" s="34">
        <v>412</v>
      </c>
      <c r="AG1619" s="35">
        <v>1450.8</v>
      </c>
      <c r="AH1619" s="36">
        <v>1450.7</v>
      </c>
    </row>
    <row r="1620" spans="3:34" x14ac:dyDescent="0.45">
      <c r="C1620" s="34">
        <v>12902</v>
      </c>
      <c r="D1620" s="34" t="s">
        <v>277</v>
      </c>
      <c r="E1620" s="34">
        <v>421</v>
      </c>
      <c r="F1620" s="34">
        <v>440</v>
      </c>
      <c r="G1620" s="35">
        <v>2170.1</v>
      </c>
      <c r="H1620" s="36">
        <v>2170.3000000000002</v>
      </c>
      <c r="L1620" s="34">
        <v>11022</v>
      </c>
      <c r="M1620" s="34" t="s">
        <v>147</v>
      </c>
      <c r="N1620" s="34">
        <v>88</v>
      </c>
      <c r="O1620" s="34">
        <v>106</v>
      </c>
      <c r="P1620" s="35">
        <v>2100.1</v>
      </c>
      <c r="Q1620" s="36">
        <v>2100.1999999999998</v>
      </c>
      <c r="U1620" s="34">
        <v>11977</v>
      </c>
      <c r="V1620" s="34" t="s">
        <v>120</v>
      </c>
      <c r="W1620" s="34">
        <v>50</v>
      </c>
      <c r="X1620" s="34">
        <v>68</v>
      </c>
      <c r="Y1620" s="35">
        <v>2195.1</v>
      </c>
      <c r="Z1620" s="36">
        <v>2195.4</v>
      </c>
      <c r="AC1620" s="34">
        <v>12620</v>
      </c>
      <c r="AD1620" s="34" t="s">
        <v>259</v>
      </c>
      <c r="AE1620" s="34">
        <v>400</v>
      </c>
      <c r="AF1620" s="34">
        <v>419</v>
      </c>
      <c r="AG1620" s="35">
        <v>2043</v>
      </c>
      <c r="AH1620" s="36">
        <v>2043.2</v>
      </c>
    </row>
    <row r="1621" spans="3:34" x14ac:dyDescent="0.45">
      <c r="C1621" s="34">
        <v>14660</v>
      </c>
      <c r="D1621" s="34" t="s">
        <v>277</v>
      </c>
      <c r="E1621" s="34">
        <v>421</v>
      </c>
      <c r="F1621" s="34">
        <v>440</v>
      </c>
      <c r="G1621" s="35">
        <v>2170.1</v>
      </c>
      <c r="H1621" s="36">
        <v>2170.3000000000002</v>
      </c>
      <c r="L1621" s="34">
        <v>11122</v>
      </c>
      <c r="M1621" s="34" t="s">
        <v>147</v>
      </c>
      <c r="N1621" s="34">
        <v>88</v>
      </c>
      <c r="O1621" s="34">
        <v>106</v>
      </c>
      <c r="P1621" s="35">
        <v>2100.1</v>
      </c>
      <c r="Q1621" s="36">
        <v>2100.1</v>
      </c>
      <c r="U1621" s="34">
        <v>12692</v>
      </c>
      <c r="V1621" s="34" t="s">
        <v>121</v>
      </c>
      <c r="W1621" s="34">
        <v>50</v>
      </c>
      <c r="X1621" s="34">
        <v>65</v>
      </c>
      <c r="Y1621" s="35">
        <v>1824</v>
      </c>
      <c r="Z1621" s="36">
        <v>1824</v>
      </c>
      <c r="AC1621" s="34">
        <v>12865</v>
      </c>
      <c r="AD1621" s="34" t="s">
        <v>412</v>
      </c>
      <c r="AE1621" s="34">
        <v>400</v>
      </c>
      <c r="AF1621" s="34">
        <v>417</v>
      </c>
      <c r="AG1621" s="35">
        <v>1857.9</v>
      </c>
      <c r="AH1621" s="36">
        <v>1858.2</v>
      </c>
    </row>
    <row r="1622" spans="3:34" x14ac:dyDescent="0.45">
      <c r="C1622" s="34">
        <v>14810</v>
      </c>
      <c r="D1622" s="34" t="s">
        <v>277</v>
      </c>
      <c r="E1622" s="34">
        <v>421</v>
      </c>
      <c r="F1622" s="34">
        <v>440</v>
      </c>
      <c r="G1622" s="35">
        <v>2170.1</v>
      </c>
      <c r="H1622" s="36">
        <v>2170.4</v>
      </c>
      <c r="L1622" s="34">
        <v>11353</v>
      </c>
      <c r="M1622" s="34" t="s">
        <v>150</v>
      </c>
      <c r="N1622" s="34">
        <v>88</v>
      </c>
      <c r="O1622" s="34">
        <v>105</v>
      </c>
      <c r="P1622" s="35">
        <v>1944</v>
      </c>
      <c r="Q1622" s="36">
        <v>1944</v>
      </c>
      <c r="U1622" s="34">
        <v>10031</v>
      </c>
      <c r="V1622" s="34" t="s">
        <v>459</v>
      </c>
      <c r="W1622" s="34">
        <v>53</v>
      </c>
      <c r="X1622" s="34">
        <v>67</v>
      </c>
      <c r="Y1622" s="35">
        <v>1722.9</v>
      </c>
      <c r="Z1622" s="36">
        <v>1723.1</v>
      </c>
      <c r="AC1622" s="34">
        <v>12726</v>
      </c>
      <c r="AD1622" s="34" t="s">
        <v>259</v>
      </c>
      <c r="AE1622" s="34">
        <v>400</v>
      </c>
      <c r="AF1622" s="34">
        <v>419</v>
      </c>
      <c r="AG1622" s="35">
        <v>2043</v>
      </c>
      <c r="AH1622" s="36">
        <v>2043.2</v>
      </c>
    </row>
    <row r="1623" spans="3:34" x14ac:dyDescent="0.45">
      <c r="C1623" s="34">
        <v>15862</v>
      </c>
      <c r="D1623" s="34" t="s">
        <v>277</v>
      </c>
      <c r="E1623" s="34">
        <v>421</v>
      </c>
      <c r="F1623" s="34">
        <v>440</v>
      </c>
      <c r="G1623" s="35">
        <v>2170.1</v>
      </c>
      <c r="H1623" s="36">
        <v>2170.3000000000002</v>
      </c>
      <c r="L1623" s="34">
        <v>11092</v>
      </c>
      <c r="M1623" s="34" t="s">
        <v>147</v>
      </c>
      <c r="N1623" s="34">
        <v>88</v>
      </c>
      <c r="O1623" s="34">
        <v>106</v>
      </c>
      <c r="P1623" s="35">
        <v>2100.1</v>
      </c>
      <c r="Q1623" s="36">
        <v>2100.4</v>
      </c>
      <c r="U1623" s="34">
        <v>10087</v>
      </c>
      <c r="V1623" s="34" t="s">
        <v>460</v>
      </c>
      <c r="W1623" s="34">
        <v>53</v>
      </c>
      <c r="X1623" s="34">
        <v>61</v>
      </c>
      <c r="Y1623" s="35">
        <v>1037.5999999999999</v>
      </c>
      <c r="Z1623" s="36">
        <v>1037.0999999999999</v>
      </c>
      <c r="AC1623" s="34">
        <v>12676</v>
      </c>
      <c r="AD1623" s="34" t="s">
        <v>259</v>
      </c>
      <c r="AE1623" s="34">
        <v>400</v>
      </c>
      <c r="AF1623" s="34">
        <v>419</v>
      </c>
      <c r="AG1623" s="35">
        <v>2043</v>
      </c>
      <c r="AH1623" s="36">
        <v>2043.3</v>
      </c>
    </row>
    <row r="1624" spans="3:34" x14ac:dyDescent="0.45">
      <c r="C1624" s="34">
        <v>16519</v>
      </c>
      <c r="D1624" s="34" t="s">
        <v>277</v>
      </c>
      <c r="E1624" s="34">
        <v>421</v>
      </c>
      <c r="F1624" s="34">
        <v>440</v>
      </c>
      <c r="G1624" s="35">
        <v>2170.1</v>
      </c>
      <c r="H1624" s="36">
        <v>2170</v>
      </c>
      <c r="L1624" s="34">
        <v>11191</v>
      </c>
      <c r="M1624" s="34" t="s">
        <v>149</v>
      </c>
      <c r="N1624" s="34">
        <v>88</v>
      </c>
      <c r="O1624" s="34">
        <v>107</v>
      </c>
      <c r="P1624" s="35">
        <v>2171.1</v>
      </c>
      <c r="Q1624" s="36">
        <v>2171.1</v>
      </c>
      <c r="U1624" s="34">
        <v>10137</v>
      </c>
      <c r="V1624" s="34" t="s">
        <v>460</v>
      </c>
      <c r="W1624" s="34">
        <v>53</v>
      </c>
      <c r="X1624" s="34">
        <v>61</v>
      </c>
      <c r="Y1624" s="35">
        <v>1037.5999999999999</v>
      </c>
      <c r="Z1624" s="36">
        <v>1036.9000000000001</v>
      </c>
      <c r="AC1624" s="34">
        <v>12572</v>
      </c>
      <c r="AD1624" s="34" t="s">
        <v>259</v>
      </c>
      <c r="AE1624" s="34">
        <v>400</v>
      </c>
      <c r="AF1624" s="34">
        <v>419</v>
      </c>
      <c r="AG1624" s="35">
        <v>2043</v>
      </c>
      <c r="AH1624" s="36">
        <v>2043.4</v>
      </c>
    </row>
    <row r="1625" spans="3:34" x14ac:dyDescent="0.45">
      <c r="C1625" s="34">
        <v>16619</v>
      </c>
      <c r="D1625" s="34" t="s">
        <v>277</v>
      </c>
      <c r="E1625" s="34">
        <v>421</v>
      </c>
      <c r="F1625" s="34">
        <v>440</v>
      </c>
      <c r="G1625" s="35">
        <v>2170.1</v>
      </c>
      <c r="H1625" s="36">
        <v>2170.3000000000002</v>
      </c>
      <c r="L1625" s="34">
        <v>11445</v>
      </c>
      <c r="M1625" s="34" t="s">
        <v>148</v>
      </c>
      <c r="N1625" s="34">
        <v>88</v>
      </c>
      <c r="O1625" s="34">
        <v>104</v>
      </c>
      <c r="P1625" s="35">
        <v>1829.9</v>
      </c>
      <c r="Q1625" s="36">
        <v>1830</v>
      </c>
      <c r="U1625" s="34">
        <v>10038</v>
      </c>
      <c r="V1625" s="34" t="s">
        <v>460</v>
      </c>
      <c r="W1625" s="34">
        <v>53</v>
      </c>
      <c r="X1625" s="34">
        <v>61</v>
      </c>
      <c r="Y1625" s="35">
        <v>1037.5999999999999</v>
      </c>
      <c r="Z1625" s="36">
        <v>1036.9000000000001</v>
      </c>
      <c r="AC1625" s="34">
        <v>6104</v>
      </c>
      <c r="AD1625" s="34" t="s">
        <v>1052</v>
      </c>
      <c r="AE1625" s="34">
        <v>405</v>
      </c>
      <c r="AF1625" s="34">
        <v>412</v>
      </c>
      <c r="AG1625" s="35">
        <v>746.4</v>
      </c>
      <c r="AH1625" s="36">
        <v>746.6</v>
      </c>
    </row>
    <row r="1626" spans="3:34" x14ac:dyDescent="0.45">
      <c r="C1626" s="34">
        <v>16919</v>
      </c>
      <c r="D1626" s="34" t="s">
        <v>277</v>
      </c>
      <c r="E1626" s="34">
        <v>421</v>
      </c>
      <c r="F1626" s="34">
        <v>440</v>
      </c>
      <c r="G1626" s="35">
        <v>2170.1</v>
      </c>
      <c r="H1626" s="36">
        <v>2170.5</v>
      </c>
      <c r="L1626" s="34">
        <v>11664</v>
      </c>
      <c r="M1626" s="34" t="s">
        <v>147</v>
      </c>
      <c r="N1626" s="34">
        <v>88</v>
      </c>
      <c r="O1626" s="34">
        <v>106</v>
      </c>
      <c r="P1626" s="35">
        <v>2100.1</v>
      </c>
      <c r="Q1626" s="36">
        <v>2100.1</v>
      </c>
      <c r="U1626" s="34">
        <v>10188</v>
      </c>
      <c r="V1626" s="34" t="s">
        <v>460</v>
      </c>
      <c r="W1626" s="34">
        <v>53</v>
      </c>
      <c r="X1626" s="34">
        <v>61</v>
      </c>
      <c r="Y1626" s="35">
        <v>1037.5999999999999</v>
      </c>
      <c r="Z1626" s="36">
        <v>1036.5999999999999</v>
      </c>
      <c r="AC1626" s="34">
        <v>6112</v>
      </c>
      <c r="AD1626" s="34" t="s">
        <v>1052</v>
      </c>
      <c r="AE1626" s="34">
        <v>405</v>
      </c>
      <c r="AF1626" s="34">
        <v>412</v>
      </c>
      <c r="AG1626" s="35">
        <v>746.4</v>
      </c>
      <c r="AH1626" s="36">
        <v>746.6</v>
      </c>
    </row>
    <row r="1627" spans="3:34" x14ac:dyDescent="0.45">
      <c r="C1627" s="34">
        <v>17232</v>
      </c>
      <c r="D1627" s="34" t="s">
        <v>277</v>
      </c>
      <c r="E1627" s="34">
        <v>421</v>
      </c>
      <c r="F1627" s="34">
        <v>440</v>
      </c>
      <c r="G1627" s="35">
        <v>2170.1</v>
      </c>
      <c r="H1627" s="36">
        <v>2169.9</v>
      </c>
      <c r="L1627" s="34">
        <v>11512</v>
      </c>
      <c r="M1627" s="34" t="s">
        <v>147</v>
      </c>
      <c r="N1627" s="34">
        <v>88</v>
      </c>
      <c r="O1627" s="34">
        <v>106</v>
      </c>
      <c r="P1627" s="35">
        <v>2100.1</v>
      </c>
      <c r="Q1627" s="36">
        <v>2101</v>
      </c>
      <c r="U1627" s="34">
        <v>9705</v>
      </c>
      <c r="V1627" s="34" t="s">
        <v>460</v>
      </c>
      <c r="W1627" s="34">
        <v>53</v>
      </c>
      <c r="X1627" s="34">
        <v>61</v>
      </c>
      <c r="Y1627" s="35">
        <v>1037.5999999999999</v>
      </c>
      <c r="Z1627" s="36">
        <v>1036.5999999999999</v>
      </c>
      <c r="AC1627" s="34">
        <v>5900</v>
      </c>
      <c r="AD1627" s="34" t="s">
        <v>1053</v>
      </c>
      <c r="AE1627" s="34">
        <v>405</v>
      </c>
      <c r="AF1627" s="34">
        <v>410</v>
      </c>
      <c r="AG1627" s="35">
        <v>618.4</v>
      </c>
      <c r="AH1627" s="36">
        <v>619</v>
      </c>
    </row>
    <row r="1628" spans="3:34" x14ac:dyDescent="0.45">
      <c r="C1628" s="34">
        <v>9520</v>
      </c>
      <c r="D1628" s="34" t="s">
        <v>277</v>
      </c>
      <c r="E1628" s="34">
        <v>421</v>
      </c>
      <c r="F1628" s="34">
        <v>440</v>
      </c>
      <c r="G1628" s="35">
        <v>2170.1</v>
      </c>
      <c r="H1628" s="36">
        <v>2170.6</v>
      </c>
      <c r="L1628" s="34">
        <v>11839</v>
      </c>
      <c r="M1628" s="34" t="s">
        <v>147</v>
      </c>
      <c r="N1628" s="34">
        <v>88</v>
      </c>
      <c r="O1628" s="34">
        <v>106</v>
      </c>
      <c r="P1628" s="35">
        <v>2100.1</v>
      </c>
      <c r="Q1628" s="36">
        <v>2100.9</v>
      </c>
      <c r="U1628" s="34">
        <v>9963</v>
      </c>
      <c r="V1628" s="34" t="s">
        <v>461</v>
      </c>
      <c r="W1628" s="34">
        <v>53</v>
      </c>
      <c r="X1628" s="34">
        <v>68</v>
      </c>
      <c r="Y1628" s="35">
        <v>1851</v>
      </c>
      <c r="Z1628" s="36">
        <v>1851.1</v>
      </c>
      <c r="AC1628" s="34">
        <v>5951</v>
      </c>
      <c r="AD1628" s="34" t="s">
        <v>1053</v>
      </c>
      <c r="AE1628" s="34">
        <v>405</v>
      </c>
      <c r="AF1628" s="34">
        <v>410</v>
      </c>
      <c r="AG1628" s="35">
        <v>618.4</v>
      </c>
      <c r="AH1628" s="36">
        <v>618.5</v>
      </c>
    </row>
    <row r="1629" spans="3:34" x14ac:dyDescent="0.45">
      <c r="C1629" s="34">
        <v>9819</v>
      </c>
      <c r="D1629" s="34" t="s">
        <v>277</v>
      </c>
      <c r="E1629" s="34">
        <v>421</v>
      </c>
      <c r="F1629" s="34">
        <v>440</v>
      </c>
      <c r="G1629" s="35">
        <v>2170.1</v>
      </c>
      <c r="H1629" s="36">
        <v>2170.1999999999998</v>
      </c>
      <c r="L1629" s="34">
        <v>11915</v>
      </c>
      <c r="M1629" s="34" t="s">
        <v>147</v>
      </c>
      <c r="N1629" s="34">
        <v>88</v>
      </c>
      <c r="O1629" s="34">
        <v>106</v>
      </c>
      <c r="P1629" s="35">
        <v>2100.1</v>
      </c>
      <c r="Q1629" s="36">
        <v>2100.9</v>
      </c>
      <c r="U1629" s="34">
        <v>9584</v>
      </c>
      <c r="V1629" s="34" t="s">
        <v>351</v>
      </c>
      <c r="W1629" s="34">
        <v>54</v>
      </c>
      <c r="X1629" s="34">
        <v>65</v>
      </c>
      <c r="Y1629" s="35">
        <v>1316.8</v>
      </c>
      <c r="Z1629" s="36">
        <v>1316.9</v>
      </c>
      <c r="AC1629" s="34">
        <v>5670</v>
      </c>
      <c r="AD1629" s="34" t="s">
        <v>1054</v>
      </c>
      <c r="AE1629" s="34">
        <v>405</v>
      </c>
      <c r="AF1629" s="34">
        <v>411</v>
      </c>
      <c r="AG1629" s="35">
        <v>675.4</v>
      </c>
      <c r="AH1629" s="36">
        <v>675.6</v>
      </c>
    </row>
    <row r="1630" spans="3:34" x14ac:dyDescent="0.45">
      <c r="C1630" s="34">
        <v>10430</v>
      </c>
      <c r="D1630" s="34" t="s">
        <v>277</v>
      </c>
      <c r="E1630" s="34">
        <v>421</v>
      </c>
      <c r="F1630" s="34">
        <v>440</v>
      </c>
      <c r="G1630" s="35">
        <v>2170.1</v>
      </c>
      <c r="H1630" s="36">
        <v>2170.6999999999998</v>
      </c>
      <c r="L1630" s="34">
        <v>11245</v>
      </c>
      <c r="M1630" s="34" t="s">
        <v>149</v>
      </c>
      <c r="N1630" s="34">
        <v>88</v>
      </c>
      <c r="O1630" s="34">
        <v>107</v>
      </c>
      <c r="P1630" s="35">
        <v>2171.1</v>
      </c>
      <c r="Q1630" s="36">
        <v>2171.8000000000002</v>
      </c>
      <c r="U1630" s="34">
        <v>9291</v>
      </c>
      <c r="V1630" s="34" t="s">
        <v>462</v>
      </c>
      <c r="W1630" s="34">
        <v>54</v>
      </c>
      <c r="X1630" s="34">
        <v>67</v>
      </c>
      <c r="Y1630" s="35">
        <v>1559.8</v>
      </c>
      <c r="Z1630" s="36">
        <v>1560</v>
      </c>
      <c r="AC1630" s="34">
        <v>5111</v>
      </c>
      <c r="AD1630" s="34" t="s">
        <v>1055</v>
      </c>
      <c r="AE1630" s="34">
        <v>406</v>
      </c>
      <c r="AF1630" s="34">
        <v>412</v>
      </c>
      <c r="AG1630" s="35">
        <v>659.4</v>
      </c>
      <c r="AH1630" s="36">
        <v>659.5</v>
      </c>
    </row>
    <row r="1631" spans="3:34" x14ac:dyDescent="0.45">
      <c r="C1631" s="34">
        <v>11029</v>
      </c>
      <c r="D1631" s="34" t="s">
        <v>277</v>
      </c>
      <c r="E1631" s="34">
        <v>421</v>
      </c>
      <c r="F1631" s="34">
        <v>440</v>
      </c>
      <c r="G1631" s="35">
        <v>2170.1</v>
      </c>
      <c r="H1631" s="36">
        <v>2170.1999999999998</v>
      </c>
      <c r="L1631" s="34">
        <v>11713</v>
      </c>
      <c r="M1631" s="34" t="s">
        <v>147</v>
      </c>
      <c r="N1631" s="34">
        <v>88</v>
      </c>
      <c r="O1631" s="34">
        <v>106</v>
      </c>
      <c r="P1631" s="35">
        <v>2100.1</v>
      </c>
      <c r="Q1631" s="36">
        <v>2101</v>
      </c>
      <c r="U1631" s="34">
        <v>9102</v>
      </c>
      <c r="V1631" s="34" t="s">
        <v>125</v>
      </c>
      <c r="W1631" s="34">
        <v>54</v>
      </c>
      <c r="X1631" s="34">
        <v>68</v>
      </c>
      <c r="Y1631" s="35">
        <v>1687.9</v>
      </c>
      <c r="Z1631" s="36">
        <v>1688.1</v>
      </c>
      <c r="AC1631" s="34">
        <v>4985</v>
      </c>
      <c r="AD1631" s="34" t="s">
        <v>1056</v>
      </c>
      <c r="AE1631" s="34">
        <v>406</v>
      </c>
      <c r="AF1631" s="34">
        <v>411</v>
      </c>
      <c r="AG1631" s="35">
        <v>588.29999999999995</v>
      </c>
      <c r="AH1631" s="36">
        <v>588.4</v>
      </c>
    </row>
    <row r="1632" spans="3:34" x14ac:dyDescent="0.45">
      <c r="C1632" s="34">
        <v>11079</v>
      </c>
      <c r="D1632" s="34" t="s">
        <v>277</v>
      </c>
      <c r="E1632" s="34">
        <v>421</v>
      </c>
      <c r="F1632" s="34">
        <v>440</v>
      </c>
      <c r="G1632" s="35">
        <v>2170.1</v>
      </c>
      <c r="H1632" s="36">
        <v>2171.1</v>
      </c>
      <c r="L1632" s="34">
        <v>8572</v>
      </c>
      <c r="M1632" s="34" t="s">
        <v>360</v>
      </c>
      <c r="N1632" s="34">
        <v>88</v>
      </c>
      <c r="O1632" s="34">
        <v>96</v>
      </c>
      <c r="P1632" s="35">
        <v>999.6</v>
      </c>
      <c r="Q1632" s="36">
        <v>999.7</v>
      </c>
      <c r="U1632" s="34">
        <v>9248</v>
      </c>
      <c r="V1632" s="34" t="s">
        <v>463</v>
      </c>
      <c r="W1632" s="34">
        <v>54</v>
      </c>
      <c r="X1632" s="34">
        <v>61</v>
      </c>
      <c r="Y1632" s="35">
        <v>874.5</v>
      </c>
      <c r="Z1632" s="36">
        <v>873.7</v>
      </c>
      <c r="AC1632" s="34">
        <v>11957</v>
      </c>
      <c r="AD1632" s="34" t="s">
        <v>1057</v>
      </c>
      <c r="AE1632" s="34">
        <v>406</v>
      </c>
      <c r="AF1632" s="34">
        <v>410</v>
      </c>
      <c r="AG1632" s="35">
        <v>531.29999999999995</v>
      </c>
      <c r="AH1632" s="36">
        <v>532.29999999999995</v>
      </c>
    </row>
    <row r="1633" spans="3:34" x14ac:dyDescent="0.45">
      <c r="C1633" s="34">
        <v>12491</v>
      </c>
      <c r="D1633" s="34" t="s">
        <v>277</v>
      </c>
      <c r="E1633" s="34">
        <v>421</v>
      </c>
      <c r="F1633" s="34">
        <v>440</v>
      </c>
      <c r="G1633" s="35">
        <v>2170.1</v>
      </c>
      <c r="H1633" s="36">
        <v>2170.4</v>
      </c>
      <c r="L1633" s="34">
        <v>8671</v>
      </c>
      <c r="M1633" s="34" t="s">
        <v>360</v>
      </c>
      <c r="N1633" s="34">
        <v>88</v>
      </c>
      <c r="O1633" s="34">
        <v>96</v>
      </c>
      <c r="P1633" s="35">
        <v>999.6</v>
      </c>
      <c r="Q1633" s="36">
        <v>999.8</v>
      </c>
      <c r="U1633" s="34">
        <v>9335</v>
      </c>
      <c r="V1633" s="34" t="s">
        <v>463</v>
      </c>
      <c r="W1633" s="34">
        <v>54</v>
      </c>
      <c r="X1633" s="34">
        <v>61</v>
      </c>
      <c r="Y1633" s="35">
        <v>874.5</v>
      </c>
      <c r="Z1633" s="36">
        <v>875.5</v>
      </c>
      <c r="AC1633" s="34">
        <v>5167</v>
      </c>
      <c r="AD1633" s="34" t="s">
        <v>1057</v>
      </c>
      <c r="AE1633" s="34">
        <v>406</v>
      </c>
      <c r="AF1633" s="34">
        <v>410</v>
      </c>
      <c r="AG1633" s="35">
        <v>531.29999999999995</v>
      </c>
      <c r="AH1633" s="36">
        <v>531.29999999999995</v>
      </c>
    </row>
    <row r="1634" spans="3:34" x14ac:dyDescent="0.45">
      <c r="C1634" s="34">
        <v>14560</v>
      </c>
      <c r="D1634" s="34" t="s">
        <v>277</v>
      </c>
      <c r="E1634" s="34">
        <v>421</v>
      </c>
      <c r="F1634" s="34">
        <v>440</v>
      </c>
      <c r="G1634" s="35">
        <v>2170.1</v>
      </c>
      <c r="H1634" s="36">
        <v>2170.4</v>
      </c>
      <c r="L1634" s="34">
        <v>11036</v>
      </c>
      <c r="M1634" s="34" t="s">
        <v>147</v>
      </c>
      <c r="N1634" s="34">
        <v>88</v>
      </c>
      <c r="O1634" s="34">
        <v>106</v>
      </c>
      <c r="P1634" s="35">
        <v>2100.1</v>
      </c>
      <c r="Q1634" s="36">
        <v>2101.1</v>
      </c>
      <c r="U1634" s="34">
        <v>9381</v>
      </c>
      <c r="V1634" s="34" t="s">
        <v>463</v>
      </c>
      <c r="W1634" s="34">
        <v>54</v>
      </c>
      <c r="X1634" s="34">
        <v>61</v>
      </c>
      <c r="Y1634" s="35">
        <v>874.5</v>
      </c>
      <c r="Z1634" s="36">
        <v>875.6</v>
      </c>
      <c r="AC1634" s="34">
        <v>5172</v>
      </c>
      <c r="AD1634" s="34" t="s">
        <v>1057</v>
      </c>
      <c r="AE1634" s="34">
        <v>406</v>
      </c>
      <c r="AF1634" s="34">
        <v>410</v>
      </c>
      <c r="AG1634" s="35">
        <v>531.29999999999995</v>
      </c>
      <c r="AH1634" s="36">
        <v>531.4</v>
      </c>
    </row>
    <row r="1635" spans="3:34" x14ac:dyDescent="0.45">
      <c r="C1635" s="34">
        <v>16769</v>
      </c>
      <c r="D1635" s="34" t="s">
        <v>277</v>
      </c>
      <c r="E1635" s="34">
        <v>421</v>
      </c>
      <c r="F1635" s="34">
        <v>440</v>
      </c>
      <c r="G1635" s="35">
        <v>2170.1</v>
      </c>
      <c r="H1635" s="36">
        <v>2170.1999999999998</v>
      </c>
      <c r="L1635" s="34">
        <v>7212</v>
      </c>
      <c r="M1635" s="34" t="s">
        <v>151</v>
      </c>
      <c r="N1635" s="34">
        <v>88</v>
      </c>
      <c r="O1635" s="34">
        <v>95</v>
      </c>
      <c r="P1635" s="35">
        <v>886.5</v>
      </c>
      <c r="Q1635" s="36">
        <v>886.7</v>
      </c>
      <c r="U1635" s="34">
        <v>9153</v>
      </c>
      <c r="V1635" s="34" t="s">
        <v>463</v>
      </c>
      <c r="W1635" s="34">
        <v>54</v>
      </c>
      <c r="X1635" s="34">
        <v>61</v>
      </c>
      <c r="Y1635" s="35">
        <v>874.5</v>
      </c>
      <c r="Z1635" s="36">
        <v>875.8</v>
      </c>
      <c r="AC1635" s="34">
        <v>5210</v>
      </c>
      <c r="AD1635" s="34" t="s">
        <v>1057</v>
      </c>
      <c r="AE1635" s="34">
        <v>406</v>
      </c>
      <c r="AF1635" s="34">
        <v>410</v>
      </c>
      <c r="AG1635" s="35">
        <v>531.29999999999995</v>
      </c>
      <c r="AH1635" s="36">
        <v>531.4</v>
      </c>
    </row>
    <row r="1636" spans="3:34" x14ac:dyDescent="0.45">
      <c r="C1636" s="34">
        <v>19142</v>
      </c>
      <c r="D1636" s="34" t="s">
        <v>277</v>
      </c>
      <c r="E1636" s="34">
        <v>421</v>
      </c>
      <c r="F1636" s="34">
        <v>440</v>
      </c>
      <c r="G1636" s="35">
        <v>2170.1</v>
      </c>
      <c r="H1636" s="36">
        <v>2170.3000000000002</v>
      </c>
      <c r="L1636" s="34">
        <v>8672</v>
      </c>
      <c r="M1636" s="34" t="s">
        <v>360</v>
      </c>
      <c r="N1636" s="34">
        <v>88</v>
      </c>
      <c r="O1636" s="34">
        <v>96</v>
      </c>
      <c r="P1636" s="35">
        <v>999.6</v>
      </c>
      <c r="Q1636" s="36">
        <v>1000.8</v>
      </c>
      <c r="U1636" s="34">
        <v>9201</v>
      </c>
      <c r="V1636" s="34" t="s">
        <v>463</v>
      </c>
      <c r="W1636" s="34">
        <v>54</v>
      </c>
      <c r="X1636" s="34">
        <v>61</v>
      </c>
      <c r="Y1636" s="35">
        <v>874.5</v>
      </c>
      <c r="Z1636" s="36">
        <v>874.7</v>
      </c>
      <c r="AC1636" s="34">
        <v>4817</v>
      </c>
      <c r="AD1636" s="34" t="s">
        <v>1058</v>
      </c>
      <c r="AE1636" s="34">
        <v>407</v>
      </c>
      <c r="AF1636" s="34">
        <v>412</v>
      </c>
      <c r="AG1636" s="35">
        <v>560.29999999999995</v>
      </c>
      <c r="AH1636" s="36">
        <v>560.20000000000005</v>
      </c>
    </row>
    <row r="1637" spans="3:34" x14ac:dyDescent="0.45">
      <c r="C1637" s="34">
        <v>8379</v>
      </c>
      <c r="D1637" s="34" t="s">
        <v>276</v>
      </c>
      <c r="E1637" s="34">
        <v>421</v>
      </c>
      <c r="F1637" s="34">
        <v>436</v>
      </c>
      <c r="G1637" s="35">
        <v>1727.9</v>
      </c>
      <c r="H1637" s="36">
        <v>1728.2</v>
      </c>
      <c r="L1637" s="34">
        <v>11141</v>
      </c>
      <c r="M1637" s="34" t="s">
        <v>149</v>
      </c>
      <c r="N1637" s="34">
        <v>88</v>
      </c>
      <c r="O1637" s="34">
        <v>107</v>
      </c>
      <c r="P1637" s="35">
        <v>2171.1</v>
      </c>
      <c r="Q1637" s="36">
        <v>2172.1</v>
      </c>
      <c r="U1637" s="34">
        <v>9297</v>
      </c>
      <c r="V1637" s="34" t="s">
        <v>463</v>
      </c>
      <c r="W1637" s="34">
        <v>54</v>
      </c>
      <c r="X1637" s="34">
        <v>61</v>
      </c>
      <c r="Y1637" s="35">
        <v>874.5</v>
      </c>
      <c r="Z1637" s="36">
        <v>874.8</v>
      </c>
      <c r="AC1637" s="34">
        <v>4978</v>
      </c>
      <c r="AD1637" s="34" t="s">
        <v>1059</v>
      </c>
      <c r="AE1637" s="34">
        <v>411</v>
      </c>
      <c r="AF1637" s="34">
        <v>422</v>
      </c>
      <c r="AG1637" s="35">
        <v>1342.6</v>
      </c>
      <c r="AH1637" s="36">
        <v>1342.9</v>
      </c>
    </row>
    <row r="1638" spans="3:34" x14ac:dyDescent="0.45">
      <c r="C1638" s="34">
        <v>11041</v>
      </c>
      <c r="D1638" s="34" t="s">
        <v>277</v>
      </c>
      <c r="E1638" s="34">
        <v>421</v>
      </c>
      <c r="F1638" s="34">
        <v>440</v>
      </c>
      <c r="G1638" s="35">
        <v>2170.1</v>
      </c>
      <c r="H1638" s="36">
        <v>2171.4</v>
      </c>
      <c r="L1638" s="34">
        <v>11342</v>
      </c>
      <c r="M1638" s="34" t="s">
        <v>149</v>
      </c>
      <c r="N1638" s="34">
        <v>88</v>
      </c>
      <c r="O1638" s="34">
        <v>107</v>
      </c>
      <c r="P1638" s="35">
        <v>2171.1</v>
      </c>
      <c r="Q1638" s="36">
        <v>2172.1</v>
      </c>
      <c r="U1638" s="34">
        <v>8818</v>
      </c>
      <c r="V1638" s="34" t="s">
        <v>464</v>
      </c>
      <c r="W1638" s="34">
        <v>54</v>
      </c>
      <c r="X1638" s="34">
        <v>75</v>
      </c>
      <c r="Y1638" s="35">
        <v>2434.1999999999998</v>
      </c>
      <c r="Z1638" s="36">
        <v>2435.4</v>
      </c>
      <c r="AC1638" s="34">
        <v>6474</v>
      </c>
      <c r="AD1638" s="34" t="s">
        <v>1067</v>
      </c>
      <c r="AE1638" s="34">
        <v>441</v>
      </c>
      <c r="AF1638" s="34">
        <v>456</v>
      </c>
      <c r="AG1638" s="35">
        <v>1651.8</v>
      </c>
      <c r="AH1638" s="36">
        <v>1652.1</v>
      </c>
    </row>
    <row r="1639" spans="3:34" x14ac:dyDescent="0.45">
      <c r="C1639" s="34">
        <v>11330</v>
      </c>
      <c r="D1639" s="34" t="s">
        <v>277</v>
      </c>
      <c r="E1639" s="34">
        <v>421</v>
      </c>
      <c r="F1639" s="34">
        <v>440</v>
      </c>
      <c r="G1639" s="35">
        <v>2170.1</v>
      </c>
      <c r="H1639" s="36">
        <v>2170.3000000000002</v>
      </c>
      <c r="L1639" s="34">
        <v>11393</v>
      </c>
      <c r="M1639" s="34" t="s">
        <v>149</v>
      </c>
      <c r="N1639" s="34">
        <v>88</v>
      </c>
      <c r="O1639" s="34">
        <v>107</v>
      </c>
      <c r="P1639" s="35">
        <v>2171.1</v>
      </c>
      <c r="Q1639" s="36">
        <v>2172.1999999999998</v>
      </c>
      <c r="U1639" s="34">
        <v>9349</v>
      </c>
      <c r="V1639" s="34" t="s">
        <v>463</v>
      </c>
      <c r="W1639" s="34">
        <v>54</v>
      </c>
      <c r="X1639" s="34">
        <v>61</v>
      </c>
      <c r="Y1639" s="35">
        <v>874.5</v>
      </c>
      <c r="Z1639" s="36">
        <v>873.8</v>
      </c>
      <c r="AC1639" s="34">
        <v>6523</v>
      </c>
      <c r="AD1639" s="34" t="s">
        <v>1067</v>
      </c>
      <c r="AE1639" s="34">
        <v>441</v>
      </c>
      <c r="AF1639" s="34">
        <v>456</v>
      </c>
      <c r="AG1639" s="35">
        <v>1651.8</v>
      </c>
      <c r="AH1639" s="36">
        <v>1652.1</v>
      </c>
    </row>
    <row r="1640" spans="3:34" x14ac:dyDescent="0.45">
      <c r="C1640" s="34">
        <v>12229</v>
      </c>
      <c r="D1640" s="34" t="s">
        <v>277</v>
      </c>
      <c r="E1640" s="34">
        <v>421</v>
      </c>
      <c r="F1640" s="34">
        <v>440</v>
      </c>
      <c r="G1640" s="35">
        <v>2170.1</v>
      </c>
      <c r="H1640" s="36">
        <v>2169.4</v>
      </c>
      <c r="L1640" s="34">
        <v>11461</v>
      </c>
      <c r="M1640" s="34" t="s">
        <v>147</v>
      </c>
      <c r="N1640" s="34">
        <v>88</v>
      </c>
      <c r="O1640" s="34">
        <v>106</v>
      </c>
      <c r="P1640" s="35">
        <v>2100.1</v>
      </c>
      <c r="Q1640" s="36">
        <v>2101.1999999999998</v>
      </c>
      <c r="U1640" s="34">
        <v>8890</v>
      </c>
      <c r="V1640" s="34" t="s">
        <v>465</v>
      </c>
      <c r="W1640" s="34">
        <v>54</v>
      </c>
      <c r="X1640" s="34">
        <v>77</v>
      </c>
      <c r="Y1640" s="35">
        <v>2661.4</v>
      </c>
      <c r="Z1640" s="36">
        <v>2662.6</v>
      </c>
      <c r="AC1640" s="34">
        <v>7146</v>
      </c>
      <c r="AD1640" s="34" t="s">
        <v>656</v>
      </c>
      <c r="AE1640" s="34">
        <v>441</v>
      </c>
      <c r="AF1640" s="34">
        <v>457</v>
      </c>
      <c r="AG1640" s="35">
        <v>1814.9</v>
      </c>
      <c r="AH1640" s="36">
        <v>1815.1</v>
      </c>
    </row>
    <row r="1641" spans="3:34" x14ac:dyDescent="0.45">
      <c r="C1641" s="34">
        <v>12952</v>
      </c>
      <c r="D1641" s="34" t="s">
        <v>277</v>
      </c>
      <c r="E1641" s="34">
        <v>421</v>
      </c>
      <c r="F1641" s="34">
        <v>440</v>
      </c>
      <c r="G1641" s="35">
        <v>2170.1</v>
      </c>
      <c r="H1641" s="36">
        <v>2170.1</v>
      </c>
      <c r="L1641" s="34">
        <v>7227</v>
      </c>
      <c r="M1641" s="34" t="s">
        <v>151</v>
      </c>
      <c r="N1641" s="34">
        <v>88</v>
      </c>
      <c r="O1641" s="34">
        <v>95</v>
      </c>
      <c r="P1641" s="35">
        <v>886.5</v>
      </c>
      <c r="Q1641" s="36">
        <v>886.7</v>
      </c>
      <c r="U1641" s="34">
        <v>5957</v>
      </c>
      <c r="V1641" s="34" t="s">
        <v>466</v>
      </c>
      <c r="W1641" s="34">
        <v>62</v>
      </c>
      <c r="X1641" s="34">
        <v>78</v>
      </c>
      <c r="Y1641" s="35">
        <v>1918</v>
      </c>
      <c r="Z1641" s="36">
        <v>1919.1</v>
      </c>
      <c r="AC1641" s="34">
        <v>4507</v>
      </c>
      <c r="AD1641" s="34" t="s">
        <v>1068</v>
      </c>
      <c r="AE1641" s="34">
        <v>441</v>
      </c>
      <c r="AF1641" s="34">
        <v>448</v>
      </c>
      <c r="AG1641" s="35">
        <v>880.4</v>
      </c>
      <c r="AH1641" s="36">
        <v>880.6</v>
      </c>
    </row>
    <row r="1642" spans="3:34" x14ac:dyDescent="0.45">
      <c r="C1642" s="34">
        <v>13303</v>
      </c>
      <c r="D1642" s="34" t="s">
        <v>277</v>
      </c>
      <c r="E1642" s="34">
        <v>421</v>
      </c>
      <c r="F1642" s="34">
        <v>440</v>
      </c>
      <c r="G1642" s="35">
        <v>2170.1</v>
      </c>
      <c r="H1642" s="36">
        <v>2170.1999999999998</v>
      </c>
      <c r="L1642" s="34">
        <v>8621</v>
      </c>
      <c r="M1642" s="34" t="s">
        <v>360</v>
      </c>
      <c r="N1642" s="34">
        <v>88</v>
      </c>
      <c r="O1642" s="34">
        <v>96</v>
      </c>
      <c r="P1642" s="35">
        <v>999.6</v>
      </c>
      <c r="Q1642" s="36">
        <v>999.8</v>
      </c>
      <c r="U1642" s="34">
        <v>4768</v>
      </c>
      <c r="V1642" s="34" t="s">
        <v>467</v>
      </c>
      <c r="W1642" s="34">
        <v>62</v>
      </c>
      <c r="X1642" s="34">
        <v>77</v>
      </c>
      <c r="Y1642" s="35">
        <v>1804.9</v>
      </c>
      <c r="Z1642" s="36">
        <v>1806.1</v>
      </c>
      <c r="AC1642" s="34">
        <v>4723</v>
      </c>
      <c r="AD1642" s="34" t="s">
        <v>1069</v>
      </c>
      <c r="AE1642" s="34">
        <v>441</v>
      </c>
      <c r="AF1642" s="34">
        <v>449</v>
      </c>
      <c r="AG1642" s="35">
        <v>981.5</v>
      </c>
      <c r="AH1642" s="36">
        <v>981.7</v>
      </c>
    </row>
    <row r="1643" spans="3:34" x14ac:dyDescent="0.45">
      <c r="C1643" s="34">
        <v>13900</v>
      </c>
      <c r="D1643" s="34" t="s">
        <v>277</v>
      </c>
      <c r="E1643" s="34">
        <v>421</v>
      </c>
      <c r="F1643" s="34">
        <v>440</v>
      </c>
      <c r="G1643" s="35">
        <v>2170.1</v>
      </c>
      <c r="H1643" s="36">
        <v>2170.6</v>
      </c>
      <c r="L1643" s="34">
        <v>8721</v>
      </c>
      <c r="M1643" s="34" t="s">
        <v>360</v>
      </c>
      <c r="N1643" s="34">
        <v>88</v>
      </c>
      <c r="O1643" s="34">
        <v>96</v>
      </c>
      <c r="P1643" s="35">
        <v>999.6</v>
      </c>
      <c r="Q1643" s="36">
        <v>999.7</v>
      </c>
      <c r="U1643" s="34">
        <v>4817</v>
      </c>
      <c r="V1643" s="34" t="s">
        <v>467</v>
      </c>
      <c r="W1643" s="34">
        <v>62</v>
      </c>
      <c r="X1643" s="34">
        <v>77</v>
      </c>
      <c r="Y1643" s="35">
        <v>1804.9</v>
      </c>
      <c r="Z1643" s="36">
        <v>1807</v>
      </c>
      <c r="AC1643" s="34">
        <v>7195</v>
      </c>
      <c r="AD1643" s="34" t="s">
        <v>656</v>
      </c>
      <c r="AE1643" s="34">
        <v>441</v>
      </c>
      <c r="AF1643" s="34">
        <v>457</v>
      </c>
      <c r="AG1643" s="35">
        <v>1814.9</v>
      </c>
      <c r="AH1643" s="36">
        <v>1815</v>
      </c>
    </row>
    <row r="1644" spans="3:34" x14ac:dyDescent="0.45">
      <c r="C1644" s="34">
        <v>14860</v>
      </c>
      <c r="D1644" s="34" t="s">
        <v>277</v>
      </c>
      <c r="E1644" s="34">
        <v>421</v>
      </c>
      <c r="F1644" s="34">
        <v>440</v>
      </c>
      <c r="G1644" s="35">
        <v>2170.1</v>
      </c>
      <c r="H1644" s="36">
        <v>2170.5</v>
      </c>
      <c r="L1644" s="34">
        <v>10685</v>
      </c>
      <c r="M1644" s="34" t="s">
        <v>361</v>
      </c>
      <c r="N1644" s="34">
        <v>88</v>
      </c>
      <c r="O1644" s="34">
        <v>97</v>
      </c>
      <c r="P1644" s="35">
        <v>1130.5999999999999</v>
      </c>
      <c r="Q1644" s="36">
        <v>1130.9000000000001</v>
      </c>
      <c r="U1644" s="34">
        <v>6057</v>
      </c>
      <c r="V1644" s="34" t="s">
        <v>466</v>
      </c>
      <c r="W1644" s="34">
        <v>62</v>
      </c>
      <c r="X1644" s="34">
        <v>78</v>
      </c>
      <c r="Y1644" s="35">
        <v>1918</v>
      </c>
      <c r="Z1644" s="36">
        <v>1919.1</v>
      </c>
      <c r="AC1644" s="34">
        <v>4702</v>
      </c>
      <c r="AD1644" s="34" t="s">
        <v>1068</v>
      </c>
      <c r="AE1644" s="34">
        <v>441</v>
      </c>
      <c r="AF1644" s="34">
        <v>448</v>
      </c>
      <c r="AG1644" s="35">
        <v>880.4</v>
      </c>
      <c r="AH1644" s="36">
        <v>880.6</v>
      </c>
    </row>
    <row r="1645" spans="3:34" x14ac:dyDescent="0.45">
      <c r="C1645" s="34">
        <v>15910</v>
      </c>
      <c r="D1645" s="34" t="s">
        <v>277</v>
      </c>
      <c r="E1645" s="34">
        <v>421</v>
      </c>
      <c r="F1645" s="34">
        <v>440</v>
      </c>
      <c r="G1645" s="35">
        <v>2170.1</v>
      </c>
      <c r="H1645" s="36">
        <v>2170.1</v>
      </c>
      <c r="L1645" s="34">
        <v>10972</v>
      </c>
      <c r="M1645" s="34" t="s">
        <v>147</v>
      </c>
      <c r="N1645" s="34">
        <v>88</v>
      </c>
      <c r="O1645" s="34">
        <v>106</v>
      </c>
      <c r="P1645" s="35">
        <v>2100.1</v>
      </c>
      <c r="Q1645" s="36">
        <v>2101.1</v>
      </c>
      <c r="U1645" s="34">
        <v>5973</v>
      </c>
      <c r="V1645" s="34" t="s">
        <v>128</v>
      </c>
      <c r="W1645" s="34">
        <v>63</v>
      </c>
      <c r="X1645" s="34">
        <v>68</v>
      </c>
      <c r="Y1645" s="35">
        <v>744.4</v>
      </c>
      <c r="Z1645" s="36">
        <v>743.2</v>
      </c>
      <c r="AC1645" s="34">
        <v>4850</v>
      </c>
      <c r="AD1645" s="34" t="s">
        <v>1070</v>
      </c>
      <c r="AE1645" s="34">
        <v>441</v>
      </c>
      <c r="AF1645" s="34">
        <v>451</v>
      </c>
      <c r="AG1645" s="35">
        <v>1167.5999999999999</v>
      </c>
      <c r="AH1645" s="36">
        <v>1167.7</v>
      </c>
    </row>
    <row r="1646" spans="3:34" x14ac:dyDescent="0.45">
      <c r="C1646" s="34">
        <v>17645</v>
      </c>
      <c r="D1646" s="34" t="s">
        <v>277</v>
      </c>
      <c r="E1646" s="34">
        <v>421</v>
      </c>
      <c r="F1646" s="34">
        <v>440</v>
      </c>
      <c r="G1646" s="35">
        <v>2170.1</v>
      </c>
      <c r="H1646" s="36">
        <v>2170.4</v>
      </c>
      <c r="L1646" s="34">
        <v>11291</v>
      </c>
      <c r="M1646" s="34" t="s">
        <v>149</v>
      </c>
      <c r="N1646" s="34">
        <v>88</v>
      </c>
      <c r="O1646" s="34">
        <v>107</v>
      </c>
      <c r="P1646" s="35">
        <v>2171.1</v>
      </c>
      <c r="Q1646" s="36">
        <v>2172.1</v>
      </c>
      <c r="U1646" s="34">
        <v>8939</v>
      </c>
      <c r="V1646" s="34" t="s">
        <v>468</v>
      </c>
      <c r="W1646" s="34">
        <v>68</v>
      </c>
      <c r="X1646" s="34">
        <v>86</v>
      </c>
      <c r="Y1646" s="35">
        <v>2250.1999999999998</v>
      </c>
      <c r="Z1646" s="36">
        <v>2251.4</v>
      </c>
      <c r="AC1646" s="34">
        <v>19435</v>
      </c>
      <c r="AD1646" s="34" t="s">
        <v>1068</v>
      </c>
      <c r="AE1646" s="34">
        <v>441</v>
      </c>
      <c r="AF1646" s="34">
        <v>448</v>
      </c>
      <c r="AG1646" s="35">
        <v>880.4</v>
      </c>
      <c r="AH1646" s="36">
        <v>879.9</v>
      </c>
    </row>
    <row r="1647" spans="3:34" x14ac:dyDescent="0.45">
      <c r="C1647" s="34">
        <v>19193</v>
      </c>
      <c r="D1647" s="34" t="s">
        <v>277</v>
      </c>
      <c r="E1647" s="34">
        <v>421</v>
      </c>
      <c r="F1647" s="34">
        <v>440</v>
      </c>
      <c r="G1647" s="35">
        <v>2170.1</v>
      </c>
      <c r="H1647" s="36">
        <v>2170.4</v>
      </c>
      <c r="L1647" s="34">
        <v>11311</v>
      </c>
      <c r="M1647" s="34" t="s">
        <v>147</v>
      </c>
      <c r="N1647" s="34">
        <v>88</v>
      </c>
      <c r="O1647" s="34">
        <v>106</v>
      </c>
      <c r="P1647" s="35">
        <v>2100.1</v>
      </c>
      <c r="Q1647" s="36">
        <v>2101.1</v>
      </c>
      <c r="U1647" s="34">
        <v>8621</v>
      </c>
      <c r="V1647" s="34" t="s">
        <v>469</v>
      </c>
      <c r="W1647" s="34">
        <v>71</v>
      </c>
      <c r="X1647" s="34">
        <v>86</v>
      </c>
      <c r="Y1647" s="35">
        <v>1848</v>
      </c>
      <c r="Z1647" s="36">
        <v>1848.2</v>
      </c>
      <c r="AC1647" s="34">
        <v>4701</v>
      </c>
      <c r="AD1647" s="34" t="s">
        <v>1068</v>
      </c>
      <c r="AE1647" s="34">
        <v>441</v>
      </c>
      <c r="AF1647" s="34">
        <v>448</v>
      </c>
      <c r="AG1647" s="35">
        <v>880.4</v>
      </c>
      <c r="AH1647" s="36">
        <v>880.5</v>
      </c>
    </row>
    <row r="1648" spans="3:34" x14ac:dyDescent="0.45">
      <c r="C1648" s="34">
        <v>8099</v>
      </c>
      <c r="D1648" s="34" t="s">
        <v>277</v>
      </c>
      <c r="E1648" s="34">
        <v>421</v>
      </c>
      <c r="F1648" s="34">
        <v>440</v>
      </c>
      <c r="G1648" s="35">
        <v>2170.1</v>
      </c>
      <c r="H1648" s="36">
        <v>2171.1</v>
      </c>
      <c r="L1648" s="34">
        <v>11618</v>
      </c>
      <c r="M1648" s="34" t="s">
        <v>147</v>
      </c>
      <c r="N1648" s="34">
        <v>88</v>
      </c>
      <c r="O1648" s="34">
        <v>106</v>
      </c>
      <c r="P1648" s="35">
        <v>2100.1</v>
      </c>
      <c r="Q1648" s="36">
        <v>2101.1999999999998</v>
      </c>
      <c r="U1648" s="34">
        <v>7415</v>
      </c>
      <c r="V1648" s="34" t="s">
        <v>470</v>
      </c>
      <c r="W1648" s="34">
        <v>76</v>
      </c>
      <c r="X1648" s="34">
        <v>86</v>
      </c>
      <c r="Y1648" s="35">
        <v>1375.8</v>
      </c>
      <c r="Z1648" s="36">
        <v>1375.9</v>
      </c>
      <c r="AC1648" s="34">
        <v>6652</v>
      </c>
      <c r="AD1648" s="34" t="s">
        <v>658</v>
      </c>
      <c r="AE1648" s="34">
        <v>442</v>
      </c>
      <c r="AF1648" s="34">
        <v>457</v>
      </c>
      <c r="AG1648" s="35">
        <v>1651.8</v>
      </c>
      <c r="AH1648" s="36">
        <v>1652</v>
      </c>
    </row>
    <row r="1649" spans="3:34" x14ac:dyDescent="0.45">
      <c r="C1649" s="34">
        <v>8280</v>
      </c>
      <c r="D1649" s="34" t="s">
        <v>276</v>
      </c>
      <c r="E1649" s="34">
        <v>421</v>
      </c>
      <c r="F1649" s="34">
        <v>436</v>
      </c>
      <c r="G1649" s="35">
        <v>1727.9</v>
      </c>
      <c r="H1649" s="36">
        <v>1729</v>
      </c>
      <c r="L1649" s="34">
        <v>11787</v>
      </c>
      <c r="M1649" s="34" t="s">
        <v>150</v>
      </c>
      <c r="N1649" s="34">
        <v>88</v>
      </c>
      <c r="O1649" s="34">
        <v>105</v>
      </c>
      <c r="P1649" s="35">
        <v>1944</v>
      </c>
      <c r="Q1649" s="36">
        <v>1945</v>
      </c>
      <c r="U1649" s="34">
        <v>6809</v>
      </c>
      <c r="V1649" s="34" t="s">
        <v>138</v>
      </c>
      <c r="W1649" s="34">
        <v>77</v>
      </c>
      <c r="X1649" s="34">
        <v>86</v>
      </c>
      <c r="Y1649" s="35">
        <v>1276.7</v>
      </c>
      <c r="Z1649" s="36">
        <v>1276.9000000000001</v>
      </c>
      <c r="AC1649" s="34">
        <v>5273</v>
      </c>
      <c r="AD1649" s="34" t="s">
        <v>1071</v>
      </c>
      <c r="AE1649" s="34">
        <v>449</v>
      </c>
      <c r="AF1649" s="34">
        <v>456</v>
      </c>
      <c r="AG1649" s="35">
        <v>789.4</v>
      </c>
      <c r="AH1649" s="36">
        <v>790.7</v>
      </c>
    </row>
    <row r="1650" spans="3:34" x14ac:dyDescent="0.45">
      <c r="C1650" s="34">
        <v>8383</v>
      </c>
      <c r="D1650" s="34" t="s">
        <v>278</v>
      </c>
      <c r="E1650" s="34">
        <v>421</v>
      </c>
      <c r="F1650" s="34">
        <v>437</v>
      </c>
      <c r="G1650" s="35">
        <v>1855.9</v>
      </c>
      <c r="H1650" s="36">
        <v>1856.3</v>
      </c>
      <c r="L1650" s="34">
        <v>8571</v>
      </c>
      <c r="M1650" s="34" t="s">
        <v>360</v>
      </c>
      <c r="N1650" s="34">
        <v>88</v>
      </c>
      <c r="O1650" s="34">
        <v>96</v>
      </c>
      <c r="P1650" s="35">
        <v>999.6</v>
      </c>
      <c r="Q1650" s="36">
        <v>999.7</v>
      </c>
      <c r="U1650" s="34">
        <v>6707</v>
      </c>
      <c r="V1650" s="34" t="s">
        <v>471</v>
      </c>
      <c r="W1650" s="34">
        <v>78</v>
      </c>
      <c r="X1650" s="34">
        <v>86</v>
      </c>
      <c r="Y1650" s="35">
        <v>1148.5999999999999</v>
      </c>
      <c r="Z1650" s="36">
        <v>1148.5999999999999</v>
      </c>
      <c r="AC1650" s="34">
        <v>5335</v>
      </c>
      <c r="AD1650" s="34" t="s">
        <v>1071</v>
      </c>
      <c r="AE1650" s="34">
        <v>449</v>
      </c>
      <c r="AF1650" s="34">
        <v>456</v>
      </c>
      <c r="AG1650" s="35">
        <v>789.4</v>
      </c>
      <c r="AH1650" s="36">
        <v>790.5</v>
      </c>
    </row>
    <row r="1651" spans="3:34" x14ac:dyDescent="0.45">
      <c r="C1651" s="34">
        <v>10626</v>
      </c>
      <c r="D1651" s="34" t="s">
        <v>277</v>
      </c>
      <c r="E1651" s="34">
        <v>421</v>
      </c>
      <c r="F1651" s="34">
        <v>440</v>
      </c>
      <c r="G1651" s="35">
        <v>2170.1</v>
      </c>
      <c r="H1651" s="36">
        <v>2171.5</v>
      </c>
      <c r="L1651" s="34">
        <v>10711</v>
      </c>
      <c r="M1651" s="34" t="s">
        <v>361</v>
      </c>
      <c r="N1651" s="34">
        <v>88</v>
      </c>
      <c r="O1651" s="34">
        <v>97</v>
      </c>
      <c r="P1651" s="35">
        <v>1130.5999999999999</v>
      </c>
      <c r="Q1651" s="36">
        <v>1130.8</v>
      </c>
      <c r="U1651" s="34">
        <v>6718</v>
      </c>
      <c r="V1651" s="34" t="s">
        <v>471</v>
      </c>
      <c r="W1651" s="34">
        <v>78</v>
      </c>
      <c r="X1651" s="34">
        <v>86</v>
      </c>
      <c r="Y1651" s="35">
        <v>1148.5999999999999</v>
      </c>
      <c r="Z1651" s="36">
        <v>1147.9000000000001</v>
      </c>
      <c r="AC1651" s="34">
        <v>5361</v>
      </c>
      <c r="AD1651" s="34" t="s">
        <v>1071</v>
      </c>
      <c r="AE1651" s="34">
        <v>449</v>
      </c>
      <c r="AF1651" s="34">
        <v>456</v>
      </c>
      <c r="AG1651" s="35">
        <v>789.4</v>
      </c>
      <c r="AH1651" s="36">
        <v>789.4</v>
      </c>
    </row>
    <row r="1652" spans="3:34" x14ac:dyDescent="0.45">
      <c r="C1652" s="34">
        <v>11280</v>
      </c>
      <c r="D1652" s="34" t="s">
        <v>277</v>
      </c>
      <c r="E1652" s="34">
        <v>421</v>
      </c>
      <c r="F1652" s="34">
        <v>440</v>
      </c>
      <c r="G1652" s="35">
        <v>2170.1</v>
      </c>
      <c r="H1652" s="36">
        <v>2170.9</v>
      </c>
      <c r="L1652" s="34">
        <v>11169</v>
      </c>
      <c r="M1652" s="34" t="s">
        <v>147</v>
      </c>
      <c r="N1652" s="34">
        <v>88</v>
      </c>
      <c r="O1652" s="34">
        <v>106</v>
      </c>
      <c r="P1652" s="35">
        <v>2100.1</v>
      </c>
      <c r="Q1652" s="36">
        <v>2101.1999999999998</v>
      </c>
      <c r="U1652" s="34">
        <v>6757</v>
      </c>
      <c r="V1652" s="34" t="s">
        <v>471</v>
      </c>
      <c r="W1652" s="34">
        <v>78</v>
      </c>
      <c r="X1652" s="34">
        <v>86</v>
      </c>
      <c r="Y1652" s="35">
        <v>1148.5999999999999</v>
      </c>
      <c r="Z1652" s="36">
        <v>1148.5</v>
      </c>
      <c r="AC1652" s="34">
        <v>5310</v>
      </c>
      <c r="AD1652" s="34" t="s">
        <v>1071</v>
      </c>
      <c r="AE1652" s="34">
        <v>449</v>
      </c>
      <c r="AF1652" s="34">
        <v>456</v>
      </c>
      <c r="AG1652" s="35">
        <v>789.4</v>
      </c>
      <c r="AH1652" s="36">
        <v>790.6</v>
      </c>
    </row>
    <row r="1653" spans="3:34" x14ac:dyDescent="0.45">
      <c r="C1653" s="34">
        <v>12539</v>
      </c>
      <c r="D1653" s="34" t="s">
        <v>277</v>
      </c>
      <c r="E1653" s="34">
        <v>421</v>
      </c>
      <c r="F1653" s="34">
        <v>440</v>
      </c>
      <c r="G1653" s="35">
        <v>2170.1</v>
      </c>
      <c r="H1653" s="36">
        <v>2170.6999999999998</v>
      </c>
      <c r="L1653" s="34">
        <v>11215</v>
      </c>
      <c r="M1653" s="34" t="s">
        <v>147</v>
      </c>
      <c r="N1653" s="34">
        <v>88</v>
      </c>
      <c r="O1653" s="34">
        <v>106</v>
      </c>
      <c r="P1653" s="35">
        <v>2100.1</v>
      </c>
      <c r="Q1653" s="36">
        <v>2101.1</v>
      </c>
      <c r="U1653" s="34">
        <v>6807</v>
      </c>
      <c r="V1653" s="34" t="s">
        <v>471</v>
      </c>
      <c r="W1653" s="34">
        <v>78</v>
      </c>
      <c r="X1653" s="34">
        <v>86</v>
      </c>
      <c r="Y1653" s="35">
        <v>1148.5999999999999</v>
      </c>
      <c r="Z1653" s="36">
        <v>1148.4000000000001</v>
      </c>
      <c r="AC1653" s="34">
        <v>19466</v>
      </c>
      <c r="AD1653" s="34" t="s">
        <v>1071</v>
      </c>
      <c r="AE1653" s="34">
        <v>449</v>
      </c>
      <c r="AF1653" s="34">
        <v>456</v>
      </c>
      <c r="AG1653" s="35">
        <v>789.4</v>
      </c>
      <c r="AH1653" s="36">
        <v>788.5</v>
      </c>
    </row>
    <row r="1654" spans="3:34" x14ac:dyDescent="0.45">
      <c r="C1654" s="34">
        <v>12642</v>
      </c>
      <c r="D1654" s="34" t="s">
        <v>277</v>
      </c>
      <c r="E1654" s="34">
        <v>421</v>
      </c>
      <c r="F1654" s="34">
        <v>440</v>
      </c>
      <c r="G1654" s="35">
        <v>2170.1</v>
      </c>
      <c r="H1654" s="36">
        <v>2170.3000000000002</v>
      </c>
      <c r="L1654" s="34">
        <v>11261</v>
      </c>
      <c r="M1654" s="34" t="s">
        <v>147</v>
      </c>
      <c r="N1654" s="34">
        <v>88</v>
      </c>
      <c r="O1654" s="34">
        <v>106</v>
      </c>
      <c r="P1654" s="35">
        <v>2100.1</v>
      </c>
      <c r="Q1654" s="36">
        <v>2101.1999999999998</v>
      </c>
      <c r="U1654" s="34">
        <v>6712</v>
      </c>
      <c r="V1654" s="34" t="s">
        <v>471</v>
      </c>
      <c r="W1654" s="34">
        <v>78</v>
      </c>
      <c r="X1654" s="34">
        <v>86</v>
      </c>
      <c r="Y1654" s="35">
        <v>1148.5999999999999</v>
      </c>
      <c r="Z1654" s="36">
        <v>1146.9000000000001</v>
      </c>
      <c r="AC1654" s="34">
        <v>19195</v>
      </c>
      <c r="AD1654" s="34" t="s">
        <v>1071</v>
      </c>
      <c r="AE1654" s="34">
        <v>449</v>
      </c>
      <c r="AF1654" s="34">
        <v>456</v>
      </c>
      <c r="AG1654" s="35">
        <v>789.4</v>
      </c>
      <c r="AH1654" s="36">
        <v>788.7</v>
      </c>
    </row>
    <row r="1655" spans="3:34" x14ac:dyDescent="0.45">
      <c r="C1655" s="34">
        <v>13251</v>
      </c>
      <c r="D1655" s="34" t="s">
        <v>277</v>
      </c>
      <c r="E1655" s="34">
        <v>421</v>
      </c>
      <c r="F1655" s="34">
        <v>440</v>
      </c>
      <c r="G1655" s="35">
        <v>2170.1</v>
      </c>
      <c r="H1655" s="36">
        <v>2170.6999999999998</v>
      </c>
      <c r="L1655" s="34">
        <v>11367</v>
      </c>
      <c r="M1655" s="34" t="s">
        <v>147</v>
      </c>
      <c r="N1655" s="34">
        <v>88</v>
      </c>
      <c r="O1655" s="34">
        <v>106</v>
      </c>
      <c r="P1655" s="35">
        <v>2100.1</v>
      </c>
      <c r="Q1655" s="36">
        <v>2101.1999999999998</v>
      </c>
      <c r="U1655" s="34">
        <v>6767</v>
      </c>
      <c r="V1655" s="34" t="s">
        <v>471</v>
      </c>
      <c r="W1655" s="34">
        <v>78</v>
      </c>
      <c r="X1655" s="34">
        <v>86</v>
      </c>
      <c r="Y1655" s="35">
        <v>1148.5999999999999</v>
      </c>
      <c r="Z1655" s="36">
        <v>1146.8</v>
      </c>
      <c r="AC1655" s="34">
        <v>5841</v>
      </c>
      <c r="AD1655" s="34" t="s">
        <v>1072</v>
      </c>
      <c r="AE1655" s="34">
        <v>449</v>
      </c>
      <c r="AF1655" s="34">
        <v>457</v>
      </c>
      <c r="AG1655" s="35">
        <v>952.5</v>
      </c>
      <c r="AH1655" s="36">
        <v>952.7</v>
      </c>
    </row>
    <row r="1656" spans="3:34" x14ac:dyDescent="0.45">
      <c r="C1656" s="34">
        <v>13400</v>
      </c>
      <c r="D1656" s="34" t="s">
        <v>277</v>
      </c>
      <c r="E1656" s="34">
        <v>421</v>
      </c>
      <c r="F1656" s="34">
        <v>440</v>
      </c>
      <c r="G1656" s="35">
        <v>2170.1</v>
      </c>
      <c r="H1656" s="36">
        <v>2170.4</v>
      </c>
      <c r="L1656" s="34">
        <v>11471</v>
      </c>
      <c r="M1656" s="34" t="s">
        <v>149</v>
      </c>
      <c r="N1656" s="34">
        <v>88</v>
      </c>
      <c r="O1656" s="34">
        <v>107</v>
      </c>
      <c r="P1656" s="35">
        <v>2171.1</v>
      </c>
      <c r="Q1656" s="36">
        <v>2172.1999999999998</v>
      </c>
      <c r="U1656" s="34">
        <v>9900</v>
      </c>
      <c r="V1656" s="34" t="s">
        <v>472</v>
      </c>
      <c r="W1656" s="34">
        <v>78</v>
      </c>
      <c r="X1656" s="34">
        <v>93</v>
      </c>
      <c r="Y1656" s="35">
        <v>1904.1</v>
      </c>
      <c r="Z1656" s="36">
        <v>1904.2</v>
      </c>
      <c r="AC1656" s="34">
        <v>5898</v>
      </c>
      <c r="AD1656" s="34" t="s">
        <v>1072</v>
      </c>
      <c r="AE1656" s="34">
        <v>449</v>
      </c>
      <c r="AF1656" s="34">
        <v>457</v>
      </c>
      <c r="AG1656" s="35">
        <v>952.5</v>
      </c>
      <c r="AH1656" s="36">
        <v>953</v>
      </c>
    </row>
    <row r="1657" spans="3:34" x14ac:dyDescent="0.45">
      <c r="C1657" s="34">
        <v>14312</v>
      </c>
      <c r="D1657" s="34" t="s">
        <v>277</v>
      </c>
      <c r="E1657" s="34">
        <v>421</v>
      </c>
      <c r="F1657" s="34">
        <v>440</v>
      </c>
      <c r="G1657" s="35">
        <v>2170.1</v>
      </c>
      <c r="H1657" s="36">
        <v>2170.1</v>
      </c>
      <c r="L1657" s="34">
        <v>11636</v>
      </c>
      <c r="M1657" s="34" t="s">
        <v>149</v>
      </c>
      <c r="N1657" s="34">
        <v>88</v>
      </c>
      <c r="O1657" s="34">
        <v>107</v>
      </c>
      <c r="P1657" s="35">
        <v>2171.1</v>
      </c>
      <c r="Q1657" s="36">
        <v>2172.4</v>
      </c>
      <c r="U1657" s="34">
        <v>11731</v>
      </c>
      <c r="V1657" s="34" t="s">
        <v>473</v>
      </c>
      <c r="W1657" s="34">
        <v>78</v>
      </c>
      <c r="X1657" s="34">
        <v>96</v>
      </c>
      <c r="Y1657" s="35">
        <v>2258.3000000000002</v>
      </c>
      <c r="Z1657" s="36">
        <v>2258.1</v>
      </c>
      <c r="AC1657" s="34">
        <v>5161</v>
      </c>
      <c r="AD1657" s="34" t="s">
        <v>1073</v>
      </c>
      <c r="AE1657" s="34">
        <v>457</v>
      </c>
      <c r="AF1657" s="34">
        <v>467</v>
      </c>
      <c r="AG1657" s="35">
        <v>1327.7</v>
      </c>
      <c r="AH1657" s="36">
        <v>1327.8</v>
      </c>
    </row>
    <row r="1658" spans="3:34" x14ac:dyDescent="0.45">
      <c r="C1658" s="34">
        <v>17130</v>
      </c>
      <c r="D1658" s="34" t="s">
        <v>277</v>
      </c>
      <c r="E1658" s="34">
        <v>421</v>
      </c>
      <c r="F1658" s="34">
        <v>440</v>
      </c>
      <c r="G1658" s="35">
        <v>2170.1</v>
      </c>
      <c r="H1658" s="36">
        <v>2171.1</v>
      </c>
      <c r="L1658" s="34">
        <v>11573</v>
      </c>
      <c r="M1658" s="34" t="s">
        <v>149</v>
      </c>
      <c r="N1658" s="34">
        <v>88</v>
      </c>
      <c r="O1658" s="34">
        <v>107</v>
      </c>
      <c r="P1658" s="35">
        <v>2171.1</v>
      </c>
      <c r="Q1658" s="36">
        <v>2172.1</v>
      </c>
      <c r="U1658" s="34">
        <v>6809</v>
      </c>
      <c r="V1658" s="34" t="s">
        <v>140</v>
      </c>
      <c r="W1658" s="34">
        <v>78</v>
      </c>
      <c r="X1658" s="34">
        <v>87</v>
      </c>
      <c r="Y1658" s="35">
        <v>1276.7</v>
      </c>
      <c r="Z1658" s="36">
        <v>1276.9000000000001</v>
      </c>
      <c r="AC1658" s="34">
        <v>5214</v>
      </c>
      <c r="AD1658" s="34" t="s">
        <v>1073</v>
      </c>
      <c r="AE1658" s="34">
        <v>457</v>
      </c>
      <c r="AF1658" s="34">
        <v>467</v>
      </c>
      <c r="AG1658" s="35">
        <v>1327.7</v>
      </c>
      <c r="AH1658" s="36">
        <v>1327.3</v>
      </c>
    </row>
    <row r="1659" spans="3:34" x14ac:dyDescent="0.45">
      <c r="C1659" s="34">
        <v>17181</v>
      </c>
      <c r="D1659" s="34" t="s">
        <v>277</v>
      </c>
      <c r="E1659" s="34">
        <v>421</v>
      </c>
      <c r="F1659" s="34">
        <v>440</v>
      </c>
      <c r="G1659" s="35">
        <v>2170.1</v>
      </c>
      <c r="H1659" s="36">
        <v>2172.1999999999998</v>
      </c>
      <c r="L1659" s="34">
        <v>8773</v>
      </c>
      <c r="M1659" s="34" t="s">
        <v>360</v>
      </c>
      <c r="N1659" s="34">
        <v>88</v>
      </c>
      <c r="O1659" s="34">
        <v>96</v>
      </c>
      <c r="P1659" s="35">
        <v>999.6</v>
      </c>
      <c r="Q1659" s="36">
        <v>997.8</v>
      </c>
      <c r="U1659" s="34">
        <v>8119</v>
      </c>
      <c r="V1659" s="34" t="s">
        <v>474</v>
      </c>
      <c r="W1659" s="34">
        <v>79</v>
      </c>
      <c r="X1659" s="34">
        <v>93</v>
      </c>
      <c r="Y1659" s="35">
        <v>1791</v>
      </c>
      <c r="Z1659" s="36">
        <v>1791.2</v>
      </c>
      <c r="AC1659" s="34">
        <v>5180</v>
      </c>
      <c r="AD1659" s="34" t="s">
        <v>1073</v>
      </c>
      <c r="AE1659" s="34">
        <v>457</v>
      </c>
      <c r="AF1659" s="34">
        <v>467</v>
      </c>
      <c r="AG1659" s="35">
        <v>1327.7</v>
      </c>
      <c r="AH1659" s="36">
        <v>1327.8</v>
      </c>
    </row>
    <row r="1660" spans="3:34" x14ac:dyDescent="0.45">
      <c r="C1660" s="34">
        <v>18272</v>
      </c>
      <c r="D1660" s="34" t="s">
        <v>277</v>
      </c>
      <c r="E1660" s="34">
        <v>421</v>
      </c>
      <c r="F1660" s="34">
        <v>440</v>
      </c>
      <c r="G1660" s="35">
        <v>2170.1</v>
      </c>
      <c r="H1660" s="36">
        <v>2170.3000000000002</v>
      </c>
      <c r="L1660" s="34">
        <v>10662</v>
      </c>
      <c r="M1660" s="34" t="s">
        <v>361</v>
      </c>
      <c r="N1660" s="34">
        <v>88</v>
      </c>
      <c r="O1660" s="34">
        <v>97</v>
      </c>
      <c r="P1660" s="35">
        <v>1130.5999999999999</v>
      </c>
      <c r="Q1660" s="36">
        <v>1130.7</v>
      </c>
      <c r="U1660" s="34">
        <v>10627</v>
      </c>
      <c r="V1660" s="34" t="s">
        <v>475</v>
      </c>
      <c r="W1660" s="34">
        <v>79</v>
      </c>
      <c r="X1660" s="34">
        <v>96</v>
      </c>
      <c r="Y1660" s="35">
        <v>2145.1999999999998</v>
      </c>
      <c r="Z1660" s="36">
        <v>2145.5</v>
      </c>
      <c r="AC1660" s="34">
        <v>9542</v>
      </c>
      <c r="AD1660" s="34" t="s">
        <v>1074</v>
      </c>
      <c r="AE1660" s="34">
        <v>457</v>
      </c>
      <c r="AF1660" s="34">
        <v>477</v>
      </c>
      <c r="AG1660" s="35">
        <v>2488.3000000000002</v>
      </c>
      <c r="AH1660" s="36">
        <v>2488.6999999999998</v>
      </c>
    </row>
    <row r="1661" spans="3:34" x14ac:dyDescent="0.45">
      <c r="C1661" s="34">
        <v>6674</v>
      </c>
      <c r="D1661" s="34" t="s">
        <v>279</v>
      </c>
      <c r="E1661" s="34">
        <v>421</v>
      </c>
      <c r="F1661" s="34">
        <v>431</v>
      </c>
      <c r="G1661" s="35">
        <v>1060.5</v>
      </c>
      <c r="H1661" s="36">
        <v>1062.5999999999999</v>
      </c>
      <c r="L1661" s="34">
        <v>9457</v>
      </c>
      <c r="M1661" s="34" t="s">
        <v>153</v>
      </c>
      <c r="N1661" s="34">
        <v>89</v>
      </c>
      <c r="O1661" s="34">
        <v>106</v>
      </c>
      <c r="P1661" s="35">
        <v>1986</v>
      </c>
      <c r="Q1661" s="36">
        <v>1986.2</v>
      </c>
      <c r="U1661" s="34">
        <v>5438</v>
      </c>
      <c r="V1661" s="34" t="s">
        <v>476</v>
      </c>
      <c r="W1661" s="34">
        <v>79</v>
      </c>
      <c r="X1661" s="34">
        <v>86</v>
      </c>
      <c r="Y1661" s="35">
        <v>1035.5999999999999</v>
      </c>
      <c r="Z1661" s="36">
        <v>1035.9000000000001</v>
      </c>
      <c r="AC1661" s="34">
        <v>19488</v>
      </c>
      <c r="AD1661" s="34" t="s">
        <v>1073</v>
      </c>
      <c r="AE1661" s="34">
        <v>457</v>
      </c>
      <c r="AF1661" s="34">
        <v>467</v>
      </c>
      <c r="AG1661" s="35">
        <v>1327.7</v>
      </c>
      <c r="AH1661" s="36">
        <v>1327.8</v>
      </c>
    </row>
    <row r="1662" spans="3:34" x14ac:dyDescent="0.45">
      <c r="C1662" s="34">
        <v>7974</v>
      </c>
      <c r="D1662" s="34" t="s">
        <v>276</v>
      </c>
      <c r="E1662" s="34">
        <v>421</v>
      </c>
      <c r="F1662" s="34">
        <v>436</v>
      </c>
      <c r="G1662" s="35">
        <v>1727.9</v>
      </c>
      <c r="H1662" s="36">
        <v>1728.9</v>
      </c>
      <c r="L1662" s="34">
        <v>9344</v>
      </c>
      <c r="M1662" s="34" t="s">
        <v>153</v>
      </c>
      <c r="N1662" s="34">
        <v>89</v>
      </c>
      <c r="O1662" s="34">
        <v>106</v>
      </c>
      <c r="P1662" s="35">
        <v>1986</v>
      </c>
      <c r="Q1662" s="36">
        <v>1986.2</v>
      </c>
      <c r="U1662" s="34">
        <v>5437</v>
      </c>
      <c r="V1662" s="34" t="s">
        <v>476</v>
      </c>
      <c r="W1662" s="34">
        <v>79</v>
      </c>
      <c r="X1662" s="34">
        <v>86</v>
      </c>
      <c r="Y1662" s="35">
        <v>1035.5999999999999</v>
      </c>
      <c r="Z1662" s="36">
        <v>1035.7</v>
      </c>
      <c r="AC1662" s="34">
        <v>4811</v>
      </c>
      <c r="AD1662" s="34" t="s">
        <v>667</v>
      </c>
      <c r="AE1662" s="34">
        <v>458</v>
      </c>
      <c r="AF1662" s="34">
        <v>467</v>
      </c>
      <c r="AG1662" s="35">
        <v>1164.5999999999999</v>
      </c>
      <c r="AH1662" s="36">
        <v>1164.7</v>
      </c>
    </row>
    <row r="1663" spans="3:34" x14ac:dyDescent="0.45">
      <c r="C1663" s="34">
        <v>8662</v>
      </c>
      <c r="D1663" s="34" t="s">
        <v>277</v>
      </c>
      <c r="E1663" s="34">
        <v>421</v>
      </c>
      <c r="F1663" s="34">
        <v>440</v>
      </c>
      <c r="G1663" s="35">
        <v>2170.1</v>
      </c>
      <c r="H1663" s="36">
        <v>2172.3000000000002</v>
      </c>
      <c r="L1663" s="34">
        <v>9504</v>
      </c>
      <c r="M1663" s="34" t="s">
        <v>153</v>
      </c>
      <c r="N1663" s="34">
        <v>89</v>
      </c>
      <c r="O1663" s="34">
        <v>106</v>
      </c>
      <c r="P1663" s="35">
        <v>1986</v>
      </c>
      <c r="Q1663" s="36">
        <v>1986.4</v>
      </c>
      <c r="U1663" s="34">
        <v>7413</v>
      </c>
      <c r="V1663" s="34" t="s">
        <v>474</v>
      </c>
      <c r="W1663" s="34">
        <v>79</v>
      </c>
      <c r="X1663" s="34">
        <v>93</v>
      </c>
      <c r="Y1663" s="35">
        <v>1791</v>
      </c>
      <c r="Z1663" s="36">
        <v>1791.2</v>
      </c>
      <c r="AC1663" s="34">
        <v>4825</v>
      </c>
      <c r="AD1663" s="34" t="s">
        <v>667</v>
      </c>
      <c r="AE1663" s="34">
        <v>458</v>
      </c>
      <c r="AF1663" s="34">
        <v>467</v>
      </c>
      <c r="AG1663" s="35">
        <v>1164.5999999999999</v>
      </c>
      <c r="AH1663" s="36">
        <v>1165.2</v>
      </c>
    </row>
    <row r="1664" spans="3:34" x14ac:dyDescent="0.45">
      <c r="C1664" s="34">
        <v>8804</v>
      </c>
      <c r="D1664" s="34" t="s">
        <v>277</v>
      </c>
      <c r="E1664" s="34">
        <v>421</v>
      </c>
      <c r="F1664" s="34">
        <v>440</v>
      </c>
      <c r="G1664" s="35">
        <v>2170.1</v>
      </c>
      <c r="H1664" s="36">
        <v>2171.1</v>
      </c>
      <c r="L1664" s="34">
        <v>9548</v>
      </c>
      <c r="M1664" s="34" t="s">
        <v>154</v>
      </c>
      <c r="N1664" s="34">
        <v>89</v>
      </c>
      <c r="O1664" s="34">
        <v>107</v>
      </c>
      <c r="P1664" s="35">
        <v>2057.1</v>
      </c>
      <c r="Q1664" s="36">
        <v>2057.6</v>
      </c>
      <c r="U1664" s="34">
        <v>5389</v>
      </c>
      <c r="V1664" s="34" t="s">
        <v>476</v>
      </c>
      <c r="W1664" s="34">
        <v>79</v>
      </c>
      <c r="X1664" s="34">
        <v>86</v>
      </c>
      <c r="Y1664" s="35">
        <v>1035.5999999999999</v>
      </c>
      <c r="Z1664" s="36">
        <v>1035.8</v>
      </c>
      <c r="AC1664" s="34">
        <v>5031</v>
      </c>
      <c r="AD1664" s="34" t="s">
        <v>666</v>
      </c>
      <c r="AE1664" s="34">
        <v>458</v>
      </c>
      <c r="AF1664" s="34">
        <v>468</v>
      </c>
      <c r="AG1664" s="35">
        <v>1327.7</v>
      </c>
      <c r="AH1664" s="36">
        <v>1327.8</v>
      </c>
    </row>
    <row r="1665" spans="3:34" x14ac:dyDescent="0.45">
      <c r="C1665" s="34">
        <v>9720</v>
      </c>
      <c r="D1665" s="34" t="s">
        <v>277</v>
      </c>
      <c r="E1665" s="34">
        <v>421</v>
      </c>
      <c r="F1665" s="34">
        <v>440</v>
      </c>
      <c r="G1665" s="35">
        <v>2170.1</v>
      </c>
      <c r="H1665" s="36">
        <v>2170.5</v>
      </c>
      <c r="L1665" s="34">
        <v>9287</v>
      </c>
      <c r="M1665" s="34" t="s">
        <v>153</v>
      </c>
      <c r="N1665" s="34">
        <v>89</v>
      </c>
      <c r="O1665" s="34">
        <v>106</v>
      </c>
      <c r="P1665" s="35">
        <v>1986</v>
      </c>
      <c r="Q1665" s="36">
        <v>1986.2</v>
      </c>
      <c r="U1665" s="34">
        <v>5499</v>
      </c>
      <c r="V1665" s="34" t="s">
        <v>476</v>
      </c>
      <c r="W1665" s="34">
        <v>79</v>
      </c>
      <c r="X1665" s="34">
        <v>86</v>
      </c>
      <c r="Y1665" s="35">
        <v>1035.5999999999999</v>
      </c>
      <c r="Z1665" s="36">
        <v>1034.0999999999999</v>
      </c>
      <c r="AC1665" s="34">
        <v>8947</v>
      </c>
      <c r="AD1665" s="34" t="s">
        <v>1075</v>
      </c>
      <c r="AE1665" s="34">
        <v>465</v>
      </c>
      <c r="AF1665" s="34">
        <v>477</v>
      </c>
      <c r="AG1665" s="35">
        <v>1506.8</v>
      </c>
      <c r="AH1665" s="36">
        <v>1506.9</v>
      </c>
    </row>
    <row r="1666" spans="3:34" x14ac:dyDescent="0.45">
      <c r="C1666" s="34">
        <v>10380</v>
      </c>
      <c r="D1666" s="34" t="s">
        <v>277</v>
      </c>
      <c r="E1666" s="34">
        <v>421</v>
      </c>
      <c r="F1666" s="34">
        <v>440</v>
      </c>
      <c r="G1666" s="35">
        <v>2170.1</v>
      </c>
      <c r="H1666" s="36">
        <v>2171.3000000000002</v>
      </c>
      <c r="L1666" s="34">
        <v>9332</v>
      </c>
      <c r="M1666" s="34" t="s">
        <v>153</v>
      </c>
      <c r="N1666" s="34">
        <v>89</v>
      </c>
      <c r="O1666" s="34">
        <v>106</v>
      </c>
      <c r="P1666" s="35">
        <v>1986</v>
      </c>
      <c r="Q1666" s="36">
        <v>1986.2</v>
      </c>
      <c r="U1666" s="34">
        <v>5500</v>
      </c>
      <c r="V1666" s="34" t="s">
        <v>476</v>
      </c>
      <c r="W1666" s="34">
        <v>79</v>
      </c>
      <c r="X1666" s="34">
        <v>86</v>
      </c>
      <c r="Y1666" s="35">
        <v>1035.5999999999999</v>
      </c>
      <c r="Z1666" s="36">
        <v>1035.7</v>
      </c>
      <c r="AC1666" s="34">
        <v>9191</v>
      </c>
      <c r="AD1666" s="34" t="s">
        <v>1076</v>
      </c>
      <c r="AE1666" s="34">
        <v>467</v>
      </c>
      <c r="AF1666" s="34">
        <v>477</v>
      </c>
      <c r="AG1666" s="35">
        <v>1291.7</v>
      </c>
      <c r="AH1666" s="36">
        <v>1292</v>
      </c>
    </row>
    <row r="1667" spans="3:34" x14ac:dyDescent="0.45">
      <c r="C1667" s="34">
        <v>10566</v>
      </c>
      <c r="D1667" s="34" t="s">
        <v>277</v>
      </c>
      <c r="E1667" s="34">
        <v>421</v>
      </c>
      <c r="F1667" s="34">
        <v>440</v>
      </c>
      <c r="G1667" s="35">
        <v>2170.1</v>
      </c>
      <c r="H1667" s="36">
        <v>2171.6</v>
      </c>
      <c r="L1667" s="34">
        <v>9407</v>
      </c>
      <c r="M1667" s="34" t="s">
        <v>153</v>
      </c>
      <c r="N1667" s="34">
        <v>89</v>
      </c>
      <c r="O1667" s="34">
        <v>106</v>
      </c>
      <c r="P1667" s="35">
        <v>1986</v>
      </c>
      <c r="Q1667" s="36">
        <v>1986.1</v>
      </c>
      <c r="U1667" s="34">
        <v>5390</v>
      </c>
      <c r="V1667" s="34" t="s">
        <v>476</v>
      </c>
      <c r="W1667" s="34">
        <v>79</v>
      </c>
      <c r="X1667" s="34">
        <v>86</v>
      </c>
      <c r="Y1667" s="35">
        <v>1035.5999999999999</v>
      </c>
      <c r="Z1667" s="36">
        <v>1033.8</v>
      </c>
      <c r="AC1667" s="34">
        <v>9246</v>
      </c>
      <c r="AD1667" s="34" t="s">
        <v>1076</v>
      </c>
      <c r="AE1667" s="34">
        <v>467</v>
      </c>
      <c r="AF1667" s="34">
        <v>477</v>
      </c>
      <c r="AG1667" s="35">
        <v>1291.7</v>
      </c>
      <c r="AH1667" s="36">
        <v>1291.9000000000001</v>
      </c>
    </row>
    <row r="1668" spans="3:34" x14ac:dyDescent="0.45">
      <c r="C1668" s="34">
        <v>12595</v>
      </c>
      <c r="D1668" s="34" t="s">
        <v>277</v>
      </c>
      <c r="E1668" s="34">
        <v>421</v>
      </c>
      <c r="F1668" s="34">
        <v>440</v>
      </c>
      <c r="G1668" s="35">
        <v>2170.1</v>
      </c>
      <c r="H1668" s="36">
        <v>2169.6</v>
      </c>
      <c r="L1668" s="34">
        <v>9292</v>
      </c>
      <c r="M1668" s="34" t="s">
        <v>153</v>
      </c>
      <c r="N1668" s="34">
        <v>89</v>
      </c>
      <c r="O1668" s="34">
        <v>106</v>
      </c>
      <c r="P1668" s="35">
        <v>1986</v>
      </c>
      <c r="Q1668" s="36">
        <v>1987.9</v>
      </c>
      <c r="U1668" s="34">
        <v>10029</v>
      </c>
      <c r="V1668" s="34" t="s">
        <v>475</v>
      </c>
      <c r="W1668" s="34">
        <v>79</v>
      </c>
      <c r="X1668" s="34">
        <v>96</v>
      </c>
      <c r="Y1668" s="35">
        <v>2145.1999999999998</v>
      </c>
      <c r="Z1668" s="36">
        <v>2146.5</v>
      </c>
      <c r="AC1668" s="34">
        <v>6346</v>
      </c>
      <c r="AD1668" s="34" t="s">
        <v>1077</v>
      </c>
      <c r="AE1668" s="34">
        <v>467</v>
      </c>
      <c r="AF1668" s="34">
        <v>476</v>
      </c>
      <c r="AG1668" s="35">
        <v>1144.5999999999999</v>
      </c>
      <c r="AH1668" s="36">
        <v>1144.9000000000001</v>
      </c>
    </row>
    <row r="1669" spans="3:34" x14ac:dyDescent="0.45">
      <c r="C1669" s="34">
        <v>14041</v>
      </c>
      <c r="D1669" s="34" t="s">
        <v>277</v>
      </c>
      <c r="E1669" s="34">
        <v>421</v>
      </c>
      <c r="F1669" s="34">
        <v>440</v>
      </c>
      <c r="G1669" s="35">
        <v>2170.1</v>
      </c>
      <c r="H1669" s="36">
        <v>2172.3000000000002</v>
      </c>
      <c r="L1669" s="34">
        <v>9542</v>
      </c>
      <c r="M1669" s="34" t="s">
        <v>153</v>
      </c>
      <c r="N1669" s="34">
        <v>89</v>
      </c>
      <c r="O1669" s="34">
        <v>106</v>
      </c>
      <c r="P1669" s="35">
        <v>1986</v>
      </c>
      <c r="Q1669" s="36">
        <v>1987.1</v>
      </c>
      <c r="U1669" s="34">
        <v>7459</v>
      </c>
      <c r="V1669" s="34" t="s">
        <v>474</v>
      </c>
      <c r="W1669" s="34">
        <v>79</v>
      </c>
      <c r="X1669" s="34">
        <v>93</v>
      </c>
      <c r="Y1669" s="35">
        <v>1791</v>
      </c>
      <c r="Z1669" s="36">
        <v>1792.1</v>
      </c>
      <c r="AC1669" s="34">
        <v>9140</v>
      </c>
      <c r="AD1669" s="34" t="s">
        <v>1076</v>
      </c>
      <c r="AE1669" s="34">
        <v>467</v>
      </c>
      <c r="AF1669" s="34">
        <v>477</v>
      </c>
      <c r="AG1669" s="35">
        <v>1291.7</v>
      </c>
      <c r="AH1669" s="36">
        <v>1292</v>
      </c>
    </row>
    <row r="1670" spans="3:34" x14ac:dyDescent="0.45">
      <c r="C1670" s="34">
        <v>15364</v>
      </c>
      <c r="D1670" s="34" t="s">
        <v>277</v>
      </c>
      <c r="E1670" s="34">
        <v>421</v>
      </c>
      <c r="F1670" s="34">
        <v>440</v>
      </c>
      <c r="G1670" s="35">
        <v>2170.1</v>
      </c>
      <c r="H1670" s="36">
        <v>2170.4</v>
      </c>
      <c r="L1670" s="34">
        <v>9986</v>
      </c>
      <c r="M1670" s="34" t="s">
        <v>362</v>
      </c>
      <c r="N1670" s="34">
        <v>89</v>
      </c>
      <c r="O1670" s="34">
        <v>104</v>
      </c>
      <c r="P1670" s="35">
        <v>1715.9</v>
      </c>
      <c r="Q1670" s="36">
        <v>1716.6</v>
      </c>
      <c r="U1670" s="34">
        <v>7639</v>
      </c>
      <c r="V1670" s="34" t="s">
        <v>474</v>
      </c>
      <c r="W1670" s="34">
        <v>79</v>
      </c>
      <c r="X1670" s="34">
        <v>93</v>
      </c>
      <c r="Y1670" s="35">
        <v>1791</v>
      </c>
      <c r="Z1670" s="36">
        <v>1792.2</v>
      </c>
      <c r="AC1670" s="34">
        <v>9147</v>
      </c>
      <c r="AD1670" s="34" t="s">
        <v>1076</v>
      </c>
      <c r="AE1670" s="34">
        <v>467</v>
      </c>
      <c r="AF1670" s="34">
        <v>477</v>
      </c>
      <c r="AG1670" s="35">
        <v>1291.7</v>
      </c>
      <c r="AH1670" s="36">
        <v>1292.2</v>
      </c>
    </row>
    <row r="1671" spans="3:34" x14ac:dyDescent="0.45">
      <c r="C1671" s="34">
        <v>15962</v>
      </c>
      <c r="D1671" s="34" t="s">
        <v>277</v>
      </c>
      <c r="E1671" s="34">
        <v>421</v>
      </c>
      <c r="F1671" s="34">
        <v>440</v>
      </c>
      <c r="G1671" s="35">
        <v>2170.1</v>
      </c>
      <c r="H1671" s="36">
        <v>2170.1999999999998</v>
      </c>
      <c r="L1671" s="34">
        <v>4858</v>
      </c>
      <c r="M1671" s="34" t="s">
        <v>363</v>
      </c>
      <c r="N1671" s="34">
        <v>96</v>
      </c>
      <c r="O1671" s="34">
        <v>106</v>
      </c>
      <c r="P1671" s="35">
        <v>1231.5999999999999</v>
      </c>
      <c r="Q1671" s="36">
        <v>1232.7</v>
      </c>
      <c r="U1671" s="34">
        <v>8260</v>
      </c>
      <c r="V1671" s="34" t="s">
        <v>474</v>
      </c>
      <c r="W1671" s="34">
        <v>79</v>
      </c>
      <c r="X1671" s="34">
        <v>93</v>
      </c>
      <c r="Y1671" s="35">
        <v>1791</v>
      </c>
      <c r="Z1671" s="36">
        <v>1792.2</v>
      </c>
      <c r="AC1671" s="34">
        <v>9485</v>
      </c>
      <c r="AD1671" s="34" t="s">
        <v>1076</v>
      </c>
      <c r="AE1671" s="34">
        <v>467</v>
      </c>
      <c r="AF1671" s="34">
        <v>477</v>
      </c>
      <c r="AG1671" s="35">
        <v>1291.7</v>
      </c>
      <c r="AH1671" s="36">
        <v>1291</v>
      </c>
    </row>
    <row r="1672" spans="3:34" x14ac:dyDescent="0.45">
      <c r="C1672" s="34">
        <v>16165</v>
      </c>
      <c r="D1672" s="34" t="s">
        <v>277</v>
      </c>
      <c r="E1672" s="34">
        <v>421</v>
      </c>
      <c r="F1672" s="34">
        <v>440</v>
      </c>
      <c r="G1672" s="35">
        <v>2170.1</v>
      </c>
      <c r="H1672" s="36">
        <v>2169.5</v>
      </c>
      <c r="L1672" s="34">
        <v>19546</v>
      </c>
      <c r="M1672" s="34" t="s">
        <v>155</v>
      </c>
      <c r="N1672" s="34">
        <v>96</v>
      </c>
      <c r="O1672" s="34">
        <v>100</v>
      </c>
      <c r="P1672" s="35">
        <v>578.29999999999995</v>
      </c>
      <c r="Q1672" s="36">
        <v>578.29999999999995</v>
      </c>
      <c r="U1672" s="34">
        <v>4899</v>
      </c>
      <c r="V1672" s="34" t="s">
        <v>477</v>
      </c>
      <c r="W1672" s="34">
        <v>79</v>
      </c>
      <c r="X1672" s="34">
        <v>83</v>
      </c>
      <c r="Y1672" s="35">
        <v>629.4</v>
      </c>
      <c r="Z1672" s="36">
        <v>628.5</v>
      </c>
      <c r="AC1672" s="34">
        <v>6292</v>
      </c>
      <c r="AD1672" s="34" t="s">
        <v>1077</v>
      </c>
      <c r="AE1672" s="34">
        <v>467</v>
      </c>
      <c r="AF1672" s="34">
        <v>476</v>
      </c>
      <c r="AG1672" s="35">
        <v>1144.5999999999999</v>
      </c>
      <c r="AH1672" s="36">
        <v>1144.8</v>
      </c>
    </row>
    <row r="1673" spans="3:34" x14ac:dyDescent="0.45">
      <c r="C1673" s="34">
        <v>7469</v>
      </c>
      <c r="D1673" s="34" t="s">
        <v>280</v>
      </c>
      <c r="E1673" s="34">
        <v>421</v>
      </c>
      <c r="F1673" s="34">
        <v>432</v>
      </c>
      <c r="G1673" s="35">
        <v>1223.5999999999999</v>
      </c>
      <c r="H1673" s="36">
        <v>1222.4000000000001</v>
      </c>
      <c r="L1673" s="34">
        <v>4435</v>
      </c>
      <c r="M1673" s="34" t="s">
        <v>155</v>
      </c>
      <c r="N1673" s="34">
        <v>96</v>
      </c>
      <c r="O1673" s="34">
        <v>100</v>
      </c>
      <c r="P1673" s="35">
        <v>578.29999999999995</v>
      </c>
      <c r="Q1673" s="36">
        <v>578.20000000000005</v>
      </c>
      <c r="U1673" s="34">
        <v>6447</v>
      </c>
      <c r="V1673" s="34" t="s">
        <v>358</v>
      </c>
      <c r="W1673" s="34">
        <v>86</v>
      </c>
      <c r="X1673" s="34">
        <v>93</v>
      </c>
      <c r="Y1673" s="35">
        <v>936.5</v>
      </c>
      <c r="Z1673" s="36">
        <v>936</v>
      </c>
      <c r="AC1673" s="34">
        <v>9543</v>
      </c>
      <c r="AD1673" s="34" t="s">
        <v>1076</v>
      </c>
      <c r="AE1673" s="34">
        <v>467</v>
      </c>
      <c r="AF1673" s="34">
        <v>477</v>
      </c>
      <c r="AG1673" s="35">
        <v>1291.7</v>
      </c>
      <c r="AH1673" s="36">
        <v>1292.8</v>
      </c>
    </row>
    <row r="1674" spans="3:34" x14ac:dyDescent="0.45">
      <c r="C1674" s="34">
        <v>8710</v>
      </c>
      <c r="D1674" s="34" t="s">
        <v>277</v>
      </c>
      <c r="E1674" s="34">
        <v>421</v>
      </c>
      <c r="F1674" s="34">
        <v>440</v>
      </c>
      <c r="G1674" s="35">
        <v>2170.1</v>
      </c>
      <c r="H1674" s="36">
        <v>2172.3000000000002</v>
      </c>
      <c r="L1674" s="34">
        <v>19379</v>
      </c>
      <c r="M1674" s="34" t="s">
        <v>155</v>
      </c>
      <c r="N1674" s="34">
        <v>96</v>
      </c>
      <c r="O1674" s="34">
        <v>100</v>
      </c>
      <c r="P1674" s="35">
        <v>578.29999999999995</v>
      </c>
      <c r="Q1674" s="36">
        <v>578.4</v>
      </c>
      <c r="U1674" s="34">
        <v>6951</v>
      </c>
      <c r="V1674" s="34" t="s">
        <v>358</v>
      </c>
      <c r="W1674" s="34">
        <v>86</v>
      </c>
      <c r="X1674" s="34">
        <v>93</v>
      </c>
      <c r="Y1674" s="35">
        <v>936.5</v>
      </c>
      <c r="Z1674" s="36">
        <v>934.6</v>
      </c>
      <c r="AC1674" s="34">
        <v>7534</v>
      </c>
      <c r="AD1674" s="34" t="s">
        <v>1078</v>
      </c>
      <c r="AE1674" s="34">
        <v>468</v>
      </c>
      <c r="AF1674" s="34">
        <v>477</v>
      </c>
      <c r="AG1674" s="35">
        <v>1178.5999999999999</v>
      </c>
      <c r="AH1674" s="36">
        <v>1178.9000000000001</v>
      </c>
    </row>
    <row r="1675" spans="3:34" x14ac:dyDescent="0.45">
      <c r="C1675" s="34">
        <v>8740</v>
      </c>
      <c r="D1675" s="34" t="s">
        <v>276</v>
      </c>
      <c r="E1675" s="34">
        <v>421</v>
      </c>
      <c r="F1675" s="34">
        <v>436</v>
      </c>
      <c r="G1675" s="35">
        <v>1727.9</v>
      </c>
      <c r="H1675" s="36">
        <v>1729</v>
      </c>
      <c r="L1675" s="34">
        <v>19489</v>
      </c>
      <c r="M1675" s="34" t="s">
        <v>155</v>
      </c>
      <c r="N1675" s="34">
        <v>96</v>
      </c>
      <c r="O1675" s="34">
        <v>100</v>
      </c>
      <c r="P1675" s="35">
        <v>578.29999999999995</v>
      </c>
      <c r="Q1675" s="36">
        <v>578.4</v>
      </c>
      <c r="U1675" s="34">
        <v>10655</v>
      </c>
      <c r="V1675" s="34" t="s">
        <v>478</v>
      </c>
      <c r="W1675" s="34">
        <v>87</v>
      </c>
      <c r="X1675" s="34">
        <v>107</v>
      </c>
      <c r="Y1675" s="35">
        <v>2299.1999999999998</v>
      </c>
      <c r="Z1675" s="36">
        <v>2299.5</v>
      </c>
      <c r="AC1675" s="34">
        <v>7548</v>
      </c>
      <c r="AD1675" s="34" t="s">
        <v>1078</v>
      </c>
      <c r="AE1675" s="34">
        <v>468</v>
      </c>
      <c r="AF1675" s="34">
        <v>477</v>
      </c>
      <c r="AG1675" s="35">
        <v>1178.5999999999999</v>
      </c>
      <c r="AH1675" s="36">
        <v>1178.8</v>
      </c>
    </row>
    <row r="1676" spans="3:34" x14ac:dyDescent="0.45">
      <c r="C1676" s="34">
        <v>8969</v>
      </c>
      <c r="D1676" s="34" t="s">
        <v>277</v>
      </c>
      <c r="E1676" s="34">
        <v>421</v>
      </c>
      <c r="F1676" s="34">
        <v>440</v>
      </c>
      <c r="G1676" s="35">
        <v>2170.1</v>
      </c>
      <c r="H1676" s="36">
        <v>2171.1</v>
      </c>
      <c r="L1676" s="34">
        <v>4008</v>
      </c>
      <c r="M1676" s="34" t="s">
        <v>155</v>
      </c>
      <c r="N1676" s="34">
        <v>96</v>
      </c>
      <c r="O1676" s="34">
        <v>100</v>
      </c>
      <c r="P1676" s="35">
        <v>578.29999999999995</v>
      </c>
      <c r="Q1676" s="36">
        <v>578.5</v>
      </c>
      <c r="U1676" s="34">
        <v>7281</v>
      </c>
      <c r="V1676" s="34" t="s">
        <v>479</v>
      </c>
      <c r="W1676" s="34">
        <v>87</v>
      </c>
      <c r="X1676" s="34">
        <v>95</v>
      </c>
      <c r="Y1676" s="35">
        <v>1014.6</v>
      </c>
      <c r="Z1676" s="36">
        <v>1014.7</v>
      </c>
      <c r="AC1676" s="34">
        <v>7581</v>
      </c>
      <c r="AD1676" s="34" t="s">
        <v>1078</v>
      </c>
      <c r="AE1676" s="34">
        <v>468</v>
      </c>
      <c r="AF1676" s="34">
        <v>477</v>
      </c>
      <c r="AG1676" s="35">
        <v>1178.5999999999999</v>
      </c>
      <c r="AH1676" s="36">
        <v>1178.9000000000001</v>
      </c>
    </row>
    <row r="1677" spans="3:34" x14ac:dyDescent="0.45">
      <c r="C1677" s="34">
        <v>9337</v>
      </c>
      <c r="D1677" s="34" t="s">
        <v>277</v>
      </c>
      <c r="E1677" s="34">
        <v>421</v>
      </c>
      <c r="F1677" s="34">
        <v>440</v>
      </c>
      <c r="G1677" s="35">
        <v>2170.1</v>
      </c>
      <c r="H1677" s="36">
        <v>2172</v>
      </c>
      <c r="L1677" s="34">
        <v>4333</v>
      </c>
      <c r="M1677" s="34" t="s">
        <v>155</v>
      </c>
      <c r="N1677" s="34">
        <v>96</v>
      </c>
      <c r="O1677" s="34">
        <v>100</v>
      </c>
      <c r="P1677" s="35">
        <v>578.29999999999995</v>
      </c>
      <c r="Q1677" s="36">
        <v>578.4</v>
      </c>
      <c r="U1677" s="34">
        <v>5134</v>
      </c>
      <c r="V1677" s="34" t="s">
        <v>480</v>
      </c>
      <c r="W1677" s="34">
        <v>87</v>
      </c>
      <c r="X1677" s="34">
        <v>93</v>
      </c>
      <c r="Y1677" s="35">
        <v>773.4</v>
      </c>
      <c r="Z1677" s="36">
        <v>772.7</v>
      </c>
      <c r="AC1677" s="34">
        <v>7630</v>
      </c>
      <c r="AD1677" s="34" t="s">
        <v>1078</v>
      </c>
      <c r="AE1677" s="34">
        <v>468</v>
      </c>
      <c r="AF1677" s="34">
        <v>477</v>
      </c>
      <c r="AG1677" s="35">
        <v>1178.5999999999999</v>
      </c>
      <c r="AH1677" s="36">
        <v>1178.9000000000001</v>
      </c>
    </row>
    <row r="1678" spans="3:34" x14ac:dyDescent="0.45">
      <c r="C1678" s="34">
        <v>11097</v>
      </c>
      <c r="D1678" s="34" t="s">
        <v>277</v>
      </c>
      <c r="E1678" s="34">
        <v>421</v>
      </c>
      <c r="F1678" s="34">
        <v>440</v>
      </c>
      <c r="G1678" s="35">
        <v>2170.1</v>
      </c>
      <c r="H1678" s="36">
        <v>2171.4</v>
      </c>
      <c r="L1678" s="34">
        <v>4383</v>
      </c>
      <c r="M1678" s="34" t="s">
        <v>155</v>
      </c>
      <c r="N1678" s="34">
        <v>96</v>
      </c>
      <c r="O1678" s="34">
        <v>100</v>
      </c>
      <c r="P1678" s="35">
        <v>578.29999999999995</v>
      </c>
      <c r="Q1678" s="36">
        <v>578.4</v>
      </c>
      <c r="U1678" s="34">
        <v>7291</v>
      </c>
      <c r="V1678" s="34" t="s">
        <v>479</v>
      </c>
      <c r="W1678" s="34">
        <v>87</v>
      </c>
      <c r="X1678" s="34">
        <v>95</v>
      </c>
      <c r="Y1678" s="35">
        <v>1014.6</v>
      </c>
      <c r="Z1678" s="36">
        <v>1015.7</v>
      </c>
      <c r="AC1678" s="34">
        <v>7781</v>
      </c>
      <c r="AD1678" s="34" t="s">
        <v>1078</v>
      </c>
      <c r="AE1678" s="34">
        <v>468</v>
      </c>
      <c r="AF1678" s="34">
        <v>477</v>
      </c>
      <c r="AG1678" s="35">
        <v>1178.5999999999999</v>
      </c>
      <c r="AH1678" s="36">
        <v>1178.8</v>
      </c>
    </row>
    <row r="1679" spans="3:34" x14ac:dyDescent="0.45">
      <c r="C1679" s="34">
        <v>12331</v>
      </c>
      <c r="D1679" s="34" t="s">
        <v>277</v>
      </c>
      <c r="E1679" s="34">
        <v>421</v>
      </c>
      <c r="F1679" s="34">
        <v>440</v>
      </c>
      <c r="G1679" s="35">
        <v>2170.1</v>
      </c>
      <c r="H1679" s="36">
        <v>2171.4</v>
      </c>
      <c r="L1679" s="34">
        <v>5087</v>
      </c>
      <c r="M1679" s="34" t="s">
        <v>155</v>
      </c>
      <c r="N1679" s="34">
        <v>96</v>
      </c>
      <c r="O1679" s="34">
        <v>100</v>
      </c>
      <c r="P1679" s="35">
        <v>578.29999999999995</v>
      </c>
      <c r="Q1679" s="36">
        <v>578.5</v>
      </c>
      <c r="U1679" s="34">
        <v>8799</v>
      </c>
      <c r="V1679" s="34" t="s">
        <v>481</v>
      </c>
      <c r="W1679" s="34">
        <v>87</v>
      </c>
      <c r="X1679" s="34">
        <v>96</v>
      </c>
      <c r="Y1679" s="35">
        <v>1127.7</v>
      </c>
      <c r="Z1679" s="36">
        <v>1126.3</v>
      </c>
      <c r="AC1679" s="34">
        <v>7806</v>
      </c>
      <c r="AD1679" s="34" t="s">
        <v>1078</v>
      </c>
      <c r="AE1679" s="34">
        <v>468</v>
      </c>
      <c r="AF1679" s="34">
        <v>477</v>
      </c>
      <c r="AG1679" s="35">
        <v>1178.5999999999999</v>
      </c>
      <c r="AH1679" s="36">
        <v>1179.0999999999999</v>
      </c>
    </row>
    <row r="1680" spans="3:34" x14ac:dyDescent="0.45">
      <c r="C1680" s="34">
        <v>14609</v>
      </c>
      <c r="D1680" s="34" t="s">
        <v>277</v>
      </c>
      <c r="E1680" s="34">
        <v>421</v>
      </c>
      <c r="F1680" s="34">
        <v>440</v>
      </c>
      <c r="G1680" s="35">
        <v>2170.1</v>
      </c>
      <c r="H1680" s="36">
        <v>2170.6999999999998</v>
      </c>
      <c r="L1680" s="34">
        <v>5105</v>
      </c>
      <c r="M1680" s="34" t="s">
        <v>155</v>
      </c>
      <c r="N1680" s="34">
        <v>96</v>
      </c>
      <c r="O1680" s="34">
        <v>100</v>
      </c>
      <c r="P1680" s="35">
        <v>578.29999999999995</v>
      </c>
      <c r="Q1680" s="36">
        <v>578.5</v>
      </c>
      <c r="U1680" s="34">
        <v>8839</v>
      </c>
      <c r="V1680" s="34" t="s">
        <v>481</v>
      </c>
      <c r="W1680" s="34">
        <v>87</v>
      </c>
      <c r="X1680" s="34">
        <v>96</v>
      </c>
      <c r="Y1680" s="35">
        <v>1127.7</v>
      </c>
      <c r="Z1680" s="36">
        <v>1129</v>
      </c>
      <c r="AC1680" s="34">
        <v>7880</v>
      </c>
      <c r="AD1680" s="34" t="s">
        <v>1078</v>
      </c>
      <c r="AE1680" s="34">
        <v>468</v>
      </c>
      <c r="AF1680" s="34">
        <v>477</v>
      </c>
      <c r="AG1680" s="35">
        <v>1178.5999999999999</v>
      </c>
      <c r="AH1680" s="36">
        <v>1178.9000000000001</v>
      </c>
    </row>
    <row r="1681" spans="3:34" x14ac:dyDescent="0.45">
      <c r="C1681" s="34">
        <v>15112</v>
      </c>
      <c r="D1681" s="34" t="s">
        <v>277</v>
      </c>
      <c r="E1681" s="34">
        <v>421</v>
      </c>
      <c r="F1681" s="34">
        <v>440</v>
      </c>
      <c r="G1681" s="35">
        <v>2170.1</v>
      </c>
      <c r="H1681" s="36">
        <v>2171.1</v>
      </c>
      <c r="L1681" s="34">
        <v>4689</v>
      </c>
      <c r="M1681" s="34" t="s">
        <v>364</v>
      </c>
      <c r="N1681" s="34">
        <v>97</v>
      </c>
      <c r="O1681" s="34">
        <v>107</v>
      </c>
      <c r="P1681" s="35">
        <v>1189.5999999999999</v>
      </c>
      <c r="Q1681" s="36">
        <v>1190.7</v>
      </c>
      <c r="U1681" s="34">
        <v>8847</v>
      </c>
      <c r="V1681" s="34" t="s">
        <v>481</v>
      </c>
      <c r="W1681" s="34">
        <v>87</v>
      </c>
      <c r="X1681" s="34">
        <v>96</v>
      </c>
      <c r="Y1681" s="35">
        <v>1127.7</v>
      </c>
      <c r="Z1681" s="36">
        <v>1126.8</v>
      </c>
      <c r="AC1681" s="34">
        <v>8156</v>
      </c>
      <c r="AD1681" s="34" t="s">
        <v>1078</v>
      </c>
      <c r="AE1681" s="34">
        <v>468</v>
      </c>
      <c r="AF1681" s="34">
        <v>477</v>
      </c>
      <c r="AG1681" s="35">
        <v>1178.5999999999999</v>
      </c>
      <c r="AH1681" s="36">
        <v>1178.8</v>
      </c>
    </row>
    <row r="1682" spans="3:34" x14ac:dyDescent="0.45">
      <c r="C1682" s="34">
        <v>15559</v>
      </c>
      <c r="D1682" s="34" t="s">
        <v>277</v>
      </c>
      <c r="E1682" s="34">
        <v>421</v>
      </c>
      <c r="F1682" s="34">
        <v>440</v>
      </c>
      <c r="G1682" s="35">
        <v>2170.1</v>
      </c>
      <c r="H1682" s="36">
        <v>2171.1</v>
      </c>
      <c r="L1682" s="34">
        <v>4642</v>
      </c>
      <c r="M1682" s="34" t="s">
        <v>365</v>
      </c>
      <c r="N1682" s="34">
        <v>97</v>
      </c>
      <c r="O1682" s="34">
        <v>106</v>
      </c>
      <c r="P1682" s="35">
        <v>1118.5</v>
      </c>
      <c r="Q1682" s="36">
        <v>1118.7</v>
      </c>
      <c r="U1682" s="34">
        <v>10604</v>
      </c>
      <c r="V1682" s="34" t="s">
        <v>478</v>
      </c>
      <c r="W1682" s="34">
        <v>87</v>
      </c>
      <c r="X1682" s="34">
        <v>107</v>
      </c>
      <c r="Y1682" s="35">
        <v>2299.1999999999998</v>
      </c>
      <c r="Z1682" s="36">
        <v>2300.4</v>
      </c>
      <c r="AC1682" s="34">
        <v>8204</v>
      </c>
      <c r="AD1682" s="34" t="s">
        <v>1078</v>
      </c>
      <c r="AE1682" s="34">
        <v>468</v>
      </c>
      <c r="AF1682" s="34">
        <v>477</v>
      </c>
      <c r="AG1682" s="35">
        <v>1178.5999999999999</v>
      </c>
      <c r="AH1682" s="36">
        <v>1178.8</v>
      </c>
    </row>
    <row r="1683" spans="3:34" x14ac:dyDescent="0.45">
      <c r="C1683" s="34">
        <v>16469</v>
      </c>
      <c r="D1683" s="34" t="s">
        <v>277</v>
      </c>
      <c r="E1683" s="34">
        <v>421</v>
      </c>
      <c r="F1683" s="34">
        <v>440</v>
      </c>
      <c r="G1683" s="35">
        <v>2170.1</v>
      </c>
      <c r="H1683" s="36">
        <v>2171.1999999999998</v>
      </c>
      <c r="L1683" s="34">
        <v>4691</v>
      </c>
      <c r="M1683" s="34" t="s">
        <v>365</v>
      </c>
      <c r="N1683" s="34">
        <v>97</v>
      </c>
      <c r="O1683" s="34">
        <v>106</v>
      </c>
      <c r="P1683" s="35">
        <v>1118.5</v>
      </c>
      <c r="Q1683" s="36">
        <v>1118.5999999999999</v>
      </c>
      <c r="U1683" s="34">
        <v>8792</v>
      </c>
      <c r="V1683" s="34" t="s">
        <v>481</v>
      </c>
      <c r="W1683" s="34">
        <v>87</v>
      </c>
      <c r="X1683" s="34">
        <v>96</v>
      </c>
      <c r="Y1683" s="35">
        <v>1127.7</v>
      </c>
      <c r="Z1683" s="36">
        <v>1127.9000000000001</v>
      </c>
      <c r="AC1683" s="34">
        <v>12458</v>
      </c>
      <c r="AD1683" s="34" t="s">
        <v>1079</v>
      </c>
      <c r="AE1683" s="34">
        <v>468</v>
      </c>
      <c r="AF1683" s="34">
        <v>483</v>
      </c>
      <c r="AG1683" s="35">
        <v>1913</v>
      </c>
      <c r="AH1683" s="36">
        <v>1913.2</v>
      </c>
    </row>
    <row r="1684" spans="3:34" x14ac:dyDescent="0.45">
      <c r="C1684" s="34">
        <v>16569</v>
      </c>
      <c r="D1684" s="34" t="s">
        <v>277</v>
      </c>
      <c r="E1684" s="34">
        <v>421</v>
      </c>
      <c r="F1684" s="34">
        <v>440</v>
      </c>
      <c r="G1684" s="35">
        <v>2170.1</v>
      </c>
      <c r="H1684" s="36">
        <v>2172.1999999999998</v>
      </c>
      <c r="L1684" s="34">
        <v>4736</v>
      </c>
      <c r="M1684" s="34" t="s">
        <v>364</v>
      </c>
      <c r="N1684" s="34">
        <v>97</v>
      </c>
      <c r="O1684" s="34">
        <v>107</v>
      </c>
      <c r="P1684" s="35">
        <v>1189.5999999999999</v>
      </c>
      <c r="Q1684" s="36">
        <v>1189.8</v>
      </c>
      <c r="U1684" s="34">
        <v>5207</v>
      </c>
      <c r="V1684" s="34" t="s">
        <v>480</v>
      </c>
      <c r="W1684" s="34">
        <v>87</v>
      </c>
      <c r="X1684" s="34">
        <v>93</v>
      </c>
      <c r="Y1684" s="35">
        <v>773.4</v>
      </c>
      <c r="Z1684" s="36">
        <v>773.7</v>
      </c>
      <c r="AC1684" s="34">
        <v>7680</v>
      </c>
      <c r="AD1684" s="34" t="s">
        <v>1078</v>
      </c>
      <c r="AE1684" s="34">
        <v>468</v>
      </c>
      <c r="AF1684" s="34">
        <v>477</v>
      </c>
      <c r="AG1684" s="35">
        <v>1178.5999999999999</v>
      </c>
      <c r="AH1684" s="36">
        <v>1178.9000000000001</v>
      </c>
    </row>
    <row r="1685" spans="3:34" x14ac:dyDescent="0.45">
      <c r="C1685" s="34">
        <v>16869</v>
      </c>
      <c r="D1685" s="34" t="s">
        <v>277</v>
      </c>
      <c r="E1685" s="34">
        <v>421</v>
      </c>
      <c r="F1685" s="34">
        <v>440</v>
      </c>
      <c r="G1685" s="35">
        <v>2170.1</v>
      </c>
      <c r="H1685" s="36">
        <v>2172</v>
      </c>
      <c r="L1685" s="34">
        <v>4848</v>
      </c>
      <c r="M1685" s="34" t="s">
        <v>366</v>
      </c>
      <c r="N1685" s="34">
        <v>124</v>
      </c>
      <c r="O1685" s="34">
        <v>131</v>
      </c>
      <c r="P1685" s="35">
        <v>889.5</v>
      </c>
      <c r="Q1685" s="36">
        <v>889.7</v>
      </c>
      <c r="U1685" s="34">
        <v>5257</v>
      </c>
      <c r="V1685" s="34" t="s">
        <v>480</v>
      </c>
      <c r="W1685" s="34">
        <v>87</v>
      </c>
      <c r="X1685" s="34">
        <v>93</v>
      </c>
      <c r="Y1685" s="35">
        <v>773.4</v>
      </c>
      <c r="Z1685" s="36">
        <v>773.7</v>
      </c>
      <c r="AC1685" s="34">
        <v>7693</v>
      </c>
      <c r="AD1685" s="34" t="s">
        <v>1078</v>
      </c>
      <c r="AE1685" s="34">
        <v>468</v>
      </c>
      <c r="AF1685" s="34">
        <v>477</v>
      </c>
      <c r="AG1685" s="35">
        <v>1178.5999999999999</v>
      </c>
      <c r="AH1685" s="36">
        <v>1179</v>
      </c>
    </row>
    <row r="1686" spans="3:34" x14ac:dyDescent="0.45">
      <c r="C1686" s="34">
        <v>17382</v>
      </c>
      <c r="D1686" s="34" t="s">
        <v>277</v>
      </c>
      <c r="E1686" s="34">
        <v>421</v>
      </c>
      <c r="F1686" s="34">
        <v>440</v>
      </c>
      <c r="G1686" s="35">
        <v>2170.1</v>
      </c>
      <c r="H1686" s="36">
        <v>2169.1999999999998</v>
      </c>
      <c r="L1686" s="34">
        <v>4836</v>
      </c>
      <c r="M1686" s="34" t="s">
        <v>158</v>
      </c>
      <c r="N1686" s="34">
        <v>125</v>
      </c>
      <c r="O1686" s="34">
        <v>131</v>
      </c>
      <c r="P1686" s="35">
        <v>761.4</v>
      </c>
      <c r="Q1686" s="36">
        <v>761.6</v>
      </c>
      <c r="U1686" s="34">
        <v>10868</v>
      </c>
      <c r="V1686" s="34" t="s">
        <v>482</v>
      </c>
      <c r="W1686" s="34">
        <v>87</v>
      </c>
      <c r="X1686" s="34">
        <v>104</v>
      </c>
      <c r="Y1686" s="35">
        <v>1958</v>
      </c>
      <c r="Z1686" s="36">
        <v>1959.1</v>
      </c>
      <c r="AC1686" s="34">
        <v>7831</v>
      </c>
      <c r="AD1686" s="34" t="s">
        <v>1078</v>
      </c>
      <c r="AE1686" s="34">
        <v>468</v>
      </c>
      <c r="AF1686" s="34">
        <v>477</v>
      </c>
      <c r="AG1686" s="35">
        <v>1178.5999999999999</v>
      </c>
      <c r="AH1686" s="36">
        <v>1178.9000000000001</v>
      </c>
    </row>
    <row r="1687" spans="3:34" x14ac:dyDescent="0.45">
      <c r="C1687" s="34">
        <v>17743</v>
      </c>
      <c r="D1687" s="34" t="s">
        <v>277</v>
      </c>
      <c r="E1687" s="34">
        <v>421</v>
      </c>
      <c r="F1687" s="34">
        <v>440</v>
      </c>
      <c r="G1687" s="35">
        <v>2170.1</v>
      </c>
      <c r="H1687" s="36">
        <v>2171.1</v>
      </c>
      <c r="L1687" s="34">
        <v>4775</v>
      </c>
      <c r="M1687" s="34" t="s">
        <v>158</v>
      </c>
      <c r="N1687" s="34">
        <v>125</v>
      </c>
      <c r="O1687" s="34">
        <v>131</v>
      </c>
      <c r="P1687" s="35">
        <v>761.4</v>
      </c>
      <c r="Q1687" s="36">
        <v>761.5</v>
      </c>
      <c r="U1687" s="34">
        <v>5267</v>
      </c>
      <c r="V1687" s="34" t="s">
        <v>480</v>
      </c>
      <c r="W1687" s="34">
        <v>87</v>
      </c>
      <c r="X1687" s="34">
        <v>93</v>
      </c>
      <c r="Y1687" s="35">
        <v>773.4</v>
      </c>
      <c r="Z1687" s="36">
        <v>773.8</v>
      </c>
      <c r="AC1687" s="34">
        <v>7931</v>
      </c>
      <c r="AD1687" s="34" t="s">
        <v>1078</v>
      </c>
      <c r="AE1687" s="34">
        <v>468</v>
      </c>
      <c r="AF1687" s="34">
        <v>477</v>
      </c>
      <c r="AG1687" s="35">
        <v>1178.5999999999999</v>
      </c>
      <c r="AH1687" s="36">
        <v>1179</v>
      </c>
    </row>
    <row r="1688" spans="3:34" x14ac:dyDescent="0.45">
      <c r="C1688" s="34">
        <v>4929</v>
      </c>
      <c r="D1688" s="34" t="s">
        <v>281</v>
      </c>
      <c r="E1688" s="34">
        <v>421</v>
      </c>
      <c r="F1688" s="34">
        <v>429</v>
      </c>
      <c r="G1688" s="35">
        <v>846.4</v>
      </c>
      <c r="H1688" s="36">
        <v>846.6</v>
      </c>
      <c r="L1688" s="34">
        <v>18645</v>
      </c>
      <c r="M1688" s="34" t="s">
        <v>443</v>
      </c>
      <c r="N1688" s="34">
        <v>137</v>
      </c>
      <c r="O1688" s="34">
        <v>164</v>
      </c>
      <c r="P1688" s="35">
        <v>2841.5</v>
      </c>
      <c r="Q1688" s="36">
        <v>2841.4</v>
      </c>
      <c r="U1688" s="34">
        <v>11468</v>
      </c>
      <c r="V1688" s="34" t="s">
        <v>147</v>
      </c>
      <c r="W1688" s="34">
        <v>88</v>
      </c>
      <c r="X1688" s="34">
        <v>106</v>
      </c>
      <c r="Y1688" s="35">
        <v>2100.1</v>
      </c>
      <c r="Z1688" s="36">
        <v>2100.1999999999998</v>
      </c>
      <c r="AC1688" s="34">
        <v>7980</v>
      </c>
      <c r="AD1688" s="34" t="s">
        <v>1078</v>
      </c>
      <c r="AE1688" s="34">
        <v>468</v>
      </c>
      <c r="AF1688" s="34">
        <v>477</v>
      </c>
      <c r="AG1688" s="35">
        <v>1178.5999999999999</v>
      </c>
      <c r="AH1688" s="36">
        <v>1178.9000000000001</v>
      </c>
    </row>
    <row r="1689" spans="3:34" x14ac:dyDescent="0.45">
      <c r="C1689" s="34">
        <v>4983</v>
      </c>
      <c r="D1689" s="34" t="s">
        <v>281</v>
      </c>
      <c r="E1689" s="34">
        <v>421</v>
      </c>
      <c r="F1689" s="34">
        <v>429</v>
      </c>
      <c r="G1689" s="35">
        <v>846.4</v>
      </c>
      <c r="H1689" s="36">
        <v>846.5</v>
      </c>
      <c r="L1689" s="34">
        <v>11544</v>
      </c>
      <c r="M1689" s="34" t="s">
        <v>368</v>
      </c>
      <c r="N1689" s="34">
        <v>137</v>
      </c>
      <c r="O1689" s="34">
        <v>142</v>
      </c>
      <c r="P1689" s="35">
        <v>708.4</v>
      </c>
      <c r="Q1689" s="36">
        <v>708.5</v>
      </c>
      <c r="U1689" s="34">
        <v>11424</v>
      </c>
      <c r="V1689" s="34" t="s">
        <v>147</v>
      </c>
      <c r="W1689" s="34">
        <v>88</v>
      </c>
      <c r="X1689" s="34">
        <v>106</v>
      </c>
      <c r="Y1689" s="35">
        <v>2100.1</v>
      </c>
      <c r="Z1689" s="36">
        <v>2100.4</v>
      </c>
      <c r="AC1689" s="34">
        <v>7790</v>
      </c>
      <c r="AD1689" s="34" t="s">
        <v>1078</v>
      </c>
      <c r="AE1689" s="34">
        <v>468</v>
      </c>
      <c r="AF1689" s="34">
        <v>477</v>
      </c>
      <c r="AG1689" s="35">
        <v>1178.5999999999999</v>
      </c>
      <c r="AH1689" s="36">
        <v>1178.9000000000001</v>
      </c>
    </row>
    <row r="1690" spans="3:34" x14ac:dyDescent="0.45">
      <c r="C1690" s="34">
        <v>7749</v>
      </c>
      <c r="D1690" s="34" t="s">
        <v>277</v>
      </c>
      <c r="E1690" s="34">
        <v>421</v>
      </c>
      <c r="F1690" s="34">
        <v>440</v>
      </c>
      <c r="G1690" s="35">
        <v>2170.1</v>
      </c>
      <c r="H1690" s="36">
        <v>2171.1999999999998</v>
      </c>
      <c r="L1690" s="34">
        <v>11591</v>
      </c>
      <c r="M1690" s="34" t="s">
        <v>368</v>
      </c>
      <c r="N1690" s="34">
        <v>137</v>
      </c>
      <c r="O1690" s="34">
        <v>142</v>
      </c>
      <c r="P1690" s="35">
        <v>708.4</v>
      </c>
      <c r="Q1690" s="36">
        <v>708.4</v>
      </c>
      <c r="U1690" s="34">
        <v>11551</v>
      </c>
      <c r="V1690" s="34" t="s">
        <v>147</v>
      </c>
      <c r="W1690" s="34">
        <v>88</v>
      </c>
      <c r="X1690" s="34">
        <v>106</v>
      </c>
      <c r="Y1690" s="35">
        <v>2100.1</v>
      </c>
      <c r="Z1690" s="36">
        <v>2101.1999999999998</v>
      </c>
      <c r="AC1690" s="34">
        <v>18855</v>
      </c>
      <c r="AD1690" s="34" t="s">
        <v>1078</v>
      </c>
      <c r="AE1690" s="34">
        <v>468</v>
      </c>
      <c r="AF1690" s="34">
        <v>477</v>
      </c>
      <c r="AG1690" s="35">
        <v>1178.5999999999999</v>
      </c>
      <c r="AH1690" s="36">
        <v>1178.5999999999999</v>
      </c>
    </row>
    <row r="1691" spans="3:34" x14ac:dyDescent="0.45">
      <c r="C1691" s="34">
        <v>7750</v>
      </c>
      <c r="D1691" s="34" t="s">
        <v>276</v>
      </c>
      <c r="E1691" s="34">
        <v>421</v>
      </c>
      <c r="F1691" s="34">
        <v>436</v>
      </c>
      <c r="G1691" s="35">
        <v>1727.9</v>
      </c>
      <c r="H1691" s="36">
        <v>1729</v>
      </c>
      <c r="L1691" s="34">
        <v>11594</v>
      </c>
      <c r="M1691" s="34" t="s">
        <v>368</v>
      </c>
      <c r="N1691" s="34">
        <v>137</v>
      </c>
      <c r="O1691" s="34">
        <v>142</v>
      </c>
      <c r="P1691" s="35">
        <v>708.4</v>
      </c>
      <c r="Q1691" s="36">
        <v>708.5</v>
      </c>
      <c r="U1691" s="34">
        <v>11680</v>
      </c>
      <c r="V1691" s="34" t="s">
        <v>147</v>
      </c>
      <c r="W1691" s="34">
        <v>88</v>
      </c>
      <c r="X1691" s="34">
        <v>106</v>
      </c>
      <c r="Y1691" s="35">
        <v>2100.1</v>
      </c>
      <c r="Z1691" s="36">
        <v>2101</v>
      </c>
      <c r="AC1691" s="34">
        <v>7632</v>
      </c>
      <c r="AD1691" s="34" t="s">
        <v>1078</v>
      </c>
      <c r="AE1691" s="34">
        <v>468</v>
      </c>
      <c r="AF1691" s="34">
        <v>477</v>
      </c>
      <c r="AG1691" s="35">
        <v>1178.5999999999999</v>
      </c>
      <c r="AH1691" s="36">
        <v>1178.9000000000001</v>
      </c>
    </row>
    <row r="1692" spans="3:34" x14ac:dyDescent="0.45">
      <c r="C1692" s="34">
        <v>7999</v>
      </c>
      <c r="D1692" s="34" t="s">
        <v>277</v>
      </c>
      <c r="E1692" s="34">
        <v>421</v>
      </c>
      <c r="F1692" s="34">
        <v>440</v>
      </c>
      <c r="G1692" s="35">
        <v>2170.1</v>
      </c>
      <c r="H1692" s="36">
        <v>2171.3000000000002</v>
      </c>
      <c r="L1692" s="34">
        <v>11923</v>
      </c>
      <c r="M1692" s="34" t="s">
        <v>161</v>
      </c>
      <c r="N1692" s="34">
        <v>137</v>
      </c>
      <c r="O1692" s="34">
        <v>145</v>
      </c>
      <c r="P1692" s="35">
        <v>921.5</v>
      </c>
      <c r="Q1692" s="36">
        <v>921.8</v>
      </c>
      <c r="U1692" s="34">
        <v>11344</v>
      </c>
      <c r="V1692" s="34" t="s">
        <v>147</v>
      </c>
      <c r="W1692" s="34">
        <v>88</v>
      </c>
      <c r="X1692" s="34">
        <v>106</v>
      </c>
      <c r="Y1692" s="35">
        <v>2100.1</v>
      </c>
      <c r="Z1692" s="36">
        <v>2101.3000000000002</v>
      </c>
      <c r="AC1692" s="34">
        <v>8652</v>
      </c>
      <c r="AD1692" s="34" t="s">
        <v>1078</v>
      </c>
      <c r="AE1692" s="34">
        <v>468</v>
      </c>
      <c r="AF1692" s="34">
        <v>477</v>
      </c>
      <c r="AG1692" s="35">
        <v>1178.5999999999999</v>
      </c>
      <c r="AH1692" s="36">
        <v>1178.9000000000001</v>
      </c>
    </row>
    <row r="1693" spans="3:34" x14ac:dyDescent="0.45">
      <c r="C1693" s="34">
        <v>8159</v>
      </c>
      <c r="D1693" s="34" t="s">
        <v>277</v>
      </c>
      <c r="E1693" s="34">
        <v>421</v>
      </c>
      <c r="F1693" s="34">
        <v>440</v>
      </c>
      <c r="G1693" s="35">
        <v>2170.1</v>
      </c>
      <c r="H1693" s="36">
        <v>2171.1999999999998</v>
      </c>
      <c r="L1693" s="34">
        <v>9672</v>
      </c>
      <c r="M1693" s="34" t="s">
        <v>444</v>
      </c>
      <c r="N1693" s="34">
        <v>140</v>
      </c>
      <c r="O1693" s="34">
        <v>155</v>
      </c>
      <c r="P1693" s="35">
        <v>1519.8</v>
      </c>
      <c r="Q1693" s="36">
        <v>1522.1</v>
      </c>
      <c r="U1693" s="34">
        <v>11485</v>
      </c>
      <c r="V1693" s="34" t="s">
        <v>149</v>
      </c>
      <c r="W1693" s="34">
        <v>88</v>
      </c>
      <c r="X1693" s="34">
        <v>107</v>
      </c>
      <c r="Y1693" s="35">
        <v>2171.1</v>
      </c>
      <c r="Z1693" s="36">
        <v>2172.4</v>
      </c>
      <c r="AC1693" s="34">
        <v>11436</v>
      </c>
      <c r="AD1693" s="34" t="s">
        <v>1078</v>
      </c>
      <c r="AE1693" s="34">
        <v>468</v>
      </c>
      <c r="AF1693" s="34">
        <v>477</v>
      </c>
      <c r="AG1693" s="35">
        <v>1178.5999999999999</v>
      </c>
      <c r="AH1693" s="36">
        <v>1176.8</v>
      </c>
    </row>
    <row r="1694" spans="3:34" x14ac:dyDescent="0.45">
      <c r="C1694" s="34">
        <v>8209</v>
      </c>
      <c r="D1694" s="34" t="s">
        <v>277</v>
      </c>
      <c r="E1694" s="34">
        <v>421</v>
      </c>
      <c r="F1694" s="34">
        <v>440</v>
      </c>
      <c r="G1694" s="35">
        <v>2170.1</v>
      </c>
      <c r="H1694" s="36">
        <v>2171.5</v>
      </c>
      <c r="L1694" s="34">
        <v>5774</v>
      </c>
      <c r="M1694" s="34" t="s">
        <v>164</v>
      </c>
      <c r="N1694" s="34">
        <v>156</v>
      </c>
      <c r="O1694" s="34">
        <v>166</v>
      </c>
      <c r="P1694" s="35">
        <v>1264.7</v>
      </c>
      <c r="Q1694" s="36">
        <v>1264.9000000000001</v>
      </c>
      <c r="U1694" s="34">
        <v>10211</v>
      </c>
      <c r="V1694" s="34" t="s">
        <v>154</v>
      </c>
      <c r="W1694" s="34">
        <v>89</v>
      </c>
      <c r="X1694" s="34">
        <v>107</v>
      </c>
      <c r="Y1694" s="35">
        <v>2057.1</v>
      </c>
      <c r="Z1694" s="36">
        <v>2057.1999999999998</v>
      </c>
      <c r="AC1694" s="34">
        <v>16548</v>
      </c>
      <c r="AD1694" s="34" t="s">
        <v>1078</v>
      </c>
      <c r="AE1694" s="34">
        <v>468</v>
      </c>
      <c r="AF1694" s="34">
        <v>477</v>
      </c>
      <c r="AG1694" s="35">
        <v>1178.5999999999999</v>
      </c>
      <c r="AH1694" s="36">
        <v>1179</v>
      </c>
    </row>
    <row r="1695" spans="3:34" x14ac:dyDescent="0.45">
      <c r="C1695" s="34">
        <v>8259</v>
      </c>
      <c r="D1695" s="34" t="s">
        <v>277</v>
      </c>
      <c r="E1695" s="34">
        <v>421</v>
      </c>
      <c r="F1695" s="34">
        <v>440</v>
      </c>
      <c r="G1695" s="35">
        <v>2170.1</v>
      </c>
      <c r="H1695" s="36">
        <v>2171.1</v>
      </c>
      <c r="L1695" s="34">
        <v>6904</v>
      </c>
      <c r="M1695" s="34" t="s">
        <v>165</v>
      </c>
      <c r="N1695" s="34">
        <v>157</v>
      </c>
      <c r="O1695" s="34">
        <v>168</v>
      </c>
      <c r="P1695" s="35">
        <v>1377.8</v>
      </c>
      <c r="Q1695" s="36">
        <v>1377.9</v>
      </c>
      <c r="U1695" s="34">
        <v>4941</v>
      </c>
      <c r="V1695" s="34" t="s">
        <v>483</v>
      </c>
      <c r="W1695" s="34">
        <v>89</v>
      </c>
      <c r="X1695" s="34">
        <v>93</v>
      </c>
      <c r="Y1695" s="35">
        <v>531.29999999999995</v>
      </c>
      <c r="Z1695" s="36">
        <v>531.4</v>
      </c>
      <c r="AC1695" s="34">
        <v>5233</v>
      </c>
      <c r="AD1695" s="34" t="s">
        <v>1080</v>
      </c>
      <c r="AE1695" s="34">
        <v>468</v>
      </c>
      <c r="AF1695" s="34">
        <v>476</v>
      </c>
      <c r="AG1695" s="35">
        <v>1031.5999999999999</v>
      </c>
      <c r="AH1695" s="36">
        <v>1031.8</v>
      </c>
    </row>
    <row r="1696" spans="3:34" x14ac:dyDescent="0.45">
      <c r="C1696" s="34">
        <v>8309</v>
      </c>
      <c r="D1696" s="34" t="s">
        <v>277</v>
      </c>
      <c r="E1696" s="34">
        <v>421</v>
      </c>
      <c r="F1696" s="34">
        <v>440</v>
      </c>
      <c r="G1696" s="35">
        <v>2170.1</v>
      </c>
      <c r="H1696" s="36">
        <v>2171.1999999999998</v>
      </c>
      <c r="L1696" s="34">
        <v>5861</v>
      </c>
      <c r="M1696" s="34" t="s">
        <v>166</v>
      </c>
      <c r="N1696" s="34">
        <v>157</v>
      </c>
      <c r="O1696" s="34">
        <v>166</v>
      </c>
      <c r="P1696" s="35">
        <v>1136.5999999999999</v>
      </c>
      <c r="Q1696" s="36">
        <v>1137</v>
      </c>
      <c r="U1696" s="34">
        <v>4749</v>
      </c>
      <c r="V1696" s="34" t="s">
        <v>484</v>
      </c>
      <c r="W1696" s="34">
        <v>96</v>
      </c>
      <c r="X1696" s="34">
        <v>104</v>
      </c>
      <c r="Y1696" s="35">
        <v>961.5</v>
      </c>
      <c r="Z1696" s="36">
        <v>961.5</v>
      </c>
      <c r="AC1696" s="34">
        <v>7540</v>
      </c>
      <c r="AD1696" s="34" t="s">
        <v>1078</v>
      </c>
      <c r="AE1696" s="34">
        <v>468</v>
      </c>
      <c r="AF1696" s="34">
        <v>477</v>
      </c>
      <c r="AG1696" s="35">
        <v>1178.5999999999999</v>
      </c>
      <c r="AH1696" s="36">
        <v>1178.9000000000001</v>
      </c>
    </row>
    <row r="1697" spans="3:34" x14ac:dyDescent="0.45">
      <c r="C1697" s="34">
        <v>8409</v>
      </c>
      <c r="D1697" s="34" t="s">
        <v>277</v>
      </c>
      <c r="E1697" s="34">
        <v>421</v>
      </c>
      <c r="F1697" s="34">
        <v>440</v>
      </c>
      <c r="G1697" s="35">
        <v>2170.1</v>
      </c>
      <c r="H1697" s="36">
        <v>2171.3000000000002</v>
      </c>
      <c r="L1697" s="34">
        <v>5963</v>
      </c>
      <c r="M1697" s="34" t="s">
        <v>166</v>
      </c>
      <c r="N1697" s="34">
        <v>157</v>
      </c>
      <c r="O1697" s="34">
        <v>166</v>
      </c>
      <c r="P1697" s="35">
        <v>1136.5999999999999</v>
      </c>
      <c r="Q1697" s="36">
        <v>1136.8</v>
      </c>
      <c r="U1697" s="34">
        <v>4859</v>
      </c>
      <c r="V1697" s="34" t="s">
        <v>485</v>
      </c>
      <c r="W1697" s="34">
        <v>96</v>
      </c>
      <c r="X1697" s="34">
        <v>107</v>
      </c>
      <c r="Y1697" s="35">
        <v>1302.5999999999999</v>
      </c>
      <c r="Z1697" s="36">
        <v>1303.7</v>
      </c>
      <c r="AC1697" s="34">
        <v>7590</v>
      </c>
      <c r="AD1697" s="34" t="s">
        <v>1078</v>
      </c>
      <c r="AE1697" s="34">
        <v>468</v>
      </c>
      <c r="AF1697" s="34">
        <v>477</v>
      </c>
      <c r="AG1697" s="35">
        <v>1178.5999999999999</v>
      </c>
      <c r="AH1697" s="36">
        <v>1178.9000000000001</v>
      </c>
    </row>
    <row r="1698" spans="3:34" x14ac:dyDescent="0.45">
      <c r="C1698" s="34">
        <v>8509</v>
      </c>
      <c r="D1698" s="34" t="s">
        <v>277</v>
      </c>
      <c r="E1698" s="34">
        <v>421</v>
      </c>
      <c r="F1698" s="34">
        <v>440</v>
      </c>
      <c r="G1698" s="35">
        <v>2170.1</v>
      </c>
      <c r="H1698" s="36">
        <v>2171</v>
      </c>
      <c r="L1698" s="34">
        <v>6017</v>
      </c>
      <c r="M1698" s="34" t="s">
        <v>166</v>
      </c>
      <c r="N1698" s="34">
        <v>157</v>
      </c>
      <c r="O1698" s="34">
        <v>166</v>
      </c>
      <c r="P1698" s="35">
        <v>1136.5999999999999</v>
      </c>
      <c r="Q1698" s="36">
        <v>1136.8</v>
      </c>
      <c r="U1698" s="34">
        <v>4409</v>
      </c>
      <c r="V1698" s="34" t="s">
        <v>486</v>
      </c>
      <c r="W1698" s="34">
        <v>97</v>
      </c>
      <c r="X1698" s="34">
        <v>104</v>
      </c>
      <c r="Y1698" s="35">
        <v>848.4</v>
      </c>
      <c r="Z1698" s="36">
        <v>848.5</v>
      </c>
      <c r="AC1698" s="34">
        <v>7731</v>
      </c>
      <c r="AD1698" s="34" t="s">
        <v>1078</v>
      </c>
      <c r="AE1698" s="34">
        <v>468</v>
      </c>
      <c r="AF1698" s="34">
        <v>477</v>
      </c>
      <c r="AG1698" s="35">
        <v>1178.5999999999999</v>
      </c>
      <c r="AH1698" s="36">
        <v>1178.9000000000001</v>
      </c>
    </row>
    <row r="1699" spans="3:34" x14ac:dyDescent="0.45">
      <c r="C1699" s="34">
        <v>9091</v>
      </c>
      <c r="D1699" s="34" t="s">
        <v>277</v>
      </c>
      <c r="E1699" s="34">
        <v>421</v>
      </c>
      <c r="F1699" s="34">
        <v>440</v>
      </c>
      <c r="G1699" s="35">
        <v>2170.1</v>
      </c>
      <c r="H1699" s="36">
        <v>2171.3000000000002</v>
      </c>
      <c r="L1699" s="34">
        <v>7003</v>
      </c>
      <c r="M1699" s="34" t="s">
        <v>165</v>
      </c>
      <c r="N1699" s="34">
        <v>157</v>
      </c>
      <c r="O1699" s="34">
        <v>168</v>
      </c>
      <c r="P1699" s="35">
        <v>1377.8</v>
      </c>
      <c r="Q1699" s="36">
        <v>1377.9</v>
      </c>
      <c r="U1699" s="34">
        <v>4161</v>
      </c>
      <c r="V1699" s="34" t="s">
        <v>486</v>
      </c>
      <c r="W1699" s="34">
        <v>97</v>
      </c>
      <c r="X1699" s="34">
        <v>104</v>
      </c>
      <c r="Y1699" s="35">
        <v>848.4</v>
      </c>
      <c r="Z1699" s="36">
        <v>847.4</v>
      </c>
      <c r="AC1699" s="34">
        <v>7740</v>
      </c>
      <c r="AD1699" s="34" t="s">
        <v>1078</v>
      </c>
      <c r="AE1699" s="34">
        <v>468</v>
      </c>
      <c r="AF1699" s="34">
        <v>477</v>
      </c>
      <c r="AG1699" s="35">
        <v>1178.5999999999999</v>
      </c>
      <c r="AH1699" s="36">
        <v>1178.9000000000001</v>
      </c>
    </row>
    <row r="1700" spans="3:34" x14ac:dyDescent="0.45">
      <c r="C1700" s="34">
        <v>9214</v>
      </c>
      <c r="D1700" s="34" t="s">
        <v>277</v>
      </c>
      <c r="E1700" s="34">
        <v>421</v>
      </c>
      <c r="F1700" s="34">
        <v>440</v>
      </c>
      <c r="G1700" s="35">
        <v>2170.1</v>
      </c>
      <c r="H1700" s="36">
        <v>2171.3000000000002</v>
      </c>
      <c r="L1700" s="34">
        <v>5811</v>
      </c>
      <c r="M1700" s="34" t="s">
        <v>166</v>
      </c>
      <c r="N1700" s="34">
        <v>157</v>
      </c>
      <c r="O1700" s="34">
        <v>166</v>
      </c>
      <c r="P1700" s="35">
        <v>1136.5999999999999</v>
      </c>
      <c r="Q1700" s="36">
        <v>1136.9000000000001</v>
      </c>
      <c r="U1700" s="34">
        <v>4259</v>
      </c>
      <c r="V1700" s="34" t="s">
        <v>486</v>
      </c>
      <c r="W1700" s="34">
        <v>97</v>
      </c>
      <c r="X1700" s="34">
        <v>104</v>
      </c>
      <c r="Y1700" s="35">
        <v>848.4</v>
      </c>
      <c r="Z1700" s="36">
        <v>849.2</v>
      </c>
      <c r="AC1700" s="34">
        <v>7800</v>
      </c>
      <c r="AD1700" s="34" t="s">
        <v>1078</v>
      </c>
      <c r="AE1700" s="34">
        <v>468</v>
      </c>
      <c r="AF1700" s="34">
        <v>477</v>
      </c>
      <c r="AG1700" s="35">
        <v>1178.5999999999999</v>
      </c>
      <c r="AH1700" s="36">
        <v>1178.9000000000001</v>
      </c>
    </row>
    <row r="1701" spans="3:34" x14ac:dyDescent="0.45">
      <c r="C1701" s="34">
        <v>10695</v>
      </c>
      <c r="D1701" s="34" t="s">
        <v>277</v>
      </c>
      <c r="E1701" s="34">
        <v>421</v>
      </c>
      <c r="F1701" s="34">
        <v>440</v>
      </c>
      <c r="G1701" s="35">
        <v>2170.1</v>
      </c>
      <c r="H1701" s="36">
        <v>2171.3000000000002</v>
      </c>
      <c r="L1701" s="34">
        <v>5812</v>
      </c>
      <c r="M1701" s="34" t="s">
        <v>166</v>
      </c>
      <c r="N1701" s="34">
        <v>157</v>
      </c>
      <c r="O1701" s="34">
        <v>166</v>
      </c>
      <c r="P1701" s="35">
        <v>1136.5999999999999</v>
      </c>
      <c r="Q1701" s="36">
        <v>1137.0999999999999</v>
      </c>
      <c r="U1701" s="34">
        <v>4458</v>
      </c>
      <c r="V1701" s="34" t="s">
        <v>486</v>
      </c>
      <c r="W1701" s="34">
        <v>97</v>
      </c>
      <c r="X1701" s="34">
        <v>104</v>
      </c>
      <c r="Y1701" s="35">
        <v>848.4</v>
      </c>
      <c r="Z1701" s="36">
        <v>848.9</v>
      </c>
      <c r="AC1701" s="34">
        <v>7841</v>
      </c>
      <c r="AD1701" s="34" t="s">
        <v>1078</v>
      </c>
      <c r="AE1701" s="34">
        <v>468</v>
      </c>
      <c r="AF1701" s="34">
        <v>477</v>
      </c>
      <c r="AG1701" s="35">
        <v>1178.5999999999999</v>
      </c>
      <c r="AH1701" s="36">
        <v>1178.9000000000001</v>
      </c>
    </row>
    <row r="1702" spans="3:34" x14ac:dyDescent="0.45">
      <c r="C1702" s="34">
        <v>12130</v>
      </c>
      <c r="D1702" s="34" t="s">
        <v>277</v>
      </c>
      <c r="E1702" s="34">
        <v>421</v>
      </c>
      <c r="F1702" s="34">
        <v>440</v>
      </c>
      <c r="G1702" s="35">
        <v>2170.1</v>
      </c>
      <c r="H1702" s="36">
        <v>2171.3000000000002</v>
      </c>
      <c r="L1702" s="34">
        <v>5851</v>
      </c>
      <c r="M1702" s="34" t="s">
        <v>166</v>
      </c>
      <c r="N1702" s="34">
        <v>157</v>
      </c>
      <c r="O1702" s="34">
        <v>166</v>
      </c>
      <c r="P1702" s="35">
        <v>1136.5999999999999</v>
      </c>
      <c r="Q1702" s="36">
        <v>1136.9000000000001</v>
      </c>
      <c r="U1702" s="34">
        <v>4698</v>
      </c>
      <c r="V1702" s="34" t="s">
        <v>364</v>
      </c>
      <c r="W1702" s="34">
        <v>97</v>
      </c>
      <c r="X1702" s="34">
        <v>107</v>
      </c>
      <c r="Y1702" s="35">
        <v>1189.5999999999999</v>
      </c>
      <c r="Z1702" s="36">
        <v>1190.3</v>
      </c>
      <c r="AC1702" s="34">
        <v>7942</v>
      </c>
      <c r="AD1702" s="34" t="s">
        <v>1078</v>
      </c>
      <c r="AE1702" s="34">
        <v>468</v>
      </c>
      <c r="AF1702" s="34">
        <v>477</v>
      </c>
      <c r="AG1702" s="35">
        <v>1178.5999999999999</v>
      </c>
      <c r="AH1702" s="36">
        <v>1178.9000000000001</v>
      </c>
    </row>
    <row r="1703" spans="3:34" x14ac:dyDescent="0.45">
      <c r="C1703" s="34">
        <v>12381</v>
      </c>
      <c r="D1703" s="34" t="s">
        <v>277</v>
      </c>
      <c r="E1703" s="34">
        <v>421</v>
      </c>
      <c r="F1703" s="34">
        <v>440</v>
      </c>
      <c r="G1703" s="35">
        <v>2170.1</v>
      </c>
      <c r="H1703" s="36">
        <v>2171.9</v>
      </c>
      <c r="L1703" s="34">
        <v>6064</v>
      </c>
      <c r="M1703" s="34" t="s">
        <v>166</v>
      </c>
      <c r="N1703" s="34">
        <v>157</v>
      </c>
      <c r="O1703" s="34">
        <v>166</v>
      </c>
      <c r="P1703" s="35">
        <v>1136.5999999999999</v>
      </c>
      <c r="Q1703" s="36">
        <v>1136.9000000000001</v>
      </c>
      <c r="U1703" s="34">
        <v>4309</v>
      </c>
      <c r="V1703" s="34" t="s">
        <v>486</v>
      </c>
      <c r="W1703" s="34">
        <v>97</v>
      </c>
      <c r="X1703" s="34">
        <v>104</v>
      </c>
      <c r="Y1703" s="35">
        <v>848.4</v>
      </c>
      <c r="Z1703" s="36">
        <v>848.7</v>
      </c>
      <c r="AC1703" s="34">
        <v>16884</v>
      </c>
      <c r="AD1703" s="34" t="s">
        <v>1078</v>
      </c>
      <c r="AE1703" s="34">
        <v>468</v>
      </c>
      <c r="AF1703" s="34">
        <v>477</v>
      </c>
      <c r="AG1703" s="35">
        <v>1178.5999999999999</v>
      </c>
      <c r="AH1703" s="36">
        <v>1176.9000000000001</v>
      </c>
    </row>
    <row r="1704" spans="3:34" x14ac:dyDescent="0.45">
      <c r="C1704" s="34">
        <v>12430</v>
      </c>
      <c r="D1704" s="34" t="s">
        <v>277</v>
      </c>
      <c r="E1704" s="34">
        <v>421</v>
      </c>
      <c r="F1704" s="34">
        <v>440</v>
      </c>
      <c r="G1704" s="35">
        <v>2170.1</v>
      </c>
      <c r="H1704" s="36">
        <v>2171.3000000000002</v>
      </c>
      <c r="L1704" s="34">
        <v>6954</v>
      </c>
      <c r="M1704" s="34" t="s">
        <v>165</v>
      </c>
      <c r="N1704" s="34">
        <v>157</v>
      </c>
      <c r="O1704" s="34">
        <v>168</v>
      </c>
      <c r="P1704" s="35">
        <v>1377.8</v>
      </c>
      <c r="Q1704" s="36">
        <v>1377.8</v>
      </c>
      <c r="U1704" s="34">
        <v>4359</v>
      </c>
      <c r="V1704" s="34" t="s">
        <v>486</v>
      </c>
      <c r="W1704" s="34">
        <v>97</v>
      </c>
      <c r="X1704" s="34">
        <v>104</v>
      </c>
      <c r="Y1704" s="35">
        <v>848.4</v>
      </c>
      <c r="Z1704" s="36">
        <v>848.6</v>
      </c>
      <c r="AC1704" s="34">
        <v>18418</v>
      </c>
      <c r="AD1704" s="34" t="s">
        <v>1078</v>
      </c>
      <c r="AE1704" s="34">
        <v>468</v>
      </c>
      <c r="AF1704" s="34">
        <v>477</v>
      </c>
      <c r="AG1704" s="35">
        <v>1178.5999999999999</v>
      </c>
      <c r="AH1704" s="36">
        <v>1176.2</v>
      </c>
    </row>
    <row r="1705" spans="3:34" x14ac:dyDescent="0.45">
      <c r="C1705" s="34">
        <v>12740</v>
      </c>
      <c r="D1705" s="34" t="s">
        <v>277</v>
      </c>
      <c r="E1705" s="34">
        <v>421</v>
      </c>
      <c r="F1705" s="34">
        <v>440</v>
      </c>
      <c r="G1705" s="35">
        <v>2170.1</v>
      </c>
      <c r="H1705" s="36">
        <v>2172.1999999999998</v>
      </c>
      <c r="L1705" s="34">
        <v>5862</v>
      </c>
      <c r="M1705" s="34" t="s">
        <v>166</v>
      </c>
      <c r="N1705" s="34">
        <v>157</v>
      </c>
      <c r="O1705" s="34">
        <v>166</v>
      </c>
      <c r="P1705" s="35">
        <v>1136.5999999999999</v>
      </c>
      <c r="Q1705" s="36">
        <v>1136.9000000000001</v>
      </c>
      <c r="U1705" s="34">
        <v>4508</v>
      </c>
      <c r="V1705" s="34" t="s">
        <v>486</v>
      </c>
      <c r="W1705" s="34">
        <v>97</v>
      </c>
      <c r="X1705" s="34">
        <v>104</v>
      </c>
      <c r="Y1705" s="35">
        <v>848.4</v>
      </c>
      <c r="Z1705" s="36">
        <v>847.6</v>
      </c>
      <c r="AC1705" s="34">
        <v>18738</v>
      </c>
      <c r="AD1705" s="34" t="s">
        <v>1078</v>
      </c>
      <c r="AE1705" s="34">
        <v>468</v>
      </c>
      <c r="AF1705" s="34">
        <v>477</v>
      </c>
      <c r="AG1705" s="35">
        <v>1178.5999999999999</v>
      </c>
      <c r="AH1705" s="36">
        <v>1176.2</v>
      </c>
    </row>
    <row r="1706" spans="3:34" x14ac:dyDescent="0.45">
      <c r="C1706" s="34">
        <v>13103</v>
      </c>
      <c r="D1706" s="34" t="s">
        <v>277</v>
      </c>
      <c r="E1706" s="34">
        <v>421</v>
      </c>
      <c r="F1706" s="34">
        <v>440</v>
      </c>
      <c r="G1706" s="35">
        <v>2170.1</v>
      </c>
      <c r="H1706" s="36">
        <v>2168.6999999999998</v>
      </c>
      <c r="L1706" s="34">
        <v>5924</v>
      </c>
      <c r="M1706" s="34" t="s">
        <v>166</v>
      </c>
      <c r="N1706" s="34">
        <v>157</v>
      </c>
      <c r="O1706" s="34">
        <v>166</v>
      </c>
      <c r="P1706" s="35">
        <v>1136.5999999999999</v>
      </c>
      <c r="Q1706" s="36">
        <v>1136.9000000000001</v>
      </c>
      <c r="U1706" s="34">
        <v>4050</v>
      </c>
      <c r="V1706" s="34" t="s">
        <v>486</v>
      </c>
      <c r="W1706" s="34">
        <v>97</v>
      </c>
      <c r="X1706" s="34">
        <v>104</v>
      </c>
      <c r="Y1706" s="35">
        <v>848.4</v>
      </c>
      <c r="Z1706" s="36">
        <v>848.4</v>
      </c>
      <c r="AC1706" s="34">
        <v>7640</v>
      </c>
      <c r="AD1706" s="34" t="s">
        <v>1078</v>
      </c>
      <c r="AE1706" s="34">
        <v>468</v>
      </c>
      <c r="AF1706" s="34">
        <v>477</v>
      </c>
      <c r="AG1706" s="35">
        <v>1178.5999999999999</v>
      </c>
      <c r="AH1706" s="36">
        <v>1178.9000000000001</v>
      </c>
    </row>
    <row r="1707" spans="3:34" x14ac:dyDescent="0.45">
      <c r="C1707" s="34">
        <v>13203</v>
      </c>
      <c r="D1707" s="34" t="s">
        <v>277</v>
      </c>
      <c r="E1707" s="34">
        <v>421</v>
      </c>
      <c r="F1707" s="34">
        <v>440</v>
      </c>
      <c r="G1707" s="35">
        <v>2170.1</v>
      </c>
      <c r="H1707" s="36">
        <v>2171.1999999999998</v>
      </c>
      <c r="L1707" s="34">
        <v>5913</v>
      </c>
      <c r="M1707" s="34" t="s">
        <v>166</v>
      </c>
      <c r="N1707" s="34">
        <v>157</v>
      </c>
      <c r="O1707" s="34">
        <v>166</v>
      </c>
      <c r="P1707" s="35">
        <v>1136.5999999999999</v>
      </c>
      <c r="Q1707" s="36">
        <v>1136.9000000000001</v>
      </c>
      <c r="U1707" s="34">
        <v>4210</v>
      </c>
      <c r="V1707" s="34" t="s">
        <v>486</v>
      </c>
      <c r="W1707" s="34">
        <v>97</v>
      </c>
      <c r="X1707" s="34">
        <v>104</v>
      </c>
      <c r="Y1707" s="35">
        <v>848.4</v>
      </c>
      <c r="Z1707" s="36">
        <v>847.7</v>
      </c>
      <c r="AC1707" s="34">
        <v>7690</v>
      </c>
      <c r="AD1707" s="34" t="s">
        <v>1078</v>
      </c>
      <c r="AE1707" s="34">
        <v>468</v>
      </c>
      <c r="AF1707" s="34">
        <v>477</v>
      </c>
      <c r="AG1707" s="35">
        <v>1178.5999999999999</v>
      </c>
      <c r="AH1707" s="36">
        <v>1178.8</v>
      </c>
    </row>
    <row r="1708" spans="3:34" x14ac:dyDescent="0.45">
      <c r="C1708" s="34">
        <v>13450</v>
      </c>
      <c r="D1708" s="34" t="s">
        <v>277</v>
      </c>
      <c r="E1708" s="34">
        <v>421</v>
      </c>
      <c r="F1708" s="34">
        <v>440</v>
      </c>
      <c r="G1708" s="35">
        <v>2170.1</v>
      </c>
      <c r="H1708" s="36">
        <v>2171.1</v>
      </c>
      <c r="L1708" s="34">
        <v>6139</v>
      </c>
      <c r="M1708" s="34" t="s">
        <v>166</v>
      </c>
      <c r="N1708" s="34">
        <v>157</v>
      </c>
      <c r="O1708" s="34">
        <v>166</v>
      </c>
      <c r="P1708" s="35">
        <v>1136.5999999999999</v>
      </c>
      <c r="Q1708" s="36">
        <v>1136.8</v>
      </c>
      <c r="U1708" s="34">
        <v>4112</v>
      </c>
      <c r="V1708" s="34" t="s">
        <v>486</v>
      </c>
      <c r="W1708" s="34">
        <v>97</v>
      </c>
      <c r="X1708" s="34">
        <v>104</v>
      </c>
      <c r="Y1708" s="35">
        <v>848.4</v>
      </c>
      <c r="Z1708" s="36">
        <v>848.2</v>
      </c>
      <c r="AC1708" s="34">
        <v>7751</v>
      </c>
      <c r="AD1708" s="34" t="s">
        <v>1078</v>
      </c>
      <c r="AE1708" s="34">
        <v>468</v>
      </c>
      <c r="AF1708" s="34">
        <v>477</v>
      </c>
      <c r="AG1708" s="35">
        <v>1178.5999999999999</v>
      </c>
      <c r="AH1708" s="36">
        <v>1179.2</v>
      </c>
    </row>
    <row r="1709" spans="3:34" x14ac:dyDescent="0.45">
      <c r="C1709" s="34">
        <v>13500</v>
      </c>
      <c r="D1709" s="34" t="s">
        <v>277</v>
      </c>
      <c r="E1709" s="34">
        <v>421</v>
      </c>
      <c r="F1709" s="34">
        <v>440</v>
      </c>
      <c r="G1709" s="35">
        <v>2170.1</v>
      </c>
      <c r="H1709" s="36">
        <v>2171.3000000000002</v>
      </c>
      <c r="L1709" s="34">
        <v>19157</v>
      </c>
      <c r="M1709" s="34" t="s">
        <v>166</v>
      </c>
      <c r="N1709" s="34">
        <v>157</v>
      </c>
      <c r="O1709" s="34">
        <v>166</v>
      </c>
      <c r="P1709" s="35">
        <v>1136.5999999999999</v>
      </c>
      <c r="Q1709" s="36">
        <v>1136.8</v>
      </c>
      <c r="U1709" s="34">
        <v>4583</v>
      </c>
      <c r="V1709" s="34" t="s">
        <v>486</v>
      </c>
      <c r="W1709" s="34">
        <v>97</v>
      </c>
      <c r="X1709" s="34">
        <v>104</v>
      </c>
      <c r="Y1709" s="35">
        <v>848.4</v>
      </c>
      <c r="Z1709" s="36">
        <v>847.5</v>
      </c>
      <c r="AC1709" s="34">
        <v>7852</v>
      </c>
      <c r="AD1709" s="34" t="s">
        <v>1078</v>
      </c>
      <c r="AE1709" s="34">
        <v>468</v>
      </c>
      <c r="AF1709" s="34">
        <v>477</v>
      </c>
      <c r="AG1709" s="35">
        <v>1178.5999999999999</v>
      </c>
      <c r="AH1709" s="36">
        <v>1178.9000000000001</v>
      </c>
    </row>
    <row r="1710" spans="3:34" x14ac:dyDescent="0.45">
      <c r="C1710" s="34">
        <v>13799</v>
      </c>
      <c r="D1710" s="34" t="s">
        <v>277</v>
      </c>
      <c r="E1710" s="34">
        <v>421</v>
      </c>
      <c r="F1710" s="34">
        <v>440</v>
      </c>
      <c r="G1710" s="35">
        <v>2170.1</v>
      </c>
      <c r="H1710" s="36">
        <v>2172.1</v>
      </c>
      <c r="L1710" s="34">
        <v>6608</v>
      </c>
      <c r="M1710" s="34" t="s">
        <v>165</v>
      </c>
      <c r="N1710" s="34">
        <v>157</v>
      </c>
      <c r="O1710" s="34">
        <v>168</v>
      </c>
      <c r="P1710" s="35">
        <v>1377.8</v>
      </c>
      <c r="Q1710" s="36">
        <v>1378.9</v>
      </c>
      <c r="U1710" s="34">
        <v>4661</v>
      </c>
      <c r="V1710" s="34" t="s">
        <v>487</v>
      </c>
      <c r="W1710" s="34">
        <v>98</v>
      </c>
      <c r="X1710" s="34">
        <v>107</v>
      </c>
      <c r="Y1710" s="35">
        <v>1058.5</v>
      </c>
      <c r="Z1710" s="36">
        <v>1059.5999999999999</v>
      </c>
      <c r="AC1710" s="34">
        <v>7890</v>
      </c>
      <c r="AD1710" s="34" t="s">
        <v>1078</v>
      </c>
      <c r="AE1710" s="34">
        <v>468</v>
      </c>
      <c r="AF1710" s="34">
        <v>477</v>
      </c>
      <c r="AG1710" s="35">
        <v>1178.5999999999999</v>
      </c>
      <c r="AH1710" s="36">
        <v>1178.8</v>
      </c>
    </row>
    <row r="1711" spans="3:34" x14ac:dyDescent="0.45">
      <c r="C1711" s="34">
        <v>14161</v>
      </c>
      <c r="D1711" s="34" t="s">
        <v>277</v>
      </c>
      <c r="E1711" s="34">
        <v>421</v>
      </c>
      <c r="F1711" s="34">
        <v>440</v>
      </c>
      <c r="G1711" s="35">
        <v>2170.1</v>
      </c>
      <c r="H1711" s="36">
        <v>2171.1999999999998</v>
      </c>
      <c r="L1711" s="34">
        <v>7199</v>
      </c>
      <c r="M1711" s="34" t="s">
        <v>165</v>
      </c>
      <c r="N1711" s="34">
        <v>157</v>
      </c>
      <c r="O1711" s="34">
        <v>168</v>
      </c>
      <c r="P1711" s="35">
        <v>1377.8</v>
      </c>
      <c r="Q1711" s="36">
        <v>1378.9</v>
      </c>
      <c r="U1711" s="34">
        <v>7438</v>
      </c>
      <c r="V1711" s="34" t="s">
        <v>488</v>
      </c>
      <c r="W1711" s="34">
        <v>110</v>
      </c>
      <c r="X1711" s="34">
        <v>115</v>
      </c>
      <c r="Y1711" s="35">
        <v>791.4</v>
      </c>
      <c r="Z1711" s="36">
        <v>790.6</v>
      </c>
      <c r="AC1711" s="34">
        <v>7918</v>
      </c>
      <c r="AD1711" s="34" t="s">
        <v>1078</v>
      </c>
      <c r="AE1711" s="34">
        <v>468</v>
      </c>
      <c r="AF1711" s="34">
        <v>477</v>
      </c>
      <c r="AG1711" s="35">
        <v>1178.5999999999999</v>
      </c>
      <c r="AH1711" s="36">
        <v>1179.2</v>
      </c>
    </row>
    <row r="1712" spans="3:34" x14ac:dyDescent="0.45">
      <c r="C1712" s="34">
        <v>14460</v>
      </c>
      <c r="D1712" s="34" t="s">
        <v>277</v>
      </c>
      <c r="E1712" s="34">
        <v>421</v>
      </c>
      <c r="F1712" s="34">
        <v>440</v>
      </c>
      <c r="G1712" s="35">
        <v>2170.1</v>
      </c>
      <c r="H1712" s="36">
        <v>2172.5</v>
      </c>
      <c r="L1712" s="34">
        <v>5415</v>
      </c>
      <c r="M1712" s="34" t="s">
        <v>372</v>
      </c>
      <c r="N1712" s="34">
        <v>159</v>
      </c>
      <c r="O1712" s="34">
        <v>168</v>
      </c>
      <c r="P1712" s="35">
        <v>1165.5999999999999</v>
      </c>
      <c r="Q1712" s="36">
        <v>1165.7</v>
      </c>
      <c r="U1712" s="34">
        <v>7450</v>
      </c>
      <c r="V1712" s="34" t="s">
        <v>488</v>
      </c>
      <c r="W1712" s="34">
        <v>110</v>
      </c>
      <c r="X1712" s="34">
        <v>115</v>
      </c>
      <c r="Y1712" s="35">
        <v>791.4</v>
      </c>
      <c r="Z1712" s="36">
        <v>790.8</v>
      </c>
      <c r="AC1712" s="34">
        <v>8078</v>
      </c>
      <c r="AD1712" s="34" t="s">
        <v>1078</v>
      </c>
      <c r="AE1712" s="34">
        <v>468</v>
      </c>
      <c r="AF1712" s="34">
        <v>477</v>
      </c>
      <c r="AG1712" s="35">
        <v>1178.5999999999999</v>
      </c>
      <c r="AH1712" s="36">
        <v>1179.8</v>
      </c>
    </row>
    <row r="1713" spans="3:34" x14ac:dyDescent="0.45">
      <c r="C1713" s="34">
        <v>15011</v>
      </c>
      <c r="D1713" s="34" t="s">
        <v>277</v>
      </c>
      <c r="E1713" s="34">
        <v>421</v>
      </c>
      <c r="F1713" s="34">
        <v>440</v>
      </c>
      <c r="G1713" s="35">
        <v>2170.1</v>
      </c>
      <c r="H1713" s="36">
        <v>2171.1999999999998</v>
      </c>
      <c r="L1713" s="34">
        <v>5588</v>
      </c>
      <c r="M1713" s="34" t="s">
        <v>373</v>
      </c>
      <c r="N1713" s="34">
        <v>167</v>
      </c>
      <c r="O1713" s="34">
        <v>172</v>
      </c>
      <c r="P1713" s="35">
        <v>643.4</v>
      </c>
      <c r="Q1713" s="36">
        <v>641.70000000000005</v>
      </c>
      <c r="U1713" s="34">
        <v>5898</v>
      </c>
      <c r="V1713" s="34" t="s">
        <v>489</v>
      </c>
      <c r="W1713" s="34">
        <v>118</v>
      </c>
      <c r="X1713" s="34">
        <v>129</v>
      </c>
      <c r="Y1713" s="35">
        <v>1315.7</v>
      </c>
      <c r="Z1713" s="36">
        <v>1316.9</v>
      </c>
      <c r="AC1713" s="34">
        <v>7061</v>
      </c>
      <c r="AD1713" s="34" t="s">
        <v>683</v>
      </c>
      <c r="AE1713" s="34">
        <v>469</v>
      </c>
      <c r="AF1713" s="34">
        <v>477</v>
      </c>
      <c r="AG1713" s="35">
        <v>1015.6</v>
      </c>
      <c r="AH1713" s="36">
        <v>1015.7</v>
      </c>
    </row>
    <row r="1714" spans="3:34" x14ac:dyDescent="0.45">
      <c r="C1714" s="34">
        <v>15512</v>
      </c>
      <c r="D1714" s="34" t="s">
        <v>277</v>
      </c>
      <c r="E1714" s="34">
        <v>421</v>
      </c>
      <c r="F1714" s="34">
        <v>440</v>
      </c>
      <c r="G1714" s="35">
        <v>2170.1</v>
      </c>
      <c r="H1714" s="36">
        <v>2171.1999999999998</v>
      </c>
      <c r="L1714" s="34">
        <v>4991</v>
      </c>
      <c r="M1714" s="34" t="s">
        <v>172</v>
      </c>
      <c r="N1714" s="34">
        <v>169</v>
      </c>
      <c r="O1714" s="34">
        <v>176</v>
      </c>
      <c r="P1714" s="35">
        <v>832.5</v>
      </c>
      <c r="Q1714" s="36">
        <v>832.5</v>
      </c>
      <c r="U1714" s="34">
        <v>5958</v>
      </c>
      <c r="V1714" s="34" t="s">
        <v>489</v>
      </c>
      <c r="W1714" s="34">
        <v>118</v>
      </c>
      <c r="X1714" s="34">
        <v>129</v>
      </c>
      <c r="Y1714" s="35">
        <v>1315.7</v>
      </c>
      <c r="Z1714" s="36">
        <v>1317</v>
      </c>
      <c r="AC1714" s="34">
        <v>13885</v>
      </c>
      <c r="AD1714" s="34" t="s">
        <v>424</v>
      </c>
      <c r="AE1714" s="34">
        <v>469</v>
      </c>
      <c r="AF1714" s="34">
        <v>488</v>
      </c>
      <c r="AG1714" s="35">
        <v>2325.1999999999998</v>
      </c>
      <c r="AH1714" s="36">
        <v>2325.4</v>
      </c>
    </row>
    <row r="1715" spans="3:34" x14ac:dyDescent="0.45">
      <c r="C1715" s="34">
        <v>15713</v>
      </c>
      <c r="D1715" s="34" t="s">
        <v>277</v>
      </c>
      <c r="E1715" s="34">
        <v>421</v>
      </c>
      <c r="F1715" s="34">
        <v>440</v>
      </c>
      <c r="G1715" s="35">
        <v>2170.1</v>
      </c>
      <c r="H1715" s="36">
        <v>2171.1</v>
      </c>
      <c r="L1715" s="34">
        <v>4992</v>
      </c>
      <c r="M1715" s="34" t="s">
        <v>172</v>
      </c>
      <c r="N1715" s="34">
        <v>169</v>
      </c>
      <c r="O1715" s="34">
        <v>176</v>
      </c>
      <c r="P1715" s="35">
        <v>832.5</v>
      </c>
      <c r="Q1715" s="36">
        <v>832.6</v>
      </c>
      <c r="U1715" s="34">
        <v>9929</v>
      </c>
      <c r="V1715" s="34" t="s">
        <v>490</v>
      </c>
      <c r="W1715" s="34">
        <v>125</v>
      </c>
      <c r="X1715" s="34">
        <v>140</v>
      </c>
      <c r="Y1715" s="35">
        <v>1950.2</v>
      </c>
      <c r="Z1715" s="36">
        <v>1950.3</v>
      </c>
      <c r="AC1715" s="34">
        <v>7057</v>
      </c>
      <c r="AD1715" s="34" t="s">
        <v>683</v>
      </c>
      <c r="AE1715" s="34">
        <v>469</v>
      </c>
      <c r="AF1715" s="34">
        <v>477</v>
      </c>
      <c r="AG1715" s="35">
        <v>1015.6</v>
      </c>
      <c r="AH1715" s="36">
        <v>1015.8</v>
      </c>
    </row>
    <row r="1716" spans="3:34" x14ac:dyDescent="0.45">
      <c r="C1716" s="34">
        <v>17331</v>
      </c>
      <c r="D1716" s="34" t="s">
        <v>277</v>
      </c>
      <c r="E1716" s="34">
        <v>421</v>
      </c>
      <c r="F1716" s="34">
        <v>440</v>
      </c>
      <c r="G1716" s="35">
        <v>2170.1</v>
      </c>
      <c r="H1716" s="36">
        <v>2171.9</v>
      </c>
      <c r="L1716" s="34">
        <v>9232</v>
      </c>
      <c r="M1716" s="34" t="s">
        <v>374</v>
      </c>
      <c r="N1716" s="34">
        <v>174</v>
      </c>
      <c r="O1716" s="34">
        <v>181</v>
      </c>
      <c r="P1716" s="35">
        <v>830.5</v>
      </c>
      <c r="Q1716" s="36">
        <v>830.5</v>
      </c>
      <c r="U1716" s="34">
        <v>11943</v>
      </c>
      <c r="V1716" s="34" t="s">
        <v>368</v>
      </c>
      <c r="W1716" s="34">
        <v>137</v>
      </c>
      <c r="X1716" s="34">
        <v>142</v>
      </c>
      <c r="Y1716" s="35">
        <v>708.4</v>
      </c>
      <c r="Z1716" s="36">
        <v>708.5</v>
      </c>
      <c r="AC1716" s="34">
        <v>10350</v>
      </c>
      <c r="AD1716" s="34" t="s">
        <v>1081</v>
      </c>
      <c r="AE1716" s="34">
        <v>477</v>
      </c>
      <c r="AF1716" s="34">
        <v>483</v>
      </c>
      <c r="AG1716" s="35">
        <v>899.4</v>
      </c>
      <c r="AH1716" s="36">
        <v>898.7</v>
      </c>
    </row>
    <row r="1717" spans="3:34" x14ac:dyDescent="0.45">
      <c r="C1717" s="34">
        <v>17532</v>
      </c>
      <c r="D1717" s="34" t="s">
        <v>277</v>
      </c>
      <c r="E1717" s="34">
        <v>421</v>
      </c>
      <c r="F1717" s="34">
        <v>440</v>
      </c>
      <c r="G1717" s="35">
        <v>2170.1</v>
      </c>
      <c r="H1717" s="36">
        <v>2171.6</v>
      </c>
      <c r="L1717" s="34">
        <v>9185</v>
      </c>
      <c r="M1717" s="34" t="s">
        <v>374</v>
      </c>
      <c r="N1717" s="34">
        <v>174</v>
      </c>
      <c r="O1717" s="34">
        <v>181</v>
      </c>
      <c r="P1717" s="35">
        <v>830.5</v>
      </c>
      <c r="Q1717" s="36">
        <v>830.4</v>
      </c>
      <c r="U1717" s="34">
        <v>8579</v>
      </c>
      <c r="V1717" s="34" t="s">
        <v>493</v>
      </c>
      <c r="W1717" s="34">
        <v>141</v>
      </c>
      <c r="X1717" s="34">
        <v>152</v>
      </c>
      <c r="Y1717" s="35">
        <v>1042.5999999999999</v>
      </c>
      <c r="Z1717" s="36">
        <v>1042.8</v>
      </c>
      <c r="AC1717" s="34">
        <v>7523</v>
      </c>
      <c r="AD1717" s="34" t="s">
        <v>1082</v>
      </c>
      <c r="AE1717" s="34">
        <v>477</v>
      </c>
      <c r="AF1717" s="34">
        <v>482</v>
      </c>
      <c r="AG1717" s="35">
        <v>752.4</v>
      </c>
      <c r="AH1717" s="36">
        <v>752.4</v>
      </c>
    </row>
    <row r="1718" spans="3:34" x14ac:dyDescent="0.45">
      <c r="C1718" s="34">
        <v>17693</v>
      </c>
      <c r="D1718" s="34" t="s">
        <v>277</v>
      </c>
      <c r="E1718" s="34">
        <v>421</v>
      </c>
      <c r="F1718" s="34">
        <v>440</v>
      </c>
      <c r="G1718" s="35">
        <v>2170.1</v>
      </c>
      <c r="H1718" s="36">
        <v>2170.9</v>
      </c>
      <c r="L1718" s="34">
        <v>5034</v>
      </c>
      <c r="M1718" s="34" t="s">
        <v>345</v>
      </c>
      <c r="N1718" s="34">
        <v>177</v>
      </c>
      <c r="O1718" s="34">
        <v>183</v>
      </c>
      <c r="P1718" s="35">
        <v>688.4</v>
      </c>
      <c r="Q1718" s="36">
        <v>688.5</v>
      </c>
      <c r="U1718" s="34">
        <v>7065</v>
      </c>
      <c r="V1718" s="34" t="s">
        <v>496</v>
      </c>
      <c r="W1718" s="34">
        <v>141</v>
      </c>
      <c r="X1718" s="34">
        <v>150</v>
      </c>
      <c r="Y1718" s="35">
        <v>886.5</v>
      </c>
      <c r="Z1718" s="36">
        <v>884.7</v>
      </c>
      <c r="AC1718" s="34">
        <v>10390</v>
      </c>
      <c r="AD1718" s="34" t="s">
        <v>1081</v>
      </c>
      <c r="AE1718" s="34">
        <v>477</v>
      </c>
      <c r="AF1718" s="34">
        <v>483</v>
      </c>
      <c r="AG1718" s="35">
        <v>899.4</v>
      </c>
      <c r="AH1718" s="36">
        <v>898.7</v>
      </c>
    </row>
    <row r="1719" spans="3:34" x14ac:dyDescent="0.45">
      <c r="C1719" s="34">
        <v>18891</v>
      </c>
      <c r="D1719" s="34" t="s">
        <v>277</v>
      </c>
      <c r="E1719" s="34">
        <v>421</v>
      </c>
      <c r="F1719" s="34">
        <v>440</v>
      </c>
      <c r="G1719" s="35">
        <v>2170.1</v>
      </c>
      <c r="H1719" s="36">
        <v>2171.4</v>
      </c>
      <c r="L1719" s="34">
        <v>5098</v>
      </c>
      <c r="M1719" s="34" t="s">
        <v>344</v>
      </c>
      <c r="N1719" s="34">
        <v>177</v>
      </c>
      <c r="O1719" s="34">
        <v>184</v>
      </c>
      <c r="P1719" s="35">
        <v>745.4</v>
      </c>
      <c r="Q1719" s="36">
        <v>745.6</v>
      </c>
      <c r="U1719" s="34">
        <v>7354</v>
      </c>
      <c r="V1719" s="34" t="s">
        <v>497</v>
      </c>
      <c r="W1719" s="34">
        <v>141</v>
      </c>
      <c r="X1719" s="34">
        <v>149</v>
      </c>
      <c r="Y1719" s="35">
        <v>799.5</v>
      </c>
      <c r="Z1719" s="36">
        <v>797.5</v>
      </c>
      <c r="AC1719" s="34">
        <v>6227</v>
      </c>
      <c r="AD1719" s="34" t="s">
        <v>1083</v>
      </c>
      <c r="AE1719" s="34">
        <v>480</v>
      </c>
      <c r="AF1719" s="34">
        <v>487</v>
      </c>
      <c r="AG1719" s="35">
        <v>902.4</v>
      </c>
      <c r="AH1719" s="36">
        <v>902.6</v>
      </c>
    </row>
    <row r="1720" spans="3:34" x14ac:dyDescent="0.45">
      <c r="C1720" s="34">
        <v>18940</v>
      </c>
      <c r="D1720" s="34" t="s">
        <v>277</v>
      </c>
      <c r="E1720" s="34">
        <v>421</v>
      </c>
      <c r="F1720" s="34">
        <v>440</v>
      </c>
      <c r="G1720" s="35">
        <v>2170.1</v>
      </c>
      <c r="H1720" s="36">
        <v>2171.1999999999998</v>
      </c>
      <c r="L1720" s="34">
        <v>5016</v>
      </c>
      <c r="M1720" s="34" t="s">
        <v>344</v>
      </c>
      <c r="N1720" s="34">
        <v>177</v>
      </c>
      <c r="O1720" s="34">
        <v>184</v>
      </c>
      <c r="P1720" s="35">
        <v>745.4</v>
      </c>
      <c r="Q1720" s="36">
        <v>746.3</v>
      </c>
      <c r="U1720" s="34">
        <v>10711</v>
      </c>
      <c r="V1720" s="34" t="s">
        <v>502</v>
      </c>
      <c r="W1720" s="34">
        <v>156</v>
      </c>
      <c r="X1720" s="34">
        <v>172</v>
      </c>
      <c r="Y1720" s="35">
        <v>1890.1</v>
      </c>
      <c r="Z1720" s="36">
        <v>1890.3</v>
      </c>
      <c r="AC1720" s="34">
        <v>16938</v>
      </c>
      <c r="AD1720" s="34" t="s">
        <v>1084</v>
      </c>
      <c r="AE1720" s="34">
        <v>480</v>
      </c>
      <c r="AF1720" s="34">
        <v>483</v>
      </c>
      <c r="AG1720" s="35">
        <v>474.3</v>
      </c>
      <c r="AH1720" s="36">
        <v>474.3</v>
      </c>
    </row>
    <row r="1721" spans="3:34" x14ac:dyDescent="0.45">
      <c r="C1721" s="34">
        <v>7899</v>
      </c>
      <c r="D1721" s="34" t="s">
        <v>277</v>
      </c>
      <c r="E1721" s="34">
        <v>421</v>
      </c>
      <c r="F1721" s="34">
        <v>440</v>
      </c>
      <c r="G1721" s="35">
        <v>2170.1</v>
      </c>
      <c r="H1721" s="36">
        <v>2171.1999999999998</v>
      </c>
      <c r="L1721" s="34">
        <v>4693</v>
      </c>
      <c r="M1721" s="34" t="s">
        <v>445</v>
      </c>
      <c r="N1721" s="34">
        <v>177</v>
      </c>
      <c r="O1721" s="34">
        <v>185</v>
      </c>
      <c r="P1721" s="35">
        <v>844.5</v>
      </c>
      <c r="Q1721" s="36">
        <v>844.6</v>
      </c>
      <c r="U1721" s="34">
        <v>11182</v>
      </c>
      <c r="V1721" s="34" t="s">
        <v>503</v>
      </c>
      <c r="W1721" s="34">
        <v>157</v>
      </c>
      <c r="X1721" s="34">
        <v>172</v>
      </c>
      <c r="Y1721" s="35">
        <v>1762</v>
      </c>
      <c r="Z1721" s="36">
        <v>1762.3</v>
      </c>
      <c r="AC1721" s="34">
        <v>17666</v>
      </c>
      <c r="AD1721" s="34" t="s">
        <v>1084</v>
      </c>
      <c r="AE1721" s="34">
        <v>480</v>
      </c>
      <c r="AF1721" s="34">
        <v>483</v>
      </c>
      <c r="AG1721" s="35">
        <v>474.3</v>
      </c>
      <c r="AH1721" s="36">
        <v>474.3</v>
      </c>
    </row>
    <row r="1722" spans="3:34" x14ac:dyDescent="0.45">
      <c r="C1722" s="34">
        <v>8129</v>
      </c>
      <c r="D1722" s="34" t="s">
        <v>276</v>
      </c>
      <c r="E1722" s="34">
        <v>421</v>
      </c>
      <c r="F1722" s="34">
        <v>436</v>
      </c>
      <c r="G1722" s="35">
        <v>1727.9</v>
      </c>
      <c r="H1722" s="36">
        <v>1729</v>
      </c>
      <c r="L1722" s="34">
        <v>5446</v>
      </c>
      <c r="M1722" s="34" t="s">
        <v>377</v>
      </c>
      <c r="N1722" s="34">
        <v>177</v>
      </c>
      <c r="O1722" s="34">
        <v>181</v>
      </c>
      <c r="P1722" s="35">
        <v>487.3</v>
      </c>
      <c r="Q1722" s="36">
        <v>487.3</v>
      </c>
      <c r="U1722" s="34">
        <v>6142</v>
      </c>
      <c r="V1722" s="34" t="s">
        <v>166</v>
      </c>
      <c r="W1722" s="34">
        <v>157</v>
      </c>
      <c r="X1722" s="34">
        <v>166</v>
      </c>
      <c r="Y1722" s="35">
        <v>1136.5999999999999</v>
      </c>
      <c r="Z1722" s="36">
        <v>1136.8</v>
      </c>
      <c r="AC1722" s="34">
        <v>4774</v>
      </c>
      <c r="AD1722" s="34" t="s">
        <v>1085</v>
      </c>
      <c r="AE1722" s="34">
        <v>484</v>
      </c>
      <c r="AF1722" s="34">
        <v>488</v>
      </c>
      <c r="AG1722" s="35">
        <v>593.20000000000005</v>
      </c>
      <c r="AH1722" s="36">
        <v>591.20000000000005</v>
      </c>
    </row>
    <row r="1723" spans="3:34" x14ac:dyDescent="0.45">
      <c r="C1723" s="34">
        <v>8179</v>
      </c>
      <c r="D1723" s="34" t="s">
        <v>276</v>
      </c>
      <c r="E1723" s="34">
        <v>421</v>
      </c>
      <c r="F1723" s="34">
        <v>436</v>
      </c>
      <c r="G1723" s="35">
        <v>1727.9</v>
      </c>
      <c r="H1723" s="36">
        <v>1729.1</v>
      </c>
      <c r="L1723" s="34">
        <v>5901</v>
      </c>
      <c r="M1723" s="34" t="s">
        <v>178</v>
      </c>
      <c r="N1723" s="34">
        <v>186</v>
      </c>
      <c r="O1723" s="34">
        <v>191</v>
      </c>
      <c r="P1723" s="35">
        <v>693.4</v>
      </c>
      <c r="Q1723" s="36">
        <v>691.5</v>
      </c>
      <c r="U1723" s="34">
        <v>8522</v>
      </c>
      <c r="V1723" s="34" t="s">
        <v>504</v>
      </c>
      <c r="W1723" s="34">
        <v>158</v>
      </c>
      <c r="X1723" s="34">
        <v>171</v>
      </c>
      <c r="Y1723" s="35">
        <v>1549.9</v>
      </c>
      <c r="Z1723" s="36">
        <v>1550</v>
      </c>
      <c r="AC1723" s="34">
        <v>5765</v>
      </c>
      <c r="AD1723" s="34" t="s">
        <v>1086</v>
      </c>
      <c r="AE1723" s="34">
        <v>488</v>
      </c>
      <c r="AF1723" s="34">
        <v>497</v>
      </c>
      <c r="AG1723" s="35">
        <v>1108.5</v>
      </c>
      <c r="AH1723" s="36">
        <v>1108.5999999999999</v>
      </c>
    </row>
    <row r="1724" spans="3:34" x14ac:dyDescent="0.45">
      <c r="C1724" s="34">
        <v>8229</v>
      </c>
      <c r="D1724" s="34" t="s">
        <v>276</v>
      </c>
      <c r="E1724" s="34">
        <v>421</v>
      </c>
      <c r="F1724" s="34">
        <v>436</v>
      </c>
      <c r="G1724" s="35">
        <v>1727.9</v>
      </c>
      <c r="H1724" s="36">
        <v>1728.9</v>
      </c>
      <c r="L1724" s="34">
        <v>5853</v>
      </c>
      <c r="M1724" s="34" t="s">
        <v>178</v>
      </c>
      <c r="N1724" s="34">
        <v>186</v>
      </c>
      <c r="O1724" s="34">
        <v>191</v>
      </c>
      <c r="P1724" s="35">
        <v>693.4</v>
      </c>
      <c r="Q1724" s="36">
        <v>691.4</v>
      </c>
      <c r="U1724" s="34">
        <v>10087</v>
      </c>
      <c r="V1724" s="34" t="s">
        <v>505</v>
      </c>
      <c r="W1724" s="34">
        <v>158</v>
      </c>
      <c r="X1724" s="34">
        <v>166</v>
      </c>
      <c r="Y1724" s="35">
        <v>1037.5999999999999</v>
      </c>
      <c r="Z1724" s="36">
        <v>1037.0999999999999</v>
      </c>
      <c r="AC1724" s="34">
        <v>6034</v>
      </c>
      <c r="AD1724" s="34" t="s">
        <v>1087</v>
      </c>
      <c r="AE1724" s="34">
        <v>488</v>
      </c>
      <c r="AF1724" s="34">
        <v>495</v>
      </c>
      <c r="AG1724" s="35">
        <v>865.4</v>
      </c>
      <c r="AH1724" s="36">
        <v>865.6</v>
      </c>
    </row>
    <row r="1725" spans="3:34" x14ac:dyDescent="0.45">
      <c r="C1725" s="34">
        <v>8324</v>
      </c>
      <c r="D1725" s="34" t="s">
        <v>277</v>
      </c>
      <c r="E1725" s="34">
        <v>421</v>
      </c>
      <c r="F1725" s="34">
        <v>440</v>
      </c>
      <c r="G1725" s="35">
        <v>2170.1</v>
      </c>
      <c r="H1725" s="36">
        <v>2171.1999999999998</v>
      </c>
      <c r="L1725" s="34">
        <v>5952</v>
      </c>
      <c r="M1725" s="34" t="s">
        <v>178</v>
      </c>
      <c r="N1725" s="34">
        <v>186</v>
      </c>
      <c r="O1725" s="34">
        <v>191</v>
      </c>
      <c r="P1725" s="35">
        <v>693.4</v>
      </c>
      <c r="Q1725" s="36">
        <v>691.6</v>
      </c>
      <c r="U1725" s="34">
        <v>9455</v>
      </c>
      <c r="V1725" s="34" t="s">
        <v>504</v>
      </c>
      <c r="W1725" s="34">
        <v>158</v>
      </c>
      <c r="X1725" s="34">
        <v>171</v>
      </c>
      <c r="Y1725" s="35">
        <v>1549.9</v>
      </c>
      <c r="Z1725" s="36">
        <v>1550.4</v>
      </c>
      <c r="AC1725" s="34">
        <v>6030</v>
      </c>
      <c r="AD1725" s="34" t="s">
        <v>1087</v>
      </c>
      <c r="AE1725" s="34">
        <v>488</v>
      </c>
      <c r="AF1725" s="34">
        <v>495</v>
      </c>
      <c r="AG1725" s="35">
        <v>865.4</v>
      </c>
      <c r="AH1725" s="36">
        <v>864.6</v>
      </c>
    </row>
    <row r="1726" spans="3:34" x14ac:dyDescent="0.45">
      <c r="C1726" s="34">
        <v>8359</v>
      </c>
      <c r="D1726" s="34" t="s">
        <v>277</v>
      </c>
      <c r="E1726" s="34">
        <v>421</v>
      </c>
      <c r="F1726" s="34">
        <v>440</v>
      </c>
      <c r="G1726" s="35">
        <v>2170.1</v>
      </c>
      <c r="H1726" s="36">
        <v>2171.1</v>
      </c>
      <c r="L1726" s="34">
        <v>6615</v>
      </c>
      <c r="M1726" s="34" t="s">
        <v>378</v>
      </c>
      <c r="N1726" s="34">
        <v>186</v>
      </c>
      <c r="O1726" s="34">
        <v>190</v>
      </c>
      <c r="P1726" s="35">
        <v>565.29999999999995</v>
      </c>
      <c r="Q1726" s="36">
        <v>565.29999999999995</v>
      </c>
      <c r="U1726" s="34">
        <v>5638</v>
      </c>
      <c r="V1726" s="34" t="s">
        <v>372</v>
      </c>
      <c r="W1726" s="34">
        <v>159</v>
      </c>
      <c r="X1726" s="34">
        <v>168</v>
      </c>
      <c r="Y1726" s="35">
        <v>1165.5999999999999</v>
      </c>
      <c r="Z1726" s="36">
        <v>1165.7</v>
      </c>
      <c r="AC1726" s="34">
        <v>4993</v>
      </c>
      <c r="AD1726" s="34" t="s">
        <v>1088</v>
      </c>
      <c r="AE1726" s="34">
        <v>488</v>
      </c>
      <c r="AF1726" s="34">
        <v>494</v>
      </c>
      <c r="AG1726" s="35">
        <v>766.3</v>
      </c>
      <c r="AH1726" s="36">
        <v>766.5</v>
      </c>
    </row>
    <row r="1727" spans="3:34" x14ac:dyDescent="0.45">
      <c r="C1727" s="34">
        <v>8783</v>
      </c>
      <c r="D1727" s="34" t="s">
        <v>282</v>
      </c>
      <c r="E1727" s="34">
        <v>421</v>
      </c>
      <c r="F1727" s="34">
        <v>438</v>
      </c>
      <c r="G1727" s="35">
        <v>1985</v>
      </c>
      <c r="H1727" s="36">
        <v>1984.1</v>
      </c>
      <c r="L1727" s="34">
        <v>5876</v>
      </c>
      <c r="M1727" s="34" t="s">
        <v>178</v>
      </c>
      <c r="N1727" s="34">
        <v>186</v>
      </c>
      <c r="O1727" s="34">
        <v>191</v>
      </c>
      <c r="P1727" s="35">
        <v>693.4</v>
      </c>
      <c r="Q1727" s="36">
        <v>693.5</v>
      </c>
      <c r="U1727" s="34">
        <v>8118</v>
      </c>
      <c r="V1727" s="34" t="s">
        <v>506</v>
      </c>
      <c r="W1727" s="34">
        <v>159</v>
      </c>
      <c r="X1727" s="34">
        <v>171</v>
      </c>
      <c r="Y1727" s="35">
        <v>1436.8</v>
      </c>
      <c r="Z1727" s="36">
        <v>1437</v>
      </c>
      <c r="AC1727" s="34">
        <v>4973</v>
      </c>
      <c r="AD1727" s="34" t="s">
        <v>1088</v>
      </c>
      <c r="AE1727" s="34">
        <v>488</v>
      </c>
      <c r="AF1727" s="34">
        <v>494</v>
      </c>
      <c r="AG1727" s="35">
        <v>766.3</v>
      </c>
      <c r="AH1727" s="36">
        <v>766.5</v>
      </c>
    </row>
    <row r="1728" spans="3:34" x14ac:dyDescent="0.45">
      <c r="C1728" s="34">
        <v>8939</v>
      </c>
      <c r="D1728" s="34" t="s">
        <v>277</v>
      </c>
      <c r="E1728" s="34">
        <v>421</v>
      </c>
      <c r="F1728" s="34">
        <v>440</v>
      </c>
      <c r="G1728" s="35">
        <v>2170.1</v>
      </c>
      <c r="H1728" s="36">
        <v>2171.3000000000002</v>
      </c>
      <c r="L1728" s="34">
        <v>6562</v>
      </c>
      <c r="M1728" s="34" t="s">
        <v>378</v>
      </c>
      <c r="N1728" s="34">
        <v>186</v>
      </c>
      <c r="O1728" s="34">
        <v>190</v>
      </c>
      <c r="P1728" s="35">
        <v>565.29999999999995</v>
      </c>
      <c r="Q1728" s="36">
        <v>565.4</v>
      </c>
      <c r="U1728" s="34">
        <v>9441</v>
      </c>
      <c r="V1728" s="34" t="s">
        <v>507</v>
      </c>
      <c r="W1728" s="34">
        <v>159</v>
      </c>
      <c r="X1728" s="34">
        <v>172</v>
      </c>
      <c r="Y1728" s="35">
        <v>1549.9</v>
      </c>
      <c r="Z1728" s="36">
        <v>1550.1</v>
      </c>
      <c r="AC1728" s="34">
        <v>5983</v>
      </c>
      <c r="AD1728" s="34" t="s">
        <v>1087</v>
      </c>
      <c r="AE1728" s="34">
        <v>488</v>
      </c>
      <c r="AF1728" s="34">
        <v>495</v>
      </c>
      <c r="AG1728" s="35">
        <v>865.4</v>
      </c>
      <c r="AH1728" s="36">
        <v>864.6</v>
      </c>
    </row>
    <row r="1729" spans="3:34" x14ac:dyDescent="0.45">
      <c r="C1729" s="34">
        <v>12080</v>
      </c>
      <c r="D1729" s="34" t="s">
        <v>277</v>
      </c>
      <c r="E1729" s="34">
        <v>421</v>
      </c>
      <c r="F1729" s="34">
        <v>440</v>
      </c>
      <c r="G1729" s="35">
        <v>2170.1</v>
      </c>
      <c r="H1729" s="36">
        <v>2171.1</v>
      </c>
      <c r="L1729" s="34">
        <v>11953</v>
      </c>
      <c r="M1729" s="34" t="s">
        <v>379</v>
      </c>
      <c r="N1729" s="34">
        <v>191</v>
      </c>
      <c r="O1729" s="34">
        <v>209</v>
      </c>
      <c r="P1729" s="35">
        <v>2267.4</v>
      </c>
      <c r="Q1729" s="36">
        <v>2267.4</v>
      </c>
      <c r="U1729" s="34">
        <v>9455</v>
      </c>
      <c r="V1729" s="34" t="s">
        <v>507</v>
      </c>
      <c r="W1729" s="34">
        <v>159</v>
      </c>
      <c r="X1729" s="34">
        <v>172</v>
      </c>
      <c r="Y1729" s="35">
        <v>1549.9</v>
      </c>
      <c r="Z1729" s="36">
        <v>1550.4</v>
      </c>
      <c r="AC1729" s="34">
        <v>5771</v>
      </c>
      <c r="AD1729" s="34" t="s">
        <v>1086</v>
      </c>
      <c r="AE1729" s="34">
        <v>488</v>
      </c>
      <c r="AF1729" s="34">
        <v>497</v>
      </c>
      <c r="AG1729" s="35">
        <v>1108.5</v>
      </c>
      <c r="AH1729" s="36">
        <v>1109.5</v>
      </c>
    </row>
    <row r="1730" spans="3:34" x14ac:dyDescent="0.45">
      <c r="C1730" s="34">
        <v>12792</v>
      </c>
      <c r="D1730" s="34" t="s">
        <v>277</v>
      </c>
      <c r="E1730" s="34">
        <v>421</v>
      </c>
      <c r="F1730" s="34">
        <v>440</v>
      </c>
      <c r="G1730" s="35">
        <v>2170.1</v>
      </c>
      <c r="H1730" s="36">
        <v>2171.6</v>
      </c>
      <c r="L1730" s="34">
        <v>5365</v>
      </c>
      <c r="M1730" s="34" t="s">
        <v>380</v>
      </c>
      <c r="N1730" s="34">
        <v>191</v>
      </c>
      <c r="O1730" s="34">
        <v>196</v>
      </c>
      <c r="P1730" s="35">
        <v>714.5</v>
      </c>
      <c r="Q1730" s="36">
        <v>714.6</v>
      </c>
      <c r="U1730" s="34">
        <v>9547</v>
      </c>
      <c r="V1730" s="34" t="s">
        <v>507</v>
      </c>
      <c r="W1730" s="34">
        <v>159</v>
      </c>
      <c r="X1730" s="34">
        <v>172</v>
      </c>
      <c r="Y1730" s="35">
        <v>1549.9</v>
      </c>
      <c r="Z1730" s="36">
        <v>1550</v>
      </c>
      <c r="AC1730" s="34">
        <v>5777</v>
      </c>
      <c r="AD1730" s="34" t="s">
        <v>1086</v>
      </c>
      <c r="AE1730" s="34">
        <v>488</v>
      </c>
      <c r="AF1730" s="34">
        <v>497</v>
      </c>
      <c r="AG1730" s="35">
        <v>1108.5</v>
      </c>
      <c r="AH1730" s="36">
        <v>1108.9000000000001</v>
      </c>
    </row>
    <row r="1731" spans="3:34" x14ac:dyDescent="0.45">
      <c r="C1731" s="34">
        <v>13152</v>
      </c>
      <c r="D1731" s="34" t="s">
        <v>277</v>
      </c>
      <c r="E1731" s="34">
        <v>421</v>
      </c>
      <c r="F1731" s="34">
        <v>440</v>
      </c>
      <c r="G1731" s="35">
        <v>2170.1</v>
      </c>
      <c r="H1731" s="36">
        <v>2171.3000000000002</v>
      </c>
      <c r="L1731" s="34">
        <v>5413</v>
      </c>
      <c r="M1731" s="34" t="s">
        <v>380</v>
      </c>
      <c r="N1731" s="34">
        <v>191</v>
      </c>
      <c r="O1731" s="34">
        <v>196</v>
      </c>
      <c r="P1731" s="35">
        <v>714.5</v>
      </c>
      <c r="Q1731" s="36">
        <v>714.6</v>
      </c>
      <c r="U1731" s="34">
        <v>8460</v>
      </c>
      <c r="V1731" s="34" t="s">
        <v>507</v>
      </c>
      <c r="W1731" s="34">
        <v>159</v>
      </c>
      <c r="X1731" s="34">
        <v>172</v>
      </c>
      <c r="Y1731" s="35">
        <v>1549.9</v>
      </c>
      <c r="Z1731" s="36">
        <v>1550</v>
      </c>
      <c r="AC1731" s="34">
        <v>5981</v>
      </c>
      <c r="AD1731" s="34" t="s">
        <v>1087</v>
      </c>
      <c r="AE1731" s="34">
        <v>488</v>
      </c>
      <c r="AF1731" s="34">
        <v>495</v>
      </c>
      <c r="AG1731" s="35">
        <v>865.4</v>
      </c>
      <c r="AH1731" s="36">
        <v>866.7</v>
      </c>
    </row>
    <row r="1732" spans="3:34" x14ac:dyDescent="0.45">
      <c r="C1732" s="34">
        <v>13600</v>
      </c>
      <c r="D1732" s="34" t="s">
        <v>277</v>
      </c>
      <c r="E1732" s="34">
        <v>421</v>
      </c>
      <c r="F1732" s="34">
        <v>440</v>
      </c>
      <c r="G1732" s="35">
        <v>2170.1</v>
      </c>
      <c r="H1732" s="36">
        <v>2170.9</v>
      </c>
      <c r="L1732" s="34">
        <v>12441</v>
      </c>
      <c r="M1732" s="34" t="s">
        <v>180</v>
      </c>
      <c r="N1732" s="34">
        <v>192</v>
      </c>
      <c r="O1732" s="34">
        <v>209</v>
      </c>
      <c r="P1732" s="35">
        <v>2139.3000000000002</v>
      </c>
      <c r="Q1732" s="36">
        <v>2139.3000000000002</v>
      </c>
      <c r="U1732" s="34">
        <v>8522</v>
      </c>
      <c r="V1732" s="34" t="s">
        <v>507</v>
      </c>
      <c r="W1732" s="34">
        <v>159</v>
      </c>
      <c r="X1732" s="34">
        <v>172</v>
      </c>
      <c r="Y1732" s="35">
        <v>1549.9</v>
      </c>
      <c r="Z1732" s="36">
        <v>1550</v>
      </c>
      <c r="AC1732" s="34">
        <v>6156</v>
      </c>
      <c r="AD1732" s="34" t="s">
        <v>1087</v>
      </c>
      <c r="AE1732" s="34">
        <v>488</v>
      </c>
      <c r="AF1732" s="34">
        <v>495</v>
      </c>
      <c r="AG1732" s="35">
        <v>865.4</v>
      </c>
      <c r="AH1732" s="36">
        <v>865.6</v>
      </c>
    </row>
    <row r="1733" spans="3:34" x14ac:dyDescent="0.45">
      <c r="C1733" s="34">
        <v>13650</v>
      </c>
      <c r="D1733" s="34" t="s">
        <v>277</v>
      </c>
      <c r="E1733" s="34">
        <v>421</v>
      </c>
      <c r="F1733" s="34">
        <v>440</v>
      </c>
      <c r="G1733" s="35">
        <v>2170.1</v>
      </c>
      <c r="H1733" s="36">
        <v>2172.1999999999998</v>
      </c>
      <c r="L1733" s="34">
        <v>11363</v>
      </c>
      <c r="M1733" s="34" t="s">
        <v>180</v>
      </c>
      <c r="N1733" s="34">
        <v>192</v>
      </c>
      <c r="O1733" s="34">
        <v>209</v>
      </c>
      <c r="P1733" s="35">
        <v>2139.3000000000002</v>
      </c>
      <c r="Q1733" s="36">
        <v>2140.4</v>
      </c>
      <c r="U1733" s="34">
        <v>9497</v>
      </c>
      <c r="V1733" s="34" t="s">
        <v>507</v>
      </c>
      <c r="W1733" s="34">
        <v>159</v>
      </c>
      <c r="X1733" s="34">
        <v>172</v>
      </c>
      <c r="Y1733" s="35">
        <v>1549.9</v>
      </c>
      <c r="Z1733" s="36">
        <v>1550.1</v>
      </c>
      <c r="AC1733" s="34">
        <v>4833</v>
      </c>
      <c r="AD1733" s="34" t="s">
        <v>1089</v>
      </c>
      <c r="AE1733" s="34">
        <v>489</v>
      </c>
      <c r="AF1733" s="34">
        <v>497</v>
      </c>
      <c r="AG1733" s="35">
        <v>961.4</v>
      </c>
      <c r="AH1733" s="36">
        <v>961.6</v>
      </c>
    </row>
    <row r="1734" spans="3:34" x14ac:dyDescent="0.45">
      <c r="C1734" s="34">
        <v>14002</v>
      </c>
      <c r="D1734" s="34" t="s">
        <v>277</v>
      </c>
      <c r="E1734" s="34">
        <v>421</v>
      </c>
      <c r="F1734" s="34">
        <v>440</v>
      </c>
      <c r="G1734" s="35">
        <v>2170.1</v>
      </c>
      <c r="H1734" s="36">
        <v>2171.5</v>
      </c>
      <c r="L1734" s="34">
        <v>5164</v>
      </c>
      <c r="M1734" s="34" t="s">
        <v>183</v>
      </c>
      <c r="N1734" s="34">
        <v>192</v>
      </c>
      <c r="O1734" s="34">
        <v>196</v>
      </c>
      <c r="P1734" s="35">
        <v>586.4</v>
      </c>
      <c r="Q1734" s="36">
        <v>586.4</v>
      </c>
      <c r="U1734" s="34">
        <v>4760</v>
      </c>
      <c r="V1734" s="34" t="s">
        <v>508</v>
      </c>
      <c r="W1734" s="34">
        <v>159</v>
      </c>
      <c r="X1734" s="34">
        <v>165</v>
      </c>
      <c r="Y1734" s="35">
        <v>796.4</v>
      </c>
      <c r="Z1734" s="36">
        <v>797.3</v>
      </c>
      <c r="AC1734" s="34">
        <v>4836</v>
      </c>
      <c r="AD1734" s="34" t="s">
        <v>1090</v>
      </c>
      <c r="AE1734" s="34">
        <v>489</v>
      </c>
      <c r="AF1734" s="34">
        <v>495</v>
      </c>
      <c r="AG1734" s="35">
        <v>718.3</v>
      </c>
      <c r="AH1734" s="36">
        <v>718.5</v>
      </c>
    </row>
    <row r="1735" spans="3:34" x14ac:dyDescent="0.45">
      <c r="C1735" s="34">
        <v>14064</v>
      </c>
      <c r="D1735" s="34" t="s">
        <v>277</v>
      </c>
      <c r="E1735" s="34">
        <v>421</v>
      </c>
      <c r="F1735" s="34">
        <v>440</v>
      </c>
      <c r="G1735" s="35">
        <v>2170.1</v>
      </c>
      <c r="H1735" s="36">
        <v>2171.1999999999998</v>
      </c>
      <c r="L1735" s="34">
        <v>6269</v>
      </c>
      <c r="M1735" s="34" t="s">
        <v>381</v>
      </c>
      <c r="N1735" s="34">
        <v>192</v>
      </c>
      <c r="O1735" s="34">
        <v>198</v>
      </c>
      <c r="P1735" s="35">
        <v>863.5</v>
      </c>
      <c r="Q1735" s="36">
        <v>863.6</v>
      </c>
      <c r="U1735" s="34">
        <v>9610</v>
      </c>
      <c r="V1735" s="34" t="s">
        <v>507</v>
      </c>
      <c r="W1735" s="34">
        <v>159</v>
      </c>
      <c r="X1735" s="34">
        <v>172</v>
      </c>
      <c r="Y1735" s="35">
        <v>1549.9</v>
      </c>
      <c r="Z1735" s="36">
        <v>1549.9</v>
      </c>
      <c r="AC1735" s="34">
        <v>7895</v>
      </c>
      <c r="AD1735" s="34" t="s">
        <v>702</v>
      </c>
      <c r="AE1735" s="34">
        <v>489</v>
      </c>
      <c r="AF1735" s="34">
        <v>503</v>
      </c>
      <c r="AG1735" s="35">
        <v>1644.8</v>
      </c>
      <c r="AH1735" s="36">
        <v>1646</v>
      </c>
    </row>
    <row r="1736" spans="3:34" x14ac:dyDescent="0.45">
      <c r="C1736" s="34">
        <v>14510</v>
      </c>
      <c r="D1736" s="34" t="s">
        <v>277</v>
      </c>
      <c r="E1736" s="34">
        <v>421</v>
      </c>
      <c r="F1736" s="34">
        <v>440</v>
      </c>
      <c r="G1736" s="35">
        <v>2170.1</v>
      </c>
      <c r="H1736" s="36">
        <v>2172</v>
      </c>
      <c r="L1736" s="34">
        <v>12491</v>
      </c>
      <c r="M1736" s="34" t="s">
        <v>180</v>
      </c>
      <c r="N1736" s="34">
        <v>192</v>
      </c>
      <c r="O1736" s="34">
        <v>209</v>
      </c>
      <c r="P1736" s="35">
        <v>2139.3000000000002</v>
      </c>
      <c r="Q1736" s="36">
        <v>2139.3000000000002</v>
      </c>
      <c r="U1736" s="34">
        <v>4737</v>
      </c>
      <c r="V1736" s="34" t="s">
        <v>508</v>
      </c>
      <c r="W1736" s="34">
        <v>159</v>
      </c>
      <c r="X1736" s="34">
        <v>165</v>
      </c>
      <c r="Y1736" s="35">
        <v>796.4</v>
      </c>
      <c r="Z1736" s="36">
        <v>796.5</v>
      </c>
      <c r="AC1736" s="34">
        <v>4725</v>
      </c>
      <c r="AD1736" s="34" t="s">
        <v>1089</v>
      </c>
      <c r="AE1736" s="34">
        <v>489</v>
      </c>
      <c r="AF1736" s="34">
        <v>497</v>
      </c>
      <c r="AG1736" s="35">
        <v>961.4</v>
      </c>
      <c r="AH1736" s="36">
        <v>961.3</v>
      </c>
    </row>
    <row r="1737" spans="3:34" x14ac:dyDescent="0.45">
      <c r="C1737" s="34">
        <v>14910</v>
      </c>
      <c r="D1737" s="34" t="s">
        <v>277</v>
      </c>
      <c r="E1737" s="34">
        <v>421</v>
      </c>
      <c r="F1737" s="34">
        <v>440</v>
      </c>
      <c r="G1737" s="35">
        <v>2170.1</v>
      </c>
      <c r="H1737" s="36">
        <v>2172.1999999999998</v>
      </c>
      <c r="L1737" s="34">
        <v>5161</v>
      </c>
      <c r="M1737" s="34" t="s">
        <v>183</v>
      </c>
      <c r="N1737" s="34">
        <v>192</v>
      </c>
      <c r="O1737" s="34">
        <v>196</v>
      </c>
      <c r="P1737" s="35">
        <v>586.4</v>
      </c>
      <c r="Q1737" s="36">
        <v>586.4</v>
      </c>
      <c r="U1737" s="34">
        <v>6913</v>
      </c>
      <c r="V1737" s="34" t="s">
        <v>506</v>
      </c>
      <c r="W1737" s="34">
        <v>159</v>
      </c>
      <c r="X1737" s="34">
        <v>171</v>
      </c>
      <c r="Y1737" s="35">
        <v>1436.8</v>
      </c>
      <c r="Z1737" s="36">
        <v>1438</v>
      </c>
      <c r="AC1737" s="34">
        <v>3731</v>
      </c>
      <c r="AD1737" s="34" t="s">
        <v>1089</v>
      </c>
      <c r="AE1737" s="34">
        <v>489</v>
      </c>
      <c r="AF1737" s="34">
        <v>497</v>
      </c>
      <c r="AG1737" s="35">
        <v>961.4</v>
      </c>
      <c r="AH1737" s="36">
        <v>961.7</v>
      </c>
    </row>
    <row r="1738" spans="3:34" x14ac:dyDescent="0.45">
      <c r="C1738" s="34">
        <v>15159</v>
      </c>
      <c r="D1738" s="34" t="s">
        <v>277</v>
      </c>
      <c r="E1738" s="34">
        <v>421</v>
      </c>
      <c r="F1738" s="34">
        <v>440</v>
      </c>
      <c r="G1738" s="35">
        <v>2170.1</v>
      </c>
      <c r="H1738" s="36">
        <v>2169.4</v>
      </c>
      <c r="L1738" s="34">
        <v>5212</v>
      </c>
      <c r="M1738" s="34" t="s">
        <v>183</v>
      </c>
      <c r="N1738" s="34">
        <v>192</v>
      </c>
      <c r="O1738" s="34">
        <v>196</v>
      </c>
      <c r="P1738" s="35">
        <v>586.4</v>
      </c>
      <c r="Q1738" s="36">
        <v>586.4</v>
      </c>
      <c r="U1738" s="34">
        <v>7848</v>
      </c>
      <c r="V1738" s="34" t="s">
        <v>507</v>
      </c>
      <c r="W1738" s="34">
        <v>159</v>
      </c>
      <c r="X1738" s="34">
        <v>172</v>
      </c>
      <c r="Y1738" s="35">
        <v>1549.9</v>
      </c>
      <c r="Z1738" s="36">
        <v>1551</v>
      </c>
      <c r="AC1738" s="34">
        <v>6702</v>
      </c>
      <c r="AD1738" s="34" t="s">
        <v>704</v>
      </c>
      <c r="AE1738" s="34">
        <v>495</v>
      </c>
      <c r="AF1738" s="34">
        <v>505</v>
      </c>
      <c r="AG1738" s="35">
        <v>1261.7</v>
      </c>
      <c r="AH1738" s="36">
        <v>1261.8</v>
      </c>
    </row>
    <row r="1739" spans="3:34" x14ac:dyDescent="0.45">
      <c r="C1739" s="34">
        <v>15210</v>
      </c>
      <c r="D1739" s="34" t="s">
        <v>277</v>
      </c>
      <c r="E1739" s="34">
        <v>421</v>
      </c>
      <c r="F1739" s="34">
        <v>440</v>
      </c>
      <c r="G1739" s="35">
        <v>2170.1</v>
      </c>
      <c r="H1739" s="36">
        <v>2171.6999999999998</v>
      </c>
      <c r="L1739" s="34">
        <v>4882</v>
      </c>
      <c r="M1739" s="34" t="s">
        <v>183</v>
      </c>
      <c r="N1739" s="34">
        <v>192</v>
      </c>
      <c r="O1739" s="34">
        <v>196</v>
      </c>
      <c r="P1739" s="35">
        <v>586.4</v>
      </c>
      <c r="Q1739" s="36">
        <v>584.79999999999995</v>
      </c>
      <c r="U1739" s="34">
        <v>9289</v>
      </c>
      <c r="V1739" s="34" t="s">
        <v>507</v>
      </c>
      <c r="W1739" s="34">
        <v>159</v>
      </c>
      <c r="X1739" s="34">
        <v>172</v>
      </c>
      <c r="Y1739" s="35">
        <v>1549.9</v>
      </c>
      <c r="Z1739" s="36">
        <v>1551.1</v>
      </c>
      <c r="AC1739" s="34">
        <v>6846</v>
      </c>
      <c r="AD1739" s="34" t="s">
        <v>704</v>
      </c>
      <c r="AE1739" s="34">
        <v>495</v>
      </c>
      <c r="AF1739" s="34">
        <v>505</v>
      </c>
      <c r="AG1739" s="35">
        <v>1261.7</v>
      </c>
      <c r="AH1739" s="36">
        <v>1262.9000000000001</v>
      </c>
    </row>
    <row r="1740" spans="3:34" x14ac:dyDescent="0.45">
      <c r="C1740" s="34">
        <v>15313</v>
      </c>
      <c r="D1740" s="34" t="s">
        <v>277</v>
      </c>
      <c r="E1740" s="34">
        <v>421</v>
      </c>
      <c r="F1740" s="34">
        <v>440</v>
      </c>
      <c r="G1740" s="35">
        <v>2170.1</v>
      </c>
      <c r="H1740" s="36">
        <v>2172.3000000000002</v>
      </c>
      <c r="L1740" s="34">
        <v>11419</v>
      </c>
      <c r="M1740" s="34" t="s">
        <v>382</v>
      </c>
      <c r="N1740" s="34">
        <v>194</v>
      </c>
      <c r="O1740" s="34">
        <v>209</v>
      </c>
      <c r="P1740" s="35">
        <v>1927.1</v>
      </c>
      <c r="Q1740" s="36">
        <v>1927.3</v>
      </c>
      <c r="U1740" s="34">
        <v>6203</v>
      </c>
      <c r="V1740" s="34" t="s">
        <v>509</v>
      </c>
      <c r="W1740" s="34">
        <v>165</v>
      </c>
      <c r="X1740" s="34">
        <v>171</v>
      </c>
      <c r="Y1740" s="35">
        <v>772.5</v>
      </c>
      <c r="Z1740" s="36">
        <v>771.7</v>
      </c>
      <c r="AC1740" s="34">
        <v>6108</v>
      </c>
      <c r="AD1740" s="34" t="s">
        <v>1091</v>
      </c>
      <c r="AE1740" s="34">
        <v>498</v>
      </c>
      <c r="AF1740" s="34">
        <v>505</v>
      </c>
      <c r="AG1740" s="35">
        <v>919.5</v>
      </c>
      <c r="AH1740" s="36">
        <v>919.7</v>
      </c>
    </row>
    <row r="1741" spans="3:34" x14ac:dyDescent="0.45">
      <c r="C1741" s="34">
        <v>15461</v>
      </c>
      <c r="D1741" s="34" t="s">
        <v>277</v>
      </c>
      <c r="E1741" s="34">
        <v>421</v>
      </c>
      <c r="F1741" s="34">
        <v>440</v>
      </c>
      <c r="G1741" s="35">
        <v>2170.1</v>
      </c>
      <c r="H1741" s="36">
        <v>2171.8000000000002</v>
      </c>
      <c r="L1741" s="34">
        <v>8977</v>
      </c>
      <c r="M1741" s="34" t="s">
        <v>184</v>
      </c>
      <c r="N1741" s="34">
        <v>197</v>
      </c>
      <c r="O1741" s="34">
        <v>209</v>
      </c>
      <c r="P1741" s="35">
        <v>1570.9</v>
      </c>
      <c r="Q1741" s="36">
        <v>1571.1</v>
      </c>
      <c r="U1741" s="34">
        <v>6230</v>
      </c>
      <c r="V1741" s="34" t="s">
        <v>510</v>
      </c>
      <c r="W1741" s="34">
        <v>166</v>
      </c>
      <c r="X1741" s="34">
        <v>172</v>
      </c>
      <c r="Y1741" s="35">
        <v>771.5</v>
      </c>
      <c r="Z1741" s="36">
        <v>771.5</v>
      </c>
      <c r="AC1741" s="34">
        <v>4862</v>
      </c>
      <c r="AD1741" s="34" t="s">
        <v>1092</v>
      </c>
      <c r="AE1741" s="34">
        <v>504</v>
      </c>
      <c r="AF1741" s="34">
        <v>511</v>
      </c>
      <c r="AG1741" s="35">
        <v>964.5</v>
      </c>
      <c r="AH1741" s="36">
        <v>964.6</v>
      </c>
    </row>
    <row r="1742" spans="3:34" x14ac:dyDescent="0.45">
      <c r="C1742" s="34">
        <v>15660</v>
      </c>
      <c r="D1742" s="34" t="s">
        <v>277</v>
      </c>
      <c r="E1742" s="34">
        <v>421</v>
      </c>
      <c r="F1742" s="34">
        <v>440</v>
      </c>
      <c r="G1742" s="35">
        <v>2170.1</v>
      </c>
      <c r="H1742" s="36">
        <v>2169.9</v>
      </c>
      <c r="L1742" s="34">
        <v>9032</v>
      </c>
      <c r="M1742" s="34" t="s">
        <v>184</v>
      </c>
      <c r="N1742" s="34">
        <v>197</v>
      </c>
      <c r="O1742" s="34">
        <v>209</v>
      </c>
      <c r="P1742" s="35">
        <v>1570.9</v>
      </c>
      <c r="Q1742" s="36">
        <v>1571.1</v>
      </c>
      <c r="U1742" s="34">
        <v>6203</v>
      </c>
      <c r="V1742" s="34" t="s">
        <v>510</v>
      </c>
      <c r="W1742" s="34">
        <v>166</v>
      </c>
      <c r="X1742" s="34">
        <v>172</v>
      </c>
      <c r="Y1742" s="35">
        <v>771.5</v>
      </c>
      <c r="Z1742" s="36">
        <v>771.7</v>
      </c>
      <c r="AC1742" s="34">
        <v>5248</v>
      </c>
      <c r="AD1742" s="34" t="s">
        <v>726</v>
      </c>
      <c r="AE1742" s="34">
        <v>520</v>
      </c>
      <c r="AF1742" s="34">
        <v>530</v>
      </c>
      <c r="AG1742" s="35">
        <v>1215.5999999999999</v>
      </c>
      <c r="AH1742" s="36">
        <v>1215.8</v>
      </c>
    </row>
    <row r="1743" spans="3:34" x14ac:dyDescent="0.45">
      <c r="C1743" s="34">
        <v>15760</v>
      </c>
      <c r="D1743" s="34" t="s">
        <v>277</v>
      </c>
      <c r="E1743" s="34">
        <v>421</v>
      </c>
      <c r="F1743" s="34">
        <v>440</v>
      </c>
      <c r="G1743" s="35">
        <v>2170.1</v>
      </c>
      <c r="H1743" s="36">
        <v>2171.4</v>
      </c>
      <c r="L1743" s="34">
        <v>9614</v>
      </c>
      <c r="M1743" s="34" t="s">
        <v>184</v>
      </c>
      <c r="N1743" s="34">
        <v>197</v>
      </c>
      <c r="O1743" s="34">
        <v>209</v>
      </c>
      <c r="P1743" s="35">
        <v>1570.9</v>
      </c>
      <c r="Q1743" s="36">
        <v>1572</v>
      </c>
      <c r="U1743" s="34">
        <v>5751</v>
      </c>
      <c r="V1743" s="34" t="s">
        <v>513</v>
      </c>
      <c r="W1743" s="34">
        <v>173</v>
      </c>
      <c r="X1743" s="34">
        <v>181</v>
      </c>
      <c r="Y1743" s="35">
        <v>917.5</v>
      </c>
      <c r="Z1743" s="36">
        <v>917.5</v>
      </c>
      <c r="AC1743" s="34">
        <v>4887</v>
      </c>
      <c r="AD1743" s="34" t="s">
        <v>1114</v>
      </c>
      <c r="AE1743" s="34">
        <v>520</v>
      </c>
      <c r="AF1743" s="34">
        <v>529</v>
      </c>
      <c r="AG1743" s="35">
        <v>1052.5</v>
      </c>
      <c r="AH1743" s="36">
        <v>1052.7</v>
      </c>
    </row>
    <row r="1744" spans="3:34" x14ac:dyDescent="0.45">
      <c r="C1744" s="34">
        <v>15812</v>
      </c>
      <c r="D1744" s="34" t="s">
        <v>277</v>
      </c>
      <c r="E1744" s="34">
        <v>421</v>
      </c>
      <c r="F1744" s="34">
        <v>440</v>
      </c>
      <c r="G1744" s="35">
        <v>2170.1</v>
      </c>
      <c r="H1744" s="36">
        <v>2171.6</v>
      </c>
      <c r="L1744" s="34">
        <v>8239</v>
      </c>
      <c r="M1744" s="34" t="s">
        <v>383</v>
      </c>
      <c r="N1744" s="34">
        <v>198</v>
      </c>
      <c r="O1744" s="34">
        <v>209</v>
      </c>
      <c r="P1744" s="35">
        <v>1456.9</v>
      </c>
      <c r="Q1744" s="36">
        <v>1457</v>
      </c>
      <c r="U1744" s="34">
        <v>5677</v>
      </c>
      <c r="V1744" s="34" t="s">
        <v>517</v>
      </c>
      <c r="W1744" s="34">
        <v>176</v>
      </c>
      <c r="X1744" s="34">
        <v>181</v>
      </c>
      <c r="Y1744" s="35">
        <v>615.4</v>
      </c>
      <c r="Z1744" s="36">
        <v>615.5</v>
      </c>
      <c r="AC1744" s="34">
        <v>4898</v>
      </c>
      <c r="AD1744" s="34" t="s">
        <v>1114</v>
      </c>
      <c r="AE1744" s="34">
        <v>520</v>
      </c>
      <c r="AF1744" s="34">
        <v>529</v>
      </c>
      <c r="AG1744" s="35">
        <v>1052.5</v>
      </c>
      <c r="AH1744" s="36">
        <v>1053.9000000000001</v>
      </c>
    </row>
    <row r="1745" spans="3:34" x14ac:dyDescent="0.45">
      <c r="C1745" s="34">
        <v>16012</v>
      </c>
      <c r="D1745" s="34" t="s">
        <v>277</v>
      </c>
      <c r="E1745" s="34">
        <v>421</v>
      </c>
      <c r="F1745" s="34">
        <v>440</v>
      </c>
      <c r="G1745" s="35">
        <v>2170.1</v>
      </c>
      <c r="H1745" s="36">
        <v>2171.1999999999998</v>
      </c>
      <c r="L1745" s="34">
        <v>7678</v>
      </c>
      <c r="M1745" s="34" t="s">
        <v>186</v>
      </c>
      <c r="N1745" s="34">
        <v>202</v>
      </c>
      <c r="O1745" s="34">
        <v>209</v>
      </c>
      <c r="P1745" s="35">
        <v>937.6</v>
      </c>
      <c r="Q1745" s="36">
        <v>939</v>
      </c>
      <c r="U1745" s="34">
        <v>6897</v>
      </c>
      <c r="V1745" s="34" t="s">
        <v>378</v>
      </c>
      <c r="W1745" s="34">
        <v>186</v>
      </c>
      <c r="X1745" s="34">
        <v>190</v>
      </c>
      <c r="Y1745" s="35">
        <v>565.29999999999995</v>
      </c>
      <c r="Z1745" s="36">
        <v>565.4</v>
      </c>
      <c r="AC1745" s="34">
        <v>5030</v>
      </c>
      <c r="AD1745" s="34" t="s">
        <v>1115</v>
      </c>
      <c r="AE1745" s="34">
        <v>530</v>
      </c>
      <c r="AF1745" s="34">
        <v>537</v>
      </c>
      <c r="AG1745" s="35">
        <v>1051.5</v>
      </c>
      <c r="AH1745" s="36">
        <v>1051.8</v>
      </c>
    </row>
    <row r="1746" spans="3:34" x14ac:dyDescent="0.45">
      <c r="C1746" s="34">
        <v>17010</v>
      </c>
      <c r="D1746" s="34" t="s">
        <v>277</v>
      </c>
      <c r="E1746" s="34">
        <v>421</v>
      </c>
      <c r="F1746" s="34">
        <v>440</v>
      </c>
      <c r="G1746" s="35">
        <v>2170.1</v>
      </c>
      <c r="H1746" s="36">
        <v>2172.4</v>
      </c>
      <c r="L1746" s="34">
        <v>7692</v>
      </c>
      <c r="M1746" s="34" t="s">
        <v>186</v>
      </c>
      <c r="N1746" s="34">
        <v>202</v>
      </c>
      <c r="O1746" s="34">
        <v>209</v>
      </c>
      <c r="P1746" s="35">
        <v>937.6</v>
      </c>
      <c r="Q1746" s="36">
        <v>938.8</v>
      </c>
      <c r="U1746" s="34">
        <v>6923</v>
      </c>
      <c r="V1746" s="34" t="s">
        <v>378</v>
      </c>
      <c r="W1746" s="34">
        <v>186</v>
      </c>
      <c r="X1746" s="34">
        <v>190</v>
      </c>
      <c r="Y1746" s="35">
        <v>565.29999999999995</v>
      </c>
      <c r="Z1746" s="36">
        <v>565.4</v>
      </c>
      <c r="AC1746" s="34">
        <v>5032</v>
      </c>
      <c r="AD1746" s="34" t="s">
        <v>1115</v>
      </c>
      <c r="AE1746" s="34">
        <v>530</v>
      </c>
      <c r="AF1746" s="34">
        <v>537</v>
      </c>
      <c r="AG1746" s="35">
        <v>1051.5</v>
      </c>
      <c r="AH1746" s="36">
        <v>1051.8</v>
      </c>
    </row>
    <row r="1747" spans="3:34" x14ac:dyDescent="0.45">
      <c r="C1747" s="34">
        <v>17080</v>
      </c>
      <c r="D1747" s="34" t="s">
        <v>277</v>
      </c>
      <c r="E1747" s="34">
        <v>421</v>
      </c>
      <c r="F1747" s="34">
        <v>440</v>
      </c>
      <c r="G1747" s="35">
        <v>2170.1</v>
      </c>
      <c r="H1747" s="36">
        <v>2171.1999999999998</v>
      </c>
      <c r="L1747" s="34">
        <v>7756</v>
      </c>
      <c r="M1747" s="34" t="s">
        <v>186</v>
      </c>
      <c r="N1747" s="34">
        <v>202</v>
      </c>
      <c r="O1747" s="34">
        <v>209</v>
      </c>
      <c r="P1747" s="35">
        <v>937.6</v>
      </c>
      <c r="Q1747" s="36">
        <v>940</v>
      </c>
      <c r="U1747" s="34">
        <v>6947</v>
      </c>
      <c r="V1747" s="34" t="s">
        <v>378</v>
      </c>
      <c r="W1747" s="34">
        <v>186</v>
      </c>
      <c r="X1747" s="34">
        <v>190</v>
      </c>
      <c r="Y1747" s="35">
        <v>565.29999999999995</v>
      </c>
      <c r="Z1747" s="36">
        <v>565.29999999999995</v>
      </c>
      <c r="AC1747" s="34">
        <v>4555</v>
      </c>
      <c r="AD1747" s="34" t="s">
        <v>1116</v>
      </c>
      <c r="AE1747" s="34">
        <v>530</v>
      </c>
      <c r="AF1747" s="34">
        <v>536</v>
      </c>
      <c r="AG1747" s="35">
        <v>865.4</v>
      </c>
      <c r="AH1747" s="36">
        <v>865.8</v>
      </c>
    </row>
    <row r="1748" spans="3:34" x14ac:dyDescent="0.45">
      <c r="C1748" s="34">
        <v>17433</v>
      </c>
      <c r="D1748" s="34" t="s">
        <v>277</v>
      </c>
      <c r="E1748" s="34">
        <v>421</v>
      </c>
      <c r="F1748" s="34">
        <v>440</v>
      </c>
      <c r="G1748" s="35">
        <v>2170.1</v>
      </c>
      <c r="H1748" s="36">
        <v>2171.6999999999998</v>
      </c>
      <c r="L1748" s="34">
        <v>6136</v>
      </c>
      <c r="M1748" s="34" t="s">
        <v>191</v>
      </c>
      <c r="N1748" s="34">
        <v>229</v>
      </c>
      <c r="O1748" s="34">
        <v>235</v>
      </c>
      <c r="P1748" s="35">
        <v>899.6</v>
      </c>
      <c r="Q1748" s="36">
        <v>899.9</v>
      </c>
      <c r="U1748" s="34">
        <v>6528</v>
      </c>
      <c r="V1748" s="34" t="s">
        <v>519</v>
      </c>
      <c r="W1748" s="34">
        <v>189</v>
      </c>
      <c r="X1748" s="34">
        <v>193</v>
      </c>
      <c r="Y1748" s="35">
        <v>606.4</v>
      </c>
      <c r="Z1748" s="36">
        <v>606.5</v>
      </c>
      <c r="AC1748" s="34">
        <v>15630</v>
      </c>
      <c r="AD1748" s="34" t="s">
        <v>339</v>
      </c>
      <c r="AE1748" s="34">
        <v>533</v>
      </c>
      <c r="AF1748" s="34">
        <v>550</v>
      </c>
      <c r="AG1748" s="35">
        <v>1986.1</v>
      </c>
      <c r="AH1748" s="36">
        <v>1986.4</v>
      </c>
    </row>
    <row r="1749" spans="3:34" x14ac:dyDescent="0.45">
      <c r="C1749" s="34">
        <v>17581</v>
      </c>
      <c r="D1749" s="34" t="s">
        <v>277</v>
      </c>
      <c r="E1749" s="34">
        <v>421</v>
      </c>
      <c r="F1749" s="34">
        <v>440</v>
      </c>
      <c r="G1749" s="35">
        <v>2170.1</v>
      </c>
      <c r="H1749" s="36">
        <v>2171.4</v>
      </c>
      <c r="L1749" s="34">
        <v>5711</v>
      </c>
      <c r="M1749" s="34" t="s">
        <v>192</v>
      </c>
      <c r="N1749" s="34">
        <v>230</v>
      </c>
      <c r="O1749" s="34">
        <v>235</v>
      </c>
      <c r="P1749" s="35">
        <v>743.5</v>
      </c>
      <c r="Q1749" s="36">
        <v>743.4</v>
      </c>
      <c r="U1749" s="34">
        <v>6479</v>
      </c>
      <c r="V1749" s="34" t="s">
        <v>519</v>
      </c>
      <c r="W1749" s="34">
        <v>189</v>
      </c>
      <c r="X1749" s="34">
        <v>193</v>
      </c>
      <c r="Y1749" s="35">
        <v>606.4</v>
      </c>
      <c r="Z1749" s="36">
        <v>606.4</v>
      </c>
      <c r="AC1749" s="34">
        <v>15581</v>
      </c>
      <c r="AD1749" s="34" t="s">
        <v>339</v>
      </c>
      <c r="AE1749" s="34">
        <v>533</v>
      </c>
      <c r="AF1749" s="34">
        <v>550</v>
      </c>
      <c r="AG1749" s="35">
        <v>1986.1</v>
      </c>
      <c r="AH1749" s="36">
        <v>1986.3</v>
      </c>
    </row>
    <row r="1750" spans="3:34" x14ac:dyDescent="0.45">
      <c r="C1750" s="34">
        <v>17793</v>
      </c>
      <c r="D1750" s="34" t="s">
        <v>277</v>
      </c>
      <c r="E1750" s="34">
        <v>421</v>
      </c>
      <c r="F1750" s="34">
        <v>440</v>
      </c>
      <c r="G1750" s="35">
        <v>2170.1</v>
      </c>
      <c r="H1750" s="36">
        <v>2170</v>
      </c>
      <c r="L1750" s="34">
        <v>5761</v>
      </c>
      <c r="M1750" s="34" t="s">
        <v>192</v>
      </c>
      <c r="N1750" s="34">
        <v>230</v>
      </c>
      <c r="O1750" s="34">
        <v>235</v>
      </c>
      <c r="P1750" s="35">
        <v>743.5</v>
      </c>
      <c r="Q1750" s="36">
        <v>743.4</v>
      </c>
      <c r="U1750" s="34">
        <v>6708</v>
      </c>
      <c r="V1750" s="34" t="s">
        <v>520</v>
      </c>
      <c r="W1750" s="34">
        <v>191</v>
      </c>
      <c r="X1750" s="34">
        <v>198</v>
      </c>
      <c r="Y1750" s="35">
        <v>991.6</v>
      </c>
      <c r="Z1750" s="36">
        <v>991.8</v>
      </c>
      <c r="AC1750" s="34">
        <v>16302</v>
      </c>
      <c r="AD1750" s="34" t="s">
        <v>340</v>
      </c>
      <c r="AE1750" s="34">
        <v>534</v>
      </c>
      <c r="AF1750" s="34">
        <v>550</v>
      </c>
      <c r="AG1750" s="35">
        <v>1858</v>
      </c>
      <c r="AH1750" s="36">
        <v>1858.2</v>
      </c>
    </row>
    <row r="1751" spans="3:34" x14ac:dyDescent="0.45">
      <c r="C1751" s="34">
        <v>17845</v>
      </c>
      <c r="D1751" s="34" t="s">
        <v>277</v>
      </c>
      <c r="E1751" s="34">
        <v>421</v>
      </c>
      <c r="F1751" s="34">
        <v>440</v>
      </c>
      <c r="G1751" s="35">
        <v>2170.1</v>
      </c>
      <c r="H1751" s="36">
        <v>2171.4</v>
      </c>
      <c r="L1751" s="34">
        <v>5562</v>
      </c>
      <c r="M1751" s="34" t="s">
        <v>192</v>
      </c>
      <c r="N1751" s="34">
        <v>230</v>
      </c>
      <c r="O1751" s="34">
        <v>235</v>
      </c>
      <c r="P1751" s="35">
        <v>743.5</v>
      </c>
      <c r="Q1751" s="36">
        <v>743.4</v>
      </c>
      <c r="U1751" s="34">
        <v>12670</v>
      </c>
      <c r="V1751" s="34" t="s">
        <v>179</v>
      </c>
      <c r="W1751" s="34">
        <v>191</v>
      </c>
      <c r="X1751" s="34">
        <v>208</v>
      </c>
      <c r="Y1751" s="35">
        <v>2139.3000000000002</v>
      </c>
      <c r="Z1751" s="36">
        <v>2139.8000000000002</v>
      </c>
      <c r="AC1751" s="34">
        <v>6916</v>
      </c>
      <c r="AD1751" s="34" t="s">
        <v>439</v>
      </c>
      <c r="AE1751" s="34">
        <v>538</v>
      </c>
      <c r="AF1751" s="34">
        <v>543</v>
      </c>
      <c r="AG1751" s="35">
        <v>678.4</v>
      </c>
      <c r="AH1751" s="36">
        <v>678.4</v>
      </c>
    </row>
    <row r="1752" spans="3:34" x14ac:dyDescent="0.45">
      <c r="C1752" s="34">
        <v>18467</v>
      </c>
      <c r="D1752" s="34" t="s">
        <v>277</v>
      </c>
      <c r="E1752" s="34">
        <v>421</v>
      </c>
      <c r="F1752" s="34">
        <v>440</v>
      </c>
      <c r="G1752" s="35">
        <v>2170.1</v>
      </c>
      <c r="H1752" s="36">
        <v>2171.1999999999998</v>
      </c>
      <c r="L1752" s="34">
        <v>5582</v>
      </c>
      <c r="M1752" s="34" t="s">
        <v>192</v>
      </c>
      <c r="N1752" s="34">
        <v>230</v>
      </c>
      <c r="O1752" s="34">
        <v>235</v>
      </c>
      <c r="P1752" s="35">
        <v>743.5</v>
      </c>
      <c r="Q1752" s="36">
        <v>743.2</v>
      </c>
      <c r="U1752" s="34">
        <v>12699</v>
      </c>
      <c r="V1752" s="34" t="s">
        <v>179</v>
      </c>
      <c r="W1752" s="34">
        <v>191</v>
      </c>
      <c r="X1752" s="34">
        <v>208</v>
      </c>
      <c r="Y1752" s="35">
        <v>2139.3000000000002</v>
      </c>
      <c r="Z1752" s="36">
        <v>2139.4</v>
      </c>
      <c r="AC1752" s="34">
        <v>6304</v>
      </c>
      <c r="AD1752" s="34" t="s">
        <v>1117</v>
      </c>
      <c r="AE1752" s="34">
        <v>540</v>
      </c>
      <c r="AF1752" s="34">
        <v>544</v>
      </c>
      <c r="AG1752" s="35">
        <v>579.29999999999995</v>
      </c>
      <c r="AH1752" s="36">
        <v>581.29999999999995</v>
      </c>
    </row>
    <row r="1753" spans="3:34" x14ac:dyDescent="0.45">
      <c r="C1753" s="34">
        <v>18842</v>
      </c>
      <c r="D1753" s="34" t="s">
        <v>277</v>
      </c>
      <c r="E1753" s="34">
        <v>421</v>
      </c>
      <c r="F1753" s="34">
        <v>440</v>
      </c>
      <c r="G1753" s="35">
        <v>2170.1</v>
      </c>
      <c r="H1753" s="36">
        <v>2171.3000000000002</v>
      </c>
      <c r="L1753" s="34">
        <v>5611</v>
      </c>
      <c r="M1753" s="34" t="s">
        <v>192</v>
      </c>
      <c r="N1753" s="34">
        <v>230</v>
      </c>
      <c r="O1753" s="34">
        <v>235</v>
      </c>
      <c r="P1753" s="35">
        <v>743.5</v>
      </c>
      <c r="Q1753" s="36">
        <v>743.4</v>
      </c>
      <c r="U1753" s="34">
        <v>6713</v>
      </c>
      <c r="V1753" s="34" t="s">
        <v>520</v>
      </c>
      <c r="W1753" s="34">
        <v>191</v>
      </c>
      <c r="X1753" s="34">
        <v>198</v>
      </c>
      <c r="Y1753" s="35">
        <v>991.6</v>
      </c>
      <c r="Z1753" s="36">
        <v>991.7</v>
      </c>
      <c r="AC1753" s="34">
        <v>8314</v>
      </c>
      <c r="AD1753" s="34" t="s">
        <v>440</v>
      </c>
      <c r="AE1753" s="34">
        <v>541</v>
      </c>
      <c r="AF1753" s="34">
        <v>550</v>
      </c>
      <c r="AG1753" s="35">
        <v>1045.5999999999999</v>
      </c>
      <c r="AH1753" s="36">
        <v>1045.8</v>
      </c>
    </row>
    <row r="1754" spans="3:34" x14ac:dyDescent="0.45">
      <c r="C1754" s="34">
        <v>4979</v>
      </c>
      <c r="D1754" s="34" t="s">
        <v>281</v>
      </c>
      <c r="E1754" s="34">
        <v>421</v>
      </c>
      <c r="F1754" s="34">
        <v>429</v>
      </c>
      <c r="G1754" s="35">
        <v>846.4</v>
      </c>
      <c r="H1754" s="36">
        <v>846.5</v>
      </c>
      <c r="L1754" s="34">
        <v>5661</v>
      </c>
      <c r="M1754" s="34" t="s">
        <v>192</v>
      </c>
      <c r="N1754" s="34">
        <v>230</v>
      </c>
      <c r="O1754" s="34">
        <v>235</v>
      </c>
      <c r="P1754" s="35">
        <v>743.5</v>
      </c>
      <c r="Q1754" s="36">
        <v>743.4</v>
      </c>
      <c r="U1754" s="34">
        <v>6714</v>
      </c>
      <c r="V1754" s="34" t="s">
        <v>520</v>
      </c>
      <c r="W1754" s="34">
        <v>191</v>
      </c>
      <c r="X1754" s="34">
        <v>198</v>
      </c>
      <c r="Y1754" s="35">
        <v>991.6</v>
      </c>
      <c r="Z1754" s="36">
        <v>991.7</v>
      </c>
      <c r="AC1754" s="34">
        <v>8325</v>
      </c>
      <c r="AD1754" s="34" t="s">
        <v>440</v>
      </c>
      <c r="AE1754" s="34">
        <v>541</v>
      </c>
      <c r="AF1754" s="34">
        <v>550</v>
      </c>
      <c r="AG1754" s="35">
        <v>1045.5999999999999</v>
      </c>
      <c r="AH1754" s="36">
        <v>1043.9000000000001</v>
      </c>
    </row>
    <row r="1755" spans="3:34" x14ac:dyDescent="0.45">
      <c r="C1755" s="34">
        <v>7949</v>
      </c>
      <c r="D1755" s="34" t="s">
        <v>277</v>
      </c>
      <c r="E1755" s="34">
        <v>421</v>
      </c>
      <c r="F1755" s="34">
        <v>440</v>
      </c>
      <c r="G1755" s="35">
        <v>2170.1</v>
      </c>
      <c r="H1755" s="36">
        <v>2171.6</v>
      </c>
      <c r="L1755" s="34">
        <v>5713</v>
      </c>
      <c r="M1755" s="34" t="s">
        <v>192</v>
      </c>
      <c r="N1755" s="34">
        <v>230</v>
      </c>
      <c r="O1755" s="34">
        <v>235</v>
      </c>
      <c r="P1755" s="35">
        <v>743.5</v>
      </c>
      <c r="Q1755" s="36">
        <v>743.4</v>
      </c>
      <c r="U1755" s="34">
        <v>12652</v>
      </c>
      <c r="V1755" s="34" t="s">
        <v>179</v>
      </c>
      <c r="W1755" s="34">
        <v>191</v>
      </c>
      <c r="X1755" s="34">
        <v>208</v>
      </c>
      <c r="Y1755" s="35">
        <v>2139.3000000000002</v>
      </c>
      <c r="Z1755" s="36">
        <v>2139.5</v>
      </c>
      <c r="AC1755" s="34">
        <v>8256</v>
      </c>
      <c r="AD1755" s="34" t="s">
        <v>1118</v>
      </c>
      <c r="AE1755" s="34">
        <v>542</v>
      </c>
      <c r="AF1755" s="34">
        <v>550</v>
      </c>
      <c r="AG1755" s="35">
        <v>958.6</v>
      </c>
      <c r="AH1755" s="36">
        <v>958.7</v>
      </c>
    </row>
    <row r="1756" spans="3:34" x14ac:dyDescent="0.45">
      <c r="C1756" s="34">
        <v>8049</v>
      </c>
      <c r="D1756" s="34" t="s">
        <v>277</v>
      </c>
      <c r="E1756" s="34">
        <v>421</v>
      </c>
      <c r="F1756" s="34">
        <v>440</v>
      </c>
      <c r="G1756" s="35">
        <v>2170.1</v>
      </c>
      <c r="H1756" s="36">
        <v>2171.1</v>
      </c>
      <c r="L1756" s="34">
        <v>5767</v>
      </c>
      <c r="M1756" s="34" t="s">
        <v>192</v>
      </c>
      <c r="N1756" s="34">
        <v>230</v>
      </c>
      <c r="O1756" s="34">
        <v>235</v>
      </c>
      <c r="P1756" s="35">
        <v>743.5</v>
      </c>
      <c r="Q1756" s="36">
        <v>743.4</v>
      </c>
      <c r="U1756" s="34">
        <v>6263</v>
      </c>
      <c r="V1756" s="34" t="s">
        <v>521</v>
      </c>
      <c r="W1756" s="34">
        <v>191</v>
      </c>
      <c r="X1756" s="34">
        <v>195</v>
      </c>
      <c r="Y1756" s="35">
        <v>586.4</v>
      </c>
      <c r="Z1756" s="36">
        <v>586.5</v>
      </c>
      <c r="AC1756" s="34">
        <v>7223</v>
      </c>
      <c r="AD1756" s="34" t="s">
        <v>1119</v>
      </c>
      <c r="AE1756" s="34">
        <v>543</v>
      </c>
      <c r="AF1756" s="34">
        <v>550</v>
      </c>
      <c r="AG1756" s="35">
        <v>857.5</v>
      </c>
      <c r="AH1756" s="36">
        <v>857.6</v>
      </c>
    </row>
    <row r="1757" spans="3:34" x14ac:dyDescent="0.45">
      <c r="C1757" s="34">
        <v>8064</v>
      </c>
      <c r="D1757" s="34" t="s">
        <v>277</v>
      </c>
      <c r="E1757" s="34">
        <v>421</v>
      </c>
      <c r="F1757" s="34">
        <v>440</v>
      </c>
      <c r="G1757" s="35">
        <v>2170.1</v>
      </c>
      <c r="H1757" s="36">
        <v>2171.8000000000002</v>
      </c>
      <c r="L1757" s="34">
        <v>5813</v>
      </c>
      <c r="M1757" s="34" t="s">
        <v>192</v>
      </c>
      <c r="N1757" s="34">
        <v>230</v>
      </c>
      <c r="O1757" s="34">
        <v>235</v>
      </c>
      <c r="P1757" s="35">
        <v>743.5</v>
      </c>
      <c r="Q1757" s="36">
        <v>743.4</v>
      </c>
      <c r="U1757" s="34">
        <v>12127</v>
      </c>
      <c r="V1757" s="34" t="s">
        <v>522</v>
      </c>
      <c r="W1757" s="34">
        <v>191</v>
      </c>
      <c r="X1757" s="34">
        <v>205</v>
      </c>
      <c r="Y1757" s="35">
        <v>1799.1</v>
      </c>
      <c r="Z1757" s="36">
        <v>1799.3</v>
      </c>
      <c r="AC1757" s="34">
        <v>7320</v>
      </c>
      <c r="AD1757" s="34" t="s">
        <v>1119</v>
      </c>
      <c r="AE1757" s="34">
        <v>543</v>
      </c>
      <c r="AF1757" s="34">
        <v>550</v>
      </c>
      <c r="AG1757" s="35">
        <v>857.5</v>
      </c>
      <c r="AH1757" s="36">
        <v>857.1</v>
      </c>
    </row>
    <row r="1758" spans="3:34" x14ac:dyDescent="0.45">
      <c r="C1758" s="34">
        <v>8109</v>
      </c>
      <c r="D1758" s="34" t="s">
        <v>277</v>
      </c>
      <c r="E1758" s="34">
        <v>421</v>
      </c>
      <c r="F1758" s="34">
        <v>440</v>
      </c>
      <c r="G1758" s="35">
        <v>2170.1</v>
      </c>
      <c r="H1758" s="36">
        <v>2171.3000000000002</v>
      </c>
      <c r="L1758" s="34">
        <v>6013</v>
      </c>
      <c r="M1758" s="34" t="s">
        <v>192</v>
      </c>
      <c r="N1758" s="34">
        <v>230</v>
      </c>
      <c r="O1758" s="34">
        <v>235</v>
      </c>
      <c r="P1758" s="35">
        <v>743.5</v>
      </c>
      <c r="Q1758" s="36">
        <v>743.5</v>
      </c>
      <c r="U1758" s="34">
        <v>12765</v>
      </c>
      <c r="V1758" s="34" t="s">
        <v>179</v>
      </c>
      <c r="W1758" s="34">
        <v>191</v>
      </c>
      <c r="X1758" s="34">
        <v>208</v>
      </c>
      <c r="Y1758" s="35">
        <v>2139.3000000000002</v>
      </c>
      <c r="Z1758" s="36">
        <v>2140.5</v>
      </c>
      <c r="AC1758" s="34">
        <v>7323</v>
      </c>
      <c r="AD1758" s="34" t="s">
        <v>1119</v>
      </c>
      <c r="AE1758" s="34">
        <v>543</v>
      </c>
      <c r="AF1758" s="34">
        <v>550</v>
      </c>
      <c r="AG1758" s="35">
        <v>857.5</v>
      </c>
      <c r="AH1758" s="36">
        <v>857.8</v>
      </c>
    </row>
    <row r="1759" spans="3:34" x14ac:dyDescent="0.45">
      <c r="C1759" s="34">
        <v>8507</v>
      </c>
      <c r="D1759" s="34" t="s">
        <v>277</v>
      </c>
      <c r="E1759" s="34">
        <v>421</v>
      </c>
      <c r="F1759" s="34">
        <v>440</v>
      </c>
      <c r="G1759" s="35">
        <v>2170.1</v>
      </c>
      <c r="H1759" s="36">
        <v>2171.1999999999998</v>
      </c>
      <c r="L1759" s="34">
        <v>15917</v>
      </c>
      <c r="M1759" s="34" t="s">
        <v>384</v>
      </c>
      <c r="N1759" s="34">
        <v>236</v>
      </c>
      <c r="O1759" s="34">
        <v>271</v>
      </c>
      <c r="P1759" s="35">
        <v>3941.9</v>
      </c>
      <c r="Q1759" s="36">
        <v>3942.3</v>
      </c>
      <c r="U1759" s="34">
        <v>12699</v>
      </c>
      <c r="V1759" s="34" t="s">
        <v>180</v>
      </c>
      <c r="W1759" s="34">
        <v>192</v>
      </c>
      <c r="X1759" s="34">
        <v>209</v>
      </c>
      <c r="Y1759" s="35">
        <v>2139.3000000000002</v>
      </c>
      <c r="Z1759" s="36">
        <v>2139.4</v>
      </c>
      <c r="AC1759" s="34">
        <v>7371</v>
      </c>
      <c r="AD1759" s="34" t="s">
        <v>1119</v>
      </c>
      <c r="AE1759" s="34">
        <v>543</v>
      </c>
      <c r="AF1759" s="34">
        <v>550</v>
      </c>
      <c r="AG1759" s="35">
        <v>857.5</v>
      </c>
      <c r="AH1759" s="36">
        <v>857.8</v>
      </c>
    </row>
    <row r="1760" spans="3:34" x14ac:dyDescent="0.45">
      <c r="C1760" s="34">
        <v>10517</v>
      </c>
      <c r="D1760" s="34" t="s">
        <v>277</v>
      </c>
      <c r="E1760" s="34">
        <v>421</v>
      </c>
      <c r="F1760" s="34">
        <v>440</v>
      </c>
      <c r="G1760" s="35">
        <v>2170.1</v>
      </c>
      <c r="H1760" s="36">
        <v>2172.3000000000002</v>
      </c>
      <c r="L1760" s="34">
        <v>15653</v>
      </c>
      <c r="M1760" s="34" t="s">
        <v>193</v>
      </c>
      <c r="N1760" s="34">
        <v>236</v>
      </c>
      <c r="O1760" s="34">
        <v>272</v>
      </c>
      <c r="P1760" s="35">
        <v>4070</v>
      </c>
      <c r="Q1760" s="36">
        <v>4071.4</v>
      </c>
      <c r="U1760" s="34">
        <v>12670</v>
      </c>
      <c r="V1760" s="34" t="s">
        <v>180</v>
      </c>
      <c r="W1760" s="34">
        <v>192</v>
      </c>
      <c r="X1760" s="34">
        <v>209</v>
      </c>
      <c r="Y1760" s="35">
        <v>2139.3000000000002</v>
      </c>
      <c r="Z1760" s="36">
        <v>2139.8000000000002</v>
      </c>
      <c r="AC1760" s="34">
        <v>7270</v>
      </c>
      <c r="AD1760" s="34" t="s">
        <v>1119</v>
      </c>
      <c r="AE1760" s="34">
        <v>543</v>
      </c>
      <c r="AF1760" s="34">
        <v>550</v>
      </c>
      <c r="AG1760" s="35">
        <v>857.5</v>
      </c>
      <c r="AH1760" s="36">
        <v>856.8</v>
      </c>
    </row>
    <row r="1761" spans="3:36" x14ac:dyDescent="0.45">
      <c r="C1761" s="34">
        <v>12690</v>
      </c>
      <c r="D1761" s="34" t="s">
        <v>277</v>
      </c>
      <c r="E1761" s="34">
        <v>421</v>
      </c>
      <c r="F1761" s="34">
        <v>440</v>
      </c>
      <c r="G1761" s="35">
        <v>2170.1</v>
      </c>
      <c r="H1761" s="36">
        <v>2171.4</v>
      </c>
      <c r="L1761" s="34">
        <v>5532</v>
      </c>
      <c r="M1761" s="34" t="s">
        <v>385</v>
      </c>
      <c r="N1761" s="34">
        <v>241</v>
      </c>
      <c r="O1761" s="34">
        <v>250</v>
      </c>
      <c r="P1761" s="35">
        <v>994.5</v>
      </c>
      <c r="Q1761" s="36">
        <v>993.8</v>
      </c>
      <c r="U1761" s="34">
        <v>4858</v>
      </c>
      <c r="V1761" s="34" t="s">
        <v>183</v>
      </c>
      <c r="W1761" s="34">
        <v>192</v>
      </c>
      <c r="X1761" s="34">
        <v>196</v>
      </c>
      <c r="Y1761" s="35">
        <v>586.4</v>
      </c>
      <c r="Z1761" s="36">
        <v>584.79999999999995</v>
      </c>
      <c r="AC1761" s="34">
        <v>7271</v>
      </c>
      <c r="AD1761" s="34" t="s">
        <v>1119</v>
      </c>
      <c r="AE1761" s="34">
        <v>543</v>
      </c>
      <c r="AF1761" s="34">
        <v>550</v>
      </c>
      <c r="AG1761" s="35">
        <v>857.5</v>
      </c>
      <c r="AH1761" s="36">
        <v>857.7</v>
      </c>
    </row>
    <row r="1762" spans="3:36" x14ac:dyDescent="0.45">
      <c r="C1762" s="34">
        <v>13349</v>
      </c>
      <c r="D1762" s="34" t="s">
        <v>277</v>
      </c>
      <c r="E1762" s="34">
        <v>421</v>
      </c>
      <c r="F1762" s="34">
        <v>440</v>
      </c>
      <c r="G1762" s="35">
        <v>2170.1</v>
      </c>
      <c r="H1762" s="36">
        <v>2171.6</v>
      </c>
      <c r="L1762" s="34">
        <v>5534</v>
      </c>
      <c r="M1762" s="34" t="s">
        <v>385</v>
      </c>
      <c r="N1762" s="34">
        <v>241</v>
      </c>
      <c r="O1762" s="34">
        <v>250</v>
      </c>
      <c r="P1762" s="35">
        <v>994.5</v>
      </c>
      <c r="Q1762" s="36">
        <v>995.6</v>
      </c>
      <c r="U1762" s="34">
        <v>11713</v>
      </c>
      <c r="V1762" s="34" t="s">
        <v>523</v>
      </c>
      <c r="W1762" s="34">
        <v>194</v>
      </c>
      <c r="X1762" s="34">
        <v>212</v>
      </c>
      <c r="Y1762" s="35">
        <v>2302.1999999999998</v>
      </c>
      <c r="Z1762" s="36">
        <v>2302.5</v>
      </c>
      <c r="AC1762" s="34">
        <v>7222</v>
      </c>
      <c r="AD1762" s="34" t="s">
        <v>1119</v>
      </c>
      <c r="AE1762" s="34">
        <v>543</v>
      </c>
      <c r="AF1762" s="34">
        <v>550</v>
      </c>
      <c r="AG1762" s="35">
        <v>857.5</v>
      </c>
      <c r="AH1762" s="36">
        <v>856.8</v>
      </c>
    </row>
    <row r="1763" spans="3:36" x14ac:dyDescent="0.45">
      <c r="C1763" s="34">
        <v>13750</v>
      </c>
      <c r="D1763" s="34" t="s">
        <v>277</v>
      </c>
      <c r="E1763" s="34">
        <v>421</v>
      </c>
      <c r="F1763" s="34">
        <v>440</v>
      </c>
      <c r="G1763" s="35">
        <v>2170.1</v>
      </c>
      <c r="H1763" s="36">
        <v>2172.1</v>
      </c>
      <c r="L1763" s="34">
        <v>7901</v>
      </c>
      <c r="M1763" s="34" t="s">
        <v>386</v>
      </c>
      <c r="N1763" s="34">
        <v>244</v>
      </c>
      <c r="O1763" s="34">
        <v>250</v>
      </c>
      <c r="P1763" s="35">
        <v>767.4</v>
      </c>
      <c r="Q1763" s="36">
        <v>768.6</v>
      </c>
      <c r="U1763" s="34">
        <v>12127</v>
      </c>
      <c r="V1763" s="34" t="s">
        <v>524</v>
      </c>
      <c r="W1763" s="34">
        <v>194</v>
      </c>
      <c r="X1763" s="34">
        <v>208</v>
      </c>
      <c r="Y1763" s="35">
        <v>1799</v>
      </c>
      <c r="Z1763" s="36">
        <v>1799.3</v>
      </c>
      <c r="AC1763" s="34">
        <v>7224</v>
      </c>
      <c r="AD1763" s="34" t="s">
        <v>1119</v>
      </c>
      <c r="AE1763" s="34">
        <v>543</v>
      </c>
      <c r="AF1763" s="34">
        <v>550</v>
      </c>
      <c r="AG1763" s="35">
        <v>857.5</v>
      </c>
      <c r="AH1763" s="36">
        <v>857.4</v>
      </c>
    </row>
    <row r="1764" spans="3:36" x14ac:dyDescent="0.45">
      <c r="C1764" s="34">
        <v>14361</v>
      </c>
      <c r="D1764" s="34" t="s">
        <v>277</v>
      </c>
      <c r="E1764" s="34">
        <v>421</v>
      </c>
      <c r="F1764" s="34">
        <v>440</v>
      </c>
      <c r="G1764" s="35">
        <v>2170.1</v>
      </c>
      <c r="H1764" s="36">
        <v>2171.6999999999998</v>
      </c>
      <c r="L1764" s="34">
        <v>5321</v>
      </c>
      <c r="M1764" s="34" t="s">
        <v>387</v>
      </c>
      <c r="N1764" s="34">
        <v>249</v>
      </c>
      <c r="O1764" s="34">
        <v>264</v>
      </c>
      <c r="P1764" s="35">
        <v>1856.9</v>
      </c>
      <c r="Q1764" s="36">
        <v>1857.1</v>
      </c>
      <c r="U1764" s="34">
        <v>12073</v>
      </c>
      <c r="V1764" s="34" t="s">
        <v>524</v>
      </c>
      <c r="W1764" s="34">
        <v>194</v>
      </c>
      <c r="X1764" s="34">
        <v>208</v>
      </c>
      <c r="Y1764" s="35">
        <v>1799</v>
      </c>
      <c r="Z1764" s="36">
        <v>1799.2</v>
      </c>
      <c r="AC1764" s="34">
        <v>7321</v>
      </c>
      <c r="AD1764" s="34" t="s">
        <v>1119</v>
      </c>
      <c r="AE1764" s="34">
        <v>543</v>
      </c>
      <c r="AF1764" s="34">
        <v>550</v>
      </c>
      <c r="AG1764" s="35">
        <v>857.5</v>
      </c>
      <c r="AH1764" s="36">
        <v>857</v>
      </c>
    </row>
    <row r="1765" spans="3:36" x14ac:dyDescent="0.45">
      <c r="C1765" s="34">
        <v>14709</v>
      </c>
      <c r="D1765" s="34" t="s">
        <v>277</v>
      </c>
      <c r="E1765" s="34">
        <v>421</v>
      </c>
      <c r="F1765" s="34">
        <v>440</v>
      </c>
      <c r="G1765" s="35">
        <v>2170.1</v>
      </c>
      <c r="H1765" s="36">
        <v>2171.8000000000002</v>
      </c>
      <c r="L1765" s="34">
        <v>12821</v>
      </c>
      <c r="M1765" s="34" t="s">
        <v>195</v>
      </c>
      <c r="N1765" s="34">
        <v>251</v>
      </c>
      <c r="O1765" s="34">
        <v>271</v>
      </c>
      <c r="P1765" s="35">
        <v>2389.1999999999998</v>
      </c>
      <c r="Q1765" s="36">
        <v>2389.3000000000002</v>
      </c>
      <c r="U1765" s="34">
        <v>11749</v>
      </c>
      <c r="V1765" s="34" t="s">
        <v>525</v>
      </c>
      <c r="W1765" s="34">
        <v>194</v>
      </c>
      <c r="X1765" s="34">
        <v>210</v>
      </c>
      <c r="Y1765" s="35">
        <v>2055.1999999999998</v>
      </c>
      <c r="Z1765" s="36">
        <v>2055.4</v>
      </c>
      <c r="AC1765" s="34">
        <v>5368</v>
      </c>
      <c r="AD1765" s="34" t="s">
        <v>341</v>
      </c>
      <c r="AE1765" s="34">
        <v>544</v>
      </c>
      <c r="AF1765" s="34">
        <v>550</v>
      </c>
      <c r="AG1765" s="35">
        <v>710.4</v>
      </c>
      <c r="AH1765" s="36">
        <v>710.6</v>
      </c>
    </row>
    <row r="1766" spans="3:36" x14ac:dyDescent="0.45">
      <c r="C1766" s="34">
        <v>14765</v>
      </c>
      <c r="D1766" s="34" t="s">
        <v>277</v>
      </c>
      <c r="E1766" s="34">
        <v>421</v>
      </c>
      <c r="F1766" s="34">
        <v>440</v>
      </c>
      <c r="G1766" s="35">
        <v>2170.1</v>
      </c>
      <c r="H1766" s="36">
        <v>2171.6</v>
      </c>
      <c r="L1766" s="34">
        <v>12871</v>
      </c>
      <c r="M1766" s="34" t="s">
        <v>195</v>
      </c>
      <c r="N1766" s="34">
        <v>251</v>
      </c>
      <c r="O1766" s="34">
        <v>271</v>
      </c>
      <c r="P1766" s="35">
        <v>2389.1999999999998</v>
      </c>
      <c r="Q1766" s="36">
        <v>2389.3000000000002</v>
      </c>
      <c r="U1766" s="34">
        <v>12104</v>
      </c>
      <c r="V1766" s="34" t="s">
        <v>524</v>
      </c>
      <c r="W1766" s="34">
        <v>194</v>
      </c>
      <c r="X1766" s="34">
        <v>208</v>
      </c>
      <c r="Y1766" s="35">
        <v>1799</v>
      </c>
      <c r="Z1766" s="36">
        <v>1799.7</v>
      </c>
      <c r="AC1766" s="34">
        <v>5313</v>
      </c>
      <c r="AD1766" s="34" t="s">
        <v>341</v>
      </c>
      <c r="AE1766" s="34">
        <v>544</v>
      </c>
      <c r="AF1766" s="34">
        <v>550</v>
      </c>
      <c r="AG1766" s="35">
        <v>710.4</v>
      </c>
      <c r="AH1766" s="36">
        <v>710.8</v>
      </c>
    </row>
    <row r="1767" spans="3:36" x14ac:dyDescent="0.45">
      <c r="C1767" s="34">
        <v>14960</v>
      </c>
      <c r="D1767" s="34" t="s">
        <v>277</v>
      </c>
      <c r="E1767" s="34">
        <v>421</v>
      </c>
      <c r="F1767" s="34">
        <v>440</v>
      </c>
      <c r="G1767" s="35">
        <v>2170.1</v>
      </c>
      <c r="H1767" s="36">
        <v>2172.1999999999998</v>
      </c>
      <c r="L1767" s="34">
        <v>13021</v>
      </c>
      <c r="M1767" s="34" t="s">
        <v>195</v>
      </c>
      <c r="N1767" s="34">
        <v>251</v>
      </c>
      <c r="O1767" s="34">
        <v>271</v>
      </c>
      <c r="P1767" s="35">
        <v>2389.1999999999998</v>
      </c>
      <c r="Q1767" s="36">
        <v>2389.3000000000002</v>
      </c>
      <c r="U1767" s="34">
        <v>4777</v>
      </c>
      <c r="V1767" s="34" t="s">
        <v>526</v>
      </c>
      <c r="W1767" s="34">
        <v>194</v>
      </c>
      <c r="X1767" s="34">
        <v>198</v>
      </c>
      <c r="Y1767" s="35">
        <v>651.29999999999995</v>
      </c>
      <c r="Z1767" s="36">
        <v>651.4</v>
      </c>
      <c r="AC1767" s="34">
        <v>5250</v>
      </c>
      <c r="AD1767" s="34" t="s">
        <v>341</v>
      </c>
      <c r="AE1767" s="34">
        <v>544</v>
      </c>
      <c r="AF1767" s="34">
        <v>550</v>
      </c>
      <c r="AG1767" s="35">
        <v>710.4</v>
      </c>
      <c r="AH1767" s="36">
        <v>710.5</v>
      </c>
    </row>
    <row r="1768" spans="3:36" x14ac:dyDescent="0.45">
      <c r="C1768" s="34">
        <v>15063</v>
      </c>
      <c r="D1768" s="34" t="s">
        <v>277</v>
      </c>
      <c r="E1768" s="34">
        <v>421</v>
      </c>
      <c r="F1768" s="34">
        <v>440</v>
      </c>
      <c r="G1768" s="35">
        <v>2170.1</v>
      </c>
      <c r="H1768" s="36">
        <v>2172.1999999999998</v>
      </c>
      <c r="L1768" s="34">
        <v>11922</v>
      </c>
      <c r="M1768" s="34" t="s">
        <v>195</v>
      </c>
      <c r="N1768" s="34">
        <v>251</v>
      </c>
      <c r="O1768" s="34">
        <v>271</v>
      </c>
      <c r="P1768" s="35">
        <v>2389.1999999999998</v>
      </c>
      <c r="Q1768" s="36">
        <v>2389.3000000000002</v>
      </c>
      <c r="U1768" s="34">
        <v>10012</v>
      </c>
      <c r="V1768" s="34" t="s">
        <v>527</v>
      </c>
      <c r="W1768" s="34">
        <v>196</v>
      </c>
      <c r="X1768" s="34">
        <v>208</v>
      </c>
      <c r="Y1768" s="35">
        <v>1570.9</v>
      </c>
      <c r="Z1768" s="36">
        <v>1571.1</v>
      </c>
      <c r="AC1768" s="34">
        <v>5254</v>
      </c>
      <c r="AD1768" s="34" t="s">
        <v>341</v>
      </c>
      <c r="AE1768" s="34">
        <v>544</v>
      </c>
      <c r="AF1768" s="34">
        <v>550</v>
      </c>
      <c r="AG1768" s="35">
        <v>710.4</v>
      </c>
      <c r="AH1768" s="36">
        <v>710.5</v>
      </c>
    </row>
    <row r="1769" spans="3:36" x14ac:dyDescent="0.45">
      <c r="C1769" s="34">
        <v>15411</v>
      </c>
      <c r="D1769" s="34" t="s">
        <v>277</v>
      </c>
      <c r="E1769" s="34">
        <v>421</v>
      </c>
      <c r="F1769" s="34">
        <v>440</v>
      </c>
      <c r="G1769" s="35">
        <v>2170.1</v>
      </c>
      <c r="H1769" s="36">
        <v>2171.5</v>
      </c>
      <c r="L1769" s="34">
        <v>12622</v>
      </c>
      <c r="M1769" s="34" t="s">
        <v>196</v>
      </c>
      <c r="N1769" s="34">
        <v>251</v>
      </c>
      <c r="O1769" s="34">
        <v>272</v>
      </c>
      <c r="P1769" s="35">
        <v>2517.3000000000002</v>
      </c>
      <c r="Q1769" s="36">
        <v>2517.3000000000002</v>
      </c>
      <c r="U1769" s="34">
        <v>10004</v>
      </c>
      <c r="V1769" s="34" t="s">
        <v>528</v>
      </c>
      <c r="W1769" s="34">
        <v>198</v>
      </c>
      <c r="X1769" s="34">
        <v>208</v>
      </c>
      <c r="Y1769" s="35">
        <v>1328.8</v>
      </c>
      <c r="Z1769" s="36">
        <v>1329</v>
      </c>
      <c r="AC1769" s="34">
        <v>5312</v>
      </c>
      <c r="AD1769" s="34" t="s">
        <v>341</v>
      </c>
      <c r="AE1769" s="34">
        <v>544</v>
      </c>
      <c r="AF1769" s="34">
        <v>550</v>
      </c>
      <c r="AG1769" s="35">
        <v>710.4</v>
      </c>
      <c r="AH1769" s="36">
        <v>710.5</v>
      </c>
    </row>
    <row r="1770" spans="3:36" ht="14.65" thickBot="1" x14ac:dyDescent="0.5">
      <c r="C1770" s="34">
        <v>16115</v>
      </c>
      <c r="D1770" s="34" t="s">
        <v>277</v>
      </c>
      <c r="E1770" s="34">
        <v>421</v>
      </c>
      <c r="F1770" s="34">
        <v>440</v>
      </c>
      <c r="G1770" s="35">
        <v>2170.1</v>
      </c>
      <c r="H1770" s="36">
        <v>2171.6</v>
      </c>
      <c r="L1770" s="34">
        <v>12281</v>
      </c>
      <c r="M1770" s="34" t="s">
        <v>195</v>
      </c>
      <c r="N1770" s="34">
        <v>251</v>
      </c>
      <c r="O1770" s="34">
        <v>271</v>
      </c>
      <c r="P1770" s="35">
        <v>2389.1999999999998</v>
      </c>
      <c r="Q1770" s="36">
        <v>2389.3000000000002</v>
      </c>
      <c r="U1770" s="34">
        <v>8420</v>
      </c>
      <c r="V1770" s="34" t="s">
        <v>529</v>
      </c>
      <c r="W1770" s="34">
        <v>199</v>
      </c>
      <c r="X1770" s="34">
        <v>212</v>
      </c>
      <c r="Y1770" s="35">
        <v>1668.9</v>
      </c>
      <c r="Z1770" s="36">
        <v>1669.1</v>
      </c>
      <c r="AC1770" s="38">
        <v>5362</v>
      </c>
      <c r="AD1770" s="38" t="s">
        <v>341</v>
      </c>
      <c r="AE1770" s="38">
        <v>544</v>
      </c>
      <c r="AF1770" s="38">
        <v>550</v>
      </c>
      <c r="AG1770" s="39">
        <v>710.4</v>
      </c>
      <c r="AH1770" s="40">
        <v>710.5</v>
      </c>
      <c r="AI1770">
        <v>481</v>
      </c>
      <c r="AJ1770" s="37" t="e">
        <f>AI1770/#REF!</f>
        <v>#REF!</v>
      </c>
    </row>
    <row r="1771" spans="3:36" x14ac:dyDescent="0.45">
      <c r="C1771" s="34">
        <v>16719</v>
      </c>
      <c r="D1771" s="34" t="s">
        <v>277</v>
      </c>
      <c r="E1771" s="34">
        <v>421</v>
      </c>
      <c r="F1771" s="34">
        <v>440</v>
      </c>
      <c r="G1771" s="35">
        <v>2170.1</v>
      </c>
      <c r="H1771" s="36">
        <v>2171.8000000000002</v>
      </c>
      <c r="L1771" s="34">
        <v>12854</v>
      </c>
      <c r="M1771" s="34" t="s">
        <v>195</v>
      </c>
      <c r="N1771" s="34">
        <v>251</v>
      </c>
      <c r="O1771" s="34">
        <v>271</v>
      </c>
      <c r="P1771" s="35">
        <v>2389.1999999999998</v>
      </c>
      <c r="Q1771" s="36">
        <v>2391.3000000000002</v>
      </c>
      <c r="U1771" s="34">
        <v>9177</v>
      </c>
      <c r="V1771" s="34" t="s">
        <v>530</v>
      </c>
      <c r="W1771" s="34">
        <v>199</v>
      </c>
      <c r="X1771" s="34">
        <v>208</v>
      </c>
      <c r="Y1771" s="35">
        <v>1165.7</v>
      </c>
      <c r="Z1771" s="36">
        <v>1166</v>
      </c>
      <c r="AG1771" s="41"/>
      <c r="AH1771" s="41"/>
    </row>
    <row r="1772" spans="3:36" x14ac:dyDescent="0.45">
      <c r="C1772" s="34">
        <v>17280</v>
      </c>
      <c r="D1772" s="34" t="s">
        <v>277</v>
      </c>
      <c r="E1772" s="34">
        <v>421</v>
      </c>
      <c r="F1772" s="34">
        <v>440</v>
      </c>
      <c r="G1772" s="35">
        <v>2170.1</v>
      </c>
      <c r="H1772" s="36">
        <v>2171.6999999999998</v>
      </c>
      <c r="L1772" s="34">
        <v>12022</v>
      </c>
      <c r="M1772" s="34" t="s">
        <v>195</v>
      </c>
      <c r="N1772" s="34">
        <v>251</v>
      </c>
      <c r="O1772" s="34">
        <v>271</v>
      </c>
      <c r="P1772" s="35">
        <v>2389.1999999999998</v>
      </c>
      <c r="Q1772" s="36">
        <v>2390.3000000000002</v>
      </c>
      <c r="U1772" s="34">
        <v>9227</v>
      </c>
      <c r="V1772" s="34" t="s">
        <v>530</v>
      </c>
      <c r="W1772" s="34">
        <v>199</v>
      </c>
      <c r="X1772" s="34">
        <v>208</v>
      </c>
      <c r="Y1772" s="35">
        <v>1165.7</v>
      </c>
      <c r="Z1772" s="36">
        <v>1166</v>
      </c>
    </row>
    <row r="1773" spans="3:36" x14ac:dyDescent="0.45">
      <c r="C1773" s="34">
        <v>4885</v>
      </c>
      <c r="D1773" s="34" t="s">
        <v>281</v>
      </c>
      <c r="E1773" s="34">
        <v>421</v>
      </c>
      <c r="F1773" s="34">
        <v>429</v>
      </c>
      <c r="G1773" s="35">
        <v>846.4</v>
      </c>
      <c r="H1773" s="36">
        <v>846.7</v>
      </c>
      <c r="L1773" s="34">
        <v>11925</v>
      </c>
      <c r="M1773" s="34" t="s">
        <v>195</v>
      </c>
      <c r="N1773" s="34">
        <v>251</v>
      </c>
      <c r="O1773" s="34">
        <v>271</v>
      </c>
      <c r="P1773" s="35">
        <v>2389.1999999999998</v>
      </c>
      <c r="Q1773" s="36">
        <v>2391.4</v>
      </c>
      <c r="U1773" s="34">
        <v>9129</v>
      </c>
      <c r="V1773" s="34" t="s">
        <v>530</v>
      </c>
      <c r="W1773" s="34">
        <v>199</v>
      </c>
      <c r="X1773" s="34">
        <v>208</v>
      </c>
      <c r="Y1773" s="35">
        <v>1165.7</v>
      </c>
      <c r="Z1773" s="36">
        <v>1166</v>
      </c>
    </row>
    <row r="1774" spans="3:36" x14ac:dyDescent="0.45">
      <c r="C1774" s="34">
        <v>7195</v>
      </c>
      <c r="D1774" s="34" t="s">
        <v>280</v>
      </c>
      <c r="E1774" s="34">
        <v>421</v>
      </c>
      <c r="F1774" s="34">
        <v>432</v>
      </c>
      <c r="G1774" s="35">
        <v>1223.5999999999999</v>
      </c>
      <c r="H1774" s="36">
        <v>1222.8</v>
      </c>
      <c r="L1774" s="34">
        <v>12572</v>
      </c>
      <c r="M1774" s="34" t="s">
        <v>196</v>
      </c>
      <c r="N1774" s="34">
        <v>251</v>
      </c>
      <c r="O1774" s="34">
        <v>272</v>
      </c>
      <c r="P1774" s="35">
        <v>2517.3000000000002</v>
      </c>
      <c r="Q1774" s="36">
        <v>2518.3000000000002</v>
      </c>
      <c r="U1774" s="34">
        <v>9127</v>
      </c>
      <c r="V1774" s="34" t="s">
        <v>530</v>
      </c>
      <c r="W1774" s="34">
        <v>199</v>
      </c>
      <c r="X1774" s="34">
        <v>208</v>
      </c>
      <c r="Y1774" s="35">
        <v>1165.7</v>
      </c>
      <c r="Z1774" s="36">
        <v>1165.9000000000001</v>
      </c>
    </row>
    <row r="1775" spans="3:36" x14ac:dyDescent="0.45">
      <c r="C1775" s="34">
        <v>8436</v>
      </c>
      <c r="D1775" s="34" t="s">
        <v>277</v>
      </c>
      <c r="E1775" s="34">
        <v>421</v>
      </c>
      <c r="F1775" s="34">
        <v>440</v>
      </c>
      <c r="G1775" s="35">
        <v>2170.1</v>
      </c>
      <c r="H1775" s="36">
        <v>2171.1999999999998</v>
      </c>
      <c r="L1775" s="34">
        <v>13171</v>
      </c>
      <c r="M1775" s="34" t="s">
        <v>195</v>
      </c>
      <c r="N1775" s="34">
        <v>251</v>
      </c>
      <c r="O1775" s="34">
        <v>271</v>
      </c>
      <c r="P1775" s="35">
        <v>2389.1999999999998</v>
      </c>
      <c r="Q1775" s="36">
        <v>2390.3000000000002</v>
      </c>
      <c r="U1775" s="34">
        <v>9178</v>
      </c>
      <c r="V1775" s="34" t="s">
        <v>530</v>
      </c>
      <c r="W1775" s="34">
        <v>199</v>
      </c>
      <c r="X1775" s="34">
        <v>208</v>
      </c>
      <c r="Y1775" s="35">
        <v>1165.7</v>
      </c>
      <c r="Z1775" s="36">
        <v>1163.9000000000001</v>
      </c>
    </row>
    <row r="1776" spans="3:36" x14ac:dyDescent="0.45">
      <c r="C1776" s="34">
        <v>8459</v>
      </c>
      <c r="D1776" s="34" t="s">
        <v>277</v>
      </c>
      <c r="E1776" s="34">
        <v>421</v>
      </c>
      <c r="F1776" s="34">
        <v>440</v>
      </c>
      <c r="G1776" s="35">
        <v>2170.1</v>
      </c>
      <c r="H1776" s="36">
        <v>2171.1999999999998</v>
      </c>
      <c r="L1776" s="34">
        <v>11361</v>
      </c>
      <c r="M1776" s="34" t="s">
        <v>196</v>
      </c>
      <c r="N1776" s="34">
        <v>251</v>
      </c>
      <c r="O1776" s="34">
        <v>272</v>
      </c>
      <c r="P1776" s="35">
        <v>2517.3000000000002</v>
      </c>
      <c r="Q1776" s="36">
        <v>2518.3000000000002</v>
      </c>
      <c r="U1776" s="34">
        <v>8375</v>
      </c>
      <c r="V1776" s="34" t="s">
        <v>529</v>
      </c>
      <c r="W1776" s="34">
        <v>199</v>
      </c>
      <c r="X1776" s="34">
        <v>212</v>
      </c>
      <c r="Y1776" s="35">
        <v>1668.9</v>
      </c>
      <c r="Z1776" s="36">
        <v>1670.1</v>
      </c>
    </row>
    <row r="1777" spans="3:26" x14ac:dyDescent="0.45">
      <c r="C1777" s="34">
        <v>8354</v>
      </c>
      <c r="D1777" s="34" t="s">
        <v>283</v>
      </c>
      <c r="E1777" s="34">
        <v>422</v>
      </c>
      <c r="F1777" s="34">
        <v>436</v>
      </c>
      <c r="G1777" s="35">
        <v>1670.9</v>
      </c>
      <c r="H1777" s="36">
        <v>1671</v>
      </c>
      <c r="L1777" s="34">
        <v>11721</v>
      </c>
      <c r="M1777" s="34" t="s">
        <v>195</v>
      </c>
      <c r="N1777" s="34">
        <v>251</v>
      </c>
      <c r="O1777" s="34">
        <v>271</v>
      </c>
      <c r="P1777" s="35">
        <v>2389.1999999999998</v>
      </c>
      <c r="Q1777" s="36">
        <v>2390.3000000000002</v>
      </c>
      <c r="U1777" s="34">
        <v>8497</v>
      </c>
      <c r="V1777" s="34" t="s">
        <v>531</v>
      </c>
      <c r="W1777" s="34">
        <v>199</v>
      </c>
      <c r="X1777" s="34">
        <v>210</v>
      </c>
      <c r="Y1777" s="35">
        <v>1421.9</v>
      </c>
      <c r="Z1777" s="36">
        <v>1423.9</v>
      </c>
    </row>
    <row r="1778" spans="3:26" x14ac:dyDescent="0.45">
      <c r="C1778" s="34">
        <v>8453</v>
      </c>
      <c r="D1778" s="34" t="s">
        <v>284</v>
      </c>
      <c r="E1778" s="34">
        <v>422</v>
      </c>
      <c r="F1778" s="34">
        <v>440</v>
      </c>
      <c r="G1778" s="35">
        <v>2113.1</v>
      </c>
      <c r="H1778" s="36">
        <v>2113.5</v>
      </c>
      <c r="L1778" s="34">
        <v>12573</v>
      </c>
      <c r="M1778" s="34" t="s">
        <v>196</v>
      </c>
      <c r="N1778" s="34">
        <v>251</v>
      </c>
      <c r="O1778" s="34">
        <v>272</v>
      </c>
      <c r="P1778" s="35">
        <v>2517.3000000000002</v>
      </c>
      <c r="Q1778" s="36">
        <v>2519.3000000000002</v>
      </c>
      <c r="U1778" s="34">
        <v>10599</v>
      </c>
      <c r="V1778" s="34" t="s">
        <v>533</v>
      </c>
      <c r="W1778" s="34">
        <v>209</v>
      </c>
      <c r="X1778" s="34">
        <v>223</v>
      </c>
      <c r="Y1778" s="35">
        <v>1753.9</v>
      </c>
      <c r="Z1778" s="36">
        <v>1754.1</v>
      </c>
    </row>
    <row r="1779" spans="3:26" x14ac:dyDescent="0.45">
      <c r="C1779" s="34">
        <v>18985</v>
      </c>
      <c r="D1779" s="34" t="s">
        <v>285</v>
      </c>
      <c r="E1779" s="34">
        <v>423</v>
      </c>
      <c r="F1779" s="34">
        <v>441</v>
      </c>
      <c r="G1779" s="35">
        <v>2101</v>
      </c>
      <c r="H1779" s="36">
        <v>2100.5</v>
      </c>
      <c r="L1779" s="34">
        <v>12673</v>
      </c>
      <c r="M1779" s="34" t="s">
        <v>196</v>
      </c>
      <c r="N1779" s="34">
        <v>251</v>
      </c>
      <c r="O1779" s="34">
        <v>272</v>
      </c>
      <c r="P1779" s="35">
        <v>2517.3000000000002</v>
      </c>
      <c r="Q1779" s="36">
        <v>2518.3000000000002</v>
      </c>
      <c r="U1779" s="34">
        <v>10417</v>
      </c>
      <c r="V1779" s="34" t="s">
        <v>533</v>
      </c>
      <c r="W1779" s="34">
        <v>209</v>
      </c>
      <c r="X1779" s="34">
        <v>223</v>
      </c>
      <c r="Y1779" s="35">
        <v>1753.9</v>
      </c>
      <c r="Z1779" s="36">
        <v>1754</v>
      </c>
    </row>
    <row r="1780" spans="3:26" x14ac:dyDescent="0.45">
      <c r="C1780" s="34">
        <v>7991</v>
      </c>
      <c r="D1780" s="34" t="s">
        <v>286</v>
      </c>
      <c r="E1780" s="34">
        <v>424</v>
      </c>
      <c r="F1780" s="34">
        <v>440</v>
      </c>
      <c r="G1780" s="35">
        <v>1899</v>
      </c>
      <c r="H1780" s="36">
        <v>1898.9</v>
      </c>
      <c r="L1780" s="34">
        <v>12771</v>
      </c>
      <c r="M1780" s="34" t="s">
        <v>195</v>
      </c>
      <c r="N1780" s="34">
        <v>251</v>
      </c>
      <c r="O1780" s="34">
        <v>271</v>
      </c>
      <c r="P1780" s="35">
        <v>2389.1999999999998</v>
      </c>
      <c r="Q1780" s="36">
        <v>2390.3000000000002</v>
      </c>
      <c r="U1780" s="34">
        <v>10702</v>
      </c>
      <c r="V1780" s="34" t="s">
        <v>533</v>
      </c>
      <c r="W1780" s="34">
        <v>209</v>
      </c>
      <c r="X1780" s="34">
        <v>223</v>
      </c>
      <c r="Y1780" s="35">
        <v>1753.9</v>
      </c>
      <c r="Z1780" s="36">
        <v>1754.1</v>
      </c>
    </row>
    <row r="1781" spans="3:26" x14ac:dyDescent="0.45">
      <c r="C1781" s="34">
        <v>6267</v>
      </c>
      <c r="D1781" s="34" t="s">
        <v>287</v>
      </c>
      <c r="E1781" s="34">
        <v>427</v>
      </c>
      <c r="F1781" s="34">
        <v>440</v>
      </c>
      <c r="G1781" s="35">
        <v>1611.8</v>
      </c>
      <c r="H1781" s="36">
        <v>1611.9</v>
      </c>
      <c r="L1781" s="34">
        <v>12921</v>
      </c>
      <c r="M1781" s="34" t="s">
        <v>195</v>
      </c>
      <c r="N1781" s="34">
        <v>251</v>
      </c>
      <c r="O1781" s="34">
        <v>271</v>
      </c>
      <c r="P1781" s="35">
        <v>2389.1999999999998</v>
      </c>
      <c r="Q1781" s="36">
        <v>2390.3000000000002</v>
      </c>
      <c r="U1781" s="34">
        <v>10489</v>
      </c>
      <c r="V1781" s="34" t="s">
        <v>533</v>
      </c>
      <c r="W1781" s="34">
        <v>209</v>
      </c>
      <c r="X1781" s="34">
        <v>223</v>
      </c>
      <c r="Y1781" s="35">
        <v>1753.9</v>
      </c>
      <c r="Z1781" s="36">
        <v>1754.1</v>
      </c>
    </row>
    <row r="1782" spans="3:26" x14ac:dyDescent="0.45">
      <c r="C1782" s="34">
        <v>5824</v>
      </c>
      <c r="D1782" s="34" t="s">
        <v>288</v>
      </c>
      <c r="E1782" s="34">
        <v>429</v>
      </c>
      <c r="F1782" s="34">
        <v>440</v>
      </c>
      <c r="G1782" s="35">
        <v>1455.7</v>
      </c>
      <c r="H1782" s="36">
        <v>1455.8</v>
      </c>
      <c r="L1782" s="34">
        <v>12961</v>
      </c>
      <c r="M1782" s="34" t="s">
        <v>195</v>
      </c>
      <c r="N1782" s="34">
        <v>251</v>
      </c>
      <c r="O1782" s="34">
        <v>271</v>
      </c>
      <c r="P1782" s="35">
        <v>2389.1999999999998</v>
      </c>
      <c r="Q1782" s="36">
        <v>2390.3000000000002</v>
      </c>
      <c r="U1782" s="34">
        <v>10538</v>
      </c>
      <c r="V1782" s="34" t="s">
        <v>533</v>
      </c>
      <c r="W1782" s="34">
        <v>209</v>
      </c>
      <c r="X1782" s="34">
        <v>223</v>
      </c>
      <c r="Y1782" s="35">
        <v>1753.9</v>
      </c>
      <c r="Z1782" s="36">
        <v>1754</v>
      </c>
    </row>
    <row r="1783" spans="3:26" x14ac:dyDescent="0.45">
      <c r="C1783" s="34">
        <v>5653</v>
      </c>
      <c r="D1783" s="34" t="s">
        <v>289</v>
      </c>
      <c r="E1783" s="34">
        <v>430</v>
      </c>
      <c r="F1783" s="34">
        <v>440</v>
      </c>
      <c r="G1783" s="35">
        <v>1341.7</v>
      </c>
      <c r="H1783" s="36">
        <v>1341.8</v>
      </c>
      <c r="L1783" s="34">
        <v>12971</v>
      </c>
      <c r="M1783" s="34" t="s">
        <v>195</v>
      </c>
      <c r="N1783" s="34">
        <v>251</v>
      </c>
      <c r="O1783" s="34">
        <v>271</v>
      </c>
      <c r="P1783" s="35">
        <v>2389.1999999999998</v>
      </c>
      <c r="Q1783" s="36">
        <v>2390.1999999999998</v>
      </c>
      <c r="U1783" s="34">
        <v>10647</v>
      </c>
      <c r="V1783" s="34" t="s">
        <v>533</v>
      </c>
      <c r="W1783" s="34">
        <v>209</v>
      </c>
      <c r="X1783" s="34">
        <v>223</v>
      </c>
      <c r="Y1783" s="35">
        <v>1753.9</v>
      </c>
      <c r="Z1783" s="36">
        <v>1754.1</v>
      </c>
    </row>
    <row r="1784" spans="3:26" x14ac:dyDescent="0.45">
      <c r="C1784" s="34">
        <v>5699</v>
      </c>
      <c r="D1784" s="34" t="s">
        <v>289</v>
      </c>
      <c r="E1784" s="34">
        <v>430</v>
      </c>
      <c r="F1784" s="34">
        <v>440</v>
      </c>
      <c r="G1784" s="35">
        <v>1341.7</v>
      </c>
      <c r="H1784" s="36">
        <v>1341.8</v>
      </c>
      <c r="L1784" s="34">
        <v>12319</v>
      </c>
      <c r="M1784" s="34" t="s">
        <v>195</v>
      </c>
      <c r="N1784" s="34">
        <v>251</v>
      </c>
      <c r="O1784" s="34">
        <v>271</v>
      </c>
      <c r="P1784" s="35">
        <v>2389.1999999999998</v>
      </c>
      <c r="Q1784" s="36">
        <v>2391.3000000000002</v>
      </c>
      <c r="U1784" s="34">
        <v>10812</v>
      </c>
      <c r="V1784" s="34" t="s">
        <v>533</v>
      </c>
      <c r="W1784" s="34">
        <v>209</v>
      </c>
      <c r="X1784" s="34">
        <v>223</v>
      </c>
      <c r="Y1784" s="35">
        <v>1753.9</v>
      </c>
      <c r="Z1784" s="36">
        <v>1754.1</v>
      </c>
    </row>
    <row r="1785" spans="3:26" x14ac:dyDescent="0.45">
      <c r="C1785" s="34">
        <v>5621</v>
      </c>
      <c r="D1785" s="34" t="s">
        <v>290</v>
      </c>
      <c r="E1785" s="34">
        <v>430</v>
      </c>
      <c r="F1785" s="34">
        <v>436</v>
      </c>
      <c r="G1785" s="35">
        <v>899.5</v>
      </c>
      <c r="H1785" s="36">
        <v>899.5</v>
      </c>
      <c r="L1785" s="34">
        <v>14659</v>
      </c>
      <c r="M1785" s="34" t="s">
        <v>195</v>
      </c>
      <c r="N1785" s="34">
        <v>251</v>
      </c>
      <c r="O1785" s="34">
        <v>271</v>
      </c>
      <c r="P1785" s="35">
        <v>2389.1999999999998</v>
      </c>
      <c r="Q1785" s="36">
        <v>2389.5</v>
      </c>
      <c r="U1785" s="34">
        <v>10764</v>
      </c>
      <c r="V1785" s="34" t="s">
        <v>533</v>
      </c>
      <c r="W1785" s="34">
        <v>209</v>
      </c>
      <c r="X1785" s="34">
        <v>223</v>
      </c>
      <c r="Y1785" s="35">
        <v>1753.9</v>
      </c>
      <c r="Z1785" s="36">
        <v>1754.1</v>
      </c>
    </row>
    <row r="1786" spans="3:26" x14ac:dyDescent="0.45">
      <c r="C1786" s="34">
        <v>5634</v>
      </c>
      <c r="D1786" s="34" t="s">
        <v>290</v>
      </c>
      <c r="E1786" s="34">
        <v>430</v>
      </c>
      <c r="F1786" s="34">
        <v>436</v>
      </c>
      <c r="G1786" s="35">
        <v>899.5</v>
      </c>
      <c r="H1786" s="36">
        <v>899.5</v>
      </c>
      <c r="L1786" s="34">
        <v>18055</v>
      </c>
      <c r="M1786" s="34" t="s">
        <v>195</v>
      </c>
      <c r="N1786" s="34">
        <v>251</v>
      </c>
      <c r="O1786" s="34">
        <v>271</v>
      </c>
      <c r="P1786" s="35">
        <v>2389.1999999999998</v>
      </c>
      <c r="Q1786" s="36">
        <v>2390.6</v>
      </c>
      <c r="U1786" s="34">
        <v>10871</v>
      </c>
      <c r="V1786" s="34" t="s">
        <v>533</v>
      </c>
      <c r="W1786" s="34">
        <v>209</v>
      </c>
      <c r="X1786" s="34">
        <v>223</v>
      </c>
      <c r="Y1786" s="35">
        <v>1753.9</v>
      </c>
      <c r="Z1786" s="36">
        <v>1754</v>
      </c>
    </row>
    <row r="1787" spans="3:26" x14ac:dyDescent="0.45">
      <c r="C1787" s="34">
        <v>5820</v>
      </c>
      <c r="D1787" s="34" t="s">
        <v>289</v>
      </c>
      <c r="E1787" s="34">
        <v>430</v>
      </c>
      <c r="F1787" s="34">
        <v>440</v>
      </c>
      <c r="G1787" s="35">
        <v>1341.7</v>
      </c>
      <c r="H1787" s="36">
        <v>1342.8</v>
      </c>
      <c r="L1787" s="34">
        <v>7021</v>
      </c>
      <c r="M1787" s="34" t="s">
        <v>388</v>
      </c>
      <c r="N1787" s="34">
        <v>251</v>
      </c>
      <c r="O1787" s="34">
        <v>258</v>
      </c>
      <c r="P1787" s="35">
        <v>919.5</v>
      </c>
      <c r="Q1787" s="36">
        <v>918.5</v>
      </c>
      <c r="U1787" s="34">
        <v>10919</v>
      </c>
      <c r="V1787" s="34" t="s">
        <v>533</v>
      </c>
      <c r="W1787" s="34">
        <v>209</v>
      </c>
      <c r="X1787" s="34">
        <v>223</v>
      </c>
      <c r="Y1787" s="35">
        <v>1753.9</v>
      </c>
      <c r="Z1787" s="36">
        <v>1753.8</v>
      </c>
    </row>
    <row r="1788" spans="3:26" x14ac:dyDescent="0.45">
      <c r="C1788" s="34">
        <v>5066</v>
      </c>
      <c r="D1788" s="34" t="s">
        <v>291</v>
      </c>
      <c r="E1788" s="34">
        <v>440</v>
      </c>
      <c r="F1788" s="34">
        <v>445</v>
      </c>
      <c r="G1788" s="35">
        <v>736.4</v>
      </c>
      <c r="H1788" s="36">
        <v>735.6</v>
      </c>
      <c r="L1788" s="34">
        <v>12523</v>
      </c>
      <c r="M1788" s="34" t="s">
        <v>195</v>
      </c>
      <c r="N1788" s="34">
        <v>251</v>
      </c>
      <c r="O1788" s="34">
        <v>271</v>
      </c>
      <c r="P1788" s="35">
        <v>2389.1999999999998</v>
      </c>
      <c r="Q1788" s="36">
        <v>2390.4</v>
      </c>
      <c r="U1788" s="34">
        <v>11012</v>
      </c>
      <c r="V1788" s="34" t="s">
        <v>533</v>
      </c>
      <c r="W1788" s="34">
        <v>209</v>
      </c>
      <c r="X1788" s="34">
        <v>223</v>
      </c>
      <c r="Y1788" s="35">
        <v>1753.9</v>
      </c>
      <c r="Z1788" s="36">
        <v>1755.1</v>
      </c>
    </row>
    <row r="1789" spans="3:26" x14ac:dyDescent="0.45">
      <c r="C1789" s="34">
        <v>14209</v>
      </c>
      <c r="D1789" s="34" t="s">
        <v>292</v>
      </c>
      <c r="E1789" s="34">
        <v>441</v>
      </c>
      <c r="F1789" s="34">
        <v>473</v>
      </c>
      <c r="G1789" s="35">
        <v>3759.9</v>
      </c>
      <c r="H1789" s="36">
        <v>3760.6</v>
      </c>
      <c r="L1789" s="34">
        <v>12902</v>
      </c>
      <c r="M1789" s="34" t="s">
        <v>195</v>
      </c>
      <c r="N1789" s="34">
        <v>251</v>
      </c>
      <c r="O1789" s="34">
        <v>271</v>
      </c>
      <c r="P1789" s="35">
        <v>2389.1999999999998</v>
      </c>
      <c r="Q1789" s="36">
        <v>2391.3000000000002</v>
      </c>
      <c r="U1789" s="34">
        <v>10932</v>
      </c>
      <c r="V1789" s="34" t="s">
        <v>533</v>
      </c>
      <c r="W1789" s="34">
        <v>209</v>
      </c>
      <c r="X1789" s="34">
        <v>223</v>
      </c>
      <c r="Y1789" s="35">
        <v>1753.9</v>
      </c>
      <c r="Z1789" s="36">
        <v>1754.8</v>
      </c>
    </row>
    <row r="1790" spans="3:26" x14ac:dyDescent="0.45">
      <c r="C1790" s="34">
        <v>14259</v>
      </c>
      <c r="D1790" s="34" t="s">
        <v>292</v>
      </c>
      <c r="E1790" s="34">
        <v>441</v>
      </c>
      <c r="F1790" s="34">
        <v>473</v>
      </c>
      <c r="G1790" s="35">
        <v>3759.9</v>
      </c>
      <c r="H1790" s="36">
        <v>3760.3</v>
      </c>
      <c r="L1790" s="34">
        <v>13071</v>
      </c>
      <c r="M1790" s="34" t="s">
        <v>195</v>
      </c>
      <c r="N1790" s="34">
        <v>251</v>
      </c>
      <c r="O1790" s="34">
        <v>271</v>
      </c>
      <c r="P1790" s="35">
        <v>2389.1999999999998</v>
      </c>
      <c r="Q1790" s="36">
        <v>2391.1</v>
      </c>
      <c r="U1790" s="34">
        <v>10724</v>
      </c>
      <c r="V1790" s="34" t="s">
        <v>534</v>
      </c>
      <c r="W1790" s="34">
        <v>213</v>
      </c>
      <c r="X1790" s="34">
        <v>223</v>
      </c>
      <c r="Y1790" s="35">
        <v>1250.5999999999999</v>
      </c>
      <c r="Z1790" s="36">
        <v>1251.9000000000001</v>
      </c>
    </row>
    <row r="1791" spans="3:26" x14ac:dyDescent="0.45">
      <c r="C1791" s="34">
        <v>13786</v>
      </c>
      <c r="D1791" s="34" t="s">
        <v>292</v>
      </c>
      <c r="E1791" s="34">
        <v>441</v>
      </c>
      <c r="F1791" s="34">
        <v>473</v>
      </c>
      <c r="G1791" s="35">
        <v>3759.9</v>
      </c>
      <c r="H1791" s="36">
        <v>3760.1</v>
      </c>
      <c r="L1791" s="34">
        <v>13121</v>
      </c>
      <c r="M1791" s="34" t="s">
        <v>195</v>
      </c>
      <c r="N1791" s="34">
        <v>251</v>
      </c>
      <c r="O1791" s="34">
        <v>271</v>
      </c>
      <c r="P1791" s="35">
        <v>2389.1999999999998</v>
      </c>
      <c r="Q1791" s="36">
        <v>2390.3000000000002</v>
      </c>
      <c r="U1791" s="34">
        <v>10708</v>
      </c>
      <c r="V1791" s="34" t="s">
        <v>534</v>
      </c>
      <c r="W1791" s="34">
        <v>213</v>
      </c>
      <c r="X1791" s="34">
        <v>223</v>
      </c>
      <c r="Y1791" s="35">
        <v>1250.5999999999999</v>
      </c>
      <c r="Z1791" s="36">
        <v>1251.8</v>
      </c>
    </row>
    <row r="1792" spans="3:26" x14ac:dyDescent="0.45">
      <c r="C1792" s="34">
        <v>13275</v>
      </c>
      <c r="D1792" s="34" t="s">
        <v>293</v>
      </c>
      <c r="E1792" s="34">
        <v>441</v>
      </c>
      <c r="F1792" s="34">
        <v>462</v>
      </c>
      <c r="G1792" s="35">
        <v>2541.3000000000002</v>
      </c>
      <c r="H1792" s="36">
        <v>2541.5</v>
      </c>
      <c r="L1792" s="34">
        <v>17609</v>
      </c>
      <c r="M1792" s="34" t="s">
        <v>195</v>
      </c>
      <c r="N1792" s="34">
        <v>251</v>
      </c>
      <c r="O1792" s="34">
        <v>271</v>
      </c>
      <c r="P1792" s="35">
        <v>2389.1999999999998</v>
      </c>
      <c r="Q1792" s="36">
        <v>2389.5</v>
      </c>
      <c r="U1792" s="34">
        <v>10664</v>
      </c>
      <c r="V1792" s="34" t="s">
        <v>534</v>
      </c>
      <c r="W1792" s="34">
        <v>213</v>
      </c>
      <c r="X1792" s="34">
        <v>223</v>
      </c>
      <c r="Y1792" s="35">
        <v>1250.5999999999999</v>
      </c>
      <c r="Z1792" s="36">
        <v>1251</v>
      </c>
    </row>
    <row r="1793" spans="3:26" x14ac:dyDescent="0.45">
      <c r="C1793" s="34">
        <v>14163</v>
      </c>
      <c r="D1793" s="34" t="s">
        <v>292</v>
      </c>
      <c r="E1793" s="34">
        <v>441</v>
      </c>
      <c r="F1793" s="34">
        <v>473</v>
      </c>
      <c r="G1793" s="35">
        <v>3759.9</v>
      </c>
      <c r="H1793" s="36">
        <v>3760</v>
      </c>
      <c r="L1793" s="34">
        <v>17919</v>
      </c>
      <c r="M1793" s="34" t="s">
        <v>195</v>
      </c>
      <c r="N1793" s="34">
        <v>251</v>
      </c>
      <c r="O1793" s="34">
        <v>271</v>
      </c>
      <c r="P1793" s="35">
        <v>2389.1999999999998</v>
      </c>
      <c r="Q1793" s="36">
        <v>2390.3000000000002</v>
      </c>
      <c r="U1793" s="34">
        <v>10770</v>
      </c>
      <c r="V1793" s="34" t="s">
        <v>735</v>
      </c>
      <c r="W1793" s="34">
        <v>213</v>
      </c>
      <c r="X1793" s="34">
        <v>245</v>
      </c>
      <c r="Y1793" s="35">
        <v>3750</v>
      </c>
      <c r="Z1793" s="36">
        <v>3751.2</v>
      </c>
    </row>
    <row r="1794" spans="3:26" x14ac:dyDescent="0.45">
      <c r="C1794" s="34">
        <v>5039</v>
      </c>
      <c r="D1794" s="34" t="s">
        <v>294</v>
      </c>
      <c r="E1794" s="34">
        <v>441</v>
      </c>
      <c r="F1794" s="34">
        <v>445</v>
      </c>
      <c r="G1794" s="35">
        <v>608.4</v>
      </c>
      <c r="H1794" s="36">
        <v>608.29999999999995</v>
      </c>
      <c r="L1794" s="34">
        <v>7448</v>
      </c>
      <c r="M1794" s="34" t="s">
        <v>388</v>
      </c>
      <c r="N1794" s="34">
        <v>251</v>
      </c>
      <c r="O1794" s="34">
        <v>258</v>
      </c>
      <c r="P1794" s="35">
        <v>919.5</v>
      </c>
      <c r="Q1794" s="36">
        <v>918.5</v>
      </c>
      <c r="U1794" s="34">
        <v>8722</v>
      </c>
      <c r="V1794" s="34" t="s">
        <v>535</v>
      </c>
      <c r="W1794" s="34">
        <v>230</v>
      </c>
      <c r="X1794" s="34">
        <v>237</v>
      </c>
      <c r="Y1794" s="35">
        <v>1019.6</v>
      </c>
      <c r="Z1794" s="36">
        <v>1019.6</v>
      </c>
    </row>
    <row r="1795" spans="3:26" x14ac:dyDescent="0.45">
      <c r="C1795" s="34">
        <v>5059</v>
      </c>
      <c r="D1795" s="34" t="s">
        <v>294</v>
      </c>
      <c r="E1795" s="34">
        <v>441</v>
      </c>
      <c r="F1795" s="34">
        <v>445</v>
      </c>
      <c r="G1795" s="35">
        <v>608.4</v>
      </c>
      <c r="H1795" s="36">
        <v>608.4</v>
      </c>
      <c r="L1795" s="34">
        <v>7618</v>
      </c>
      <c r="M1795" s="34" t="s">
        <v>388</v>
      </c>
      <c r="N1795" s="34">
        <v>251</v>
      </c>
      <c r="O1795" s="34">
        <v>258</v>
      </c>
      <c r="P1795" s="35">
        <v>919.5</v>
      </c>
      <c r="Q1795" s="36">
        <v>920.5</v>
      </c>
      <c r="U1795" s="34">
        <v>5567</v>
      </c>
      <c r="V1795" s="34" t="s">
        <v>536</v>
      </c>
      <c r="W1795" s="34">
        <v>232</v>
      </c>
      <c r="X1795" s="34">
        <v>237</v>
      </c>
      <c r="Y1795" s="35">
        <v>793.4</v>
      </c>
      <c r="Z1795" s="36">
        <v>793.5</v>
      </c>
    </row>
    <row r="1796" spans="3:26" x14ac:dyDescent="0.45">
      <c r="C1796" s="34">
        <v>5089</v>
      </c>
      <c r="D1796" s="34" t="s">
        <v>294</v>
      </c>
      <c r="E1796" s="34">
        <v>441</v>
      </c>
      <c r="F1796" s="34">
        <v>445</v>
      </c>
      <c r="G1796" s="35">
        <v>608.4</v>
      </c>
      <c r="H1796" s="36">
        <v>608.4</v>
      </c>
      <c r="L1796" s="34">
        <v>11399</v>
      </c>
      <c r="M1796" s="34" t="s">
        <v>196</v>
      </c>
      <c r="N1796" s="34">
        <v>251</v>
      </c>
      <c r="O1796" s="34">
        <v>272</v>
      </c>
      <c r="P1796" s="35">
        <v>2517.3000000000002</v>
      </c>
      <c r="Q1796" s="36">
        <v>2519.4</v>
      </c>
      <c r="U1796" s="34">
        <v>5547</v>
      </c>
      <c r="V1796" s="34" t="s">
        <v>536</v>
      </c>
      <c r="W1796" s="34">
        <v>232</v>
      </c>
      <c r="X1796" s="34">
        <v>237</v>
      </c>
      <c r="Y1796" s="35">
        <v>793.4</v>
      </c>
      <c r="Z1796" s="36">
        <v>793</v>
      </c>
    </row>
    <row r="1797" spans="3:26" x14ac:dyDescent="0.45">
      <c r="C1797" s="34">
        <v>5009</v>
      </c>
      <c r="D1797" s="34" t="s">
        <v>294</v>
      </c>
      <c r="E1797" s="34">
        <v>441</v>
      </c>
      <c r="F1797" s="34">
        <v>445</v>
      </c>
      <c r="G1797" s="35">
        <v>608.4</v>
      </c>
      <c r="H1797" s="36">
        <v>608.4</v>
      </c>
      <c r="L1797" s="34">
        <v>11558</v>
      </c>
      <c r="M1797" s="34" t="s">
        <v>196</v>
      </c>
      <c r="N1797" s="34">
        <v>251</v>
      </c>
      <c r="O1797" s="34">
        <v>272</v>
      </c>
      <c r="P1797" s="35">
        <v>2517.3000000000002</v>
      </c>
      <c r="Q1797" s="36">
        <v>2518.3000000000002</v>
      </c>
      <c r="U1797" s="34">
        <v>5517</v>
      </c>
      <c r="V1797" s="34" t="s">
        <v>536</v>
      </c>
      <c r="W1797" s="34">
        <v>232</v>
      </c>
      <c r="X1797" s="34">
        <v>237</v>
      </c>
      <c r="Y1797" s="35">
        <v>793.4</v>
      </c>
      <c r="Z1797" s="36">
        <v>791.6</v>
      </c>
    </row>
    <row r="1798" spans="3:26" x14ac:dyDescent="0.45">
      <c r="C1798" s="34">
        <v>5590</v>
      </c>
      <c r="D1798" s="34" t="s">
        <v>294</v>
      </c>
      <c r="E1798" s="34">
        <v>441</v>
      </c>
      <c r="F1798" s="34">
        <v>445</v>
      </c>
      <c r="G1798" s="35">
        <v>608.4</v>
      </c>
      <c r="H1798" s="36">
        <v>608.4</v>
      </c>
      <c r="L1798" s="34">
        <v>11871</v>
      </c>
      <c r="M1798" s="34" t="s">
        <v>195</v>
      </c>
      <c r="N1798" s="34">
        <v>251</v>
      </c>
      <c r="O1798" s="34">
        <v>271</v>
      </c>
      <c r="P1798" s="35">
        <v>2389.1999999999998</v>
      </c>
      <c r="Q1798" s="36">
        <v>2391.1999999999998</v>
      </c>
      <c r="U1798" s="34">
        <v>6240</v>
      </c>
      <c r="V1798" s="34" t="s">
        <v>537</v>
      </c>
      <c r="W1798" s="34">
        <v>238</v>
      </c>
      <c r="X1798" s="34">
        <v>250</v>
      </c>
      <c r="Y1798" s="35">
        <v>1294.5999999999999</v>
      </c>
      <c r="Z1798" s="36">
        <v>1294.8</v>
      </c>
    </row>
    <row r="1799" spans="3:26" x14ac:dyDescent="0.45">
      <c r="C1799" s="34">
        <v>4902</v>
      </c>
      <c r="D1799" s="34" t="s">
        <v>294</v>
      </c>
      <c r="E1799" s="34">
        <v>441</v>
      </c>
      <c r="F1799" s="34">
        <v>445</v>
      </c>
      <c r="G1799" s="35">
        <v>608.4</v>
      </c>
      <c r="H1799" s="36">
        <v>608.4</v>
      </c>
      <c r="L1799" s="34">
        <v>12122</v>
      </c>
      <c r="M1799" s="34" t="s">
        <v>195</v>
      </c>
      <c r="N1799" s="34">
        <v>251</v>
      </c>
      <c r="O1799" s="34">
        <v>271</v>
      </c>
      <c r="P1799" s="35">
        <v>2389.1999999999998</v>
      </c>
      <c r="Q1799" s="36">
        <v>2391.1</v>
      </c>
      <c r="U1799" s="34">
        <v>6228</v>
      </c>
      <c r="V1799" s="34" t="s">
        <v>537</v>
      </c>
      <c r="W1799" s="34">
        <v>238</v>
      </c>
      <c r="X1799" s="34">
        <v>250</v>
      </c>
      <c r="Y1799" s="35">
        <v>1294.5999999999999</v>
      </c>
      <c r="Z1799" s="36">
        <v>1296.0999999999999</v>
      </c>
    </row>
    <row r="1800" spans="3:26" x14ac:dyDescent="0.45">
      <c r="C1800" s="34">
        <v>4922</v>
      </c>
      <c r="D1800" s="34" t="s">
        <v>294</v>
      </c>
      <c r="E1800" s="34">
        <v>441</v>
      </c>
      <c r="F1800" s="34">
        <v>445</v>
      </c>
      <c r="G1800" s="35">
        <v>608.4</v>
      </c>
      <c r="H1800" s="36">
        <v>608.5</v>
      </c>
      <c r="L1800" s="34">
        <v>12432</v>
      </c>
      <c r="M1800" s="34" t="s">
        <v>196</v>
      </c>
      <c r="N1800" s="34">
        <v>251</v>
      </c>
      <c r="O1800" s="34">
        <v>272</v>
      </c>
      <c r="P1800" s="35">
        <v>2517.3000000000002</v>
      </c>
      <c r="Q1800" s="36">
        <v>2518.5</v>
      </c>
      <c r="U1800" s="34">
        <v>6243</v>
      </c>
      <c r="V1800" s="34" t="s">
        <v>537</v>
      </c>
      <c r="W1800" s="34">
        <v>238</v>
      </c>
      <c r="X1800" s="34">
        <v>250</v>
      </c>
      <c r="Y1800" s="35">
        <v>1294.5999999999999</v>
      </c>
      <c r="Z1800" s="36">
        <v>1296.9000000000001</v>
      </c>
    </row>
    <row r="1801" spans="3:26" x14ac:dyDescent="0.45">
      <c r="C1801" s="34">
        <v>4970</v>
      </c>
      <c r="D1801" s="34" t="s">
        <v>294</v>
      </c>
      <c r="E1801" s="34">
        <v>441</v>
      </c>
      <c r="F1801" s="34">
        <v>445</v>
      </c>
      <c r="G1801" s="35">
        <v>608.4</v>
      </c>
      <c r="H1801" s="36">
        <v>608.5</v>
      </c>
      <c r="L1801" s="34">
        <v>13045</v>
      </c>
      <c r="M1801" s="34" t="s">
        <v>195</v>
      </c>
      <c r="N1801" s="34">
        <v>251</v>
      </c>
      <c r="O1801" s="34">
        <v>271</v>
      </c>
      <c r="P1801" s="35">
        <v>2389.1999999999998</v>
      </c>
      <c r="Q1801" s="36">
        <v>2391.5</v>
      </c>
      <c r="U1801" s="34">
        <v>6279</v>
      </c>
      <c r="V1801" s="34" t="s">
        <v>537</v>
      </c>
      <c r="W1801" s="34">
        <v>238</v>
      </c>
      <c r="X1801" s="34">
        <v>250</v>
      </c>
      <c r="Y1801" s="35">
        <v>1294.5999999999999</v>
      </c>
      <c r="Z1801" s="36">
        <v>1295</v>
      </c>
    </row>
    <row r="1802" spans="3:26" x14ac:dyDescent="0.45">
      <c r="C1802" s="34">
        <v>5189</v>
      </c>
      <c r="D1802" s="34" t="s">
        <v>294</v>
      </c>
      <c r="E1802" s="34">
        <v>441</v>
      </c>
      <c r="F1802" s="34">
        <v>445</v>
      </c>
      <c r="G1802" s="35">
        <v>608.4</v>
      </c>
      <c r="H1802" s="36">
        <v>608.4</v>
      </c>
      <c r="L1802" s="34">
        <v>13342</v>
      </c>
      <c r="M1802" s="34" t="s">
        <v>195</v>
      </c>
      <c r="N1802" s="34">
        <v>251</v>
      </c>
      <c r="O1802" s="34">
        <v>271</v>
      </c>
      <c r="P1802" s="35">
        <v>2389.1999999999998</v>
      </c>
      <c r="Q1802" s="36">
        <v>2390.3000000000002</v>
      </c>
      <c r="U1802" s="34">
        <v>6277</v>
      </c>
      <c r="V1802" s="34" t="s">
        <v>538</v>
      </c>
      <c r="W1802" s="34">
        <v>238</v>
      </c>
      <c r="X1802" s="34">
        <v>256</v>
      </c>
      <c r="Y1802" s="35">
        <v>1969.9</v>
      </c>
      <c r="Z1802" s="36">
        <v>1967.6</v>
      </c>
    </row>
    <row r="1803" spans="3:26" x14ac:dyDescent="0.45">
      <c r="C1803" s="34">
        <v>5541</v>
      </c>
      <c r="D1803" s="34" t="s">
        <v>294</v>
      </c>
      <c r="E1803" s="34">
        <v>441</v>
      </c>
      <c r="F1803" s="34">
        <v>445</v>
      </c>
      <c r="G1803" s="35">
        <v>608.4</v>
      </c>
      <c r="H1803" s="36">
        <v>608.29999999999995</v>
      </c>
      <c r="L1803" s="34">
        <v>13457</v>
      </c>
      <c r="M1803" s="34" t="s">
        <v>195</v>
      </c>
      <c r="N1803" s="34">
        <v>251</v>
      </c>
      <c r="O1803" s="34">
        <v>271</v>
      </c>
      <c r="P1803" s="35">
        <v>2389.1999999999998</v>
      </c>
      <c r="Q1803" s="36">
        <v>2390.1</v>
      </c>
      <c r="U1803" s="34">
        <v>6189</v>
      </c>
      <c r="V1803" s="34" t="s">
        <v>537</v>
      </c>
      <c r="W1803" s="34">
        <v>238</v>
      </c>
      <c r="X1803" s="34">
        <v>250</v>
      </c>
      <c r="Y1803" s="35">
        <v>1294.5999999999999</v>
      </c>
      <c r="Z1803" s="36">
        <v>1295.8</v>
      </c>
    </row>
    <row r="1804" spans="3:26" x14ac:dyDescent="0.45">
      <c r="C1804" s="34">
        <v>5990</v>
      </c>
      <c r="D1804" s="34" t="s">
        <v>294</v>
      </c>
      <c r="E1804" s="34">
        <v>441</v>
      </c>
      <c r="F1804" s="34">
        <v>445</v>
      </c>
      <c r="G1804" s="35">
        <v>608.4</v>
      </c>
      <c r="H1804" s="36">
        <v>608.4</v>
      </c>
      <c r="L1804" s="34">
        <v>17468</v>
      </c>
      <c r="M1804" s="34" t="s">
        <v>195</v>
      </c>
      <c r="N1804" s="34">
        <v>251</v>
      </c>
      <c r="O1804" s="34">
        <v>271</v>
      </c>
      <c r="P1804" s="35">
        <v>2389.1999999999998</v>
      </c>
      <c r="Q1804" s="36">
        <v>2390.4</v>
      </c>
      <c r="U1804" s="34">
        <v>6812</v>
      </c>
      <c r="V1804" s="34" t="s">
        <v>538</v>
      </c>
      <c r="W1804" s="34">
        <v>238</v>
      </c>
      <c r="X1804" s="34">
        <v>256</v>
      </c>
      <c r="Y1804" s="35">
        <v>1969.9</v>
      </c>
      <c r="Z1804" s="36">
        <v>1968.2</v>
      </c>
    </row>
    <row r="1805" spans="3:26" x14ac:dyDescent="0.45">
      <c r="C1805" s="34">
        <v>14189</v>
      </c>
      <c r="D1805" s="34" t="s">
        <v>295</v>
      </c>
      <c r="E1805" s="34">
        <v>446</v>
      </c>
      <c r="F1805" s="34">
        <v>473</v>
      </c>
      <c r="G1805" s="35">
        <v>3169.5</v>
      </c>
      <c r="H1805" s="36">
        <v>3169.5</v>
      </c>
      <c r="L1805" s="34">
        <v>19098</v>
      </c>
      <c r="M1805" s="34" t="s">
        <v>195</v>
      </c>
      <c r="N1805" s="34">
        <v>251</v>
      </c>
      <c r="O1805" s="34">
        <v>271</v>
      </c>
      <c r="P1805" s="35">
        <v>2389.1999999999998</v>
      </c>
      <c r="Q1805" s="36">
        <v>2390.3000000000002</v>
      </c>
      <c r="U1805" s="34">
        <v>5630</v>
      </c>
      <c r="V1805" s="34" t="s">
        <v>385</v>
      </c>
      <c r="W1805" s="34">
        <v>241</v>
      </c>
      <c r="X1805" s="34">
        <v>250</v>
      </c>
      <c r="Y1805" s="35">
        <v>994.5</v>
      </c>
      <c r="Z1805" s="36">
        <v>994.7</v>
      </c>
    </row>
    <row r="1806" spans="3:26" x14ac:dyDescent="0.45">
      <c r="C1806" s="34">
        <v>13670</v>
      </c>
      <c r="D1806" s="34" t="s">
        <v>295</v>
      </c>
      <c r="E1806" s="34">
        <v>446</v>
      </c>
      <c r="F1806" s="34">
        <v>473</v>
      </c>
      <c r="G1806" s="35">
        <v>3169.5</v>
      </c>
      <c r="H1806" s="36">
        <v>3169.4</v>
      </c>
      <c r="L1806" s="34">
        <v>7071</v>
      </c>
      <c r="M1806" s="34" t="s">
        <v>388</v>
      </c>
      <c r="N1806" s="34">
        <v>251</v>
      </c>
      <c r="O1806" s="34">
        <v>258</v>
      </c>
      <c r="P1806" s="35">
        <v>919.5</v>
      </c>
      <c r="Q1806" s="36">
        <v>919.6</v>
      </c>
      <c r="U1806" s="34">
        <v>13279</v>
      </c>
      <c r="V1806" s="34" t="s">
        <v>195</v>
      </c>
      <c r="W1806" s="34">
        <v>251</v>
      </c>
      <c r="X1806" s="34">
        <v>271</v>
      </c>
      <c r="Y1806" s="35">
        <v>2389.1999999999998</v>
      </c>
      <c r="Z1806" s="36">
        <v>2389.4</v>
      </c>
    </row>
    <row r="1807" spans="3:26" x14ac:dyDescent="0.45">
      <c r="C1807" s="34">
        <v>14039</v>
      </c>
      <c r="D1807" s="34" t="s">
        <v>295</v>
      </c>
      <c r="E1807" s="34">
        <v>446</v>
      </c>
      <c r="F1807" s="34">
        <v>473</v>
      </c>
      <c r="G1807" s="35">
        <v>3169.5</v>
      </c>
      <c r="H1807" s="36">
        <v>3169.6</v>
      </c>
      <c r="L1807" s="34">
        <v>11771</v>
      </c>
      <c r="M1807" s="34" t="s">
        <v>195</v>
      </c>
      <c r="N1807" s="34">
        <v>251</v>
      </c>
      <c r="O1807" s="34">
        <v>271</v>
      </c>
      <c r="P1807" s="35">
        <v>2389.1999999999998</v>
      </c>
      <c r="Q1807" s="36">
        <v>2391.1999999999998</v>
      </c>
      <c r="U1807" s="34">
        <v>13599</v>
      </c>
      <c r="V1807" s="34" t="s">
        <v>539</v>
      </c>
      <c r="W1807" s="34">
        <v>251</v>
      </c>
      <c r="X1807" s="34">
        <v>273</v>
      </c>
      <c r="Y1807" s="35">
        <v>2630.4</v>
      </c>
      <c r="Z1807" s="36">
        <v>2630.6</v>
      </c>
    </row>
    <row r="1808" spans="3:26" x14ac:dyDescent="0.45">
      <c r="C1808" s="34">
        <v>14139</v>
      </c>
      <c r="D1808" s="34" t="s">
        <v>295</v>
      </c>
      <c r="E1808" s="34">
        <v>446</v>
      </c>
      <c r="F1808" s="34">
        <v>473</v>
      </c>
      <c r="G1808" s="35">
        <v>3169.5</v>
      </c>
      <c r="H1808" s="36">
        <v>3169.5</v>
      </c>
      <c r="L1808" s="34">
        <v>12674</v>
      </c>
      <c r="M1808" s="34" t="s">
        <v>195</v>
      </c>
      <c r="N1808" s="34">
        <v>251</v>
      </c>
      <c r="O1808" s="34">
        <v>271</v>
      </c>
      <c r="P1808" s="35">
        <v>2389.1999999999998</v>
      </c>
      <c r="Q1808" s="36">
        <v>2390.1</v>
      </c>
      <c r="U1808" s="34">
        <v>13234</v>
      </c>
      <c r="V1808" s="34" t="s">
        <v>195</v>
      </c>
      <c r="W1808" s="34">
        <v>251</v>
      </c>
      <c r="X1808" s="34">
        <v>271</v>
      </c>
      <c r="Y1808" s="35">
        <v>2389.1999999999998</v>
      </c>
      <c r="Z1808" s="36">
        <v>2389.4</v>
      </c>
    </row>
    <row r="1809" spans="3:26" x14ac:dyDescent="0.45">
      <c r="C1809" s="34">
        <v>14289</v>
      </c>
      <c r="D1809" s="34" t="s">
        <v>295</v>
      </c>
      <c r="E1809" s="34">
        <v>446</v>
      </c>
      <c r="F1809" s="34">
        <v>473</v>
      </c>
      <c r="G1809" s="35">
        <v>3169.5</v>
      </c>
      <c r="H1809" s="36">
        <v>3169.6</v>
      </c>
      <c r="L1809" s="34">
        <v>14075</v>
      </c>
      <c r="M1809" s="34" t="s">
        <v>195</v>
      </c>
      <c r="N1809" s="34">
        <v>251</v>
      </c>
      <c r="O1809" s="34">
        <v>271</v>
      </c>
      <c r="P1809" s="35">
        <v>2389.1999999999998</v>
      </c>
      <c r="Q1809" s="36">
        <v>2389.5</v>
      </c>
      <c r="U1809" s="34">
        <v>5720</v>
      </c>
      <c r="V1809" s="34" t="s">
        <v>540</v>
      </c>
      <c r="W1809" s="34">
        <v>251</v>
      </c>
      <c r="X1809" s="34">
        <v>257</v>
      </c>
      <c r="Y1809" s="35">
        <v>806.4</v>
      </c>
      <c r="Z1809" s="36">
        <v>804.5</v>
      </c>
    </row>
    <row r="1810" spans="3:26" x14ac:dyDescent="0.45">
      <c r="C1810" s="34">
        <v>13722</v>
      </c>
      <c r="D1810" s="34" t="s">
        <v>295</v>
      </c>
      <c r="E1810" s="34">
        <v>446</v>
      </c>
      <c r="F1810" s="34">
        <v>473</v>
      </c>
      <c r="G1810" s="35">
        <v>3169.5</v>
      </c>
      <c r="H1810" s="36">
        <v>3169.5</v>
      </c>
      <c r="L1810" s="34">
        <v>19045</v>
      </c>
      <c r="M1810" s="34" t="s">
        <v>195</v>
      </c>
      <c r="N1810" s="34">
        <v>251</v>
      </c>
      <c r="O1810" s="34">
        <v>271</v>
      </c>
      <c r="P1810" s="35">
        <v>2389.1999999999998</v>
      </c>
      <c r="Q1810" s="36">
        <v>2390.3000000000002</v>
      </c>
      <c r="U1810" s="34">
        <v>13651</v>
      </c>
      <c r="V1810" s="34" t="s">
        <v>539</v>
      </c>
      <c r="W1810" s="34">
        <v>251</v>
      </c>
      <c r="X1810" s="34">
        <v>273</v>
      </c>
      <c r="Y1810" s="35">
        <v>2630.4</v>
      </c>
      <c r="Z1810" s="36">
        <v>2631.8</v>
      </c>
    </row>
    <row r="1811" spans="3:26" x14ac:dyDescent="0.45">
      <c r="C1811" s="34">
        <v>13889</v>
      </c>
      <c r="D1811" s="34" t="s">
        <v>295</v>
      </c>
      <c r="E1811" s="34">
        <v>446</v>
      </c>
      <c r="F1811" s="34">
        <v>473</v>
      </c>
      <c r="G1811" s="35">
        <v>3169.5</v>
      </c>
      <c r="H1811" s="36">
        <v>3169.5</v>
      </c>
      <c r="L1811" s="34">
        <v>7178</v>
      </c>
      <c r="M1811" s="34" t="s">
        <v>388</v>
      </c>
      <c r="N1811" s="34">
        <v>251</v>
      </c>
      <c r="O1811" s="34">
        <v>258</v>
      </c>
      <c r="P1811" s="35">
        <v>919.5</v>
      </c>
      <c r="Q1811" s="36">
        <v>918.6</v>
      </c>
      <c r="U1811" s="34">
        <v>7397</v>
      </c>
      <c r="V1811" s="34" t="s">
        <v>388</v>
      </c>
      <c r="W1811" s="34">
        <v>251</v>
      </c>
      <c r="X1811" s="34">
        <v>258</v>
      </c>
      <c r="Y1811" s="35">
        <v>919.5</v>
      </c>
      <c r="Z1811" s="36">
        <v>918.6</v>
      </c>
    </row>
    <row r="1812" spans="3:26" x14ac:dyDescent="0.45">
      <c r="C1812" s="34">
        <v>14440</v>
      </c>
      <c r="D1812" s="34" t="s">
        <v>295</v>
      </c>
      <c r="E1812" s="34">
        <v>446</v>
      </c>
      <c r="F1812" s="34">
        <v>473</v>
      </c>
      <c r="G1812" s="35">
        <v>3169.5</v>
      </c>
      <c r="H1812" s="36">
        <v>3169.7</v>
      </c>
      <c r="L1812" s="34">
        <v>12253</v>
      </c>
      <c r="M1812" s="34" t="s">
        <v>197</v>
      </c>
      <c r="N1812" s="34">
        <v>252</v>
      </c>
      <c r="O1812" s="34">
        <v>271</v>
      </c>
      <c r="P1812" s="35">
        <v>2258.1</v>
      </c>
      <c r="Q1812" s="36">
        <v>2258.3000000000002</v>
      </c>
      <c r="U1812" s="34">
        <v>13138</v>
      </c>
      <c r="V1812" s="34" t="s">
        <v>195</v>
      </c>
      <c r="W1812" s="34">
        <v>251</v>
      </c>
      <c r="X1812" s="34">
        <v>271</v>
      </c>
      <c r="Y1812" s="35">
        <v>2389.1999999999998</v>
      </c>
      <c r="Z1812" s="36">
        <v>2390.3000000000002</v>
      </c>
    </row>
    <row r="1813" spans="3:26" x14ac:dyDescent="0.45">
      <c r="C1813" s="34">
        <v>14541</v>
      </c>
      <c r="D1813" s="34" t="s">
        <v>296</v>
      </c>
      <c r="E1813" s="34">
        <v>446</v>
      </c>
      <c r="F1813" s="34">
        <v>471</v>
      </c>
      <c r="G1813" s="35">
        <v>2912.4</v>
      </c>
      <c r="H1813" s="36">
        <v>2912.4</v>
      </c>
      <c r="L1813" s="34">
        <v>12305</v>
      </c>
      <c r="M1813" s="34" t="s">
        <v>197</v>
      </c>
      <c r="N1813" s="34">
        <v>252</v>
      </c>
      <c r="O1813" s="34">
        <v>271</v>
      </c>
      <c r="P1813" s="35">
        <v>2258.1</v>
      </c>
      <c r="Q1813" s="36">
        <v>2258.1999999999998</v>
      </c>
      <c r="U1813" s="34">
        <v>13414</v>
      </c>
      <c r="V1813" s="34" t="s">
        <v>195</v>
      </c>
      <c r="W1813" s="34">
        <v>251</v>
      </c>
      <c r="X1813" s="34">
        <v>271</v>
      </c>
      <c r="Y1813" s="35">
        <v>2389.1999999999998</v>
      </c>
      <c r="Z1813" s="36">
        <v>2390.4</v>
      </c>
    </row>
    <row r="1814" spans="3:26" x14ac:dyDescent="0.45">
      <c r="C1814" s="34">
        <v>13939</v>
      </c>
      <c r="D1814" s="34" t="s">
        <v>295</v>
      </c>
      <c r="E1814" s="34">
        <v>446</v>
      </c>
      <c r="F1814" s="34">
        <v>473</v>
      </c>
      <c r="G1814" s="35">
        <v>3169.5</v>
      </c>
      <c r="H1814" s="36">
        <v>3169.4</v>
      </c>
      <c r="L1814" s="34">
        <v>12148</v>
      </c>
      <c r="M1814" s="34" t="s">
        <v>197</v>
      </c>
      <c r="N1814" s="34">
        <v>252</v>
      </c>
      <c r="O1814" s="34">
        <v>271</v>
      </c>
      <c r="P1814" s="35">
        <v>2258.1</v>
      </c>
      <c r="Q1814" s="36">
        <v>2259.3000000000002</v>
      </c>
      <c r="U1814" s="34">
        <v>7398</v>
      </c>
      <c r="V1814" s="34" t="s">
        <v>388</v>
      </c>
      <c r="W1814" s="34">
        <v>251</v>
      </c>
      <c r="X1814" s="34">
        <v>258</v>
      </c>
      <c r="Y1814" s="35">
        <v>919.5</v>
      </c>
      <c r="Z1814" s="36">
        <v>919.8</v>
      </c>
    </row>
    <row r="1815" spans="3:26" x14ac:dyDescent="0.45">
      <c r="C1815" s="34">
        <v>14089</v>
      </c>
      <c r="D1815" s="34" t="s">
        <v>295</v>
      </c>
      <c r="E1815" s="34">
        <v>446</v>
      </c>
      <c r="F1815" s="34">
        <v>473</v>
      </c>
      <c r="G1815" s="35">
        <v>3169.5</v>
      </c>
      <c r="H1815" s="36">
        <v>3169.6</v>
      </c>
      <c r="L1815" s="34">
        <v>10975</v>
      </c>
      <c r="M1815" s="34" t="s">
        <v>197</v>
      </c>
      <c r="N1815" s="34">
        <v>252</v>
      </c>
      <c r="O1815" s="34">
        <v>271</v>
      </c>
      <c r="P1815" s="35">
        <v>2258.1</v>
      </c>
      <c r="Q1815" s="36">
        <v>2259.5</v>
      </c>
      <c r="U1815" s="34">
        <v>13535</v>
      </c>
      <c r="V1815" s="34" t="s">
        <v>195</v>
      </c>
      <c r="W1815" s="34">
        <v>251</v>
      </c>
      <c r="X1815" s="34">
        <v>271</v>
      </c>
      <c r="Y1815" s="35">
        <v>2389.1999999999998</v>
      </c>
      <c r="Z1815" s="36">
        <v>2390.5</v>
      </c>
    </row>
    <row r="1816" spans="3:26" x14ac:dyDescent="0.45">
      <c r="C1816" s="34">
        <v>13742</v>
      </c>
      <c r="D1816" s="34" t="s">
        <v>295</v>
      </c>
      <c r="E1816" s="34">
        <v>446</v>
      </c>
      <c r="F1816" s="34">
        <v>473</v>
      </c>
      <c r="G1816" s="35">
        <v>3169.5</v>
      </c>
      <c r="H1816" s="36">
        <v>3171.2</v>
      </c>
      <c r="L1816" s="34">
        <v>11254</v>
      </c>
      <c r="M1816" s="34" t="s">
        <v>198</v>
      </c>
      <c r="N1816" s="34">
        <v>255</v>
      </c>
      <c r="O1816" s="34">
        <v>271</v>
      </c>
      <c r="P1816" s="35">
        <v>1930</v>
      </c>
      <c r="Q1816" s="36">
        <v>1930.1</v>
      </c>
      <c r="U1816" s="34">
        <v>13784</v>
      </c>
      <c r="V1816" s="34" t="s">
        <v>539</v>
      </c>
      <c r="W1816" s="34">
        <v>251</v>
      </c>
      <c r="X1816" s="34">
        <v>273</v>
      </c>
      <c r="Y1816" s="35">
        <v>2630.4</v>
      </c>
      <c r="Z1816" s="36">
        <v>2631.5</v>
      </c>
    </row>
    <row r="1817" spans="3:26" x14ac:dyDescent="0.45">
      <c r="C1817" s="34">
        <v>13944</v>
      </c>
      <c r="D1817" s="34" t="s">
        <v>295</v>
      </c>
      <c r="E1817" s="34">
        <v>446</v>
      </c>
      <c r="F1817" s="34">
        <v>473</v>
      </c>
      <c r="G1817" s="35">
        <v>3169.5</v>
      </c>
      <c r="H1817" s="36">
        <v>3171.6</v>
      </c>
      <c r="L1817" s="34">
        <v>11299</v>
      </c>
      <c r="M1817" s="34" t="s">
        <v>198</v>
      </c>
      <c r="N1817" s="34">
        <v>255</v>
      </c>
      <c r="O1817" s="34">
        <v>271</v>
      </c>
      <c r="P1817" s="35">
        <v>1930</v>
      </c>
      <c r="Q1817" s="36">
        <v>1930.1</v>
      </c>
      <c r="U1817" s="34">
        <v>7670</v>
      </c>
      <c r="V1817" s="34" t="s">
        <v>388</v>
      </c>
      <c r="W1817" s="34">
        <v>251</v>
      </c>
      <c r="X1817" s="34">
        <v>258</v>
      </c>
      <c r="Y1817" s="35">
        <v>919.5</v>
      </c>
      <c r="Z1817" s="36">
        <v>918.8</v>
      </c>
    </row>
    <row r="1818" spans="3:26" x14ac:dyDescent="0.45">
      <c r="C1818" s="34">
        <v>13989</v>
      </c>
      <c r="D1818" s="34" t="s">
        <v>295</v>
      </c>
      <c r="E1818" s="34">
        <v>446</v>
      </c>
      <c r="F1818" s="34">
        <v>473</v>
      </c>
      <c r="G1818" s="35">
        <v>3169.5</v>
      </c>
      <c r="H1818" s="36">
        <v>3169.9</v>
      </c>
      <c r="L1818" s="34">
        <v>11304</v>
      </c>
      <c r="M1818" s="34" t="s">
        <v>198</v>
      </c>
      <c r="N1818" s="34">
        <v>255</v>
      </c>
      <c r="O1818" s="34">
        <v>271</v>
      </c>
      <c r="P1818" s="35">
        <v>1930</v>
      </c>
      <c r="Q1818" s="36">
        <v>1930.1</v>
      </c>
      <c r="U1818" s="34">
        <v>12001</v>
      </c>
      <c r="V1818" s="34" t="s">
        <v>195</v>
      </c>
      <c r="W1818" s="34">
        <v>251</v>
      </c>
      <c r="X1818" s="34">
        <v>271</v>
      </c>
      <c r="Y1818" s="35">
        <v>2389.1999999999998</v>
      </c>
      <c r="Z1818" s="36">
        <v>2390.6</v>
      </c>
    </row>
    <row r="1819" spans="3:26" x14ac:dyDescent="0.45">
      <c r="C1819" s="34">
        <v>14059</v>
      </c>
      <c r="D1819" s="34" t="s">
        <v>295</v>
      </c>
      <c r="E1819" s="34">
        <v>446</v>
      </c>
      <c r="F1819" s="34">
        <v>473</v>
      </c>
      <c r="G1819" s="35">
        <v>3169.5</v>
      </c>
      <c r="H1819" s="36">
        <v>3169.7</v>
      </c>
      <c r="L1819" s="34">
        <v>11385</v>
      </c>
      <c r="M1819" s="34" t="s">
        <v>198</v>
      </c>
      <c r="N1819" s="34">
        <v>255</v>
      </c>
      <c r="O1819" s="34">
        <v>271</v>
      </c>
      <c r="P1819" s="35">
        <v>1930</v>
      </c>
      <c r="Q1819" s="36">
        <v>1931.1</v>
      </c>
      <c r="U1819" s="34">
        <v>12303</v>
      </c>
      <c r="V1819" s="34" t="s">
        <v>539</v>
      </c>
      <c r="W1819" s="34">
        <v>251</v>
      </c>
      <c r="X1819" s="34">
        <v>273</v>
      </c>
      <c r="Y1819" s="35">
        <v>2630.4</v>
      </c>
      <c r="Z1819" s="36">
        <v>2632</v>
      </c>
    </row>
    <row r="1820" spans="3:26" x14ac:dyDescent="0.45">
      <c r="C1820" s="34">
        <v>14180</v>
      </c>
      <c r="D1820" s="34" t="s">
        <v>295</v>
      </c>
      <c r="E1820" s="34">
        <v>446</v>
      </c>
      <c r="F1820" s="34">
        <v>473</v>
      </c>
      <c r="G1820" s="35">
        <v>3169.5</v>
      </c>
      <c r="H1820" s="36">
        <v>3171.1</v>
      </c>
      <c r="L1820" s="34">
        <v>11566</v>
      </c>
      <c r="M1820" s="34" t="s">
        <v>198</v>
      </c>
      <c r="N1820" s="34">
        <v>255</v>
      </c>
      <c r="O1820" s="34">
        <v>271</v>
      </c>
      <c r="P1820" s="35">
        <v>1930</v>
      </c>
      <c r="Q1820" s="36">
        <v>1931</v>
      </c>
      <c r="U1820" s="34">
        <v>13530</v>
      </c>
      <c r="V1820" s="34" t="s">
        <v>539</v>
      </c>
      <c r="W1820" s="34">
        <v>251</v>
      </c>
      <c r="X1820" s="34">
        <v>273</v>
      </c>
      <c r="Y1820" s="35">
        <v>2630.4</v>
      </c>
      <c r="Z1820" s="36">
        <v>2631.8</v>
      </c>
    </row>
    <row r="1821" spans="3:26" x14ac:dyDescent="0.45">
      <c r="C1821" s="34">
        <v>14239</v>
      </c>
      <c r="D1821" s="34" t="s">
        <v>295</v>
      </c>
      <c r="E1821" s="34">
        <v>446</v>
      </c>
      <c r="F1821" s="34">
        <v>473</v>
      </c>
      <c r="G1821" s="35">
        <v>3169.5</v>
      </c>
      <c r="H1821" s="36">
        <v>3169.9</v>
      </c>
      <c r="L1821" s="34">
        <v>10595</v>
      </c>
      <c r="M1821" s="34" t="s">
        <v>199</v>
      </c>
      <c r="N1821" s="34">
        <v>255</v>
      </c>
      <c r="O1821" s="34">
        <v>272</v>
      </c>
      <c r="P1821" s="35">
        <v>2058.1</v>
      </c>
      <c r="Q1821" s="36">
        <v>2059</v>
      </c>
      <c r="U1821" s="34">
        <v>7347</v>
      </c>
      <c r="V1821" s="34" t="s">
        <v>388</v>
      </c>
      <c r="W1821" s="34">
        <v>251</v>
      </c>
      <c r="X1821" s="34">
        <v>258</v>
      </c>
      <c r="Y1821" s="35">
        <v>919.5</v>
      </c>
      <c r="Z1821" s="36">
        <v>920.6</v>
      </c>
    </row>
    <row r="1822" spans="3:26" x14ac:dyDescent="0.45">
      <c r="C1822" s="34">
        <v>14389</v>
      </c>
      <c r="D1822" s="34" t="s">
        <v>295</v>
      </c>
      <c r="E1822" s="34">
        <v>446</v>
      </c>
      <c r="F1822" s="34">
        <v>473</v>
      </c>
      <c r="G1822" s="35">
        <v>3169.5</v>
      </c>
      <c r="H1822" s="36">
        <v>3169.5</v>
      </c>
      <c r="L1822" s="34">
        <v>11176</v>
      </c>
      <c r="M1822" s="34" t="s">
        <v>198</v>
      </c>
      <c r="N1822" s="34">
        <v>255</v>
      </c>
      <c r="O1822" s="34">
        <v>271</v>
      </c>
      <c r="P1822" s="35">
        <v>1930</v>
      </c>
      <c r="Q1822" s="36">
        <v>1931.1</v>
      </c>
      <c r="U1822" s="34">
        <v>7521</v>
      </c>
      <c r="V1822" s="34" t="s">
        <v>388</v>
      </c>
      <c r="W1822" s="34">
        <v>251</v>
      </c>
      <c r="X1822" s="34">
        <v>258</v>
      </c>
      <c r="Y1822" s="35">
        <v>919.5</v>
      </c>
      <c r="Z1822" s="36">
        <v>921.3</v>
      </c>
    </row>
    <row r="1823" spans="3:26" x14ac:dyDescent="0.45">
      <c r="C1823" s="34">
        <v>13571</v>
      </c>
      <c r="D1823" s="34" t="s">
        <v>295</v>
      </c>
      <c r="E1823" s="34">
        <v>446</v>
      </c>
      <c r="F1823" s="34">
        <v>473</v>
      </c>
      <c r="G1823" s="35">
        <v>3169.5</v>
      </c>
      <c r="H1823" s="36">
        <v>3169.6</v>
      </c>
      <c r="L1823" s="34">
        <v>9935</v>
      </c>
      <c r="M1823" s="34" t="s">
        <v>198</v>
      </c>
      <c r="N1823" s="34">
        <v>255</v>
      </c>
      <c r="O1823" s="34">
        <v>271</v>
      </c>
      <c r="P1823" s="35">
        <v>1930</v>
      </c>
      <c r="Q1823" s="36">
        <v>1929.4</v>
      </c>
      <c r="U1823" s="34">
        <v>12351</v>
      </c>
      <c r="V1823" s="34" t="s">
        <v>539</v>
      </c>
      <c r="W1823" s="34">
        <v>251</v>
      </c>
      <c r="X1823" s="34">
        <v>273</v>
      </c>
      <c r="Y1823" s="35">
        <v>2630.4</v>
      </c>
      <c r="Z1823" s="36">
        <v>2632.5</v>
      </c>
    </row>
    <row r="1824" spans="3:26" x14ac:dyDescent="0.45">
      <c r="C1824" s="34">
        <v>13789</v>
      </c>
      <c r="D1824" s="34" t="s">
        <v>295</v>
      </c>
      <c r="E1824" s="34">
        <v>446</v>
      </c>
      <c r="F1824" s="34">
        <v>473</v>
      </c>
      <c r="G1824" s="35">
        <v>3169.5</v>
      </c>
      <c r="H1824" s="36">
        <v>3169.9</v>
      </c>
      <c r="L1824" s="34">
        <v>10068</v>
      </c>
      <c r="M1824" s="34" t="s">
        <v>198</v>
      </c>
      <c r="N1824" s="34">
        <v>255</v>
      </c>
      <c r="O1824" s="34">
        <v>271</v>
      </c>
      <c r="P1824" s="35">
        <v>1930</v>
      </c>
      <c r="Q1824" s="36">
        <v>1932</v>
      </c>
      <c r="U1824" s="34">
        <v>7454</v>
      </c>
      <c r="V1824" s="34" t="s">
        <v>388</v>
      </c>
      <c r="W1824" s="34">
        <v>251</v>
      </c>
      <c r="X1824" s="34">
        <v>258</v>
      </c>
      <c r="Y1824" s="35">
        <v>919.5</v>
      </c>
      <c r="Z1824" s="36">
        <v>920.6</v>
      </c>
    </row>
    <row r="1825" spans="3:26" x14ac:dyDescent="0.45">
      <c r="C1825" s="34">
        <v>14085</v>
      </c>
      <c r="D1825" s="34" t="s">
        <v>295</v>
      </c>
      <c r="E1825" s="34">
        <v>446</v>
      </c>
      <c r="F1825" s="34">
        <v>473</v>
      </c>
      <c r="G1825" s="35">
        <v>3169.5</v>
      </c>
      <c r="H1825" s="36">
        <v>3171.6</v>
      </c>
      <c r="L1825" s="34">
        <v>9323</v>
      </c>
      <c r="M1825" s="34" t="s">
        <v>199</v>
      </c>
      <c r="N1825" s="34">
        <v>255</v>
      </c>
      <c r="O1825" s="34">
        <v>272</v>
      </c>
      <c r="P1825" s="35">
        <v>2058.1</v>
      </c>
      <c r="Q1825" s="36">
        <v>2059</v>
      </c>
      <c r="U1825" s="34">
        <v>5980</v>
      </c>
      <c r="V1825" s="34" t="s">
        <v>541</v>
      </c>
      <c r="W1825" s="34">
        <v>252</v>
      </c>
      <c r="X1825" s="34">
        <v>258</v>
      </c>
      <c r="Y1825" s="35">
        <v>788.4</v>
      </c>
      <c r="Z1825" s="36">
        <v>787.5</v>
      </c>
    </row>
    <row r="1826" spans="3:26" x14ac:dyDescent="0.45">
      <c r="C1826" s="34">
        <v>13622</v>
      </c>
      <c r="D1826" s="34" t="s">
        <v>295</v>
      </c>
      <c r="E1826" s="34">
        <v>446</v>
      </c>
      <c r="F1826" s="34">
        <v>473</v>
      </c>
      <c r="G1826" s="35">
        <v>3169.5</v>
      </c>
      <c r="H1826" s="36">
        <v>3169.6</v>
      </c>
      <c r="L1826" s="34">
        <v>9993</v>
      </c>
      <c r="M1826" s="34" t="s">
        <v>198</v>
      </c>
      <c r="N1826" s="34">
        <v>255</v>
      </c>
      <c r="O1826" s="34">
        <v>271</v>
      </c>
      <c r="P1826" s="35">
        <v>1930</v>
      </c>
      <c r="Q1826" s="36">
        <v>1932</v>
      </c>
      <c r="U1826" s="34">
        <v>5128</v>
      </c>
      <c r="V1826" s="34" t="s">
        <v>542</v>
      </c>
      <c r="W1826" s="34">
        <v>253</v>
      </c>
      <c r="X1826" s="34">
        <v>258</v>
      </c>
      <c r="Y1826" s="35">
        <v>675.3</v>
      </c>
      <c r="Z1826" s="36">
        <v>675.5</v>
      </c>
    </row>
    <row r="1827" spans="3:26" x14ac:dyDescent="0.45">
      <c r="C1827" s="34">
        <v>14502</v>
      </c>
      <c r="D1827" s="34" t="s">
        <v>295</v>
      </c>
      <c r="E1827" s="34">
        <v>446</v>
      </c>
      <c r="F1827" s="34">
        <v>473</v>
      </c>
      <c r="G1827" s="35">
        <v>3169.5</v>
      </c>
      <c r="H1827" s="36">
        <v>3169.6</v>
      </c>
      <c r="L1827" s="34">
        <v>7501</v>
      </c>
      <c r="M1827" s="34" t="s">
        <v>389</v>
      </c>
      <c r="N1827" s="34">
        <v>259</v>
      </c>
      <c r="O1827" s="34">
        <v>271</v>
      </c>
      <c r="P1827" s="35">
        <v>1487.7</v>
      </c>
      <c r="Q1827" s="36">
        <v>1488.1</v>
      </c>
      <c r="U1827" s="34">
        <v>5177</v>
      </c>
      <c r="V1827" s="34" t="s">
        <v>542</v>
      </c>
      <c r="W1827" s="34">
        <v>253</v>
      </c>
      <c r="X1827" s="34">
        <v>258</v>
      </c>
      <c r="Y1827" s="35">
        <v>675.3</v>
      </c>
      <c r="Z1827" s="36">
        <v>675.4</v>
      </c>
    </row>
    <row r="1828" spans="3:26" x14ac:dyDescent="0.45">
      <c r="C1828" s="34">
        <v>14553</v>
      </c>
      <c r="D1828" s="34" t="s">
        <v>295</v>
      </c>
      <c r="E1828" s="34">
        <v>446</v>
      </c>
      <c r="F1828" s="34">
        <v>473</v>
      </c>
      <c r="G1828" s="35">
        <v>3169.5</v>
      </c>
      <c r="H1828" s="36">
        <v>3169.8</v>
      </c>
      <c r="L1828" s="34">
        <v>7451</v>
      </c>
      <c r="M1828" s="34" t="s">
        <v>389</v>
      </c>
      <c r="N1828" s="34">
        <v>259</v>
      </c>
      <c r="O1828" s="34">
        <v>271</v>
      </c>
      <c r="P1828" s="35">
        <v>1487.7</v>
      </c>
      <c r="Q1828" s="36">
        <v>1487.9</v>
      </c>
      <c r="U1828" s="34">
        <v>12041</v>
      </c>
      <c r="V1828" s="34" t="s">
        <v>543</v>
      </c>
      <c r="W1828" s="34">
        <v>255</v>
      </c>
      <c r="X1828" s="34">
        <v>273</v>
      </c>
      <c r="Y1828" s="35">
        <v>2171.1999999999998</v>
      </c>
      <c r="Z1828" s="36">
        <v>2172.5</v>
      </c>
    </row>
    <row r="1829" spans="3:26" x14ac:dyDescent="0.45">
      <c r="C1829" s="34">
        <v>14776</v>
      </c>
      <c r="D1829" s="34" t="s">
        <v>295</v>
      </c>
      <c r="E1829" s="34">
        <v>446</v>
      </c>
      <c r="F1829" s="34">
        <v>473</v>
      </c>
      <c r="G1829" s="35">
        <v>3169.5</v>
      </c>
      <c r="H1829" s="36">
        <v>3169.6</v>
      </c>
      <c r="L1829" s="34">
        <v>7194</v>
      </c>
      <c r="M1829" s="34" t="s">
        <v>390</v>
      </c>
      <c r="N1829" s="34">
        <v>259</v>
      </c>
      <c r="O1829" s="34">
        <v>272</v>
      </c>
      <c r="P1829" s="35">
        <v>1615.8</v>
      </c>
      <c r="Q1829" s="36">
        <v>1615.9</v>
      </c>
      <c r="U1829" s="34">
        <v>9757</v>
      </c>
      <c r="V1829" s="34" t="s">
        <v>544</v>
      </c>
      <c r="W1829" s="34">
        <v>257</v>
      </c>
      <c r="X1829" s="34">
        <v>272</v>
      </c>
      <c r="Y1829" s="35">
        <v>1842</v>
      </c>
      <c r="Z1829" s="36">
        <v>1842.2</v>
      </c>
    </row>
    <row r="1830" spans="3:26" x14ac:dyDescent="0.45">
      <c r="C1830" s="34">
        <v>14339</v>
      </c>
      <c r="D1830" s="34" t="s">
        <v>295</v>
      </c>
      <c r="E1830" s="34">
        <v>446</v>
      </c>
      <c r="F1830" s="34">
        <v>473</v>
      </c>
      <c r="G1830" s="35">
        <v>3169.5</v>
      </c>
      <c r="H1830" s="36">
        <v>3170.5</v>
      </c>
      <c r="L1830" s="34">
        <v>6816</v>
      </c>
      <c r="M1830" s="34" t="s">
        <v>389</v>
      </c>
      <c r="N1830" s="34">
        <v>259</v>
      </c>
      <c r="O1830" s="34">
        <v>271</v>
      </c>
      <c r="P1830" s="35">
        <v>1487.7</v>
      </c>
      <c r="Q1830" s="36">
        <v>1487.8</v>
      </c>
      <c r="U1830" s="34">
        <v>9757</v>
      </c>
      <c r="V1830" s="34" t="s">
        <v>545</v>
      </c>
      <c r="W1830" s="34">
        <v>258</v>
      </c>
      <c r="X1830" s="34">
        <v>273</v>
      </c>
      <c r="Y1830" s="35">
        <v>1842</v>
      </c>
      <c r="Z1830" s="36">
        <v>1842.2</v>
      </c>
    </row>
    <row r="1831" spans="3:26" x14ac:dyDescent="0.45">
      <c r="C1831" s="34">
        <v>14452</v>
      </c>
      <c r="D1831" s="34" t="s">
        <v>295</v>
      </c>
      <c r="E1831" s="34">
        <v>446</v>
      </c>
      <c r="F1831" s="34">
        <v>473</v>
      </c>
      <c r="G1831" s="35">
        <v>3169.5</v>
      </c>
      <c r="H1831" s="36">
        <v>3171.5</v>
      </c>
      <c r="L1831" s="34">
        <v>7306</v>
      </c>
      <c r="M1831" s="34" t="s">
        <v>389</v>
      </c>
      <c r="N1831" s="34">
        <v>259</v>
      </c>
      <c r="O1831" s="34">
        <v>271</v>
      </c>
      <c r="P1831" s="35">
        <v>1487.7</v>
      </c>
      <c r="Q1831" s="36">
        <v>1488.3</v>
      </c>
      <c r="U1831" s="34">
        <v>8687</v>
      </c>
      <c r="V1831" s="34" t="s">
        <v>546</v>
      </c>
      <c r="W1831" s="34">
        <v>258</v>
      </c>
      <c r="X1831" s="34">
        <v>272</v>
      </c>
      <c r="Y1831" s="35">
        <v>1728.9</v>
      </c>
      <c r="Z1831" s="36">
        <v>1729.1</v>
      </c>
    </row>
    <row r="1832" spans="3:26" x14ac:dyDescent="0.45">
      <c r="C1832" s="34">
        <v>14565</v>
      </c>
      <c r="D1832" s="34" t="s">
        <v>296</v>
      </c>
      <c r="E1832" s="34">
        <v>446</v>
      </c>
      <c r="F1832" s="34">
        <v>471</v>
      </c>
      <c r="G1832" s="35">
        <v>2912.4</v>
      </c>
      <c r="H1832" s="36">
        <v>2914.4</v>
      </c>
      <c r="L1832" s="34">
        <v>7557</v>
      </c>
      <c r="M1832" s="34" t="s">
        <v>389</v>
      </c>
      <c r="N1832" s="34">
        <v>259</v>
      </c>
      <c r="O1832" s="34">
        <v>271</v>
      </c>
      <c r="P1832" s="35">
        <v>1487.7</v>
      </c>
      <c r="Q1832" s="36">
        <v>1489</v>
      </c>
      <c r="U1832" s="34">
        <v>8687</v>
      </c>
      <c r="V1832" s="34" t="s">
        <v>547</v>
      </c>
      <c r="W1832" s="34">
        <v>259</v>
      </c>
      <c r="X1832" s="34">
        <v>273</v>
      </c>
      <c r="Y1832" s="35">
        <v>1728.9</v>
      </c>
      <c r="Z1832" s="36">
        <v>1729.1</v>
      </c>
    </row>
    <row r="1833" spans="3:26" x14ac:dyDescent="0.45">
      <c r="C1833" s="34">
        <v>14281</v>
      </c>
      <c r="D1833" s="34" t="s">
        <v>295</v>
      </c>
      <c r="E1833" s="34">
        <v>446</v>
      </c>
      <c r="F1833" s="34">
        <v>473</v>
      </c>
      <c r="G1833" s="35">
        <v>3169.5</v>
      </c>
      <c r="H1833" s="36">
        <v>3171.8</v>
      </c>
      <c r="L1833" s="34">
        <v>7352</v>
      </c>
      <c r="M1833" s="34" t="s">
        <v>389</v>
      </c>
      <c r="N1833" s="34">
        <v>259</v>
      </c>
      <c r="O1833" s="34">
        <v>271</v>
      </c>
      <c r="P1833" s="35">
        <v>1487.7</v>
      </c>
      <c r="Q1833" s="36">
        <v>1488.8</v>
      </c>
      <c r="U1833" s="34">
        <v>7550</v>
      </c>
      <c r="V1833" s="34" t="s">
        <v>390</v>
      </c>
      <c r="W1833" s="34">
        <v>259</v>
      </c>
      <c r="X1833" s="34">
        <v>272</v>
      </c>
      <c r="Y1833" s="35">
        <v>1615.8</v>
      </c>
      <c r="Z1833" s="36">
        <v>1616</v>
      </c>
    </row>
    <row r="1834" spans="3:26" x14ac:dyDescent="0.45">
      <c r="C1834" s="34">
        <v>14405</v>
      </c>
      <c r="D1834" s="34" t="s">
        <v>297</v>
      </c>
      <c r="E1834" s="34">
        <v>446</v>
      </c>
      <c r="F1834" s="34">
        <v>463</v>
      </c>
      <c r="G1834" s="35">
        <v>2098</v>
      </c>
      <c r="H1834" s="36">
        <v>2100.1</v>
      </c>
      <c r="L1834" s="34">
        <v>7056</v>
      </c>
      <c r="M1834" s="34" t="s">
        <v>389</v>
      </c>
      <c r="N1834" s="34">
        <v>259</v>
      </c>
      <c r="O1834" s="34">
        <v>271</v>
      </c>
      <c r="P1834" s="35">
        <v>1487.7</v>
      </c>
      <c r="Q1834" s="36">
        <v>1488.8</v>
      </c>
      <c r="U1834" s="34">
        <v>7737</v>
      </c>
      <c r="V1834" s="34" t="s">
        <v>389</v>
      </c>
      <c r="W1834" s="34">
        <v>259</v>
      </c>
      <c r="X1834" s="34">
        <v>271</v>
      </c>
      <c r="Y1834" s="35">
        <v>1487.7</v>
      </c>
      <c r="Z1834" s="36">
        <v>1487.9</v>
      </c>
    </row>
    <row r="1835" spans="3:26" x14ac:dyDescent="0.45">
      <c r="C1835" s="34">
        <v>12269</v>
      </c>
      <c r="D1835" s="34" t="s">
        <v>298</v>
      </c>
      <c r="E1835" s="34">
        <v>452</v>
      </c>
      <c r="F1835" s="34">
        <v>473</v>
      </c>
      <c r="G1835" s="35">
        <v>2546.1999999999998</v>
      </c>
      <c r="H1835" s="36">
        <v>2546.1999999999998</v>
      </c>
      <c r="L1835" s="34">
        <v>18115</v>
      </c>
      <c r="M1835" s="34" t="s">
        <v>389</v>
      </c>
      <c r="N1835" s="34">
        <v>259</v>
      </c>
      <c r="O1835" s="34">
        <v>271</v>
      </c>
      <c r="P1835" s="35">
        <v>1487.7</v>
      </c>
      <c r="Q1835" s="36">
        <v>1488</v>
      </c>
      <c r="U1835" s="34">
        <v>8737</v>
      </c>
      <c r="V1835" s="34" t="s">
        <v>547</v>
      </c>
      <c r="W1835" s="34">
        <v>259</v>
      </c>
      <c r="X1835" s="34">
        <v>273</v>
      </c>
      <c r="Y1835" s="35">
        <v>1728.9</v>
      </c>
      <c r="Z1835" s="36">
        <v>1729.1</v>
      </c>
    </row>
    <row r="1836" spans="3:26" x14ac:dyDescent="0.45">
      <c r="C1836" s="34">
        <v>12173</v>
      </c>
      <c r="D1836" s="34" t="s">
        <v>298</v>
      </c>
      <c r="E1836" s="34">
        <v>452</v>
      </c>
      <c r="F1836" s="34">
        <v>473</v>
      </c>
      <c r="G1836" s="35">
        <v>2546.1999999999998</v>
      </c>
      <c r="H1836" s="36">
        <v>2546.1999999999998</v>
      </c>
      <c r="L1836" s="34">
        <v>7102</v>
      </c>
      <c r="M1836" s="34" t="s">
        <v>389</v>
      </c>
      <c r="N1836" s="34">
        <v>259</v>
      </c>
      <c r="O1836" s="34">
        <v>271</v>
      </c>
      <c r="P1836" s="35">
        <v>1487.7</v>
      </c>
      <c r="Q1836" s="36">
        <v>1488.9</v>
      </c>
      <c r="U1836" s="34">
        <v>8787</v>
      </c>
      <c r="V1836" s="34" t="s">
        <v>547</v>
      </c>
      <c r="W1836" s="34">
        <v>259</v>
      </c>
      <c r="X1836" s="34">
        <v>273</v>
      </c>
      <c r="Y1836" s="35">
        <v>1728.9</v>
      </c>
      <c r="Z1836" s="36">
        <v>1729.1</v>
      </c>
    </row>
    <row r="1837" spans="3:26" x14ac:dyDescent="0.45">
      <c r="C1837" s="34">
        <v>11976</v>
      </c>
      <c r="D1837" s="34" t="s">
        <v>298</v>
      </c>
      <c r="E1837" s="34">
        <v>452</v>
      </c>
      <c r="F1837" s="34">
        <v>473</v>
      </c>
      <c r="G1837" s="35">
        <v>2546.1999999999998</v>
      </c>
      <c r="H1837" s="36">
        <v>2546.1999999999998</v>
      </c>
      <c r="L1837" s="34">
        <v>7143</v>
      </c>
      <c r="M1837" s="34" t="s">
        <v>390</v>
      </c>
      <c r="N1837" s="34">
        <v>259</v>
      </c>
      <c r="O1837" s="34">
        <v>272</v>
      </c>
      <c r="P1837" s="35">
        <v>1615.8</v>
      </c>
      <c r="Q1837" s="36">
        <v>1616.9</v>
      </c>
      <c r="U1837" s="34">
        <v>9537</v>
      </c>
      <c r="V1837" s="34" t="s">
        <v>548</v>
      </c>
      <c r="W1837" s="34">
        <v>259</v>
      </c>
      <c r="X1837" s="34">
        <v>274</v>
      </c>
      <c r="Y1837" s="35">
        <v>1859.9</v>
      </c>
      <c r="Z1837" s="36">
        <v>1860.2</v>
      </c>
    </row>
    <row r="1838" spans="3:26" x14ac:dyDescent="0.45">
      <c r="C1838" s="34">
        <v>12220</v>
      </c>
      <c r="D1838" s="34" t="s">
        <v>298</v>
      </c>
      <c r="E1838" s="34">
        <v>452</v>
      </c>
      <c r="F1838" s="34">
        <v>473</v>
      </c>
      <c r="G1838" s="35">
        <v>2546.1999999999998</v>
      </c>
      <c r="H1838" s="36">
        <v>2547.3000000000002</v>
      </c>
      <c r="L1838" s="34">
        <v>7601</v>
      </c>
      <c r="M1838" s="34" t="s">
        <v>389</v>
      </c>
      <c r="N1838" s="34">
        <v>259</v>
      </c>
      <c r="O1838" s="34">
        <v>271</v>
      </c>
      <c r="P1838" s="35">
        <v>1487.7</v>
      </c>
      <c r="Q1838" s="36">
        <v>1488.9</v>
      </c>
      <c r="U1838" s="34">
        <v>9493</v>
      </c>
      <c r="V1838" s="34" t="s">
        <v>548</v>
      </c>
      <c r="W1838" s="34">
        <v>259</v>
      </c>
      <c r="X1838" s="34">
        <v>274</v>
      </c>
      <c r="Y1838" s="35">
        <v>1859.9</v>
      </c>
      <c r="Z1838" s="36">
        <v>1860.8</v>
      </c>
    </row>
    <row r="1839" spans="3:26" x14ac:dyDescent="0.45">
      <c r="C1839" s="34">
        <v>12345</v>
      </c>
      <c r="D1839" s="34" t="s">
        <v>298</v>
      </c>
      <c r="E1839" s="34">
        <v>452</v>
      </c>
      <c r="F1839" s="34">
        <v>473</v>
      </c>
      <c r="G1839" s="35">
        <v>2546.1999999999998</v>
      </c>
      <c r="H1839" s="36">
        <v>2547.1999999999998</v>
      </c>
      <c r="L1839" s="34">
        <v>7833</v>
      </c>
      <c r="M1839" s="34" t="s">
        <v>391</v>
      </c>
      <c r="N1839" s="34">
        <v>262</v>
      </c>
      <c r="O1839" s="34">
        <v>271</v>
      </c>
      <c r="P1839" s="35">
        <v>1174.5</v>
      </c>
      <c r="Q1839" s="36">
        <v>1172.4000000000001</v>
      </c>
      <c r="U1839" s="34">
        <v>9587</v>
      </c>
      <c r="V1839" s="34" t="s">
        <v>548</v>
      </c>
      <c r="W1839" s="34">
        <v>259</v>
      </c>
      <c r="X1839" s="34">
        <v>274</v>
      </c>
      <c r="Y1839" s="35">
        <v>1859.9</v>
      </c>
      <c r="Z1839" s="36">
        <v>1860.1</v>
      </c>
    </row>
    <row r="1840" spans="3:26" x14ac:dyDescent="0.45">
      <c r="C1840" s="34">
        <v>10634</v>
      </c>
      <c r="D1840" s="34" t="s">
        <v>299</v>
      </c>
      <c r="E1840" s="34">
        <v>454</v>
      </c>
      <c r="F1840" s="34">
        <v>473</v>
      </c>
      <c r="G1840" s="35">
        <v>2236.1</v>
      </c>
      <c r="H1840" s="36">
        <v>2236.1999999999998</v>
      </c>
      <c r="L1840" s="34">
        <v>18017</v>
      </c>
      <c r="M1840" s="34" t="s">
        <v>392</v>
      </c>
      <c r="N1840" s="34">
        <v>270</v>
      </c>
      <c r="O1840" s="34">
        <v>273</v>
      </c>
      <c r="P1840" s="35">
        <v>515.29999999999995</v>
      </c>
      <c r="Q1840" s="36">
        <v>514.29999999999995</v>
      </c>
      <c r="U1840" s="34">
        <v>7888</v>
      </c>
      <c r="V1840" s="34" t="s">
        <v>549</v>
      </c>
      <c r="W1840" s="34">
        <v>259</v>
      </c>
      <c r="X1840" s="34">
        <v>268</v>
      </c>
      <c r="Y1840" s="35">
        <v>1116.5</v>
      </c>
      <c r="Z1840" s="36">
        <v>1116.8</v>
      </c>
    </row>
    <row r="1841" spans="3:26" x14ac:dyDescent="0.45">
      <c r="C1841" s="34">
        <v>10414</v>
      </c>
      <c r="D1841" s="34" t="s">
        <v>300</v>
      </c>
      <c r="E1841" s="34">
        <v>455</v>
      </c>
      <c r="F1841" s="34">
        <v>473</v>
      </c>
      <c r="G1841" s="35">
        <v>2121</v>
      </c>
      <c r="H1841" s="36">
        <v>2121.1999999999998</v>
      </c>
      <c r="L1841" s="34">
        <v>19383</v>
      </c>
      <c r="M1841" s="34" t="s">
        <v>392</v>
      </c>
      <c r="N1841" s="34">
        <v>270</v>
      </c>
      <c r="O1841" s="34">
        <v>273</v>
      </c>
      <c r="P1841" s="35">
        <v>515.29999999999995</v>
      </c>
      <c r="Q1841" s="36">
        <v>514.4</v>
      </c>
      <c r="U1841" s="34">
        <v>8090</v>
      </c>
      <c r="V1841" s="34" t="s">
        <v>547</v>
      </c>
      <c r="W1841" s="34">
        <v>259</v>
      </c>
      <c r="X1841" s="34">
        <v>273</v>
      </c>
      <c r="Y1841" s="35">
        <v>1728.9</v>
      </c>
      <c r="Z1841" s="36">
        <v>1729.7</v>
      </c>
    </row>
    <row r="1842" spans="3:26" x14ac:dyDescent="0.45">
      <c r="C1842" s="34">
        <v>14029</v>
      </c>
      <c r="D1842" s="34" t="s">
        <v>300</v>
      </c>
      <c r="E1842" s="34">
        <v>455</v>
      </c>
      <c r="F1842" s="34">
        <v>473</v>
      </c>
      <c r="G1842" s="35">
        <v>2121</v>
      </c>
      <c r="H1842" s="36">
        <v>2121.3000000000002</v>
      </c>
      <c r="L1842" s="34">
        <v>19635</v>
      </c>
      <c r="M1842" s="34" t="s">
        <v>392</v>
      </c>
      <c r="N1842" s="34">
        <v>270</v>
      </c>
      <c r="O1842" s="34">
        <v>273</v>
      </c>
      <c r="P1842" s="35">
        <v>515.29999999999995</v>
      </c>
      <c r="Q1842" s="36">
        <v>514.29999999999995</v>
      </c>
      <c r="U1842" s="34">
        <v>7592</v>
      </c>
      <c r="V1842" s="34" t="s">
        <v>389</v>
      </c>
      <c r="W1842" s="34">
        <v>259</v>
      </c>
      <c r="X1842" s="34">
        <v>271</v>
      </c>
      <c r="Y1842" s="35">
        <v>1487.7</v>
      </c>
      <c r="Z1842" s="36">
        <v>1489</v>
      </c>
    </row>
    <row r="1843" spans="3:26" x14ac:dyDescent="0.45">
      <c r="C1843" s="34">
        <v>14079</v>
      </c>
      <c r="D1843" s="34" t="s">
        <v>300</v>
      </c>
      <c r="E1843" s="34">
        <v>455</v>
      </c>
      <c r="F1843" s="34">
        <v>473</v>
      </c>
      <c r="G1843" s="35">
        <v>2121</v>
      </c>
      <c r="H1843" s="36">
        <v>2121.3000000000002</v>
      </c>
      <c r="L1843" s="34">
        <v>6393</v>
      </c>
      <c r="M1843" s="34" t="s">
        <v>392</v>
      </c>
      <c r="N1843" s="34">
        <v>270</v>
      </c>
      <c r="O1843" s="34">
        <v>273</v>
      </c>
      <c r="P1843" s="35">
        <v>515.29999999999995</v>
      </c>
      <c r="Q1843" s="36">
        <v>514.29999999999995</v>
      </c>
      <c r="U1843" s="34">
        <v>9593</v>
      </c>
      <c r="V1843" s="34" t="s">
        <v>547</v>
      </c>
      <c r="W1843" s="34">
        <v>259</v>
      </c>
      <c r="X1843" s="34">
        <v>273</v>
      </c>
      <c r="Y1843" s="35">
        <v>1728.9</v>
      </c>
      <c r="Z1843" s="36">
        <v>1729.8</v>
      </c>
    </row>
    <row r="1844" spans="3:26" x14ac:dyDescent="0.45">
      <c r="C1844" s="34">
        <v>10515</v>
      </c>
      <c r="D1844" s="34" t="s">
        <v>300</v>
      </c>
      <c r="E1844" s="34">
        <v>455</v>
      </c>
      <c r="F1844" s="34">
        <v>473</v>
      </c>
      <c r="G1844" s="35">
        <v>2121</v>
      </c>
      <c r="H1844" s="36">
        <v>2121.1999999999998</v>
      </c>
      <c r="L1844" s="34">
        <v>6262</v>
      </c>
      <c r="M1844" s="34" t="s">
        <v>200</v>
      </c>
      <c r="N1844" s="34">
        <v>272</v>
      </c>
      <c r="O1844" s="34">
        <v>282</v>
      </c>
      <c r="P1844" s="35">
        <v>1300.7</v>
      </c>
      <c r="Q1844" s="36">
        <v>1300.9000000000001</v>
      </c>
      <c r="U1844" s="34">
        <v>9810</v>
      </c>
      <c r="V1844" s="34" t="s">
        <v>547</v>
      </c>
      <c r="W1844" s="34">
        <v>259</v>
      </c>
      <c r="X1844" s="34">
        <v>273</v>
      </c>
      <c r="Y1844" s="35">
        <v>1728.9</v>
      </c>
      <c r="Z1844" s="36">
        <v>1729.3</v>
      </c>
    </row>
    <row r="1845" spans="3:26" x14ac:dyDescent="0.45">
      <c r="C1845" s="34">
        <v>14131</v>
      </c>
      <c r="D1845" s="34" t="s">
        <v>300</v>
      </c>
      <c r="E1845" s="34">
        <v>455</v>
      </c>
      <c r="F1845" s="34">
        <v>473</v>
      </c>
      <c r="G1845" s="35">
        <v>2121</v>
      </c>
      <c r="H1845" s="36">
        <v>2121.4</v>
      </c>
      <c r="L1845" s="34">
        <v>6211</v>
      </c>
      <c r="M1845" s="34" t="s">
        <v>200</v>
      </c>
      <c r="N1845" s="34">
        <v>272</v>
      </c>
      <c r="O1845" s="34">
        <v>282</v>
      </c>
      <c r="P1845" s="35">
        <v>1300.7</v>
      </c>
      <c r="Q1845" s="36">
        <v>1300.8</v>
      </c>
      <c r="U1845" s="34">
        <v>7451</v>
      </c>
      <c r="V1845" s="34" t="s">
        <v>390</v>
      </c>
      <c r="W1845" s="34">
        <v>259</v>
      </c>
      <c r="X1845" s="34">
        <v>272</v>
      </c>
      <c r="Y1845" s="35">
        <v>1615.8</v>
      </c>
      <c r="Z1845" s="36">
        <v>1616.8</v>
      </c>
    </row>
    <row r="1846" spans="3:26" x14ac:dyDescent="0.45">
      <c r="C1846" s="34">
        <v>13980</v>
      </c>
      <c r="D1846" s="34" t="s">
        <v>300</v>
      </c>
      <c r="E1846" s="34">
        <v>455</v>
      </c>
      <c r="F1846" s="34">
        <v>473</v>
      </c>
      <c r="G1846" s="35">
        <v>2121</v>
      </c>
      <c r="H1846" s="36">
        <v>2121</v>
      </c>
      <c r="L1846" s="34">
        <v>6311</v>
      </c>
      <c r="M1846" s="34" t="s">
        <v>200</v>
      </c>
      <c r="N1846" s="34">
        <v>272</v>
      </c>
      <c r="O1846" s="34">
        <v>282</v>
      </c>
      <c r="P1846" s="35">
        <v>1300.7</v>
      </c>
      <c r="Q1846" s="36">
        <v>1301.9000000000001</v>
      </c>
      <c r="U1846" s="34">
        <v>9482</v>
      </c>
      <c r="V1846" s="34" t="s">
        <v>547</v>
      </c>
      <c r="W1846" s="34">
        <v>259</v>
      </c>
      <c r="X1846" s="34">
        <v>273</v>
      </c>
      <c r="Y1846" s="35">
        <v>1728.9</v>
      </c>
      <c r="Z1846" s="36">
        <v>1729.3</v>
      </c>
    </row>
    <row r="1847" spans="3:26" x14ac:dyDescent="0.45">
      <c r="C1847" s="34">
        <v>11101</v>
      </c>
      <c r="D1847" s="34" t="s">
        <v>301</v>
      </c>
      <c r="E1847" s="34">
        <v>465</v>
      </c>
      <c r="F1847" s="34">
        <v>482</v>
      </c>
      <c r="G1847" s="35">
        <v>2017.1</v>
      </c>
      <c r="H1847" s="36">
        <v>2018.3</v>
      </c>
      <c r="L1847" s="34">
        <v>6362</v>
      </c>
      <c r="M1847" s="34" t="s">
        <v>200</v>
      </c>
      <c r="N1847" s="34">
        <v>272</v>
      </c>
      <c r="O1847" s="34">
        <v>282</v>
      </c>
      <c r="P1847" s="35">
        <v>1300.7</v>
      </c>
      <c r="Q1847" s="36">
        <v>1301.9000000000001</v>
      </c>
      <c r="U1847" s="34">
        <v>9712</v>
      </c>
      <c r="V1847" s="34" t="s">
        <v>547</v>
      </c>
      <c r="W1847" s="34">
        <v>259</v>
      </c>
      <c r="X1847" s="34">
        <v>273</v>
      </c>
      <c r="Y1847" s="35">
        <v>1728.9</v>
      </c>
      <c r="Z1847" s="36">
        <v>1729.1</v>
      </c>
    </row>
    <row r="1848" spans="3:26" x14ac:dyDescent="0.45">
      <c r="C1848" s="34">
        <v>10703</v>
      </c>
      <c r="D1848" s="34" t="s">
        <v>302</v>
      </c>
      <c r="E1848" s="34">
        <v>466</v>
      </c>
      <c r="F1848" s="34">
        <v>482</v>
      </c>
      <c r="G1848" s="35">
        <v>1946.1</v>
      </c>
      <c r="H1848" s="36">
        <v>1947.2</v>
      </c>
      <c r="L1848" s="34">
        <v>6479</v>
      </c>
      <c r="M1848" s="34" t="s">
        <v>200</v>
      </c>
      <c r="N1848" s="34">
        <v>272</v>
      </c>
      <c r="O1848" s="34">
        <v>282</v>
      </c>
      <c r="P1848" s="35">
        <v>1300.7</v>
      </c>
      <c r="Q1848" s="36">
        <v>1301.9000000000001</v>
      </c>
      <c r="U1848" s="34">
        <v>9761</v>
      </c>
      <c r="V1848" s="34" t="s">
        <v>547</v>
      </c>
      <c r="W1848" s="34">
        <v>259</v>
      </c>
      <c r="X1848" s="34">
        <v>273</v>
      </c>
      <c r="Y1848" s="35">
        <v>1728.9</v>
      </c>
      <c r="Z1848" s="36">
        <v>1729.4</v>
      </c>
    </row>
    <row r="1849" spans="3:26" x14ac:dyDescent="0.45">
      <c r="C1849" s="34">
        <v>6082</v>
      </c>
      <c r="D1849" s="34" t="s">
        <v>303</v>
      </c>
      <c r="E1849" s="34">
        <v>471</v>
      </c>
      <c r="F1849" s="34">
        <v>476</v>
      </c>
      <c r="G1849" s="35">
        <v>744.4</v>
      </c>
      <c r="H1849" s="36">
        <v>743.4</v>
      </c>
      <c r="L1849" s="34">
        <v>6523</v>
      </c>
      <c r="M1849" s="34" t="s">
        <v>200</v>
      </c>
      <c r="N1849" s="34">
        <v>272</v>
      </c>
      <c r="O1849" s="34">
        <v>282</v>
      </c>
      <c r="P1849" s="35">
        <v>1300.7</v>
      </c>
      <c r="Q1849" s="36">
        <v>1301.9000000000001</v>
      </c>
      <c r="U1849" s="34">
        <v>7643</v>
      </c>
      <c r="V1849" s="34" t="s">
        <v>389</v>
      </c>
      <c r="W1849" s="34">
        <v>259</v>
      </c>
      <c r="X1849" s="34">
        <v>271</v>
      </c>
      <c r="Y1849" s="35">
        <v>1487.7</v>
      </c>
      <c r="Z1849" s="36">
        <v>1488.9</v>
      </c>
    </row>
    <row r="1850" spans="3:26" x14ac:dyDescent="0.45">
      <c r="C1850" s="34">
        <v>8369</v>
      </c>
      <c r="D1850" s="34" t="s">
        <v>304</v>
      </c>
      <c r="E1850" s="34">
        <v>472</v>
      </c>
      <c r="F1850" s="34">
        <v>482</v>
      </c>
      <c r="G1850" s="35">
        <v>1317.7</v>
      </c>
      <c r="H1850" s="36">
        <v>1318.9</v>
      </c>
      <c r="L1850" s="34">
        <v>6103</v>
      </c>
      <c r="M1850" s="34" t="s">
        <v>201</v>
      </c>
      <c r="N1850" s="34">
        <v>273</v>
      </c>
      <c r="O1850" s="34">
        <v>282</v>
      </c>
      <c r="P1850" s="35">
        <v>1172.5999999999999</v>
      </c>
      <c r="Q1850" s="36">
        <v>1172.8</v>
      </c>
      <c r="U1850" s="34">
        <v>8440</v>
      </c>
      <c r="V1850" s="34" t="s">
        <v>547</v>
      </c>
      <c r="W1850" s="34">
        <v>259</v>
      </c>
      <c r="X1850" s="34">
        <v>273</v>
      </c>
      <c r="Y1850" s="35">
        <v>1728.9</v>
      </c>
      <c r="Z1850" s="36">
        <v>1730.1</v>
      </c>
    </row>
    <row r="1851" spans="3:26" x14ac:dyDescent="0.45">
      <c r="C1851" s="34">
        <v>8074</v>
      </c>
      <c r="D1851" s="34" t="s">
        <v>305</v>
      </c>
      <c r="E1851" s="34">
        <v>473</v>
      </c>
      <c r="F1851" s="34">
        <v>482</v>
      </c>
      <c r="G1851" s="35">
        <v>1188.7</v>
      </c>
      <c r="H1851" s="36">
        <v>1189.8</v>
      </c>
      <c r="L1851" s="34">
        <v>6051</v>
      </c>
      <c r="M1851" s="34" t="s">
        <v>201</v>
      </c>
      <c r="N1851" s="34">
        <v>273</v>
      </c>
      <c r="O1851" s="34">
        <v>282</v>
      </c>
      <c r="P1851" s="35">
        <v>1172.5999999999999</v>
      </c>
      <c r="Q1851" s="36">
        <v>1173.9000000000001</v>
      </c>
      <c r="U1851" s="34">
        <v>8587</v>
      </c>
      <c r="V1851" s="34" t="s">
        <v>547</v>
      </c>
      <c r="W1851" s="34">
        <v>259</v>
      </c>
      <c r="X1851" s="34">
        <v>273</v>
      </c>
      <c r="Y1851" s="35">
        <v>1728.9</v>
      </c>
      <c r="Z1851" s="36">
        <v>1730.1</v>
      </c>
    </row>
    <row r="1852" spans="3:26" x14ac:dyDescent="0.45">
      <c r="C1852" s="34">
        <v>7313</v>
      </c>
      <c r="D1852" s="34" t="s">
        <v>306</v>
      </c>
      <c r="E1852" s="34">
        <v>474</v>
      </c>
      <c r="F1852" s="34">
        <v>483</v>
      </c>
      <c r="G1852" s="35">
        <v>1188.7</v>
      </c>
      <c r="H1852" s="36">
        <v>1188.9000000000001</v>
      </c>
      <c r="L1852" s="34">
        <v>14816</v>
      </c>
      <c r="M1852" s="34" t="s">
        <v>203</v>
      </c>
      <c r="N1852" s="34">
        <v>294</v>
      </c>
      <c r="O1852" s="34">
        <v>315</v>
      </c>
      <c r="P1852" s="35">
        <v>2591.3000000000002</v>
      </c>
      <c r="Q1852" s="36">
        <v>2591.3000000000002</v>
      </c>
      <c r="U1852" s="34">
        <v>8637</v>
      </c>
      <c r="V1852" s="34" t="s">
        <v>547</v>
      </c>
      <c r="W1852" s="34">
        <v>259</v>
      </c>
      <c r="X1852" s="34">
        <v>273</v>
      </c>
      <c r="Y1852" s="35">
        <v>1728.9</v>
      </c>
      <c r="Z1852" s="36">
        <v>1730.1</v>
      </c>
    </row>
    <row r="1853" spans="3:26" x14ac:dyDescent="0.45">
      <c r="C1853" s="34">
        <v>7692</v>
      </c>
      <c r="D1853" s="34" t="s">
        <v>307</v>
      </c>
      <c r="E1853" s="34">
        <v>474</v>
      </c>
      <c r="F1853" s="34">
        <v>482</v>
      </c>
      <c r="G1853" s="35">
        <v>1060.5999999999999</v>
      </c>
      <c r="H1853" s="36">
        <v>1060.8</v>
      </c>
      <c r="L1853" s="34">
        <v>14861</v>
      </c>
      <c r="M1853" s="34" t="s">
        <v>203</v>
      </c>
      <c r="N1853" s="34">
        <v>294</v>
      </c>
      <c r="O1853" s="34">
        <v>315</v>
      </c>
      <c r="P1853" s="35">
        <v>2591.3000000000002</v>
      </c>
      <c r="Q1853" s="36">
        <v>2591.1999999999998</v>
      </c>
      <c r="U1853" s="34">
        <v>8941</v>
      </c>
      <c r="V1853" s="34" t="s">
        <v>547</v>
      </c>
      <c r="W1853" s="34">
        <v>259</v>
      </c>
      <c r="X1853" s="34">
        <v>273</v>
      </c>
      <c r="Y1853" s="35">
        <v>1728.9</v>
      </c>
      <c r="Z1853" s="36">
        <v>1730</v>
      </c>
    </row>
    <row r="1854" spans="3:26" x14ac:dyDescent="0.45">
      <c r="C1854" s="34">
        <v>7740</v>
      </c>
      <c r="D1854" s="34" t="s">
        <v>307</v>
      </c>
      <c r="E1854" s="34">
        <v>474</v>
      </c>
      <c r="F1854" s="34">
        <v>482</v>
      </c>
      <c r="G1854" s="35">
        <v>1060.5999999999999</v>
      </c>
      <c r="H1854" s="36">
        <v>1060.8</v>
      </c>
      <c r="L1854" s="34">
        <v>14862</v>
      </c>
      <c r="M1854" s="34" t="s">
        <v>203</v>
      </c>
      <c r="N1854" s="34">
        <v>294</v>
      </c>
      <c r="O1854" s="34">
        <v>315</v>
      </c>
      <c r="P1854" s="35">
        <v>2591.3000000000002</v>
      </c>
      <c r="Q1854" s="36">
        <v>2593.3000000000002</v>
      </c>
      <c r="U1854" s="34">
        <v>9439</v>
      </c>
      <c r="V1854" s="34" t="s">
        <v>548</v>
      </c>
      <c r="W1854" s="34">
        <v>259</v>
      </c>
      <c r="X1854" s="34">
        <v>274</v>
      </c>
      <c r="Y1854" s="35">
        <v>1859.9</v>
      </c>
      <c r="Z1854" s="36">
        <v>1860.2</v>
      </c>
    </row>
    <row r="1855" spans="3:26" x14ac:dyDescent="0.45">
      <c r="C1855" s="34">
        <v>7689</v>
      </c>
      <c r="D1855" s="34" t="s">
        <v>307</v>
      </c>
      <c r="E1855" s="34">
        <v>474</v>
      </c>
      <c r="F1855" s="34">
        <v>482</v>
      </c>
      <c r="G1855" s="35">
        <v>1060.5999999999999</v>
      </c>
      <c r="H1855" s="36">
        <v>1059.8</v>
      </c>
      <c r="L1855" s="34">
        <v>5544</v>
      </c>
      <c r="M1855" s="34" t="s">
        <v>399</v>
      </c>
      <c r="N1855" s="34">
        <v>294</v>
      </c>
      <c r="O1855" s="34">
        <v>299</v>
      </c>
      <c r="P1855" s="35">
        <v>722.3</v>
      </c>
      <c r="Q1855" s="36">
        <v>722.6</v>
      </c>
      <c r="U1855" s="34">
        <v>9541</v>
      </c>
      <c r="V1855" s="34" t="s">
        <v>547</v>
      </c>
      <c r="W1855" s="34">
        <v>259</v>
      </c>
      <c r="X1855" s="34">
        <v>273</v>
      </c>
      <c r="Y1855" s="35">
        <v>1728.9</v>
      </c>
      <c r="Z1855" s="36">
        <v>1729.8</v>
      </c>
    </row>
    <row r="1856" spans="3:26" x14ac:dyDescent="0.45">
      <c r="C1856" s="34">
        <v>7690</v>
      </c>
      <c r="D1856" s="34" t="s">
        <v>307</v>
      </c>
      <c r="E1856" s="34">
        <v>474</v>
      </c>
      <c r="F1856" s="34">
        <v>482</v>
      </c>
      <c r="G1856" s="35">
        <v>1060.5999999999999</v>
      </c>
      <c r="H1856" s="36">
        <v>1060.8</v>
      </c>
      <c r="L1856" s="34">
        <v>12556</v>
      </c>
      <c r="M1856" s="34" t="s">
        <v>400</v>
      </c>
      <c r="N1856" s="34">
        <v>298</v>
      </c>
      <c r="O1856" s="34">
        <v>315</v>
      </c>
      <c r="P1856" s="35">
        <v>2121.1</v>
      </c>
      <c r="Q1856" s="36">
        <v>2120.8000000000002</v>
      </c>
      <c r="U1856" s="34">
        <v>7690</v>
      </c>
      <c r="V1856" s="34" t="s">
        <v>389</v>
      </c>
      <c r="W1856" s="34">
        <v>259</v>
      </c>
      <c r="X1856" s="34">
        <v>271</v>
      </c>
      <c r="Y1856" s="35">
        <v>1487.7</v>
      </c>
      <c r="Z1856" s="36">
        <v>1488.9</v>
      </c>
    </row>
    <row r="1857" spans="3:26" x14ac:dyDescent="0.45">
      <c r="C1857" s="34">
        <v>16946</v>
      </c>
      <c r="D1857" s="34" t="s">
        <v>307</v>
      </c>
      <c r="E1857" s="34">
        <v>474</v>
      </c>
      <c r="F1857" s="34">
        <v>482</v>
      </c>
      <c r="G1857" s="35">
        <v>1060.5999999999999</v>
      </c>
      <c r="H1857" s="36">
        <v>1061.8</v>
      </c>
      <c r="L1857" s="34">
        <v>12606</v>
      </c>
      <c r="M1857" s="34" t="s">
        <v>400</v>
      </c>
      <c r="N1857" s="34">
        <v>298</v>
      </c>
      <c r="O1857" s="34">
        <v>315</v>
      </c>
      <c r="P1857" s="35">
        <v>2121.1</v>
      </c>
      <c r="Q1857" s="36">
        <v>2121.1</v>
      </c>
      <c r="U1857" s="34">
        <v>7840</v>
      </c>
      <c r="V1857" s="34" t="s">
        <v>549</v>
      </c>
      <c r="W1857" s="34">
        <v>259</v>
      </c>
      <c r="X1857" s="34">
        <v>268</v>
      </c>
      <c r="Y1857" s="35">
        <v>1116.5</v>
      </c>
      <c r="Z1857" s="36">
        <v>1116.7</v>
      </c>
    </row>
    <row r="1858" spans="3:26" x14ac:dyDescent="0.45">
      <c r="C1858" s="34">
        <v>7739</v>
      </c>
      <c r="D1858" s="34" t="s">
        <v>307</v>
      </c>
      <c r="E1858" s="34">
        <v>474</v>
      </c>
      <c r="F1858" s="34">
        <v>482</v>
      </c>
      <c r="G1858" s="35">
        <v>1060.5999999999999</v>
      </c>
      <c r="H1858" s="36">
        <v>1060.2</v>
      </c>
      <c r="L1858" s="34">
        <v>9185</v>
      </c>
      <c r="M1858" s="34" t="s">
        <v>401</v>
      </c>
      <c r="N1858" s="34">
        <v>299</v>
      </c>
      <c r="O1858" s="34">
        <v>305</v>
      </c>
      <c r="P1858" s="35">
        <v>830.5</v>
      </c>
      <c r="Q1858" s="36">
        <v>830.4</v>
      </c>
      <c r="U1858" s="34">
        <v>7889</v>
      </c>
      <c r="V1858" s="34" t="s">
        <v>389</v>
      </c>
      <c r="W1858" s="34">
        <v>259</v>
      </c>
      <c r="X1858" s="34">
        <v>271</v>
      </c>
      <c r="Y1858" s="35">
        <v>1487.7</v>
      </c>
      <c r="Z1858" s="36">
        <v>1488.8</v>
      </c>
    </row>
    <row r="1859" spans="3:26" x14ac:dyDescent="0.45">
      <c r="C1859" s="34">
        <v>8637</v>
      </c>
      <c r="D1859" s="34" t="s">
        <v>308</v>
      </c>
      <c r="E1859" s="34">
        <v>474</v>
      </c>
      <c r="F1859" s="34">
        <v>481</v>
      </c>
      <c r="G1859" s="35">
        <v>904.5</v>
      </c>
      <c r="H1859" s="36">
        <v>903.7</v>
      </c>
      <c r="L1859" s="34">
        <v>9232</v>
      </c>
      <c r="M1859" s="34" t="s">
        <v>401</v>
      </c>
      <c r="N1859" s="34">
        <v>299</v>
      </c>
      <c r="O1859" s="34">
        <v>305</v>
      </c>
      <c r="P1859" s="35">
        <v>830.5</v>
      </c>
      <c r="Q1859" s="36">
        <v>830.5</v>
      </c>
      <c r="U1859" s="34">
        <v>8287</v>
      </c>
      <c r="V1859" s="34" t="s">
        <v>547</v>
      </c>
      <c r="W1859" s="34">
        <v>259</v>
      </c>
      <c r="X1859" s="34">
        <v>273</v>
      </c>
      <c r="Y1859" s="35">
        <v>1728.9</v>
      </c>
      <c r="Z1859" s="36">
        <v>1730.1</v>
      </c>
    </row>
    <row r="1860" spans="3:26" x14ac:dyDescent="0.45">
      <c r="C1860" s="34">
        <v>15417</v>
      </c>
      <c r="D1860" s="34" t="s">
        <v>307</v>
      </c>
      <c r="E1860" s="34">
        <v>474</v>
      </c>
      <c r="F1860" s="34">
        <v>482</v>
      </c>
      <c r="G1860" s="35">
        <v>1060.5999999999999</v>
      </c>
      <c r="H1860" s="36">
        <v>1061.8</v>
      </c>
      <c r="L1860" s="34">
        <v>11577</v>
      </c>
      <c r="M1860" s="34" t="s">
        <v>204</v>
      </c>
      <c r="N1860" s="34">
        <v>300</v>
      </c>
      <c r="O1860" s="34">
        <v>315</v>
      </c>
      <c r="P1860" s="35">
        <v>1887</v>
      </c>
      <c r="Q1860" s="36">
        <v>1887.1</v>
      </c>
      <c r="U1860" s="34">
        <v>8713</v>
      </c>
      <c r="V1860" s="34" t="s">
        <v>547</v>
      </c>
      <c r="W1860" s="34">
        <v>259</v>
      </c>
      <c r="X1860" s="34">
        <v>273</v>
      </c>
      <c r="Y1860" s="35">
        <v>1728.9</v>
      </c>
      <c r="Z1860" s="36">
        <v>1731.1</v>
      </c>
    </row>
    <row r="1861" spans="3:26" x14ac:dyDescent="0.45">
      <c r="C1861" s="34">
        <v>6703</v>
      </c>
      <c r="D1861" s="34" t="s">
        <v>309</v>
      </c>
      <c r="E1861" s="34">
        <v>474</v>
      </c>
      <c r="F1861" s="34">
        <v>480</v>
      </c>
      <c r="G1861" s="35">
        <v>791.4</v>
      </c>
      <c r="H1861" s="36">
        <v>790.5</v>
      </c>
      <c r="L1861" s="34">
        <v>11621</v>
      </c>
      <c r="M1861" s="34" t="s">
        <v>204</v>
      </c>
      <c r="N1861" s="34">
        <v>300</v>
      </c>
      <c r="O1861" s="34">
        <v>315</v>
      </c>
      <c r="P1861" s="35">
        <v>1887</v>
      </c>
      <c r="Q1861" s="36">
        <v>1887.2</v>
      </c>
      <c r="U1861" s="34">
        <v>8838</v>
      </c>
      <c r="V1861" s="34" t="s">
        <v>547</v>
      </c>
      <c r="W1861" s="34">
        <v>259</v>
      </c>
      <c r="X1861" s="34">
        <v>273</v>
      </c>
      <c r="Y1861" s="35">
        <v>1728.9</v>
      </c>
      <c r="Z1861" s="36">
        <v>1730.1</v>
      </c>
    </row>
    <row r="1862" spans="3:26" x14ac:dyDescent="0.45">
      <c r="C1862" s="34">
        <v>6960</v>
      </c>
      <c r="D1862" s="34" t="s">
        <v>310</v>
      </c>
      <c r="E1862" s="34">
        <v>477</v>
      </c>
      <c r="F1862" s="34">
        <v>482</v>
      </c>
      <c r="G1862" s="35">
        <v>705.4</v>
      </c>
      <c r="H1862" s="36">
        <v>704.5</v>
      </c>
      <c r="L1862" s="34">
        <v>11626</v>
      </c>
      <c r="M1862" s="34" t="s">
        <v>204</v>
      </c>
      <c r="N1862" s="34">
        <v>300</v>
      </c>
      <c r="O1862" s="34">
        <v>315</v>
      </c>
      <c r="P1862" s="35">
        <v>1887</v>
      </c>
      <c r="Q1862" s="36">
        <v>1887.3</v>
      </c>
      <c r="U1862" s="34">
        <v>8887</v>
      </c>
      <c r="V1862" s="34" t="s">
        <v>547</v>
      </c>
      <c r="W1862" s="34">
        <v>259</v>
      </c>
      <c r="X1862" s="34">
        <v>273</v>
      </c>
      <c r="Y1862" s="35">
        <v>1728.9</v>
      </c>
      <c r="Z1862" s="36">
        <v>1730.1</v>
      </c>
    </row>
    <row r="1863" spans="3:26" x14ac:dyDescent="0.45">
      <c r="C1863" s="34">
        <v>10507</v>
      </c>
      <c r="D1863" s="34" t="s">
        <v>311</v>
      </c>
      <c r="E1863" s="34">
        <v>481</v>
      </c>
      <c r="F1863" s="34">
        <v>505</v>
      </c>
      <c r="G1863" s="35">
        <v>2674.4</v>
      </c>
      <c r="H1863" s="36">
        <v>2674.4</v>
      </c>
      <c r="L1863" s="34">
        <v>11671</v>
      </c>
      <c r="M1863" s="34" t="s">
        <v>204</v>
      </c>
      <c r="N1863" s="34">
        <v>300</v>
      </c>
      <c r="O1863" s="34">
        <v>315</v>
      </c>
      <c r="P1863" s="35">
        <v>1887</v>
      </c>
      <c r="Q1863" s="36">
        <v>1887.1</v>
      </c>
      <c r="U1863" s="34">
        <v>8987</v>
      </c>
      <c r="V1863" s="34" t="s">
        <v>547</v>
      </c>
      <c r="W1863" s="34">
        <v>259</v>
      </c>
      <c r="X1863" s="34">
        <v>273</v>
      </c>
      <c r="Y1863" s="35">
        <v>1728.9</v>
      </c>
      <c r="Z1863" s="36">
        <v>1730.1</v>
      </c>
    </row>
    <row r="1864" spans="3:26" x14ac:dyDescent="0.45">
      <c r="C1864" s="34">
        <v>9634</v>
      </c>
      <c r="D1864" s="34" t="s">
        <v>312</v>
      </c>
      <c r="E1864" s="34">
        <v>482</v>
      </c>
      <c r="F1864" s="34">
        <v>500</v>
      </c>
      <c r="G1864" s="35">
        <v>2027.1</v>
      </c>
      <c r="H1864" s="36">
        <v>2027.2</v>
      </c>
      <c r="L1864" s="34">
        <v>11724</v>
      </c>
      <c r="M1864" s="34" t="s">
        <v>204</v>
      </c>
      <c r="N1864" s="34">
        <v>300</v>
      </c>
      <c r="O1864" s="34">
        <v>315</v>
      </c>
      <c r="P1864" s="35">
        <v>1887</v>
      </c>
      <c r="Q1864" s="36">
        <v>1887.1</v>
      </c>
      <c r="U1864" s="34">
        <v>9339</v>
      </c>
      <c r="V1864" s="34" t="s">
        <v>548</v>
      </c>
      <c r="W1864" s="34">
        <v>259</v>
      </c>
      <c r="X1864" s="34">
        <v>274</v>
      </c>
      <c r="Y1864" s="35">
        <v>1859.9</v>
      </c>
      <c r="Z1864" s="36">
        <v>1861</v>
      </c>
    </row>
    <row r="1865" spans="3:26" x14ac:dyDescent="0.45">
      <c r="C1865" s="34">
        <v>17487</v>
      </c>
      <c r="D1865" s="34" t="s">
        <v>313</v>
      </c>
      <c r="E1865" s="34">
        <v>483</v>
      </c>
      <c r="F1865" s="34">
        <v>500</v>
      </c>
      <c r="G1865" s="35">
        <v>1871</v>
      </c>
      <c r="H1865" s="36">
        <v>1871.1</v>
      </c>
      <c r="L1865" s="34">
        <v>6738</v>
      </c>
      <c r="M1865" s="34" t="s">
        <v>402</v>
      </c>
      <c r="N1865" s="34">
        <v>307</v>
      </c>
      <c r="O1865" s="34">
        <v>315</v>
      </c>
      <c r="P1865" s="35">
        <v>1074.5</v>
      </c>
      <c r="Q1865" s="36">
        <v>1074.7</v>
      </c>
      <c r="U1865" s="34">
        <v>9643</v>
      </c>
      <c r="V1865" s="34" t="s">
        <v>548</v>
      </c>
      <c r="W1865" s="34">
        <v>259</v>
      </c>
      <c r="X1865" s="34">
        <v>274</v>
      </c>
      <c r="Y1865" s="35">
        <v>1859.9</v>
      </c>
      <c r="Z1865" s="36">
        <v>1860.1</v>
      </c>
    </row>
    <row r="1866" spans="3:26" x14ac:dyDescent="0.45">
      <c r="C1866" s="34">
        <v>9859</v>
      </c>
      <c r="D1866" s="34" t="s">
        <v>313</v>
      </c>
      <c r="E1866" s="34">
        <v>483</v>
      </c>
      <c r="F1866" s="34">
        <v>500</v>
      </c>
      <c r="G1866" s="35">
        <v>1871</v>
      </c>
      <c r="H1866" s="36">
        <v>1871.1</v>
      </c>
      <c r="L1866" s="34">
        <v>6772</v>
      </c>
      <c r="M1866" s="34" t="s">
        <v>402</v>
      </c>
      <c r="N1866" s="34">
        <v>307</v>
      </c>
      <c r="O1866" s="34">
        <v>315</v>
      </c>
      <c r="P1866" s="35">
        <v>1074.5</v>
      </c>
      <c r="Q1866" s="36">
        <v>1074</v>
      </c>
      <c r="U1866" s="34">
        <v>6758</v>
      </c>
      <c r="V1866" s="34" t="s">
        <v>550</v>
      </c>
      <c r="W1866" s="34">
        <v>261</v>
      </c>
      <c r="X1866" s="34">
        <v>273</v>
      </c>
      <c r="Y1866" s="35">
        <v>1528.8</v>
      </c>
      <c r="Z1866" s="36">
        <v>1529</v>
      </c>
    </row>
    <row r="1867" spans="3:26" x14ac:dyDescent="0.45">
      <c r="C1867" s="34">
        <v>10029</v>
      </c>
      <c r="D1867" s="34" t="s">
        <v>313</v>
      </c>
      <c r="E1867" s="34">
        <v>483</v>
      </c>
      <c r="F1867" s="34">
        <v>500</v>
      </c>
      <c r="G1867" s="35">
        <v>1871</v>
      </c>
      <c r="H1867" s="36">
        <v>1871.3</v>
      </c>
      <c r="L1867" s="34">
        <v>6713</v>
      </c>
      <c r="M1867" s="34" t="s">
        <v>402</v>
      </c>
      <c r="N1867" s="34">
        <v>307</v>
      </c>
      <c r="O1867" s="34">
        <v>315</v>
      </c>
      <c r="P1867" s="35">
        <v>1074.5</v>
      </c>
      <c r="Q1867" s="36">
        <v>1074.5999999999999</v>
      </c>
      <c r="U1867" s="34">
        <v>6709</v>
      </c>
      <c r="V1867" s="34" t="s">
        <v>550</v>
      </c>
      <c r="W1867" s="34">
        <v>261</v>
      </c>
      <c r="X1867" s="34">
        <v>273</v>
      </c>
      <c r="Y1867" s="35">
        <v>1528.8</v>
      </c>
      <c r="Z1867" s="36">
        <v>1529.8</v>
      </c>
    </row>
    <row r="1868" spans="3:26" x14ac:dyDescent="0.45">
      <c r="C1868" s="34">
        <v>10079</v>
      </c>
      <c r="D1868" s="34" t="s">
        <v>313</v>
      </c>
      <c r="E1868" s="34">
        <v>483</v>
      </c>
      <c r="F1868" s="34">
        <v>500</v>
      </c>
      <c r="G1868" s="35">
        <v>1871</v>
      </c>
      <c r="H1868" s="36">
        <v>1871.3</v>
      </c>
      <c r="L1868" s="34">
        <v>6755</v>
      </c>
      <c r="M1868" s="34" t="s">
        <v>402</v>
      </c>
      <c r="N1868" s="34">
        <v>307</v>
      </c>
      <c r="O1868" s="34">
        <v>315</v>
      </c>
      <c r="P1868" s="35">
        <v>1074.5</v>
      </c>
      <c r="Q1868" s="36">
        <v>1074.7</v>
      </c>
      <c r="U1868" s="34">
        <v>6085</v>
      </c>
      <c r="V1868" s="34" t="s">
        <v>551</v>
      </c>
      <c r="W1868" s="34">
        <v>263</v>
      </c>
      <c r="X1868" s="34">
        <v>273</v>
      </c>
      <c r="Y1868" s="35">
        <v>1301.7</v>
      </c>
      <c r="Z1868" s="36">
        <v>1301.8</v>
      </c>
    </row>
    <row r="1869" spans="3:26" x14ac:dyDescent="0.45">
      <c r="C1869" s="34">
        <v>10301</v>
      </c>
      <c r="D1869" s="34" t="s">
        <v>313</v>
      </c>
      <c r="E1869" s="34">
        <v>483</v>
      </c>
      <c r="F1869" s="34">
        <v>500</v>
      </c>
      <c r="G1869" s="35">
        <v>1871</v>
      </c>
      <c r="H1869" s="36">
        <v>1871.1</v>
      </c>
      <c r="L1869" s="34">
        <v>5368</v>
      </c>
      <c r="M1869" s="34" t="s">
        <v>205</v>
      </c>
      <c r="N1869" s="34">
        <v>315</v>
      </c>
      <c r="O1869" s="34">
        <v>327</v>
      </c>
      <c r="P1869" s="35">
        <v>1499.8</v>
      </c>
      <c r="Q1869" s="36">
        <v>1499.9</v>
      </c>
      <c r="U1869" s="34">
        <v>6762</v>
      </c>
      <c r="V1869" s="34" t="s">
        <v>552</v>
      </c>
      <c r="W1869" s="34">
        <v>263</v>
      </c>
      <c r="X1869" s="34">
        <v>274</v>
      </c>
      <c r="Y1869" s="35">
        <v>1432.7</v>
      </c>
      <c r="Z1869" s="36">
        <v>1432.8</v>
      </c>
    </row>
    <row r="1870" spans="3:26" x14ac:dyDescent="0.45">
      <c r="C1870" s="34">
        <v>11121</v>
      </c>
      <c r="D1870" s="34" t="s">
        <v>313</v>
      </c>
      <c r="E1870" s="34">
        <v>483</v>
      </c>
      <c r="F1870" s="34">
        <v>500</v>
      </c>
      <c r="G1870" s="35">
        <v>1871</v>
      </c>
      <c r="H1870" s="36">
        <v>1871.1</v>
      </c>
      <c r="L1870" s="34">
        <v>5348</v>
      </c>
      <c r="M1870" s="34" t="s">
        <v>206</v>
      </c>
      <c r="N1870" s="34">
        <v>315</v>
      </c>
      <c r="O1870" s="34">
        <v>321</v>
      </c>
      <c r="P1870" s="35">
        <v>794.5</v>
      </c>
      <c r="Q1870" s="36">
        <v>794.7</v>
      </c>
      <c r="U1870" s="34">
        <v>4823</v>
      </c>
      <c r="V1870" s="34" t="s">
        <v>553</v>
      </c>
      <c r="W1870" s="34">
        <v>269</v>
      </c>
      <c r="X1870" s="34">
        <v>274</v>
      </c>
      <c r="Y1870" s="35">
        <v>761.4</v>
      </c>
      <c r="Z1870" s="36">
        <v>761.5</v>
      </c>
    </row>
    <row r="1871" spans="3:26" x14ac:dyDescent="0.45">
      <c r="C1871" s="34">
        <v>19023</v>
      </c>
      <c r="D1871" s="34" t="s">
        <v>313</v>
      </c>
      <c r="E1871" s="34">
        <v>483</v>
      </c>
      <c r="F1871" s="34">
        <v>500</v>
      </c>
      <c r="G1871" s="35">
        <v>1871</v>
      </c>
      <c r="H1871" s="36">
        <v>1871.2</v>
      </c>
      <c r="L1871" s="34">
        <v>5414</v>
      </c>
      <c r="M1871" s="34" t="s">
        <v>205</v>
      </c>
      <c r="N1871" s="34">
        <v>315</v>
      </c>
      <c r="O1871" s="34">
        <v>327</v>
      </c>
      <c r="P1871" s="35">
        <v>1499.8</v>
      </c>
      <c r="Q1871" s="36">
        <v>1498.3</v>
      </c>
      <c r="U1871" s="34">
        <v>4859</v>
      </c>
      <c r="V1871" s="34" t="s">
        <v>554</v>
      </c>
      <c r="W1871" s="34">
        <v>269</v>
      </c>
      <c r="X1871" s="34">
        <v>279</v>
      </c>
      <c r="Y1871" s="35">
        <v>1303.7</v>
      </c>
      <c r="Z1871" s="36">
        <v>1303.7</v>
      </c>
    </row>
    <row r="1872" spans="3:26" x14ac:dyDescent="0.45">
      <c r="C1872" s="34">
        <v>10081</v>
      </c>
      <c r="D1872" s="34" t="s">
        <v>313</v>
      </c>
      <c r="E1872" s="34">
        <v>483</v>
      </c>
      <c r="F1872" s="34">
        <v>500</v>
      </c>
      <c r="G1872" s="35">
        <v>1871</v>
      </c>
      <c r="H1872" s="36">
        <v>1871.3</v>
      </c>
      <c r="L1872" s="34">
        <v>5268</v>
      </c>
      <c r="M1872" s="34" t="s">
        <v>207</v>
      </c>
      <c r="N1872" s="34">
        <v>316</v>
      </c>
      <c r="O1872" s="34">
        <v>327</v>
      </c>
      <c r="P1872" s="35">
        <v>1371.7</v>
      </c>
      <c r="Q1872" s="36">
        <v>1371.9</v>
      </c>
      <c r="U1872" s="34">
        <v>6288</v>
      </c>
      <c r="V1872" s="34" t="s">
        <v>555</v>
      </c>
      <c r="W1872" s="34">
        <v>274</v>
      </c>
      <c r="X1872" s="34">
        <v>286</v>
      </c>
      <c r="Y1872" s="35">
        <v>1565.8</v>
      </c>
      <c r="Z1872" s="36">
        <v>1565.9</v>
      </c>
    </row>
    <row r="1873" spans="3:26" x14ac:dyDescent="0.45">
      <c r="C1873" s="34">
        <v>10129</v>
      </c>
      <c r="D1873" s="34" t="s">
        <v>313</v>
      </c>
      <c r="E1873" s="34">
        <v>483</v>
      </c>
      <c r="F1873" s="34">
        <v>500</v>
      </c>
      <c r="G1873" s="35">
        <v>1871</v>
      </c>
      <c r="H1873" s="36">
        <v>1871.3</v>
      </c>
      <c r="L1873" s="34">
        <v>6968</v>
      </c>
      <c r="M1873" s="34" t="s">
        <v>208</v>
      </c>
      <c r="N1873" s="34">
        <v>316</v>
      </c>
      <c r="O1873" s="34">
        <v>336</v>
      </c>
      <c r="P1873" s="35">
        <v>2402.1999999999998</v>
      </c>
      <c r="Q1873" s="36">
        <v>2402.4</v>
      </c>
      <c r="U1873" s="34">
        <v>6338</v>
      </c>
      <c r="V1873" s="34" t="s">
        <v>555</v>
      </c>
      <c r="W1873" s="34">
        <v>274</v>
      </c>
      <c r="X1873" s="34">
        <v>286</v>
      </c>
      <c r="Y1873" s="35">
        <v>1565.8</v>
      </c>
      <c r="Z1873" s="36">
        <v>1567</v>
      </c>
    </row>
    <row r="1874" spans="3:26" x14ac:dyDescent="0.45">
      <c r="C1874" s="34">
        <v>10151</v>
      </c>
      <c r="D1874" s="34" t="s">
        <v>313</v>
      </c>
      <c r="E1874" s="34">
        <v>483</v>
      </c>
      <c r="F1874" s="34">
        <v>500</v>
      </c>
      <c r="G1874" s="35">
        <v>1871</v>
      </c>
      <c r="H1874" s="36">
        <v>1871.2</v>
      </c>
      <c r="L1874" s="34">
        <v>5331</v>
      </c>
      <c r="M1874" s="34" t="s">
        <v>207</v>
      </c>
      <c r="N1874" s="34">
        <v>316</v>
      </c>
      <c r="O1874" s="34">
        <v>327</v>
      </c>
      <c r="P1874" s="35">
        <v>1371.7</v>
      </c>
      <c r="Q1874" s="36">
        <v>1372</v>
      </c>
      <c r="U1874" s="34">
        <v>5769</v>
      </c>
      <c r="V1874" s="34" t="s">
        <v>556</v>
      </c>
      <c r="W1874" s="34">
        <v>275</v>
      </c>
      <c r="X1874" s="34">
        <v>286</v>
      </c>
      <c r="Y1874" s="35">
        <v>1434.7</v>
      </c>
      <c r="Z1874" s="36">
        <v>1434.9</v>
      </c>
    </row>
    <row r="1875" spans="3:26" x14ac:dyDescent="0.45">
      <c r="C1875" s="34">
        <v>10180</v>
      </c>
      <c r="D1875" s="34" t="s">
        <v>313</v>
      </c>
      <c r="E1875" s="34">
        <v>483</v>
      </c>
      <c r="F1875" s="34">
        <v>500</v>
      </c>
      <c r="G1875" s="35">
        <v>1871</v>
      </c>
      <c r="H1875" s="36">
        <v>1871.1</v>
      </c>
      <c r="L1875" s="34">
        <v>7011</v>
      </c>
      <c r="M1875" s="34" t="s">
        <v>208</v>
      </c>
      <c r="N1875" s="34">
        <v>316</v>
      </c>
      <c r="O1875" s="34">
        <v>336</v>
      </c>
      <c r="P1875" s="35">
        <v>2402.1999999999998</v>
      </c>
      <c r="Q1875" s="36">
        <v>2402.5</v>
      </c>
      <c r="U1875" s="34">
        <v>5819</v>
      </c>
      <c r="V1875" s="34" t="s">
        <v>556</v>
      </c>
      <c r="W1875" s="34">
        <v>275</v>
      </c>
      <c r="X1875" s="34">
        <v>286</v>
      </c>
      <c r="Y1875" s="35">
        <v>1434.7</v>
      </c>
      <c r="Z1875" s="36">
        <v>1435.9</v>
      </c>
    </row>
    <row r="1876" spans="3:26" x14ac:dyDescent="0.45">
      <c r="C1876" s="34">
        <v>10242</v>
      </c>
      <c r="D1876" s="34" t="s">
        <v>313</v>
      </c>
      <c r="E1876" s="34">
        <v>483</v>
      </c>
      <c r="F1876" s="34">
        <v>500</v>
      </c>
      <c r="G1876" s="35">
        <v>1871</v>
      </c>
      <c r="H1876" s="36">
        <v>1871.1</v>
      </c>
      <c r="L1876" s="34">
        <v>5281</v>
      </c>
      <c r="M1876" s="34" t="s">
        <v>207</v>
      </c>
      <c r="N1876" s="34">
        <v>316</v>
      </c>
      <c r="O1876" s="34">
        <v>327</v>
      </c>
      <c r="P1876" s="35">
        <v>1371.7</v>
      </c>
      <c r="Q1876" s="36">
        <v>1371.9</v>
      </c>
      <c r="U1876" s="34">
        <v>6263</v>
      </c>
      <c r="V1876" s="34" t="s">
        <v>557</v>
      </c>
      <c r="W1876" s="34">
        <v>276</v>
      </c>
      <c r="X1876" s="34">
        <v>280</v>
      </c>
      <c r="Y1876" s="35">
        <v>586.29999999999995</v>
      </c>
      <c r="Z1876" s="36">
        <v>586.5</v>
      </c>
    </row>
    <row r="1877" spans="3:26" x14ac:dyDescent="0.45">
      <c r="C1877" s="34">
        <v>10353</v>
      </c>
      <c r="D1877" s="34" t="s">
        <v>313</v>
      </c>
      <c r="E1877" s="34">
        <v>483</v>
      </c>
      <c r="F1877" s="34">
        <v>500</v>
      </c>
      <c r="G1877" s="35">
        <v>1871</v>
      </c>
      <c r="H1877" s="36">
        <v>1871.1</v>
      </c>
      <c r="L1877" s="34">
        <v>5193</v>
      </c>
      <c r="M1877" s="34" t="s">
        <v>209</v>
      </c>
      <c r="N1877" s="34">
        <v>316</v>
      </c>
      <c r="O1877" s="34">
        <v>325</v>
      </c>
      <c r="P1877" s="35">
        <v>1142.5</v>
      </c>
      <c r="Q1877" s="36">
        <v>1142.7</v>
      </c>
      <c r="U1877" s="34">
        <v>4797</v>
      </c>
      <c r="V1877" s="34" t="s">
        <v>558</v>
      </c>
      <c r="W1877" s="34">
        <v>280</v>
      </c>
      <c r="X1877" s="34">
        <v>286</v>
      </c>
      <c r="Y1877" s="35">
        <v>892.5</v>
      </c>
      <c r="Z1877" s="36">
        <v>891.7</v>
      </c>
    </row>
    <row r="1878" spans="3:26" x14ac:dyDescent="0.45">
      <c r="C1878" s="34">
        <v>10402</v>
      </c>
      <c r="D1878" s="34" t="s">
        <v>313</v>
      </c>
      <c r="E1878" s="34">
        <v>483</v>
      </c>
      <c r="F1878" s="34">
        <v>500</v>
      </c>
      <c r="G1878" s="35">
        <v>1871</v>
      </c>
      <c r="H1878" s="36">
        <v>1871.2</v>
      </c>
      <c r="L1878" s="34">
        <v>5385</v>
      </c>
      <c r="M1878" s="34" t="s">
        <v>207</v>
      </c>
      <c r="N1878" s="34">
        <v>316</v>
      </c>
      <c r="O1878" s="34">
        <v>327</v>
      </c>
      <c r="P1878" s="35">
        <v>1371.7</v>
      </c>
      <c r="Q1878" s="36">
        <v>1371.9</v>
      </c>
      <c r="U1878" s="34">
        <v>12049</v>
      </c>
      <c r="V1878" s="34" t="s">
        <v>204</v>
      </c>
      <c r="W1878" s="34">
        <v>300</v>
      </c>
      <c r="X1878" s="34">
        <v>315</v>
      </c>
      <c r="Y1878" s="35">
        <v>1887</v>
      </c>
      <c r="Z1878" s="36">
        <v>1887.2</v>
      </c>
    </row>
    <row r="1879" spans="3:26" x14ac:dyDescent="0.45">
      <c r="C1879" s="34">
        <v>10796</v>
      </c>
      <c r="D1879" s="34" t="s">
        <v>313</v>
      </c>
      <c r="E1879" s="34">
        <v>483</v>
      </c>
      <c r="F1879" s="34">
        <v>500</v>
      </c>
      <c r="G1879" s="35">
        <v>1871</v>
      </c>
      <c r="H1879" s="36">
        <v>1871.1</v>
      </c>
      <c r="L1879" s="34">
        <v>5213</v>
      </c>
      <c r="M1879" s="34" t="s">
        <v>209</v>
      </c>
      <c r="N1879" s="34">
        <v>316</v>
      </c>
      <c r="O1879" s="34">
        <v>325</v>
      </c>
      <c r="P1879" s="35">
        <v>1142.5</v>
      </c>
      <c r="Q1879" s="36">
        <v>1144.5</v>
      </c>
      <c r="U1879" s="34">
        <v>13085</v>
      </c>
      <c r="V1879" s="34" t="s">
        <v>559</v>
      </c>
      <c r="W1879" s="34">
        <v>300</v>
      </c>
      <c r="X1879" s="34">
        <v>314</v>
      </c>
      <c r="Y1879" s="35">
        <v>1758.9</v>
      </c>
      <c r="Z1879" s="36">
        <v>1759.1</v>
      </c>
    </row>
    <row r="1880" spans="3:26" x14ac:dyDescent="0.45">
      <c r="C1880" s="34">
        <v>10943</v>
      </c>
      <c r="D1880" s="34" t="s">
        <v>313</v>
      </c>
      <c r="E1880" s="34">
        <v>483</v>
      </c>
      <c r="F1880" s="34">
        <v>500</v>
      </c>
      <c r="G1880" s="35">
        <v>1871</v>
      </c>
      <c r="H1880" s="36">
        <v>1871.1</v>
      </c>
      <c r="L1880" s="34">
        <v>5319</v>
      </c>
      <c r="M1880" s="34" t="s">
        <v>207</v>
      </c>
      <c r="N1880" s="34">
        <v>316</v>
      </c>
      <c r="O1880" s="34">
        <v>327</v>
      </c>
      <c r="P1880" s="35">
        <v>1371.7</v>
      </c>
      <c r="Q1880" s="36">
        <v>1372.8</v>
      </c>
      <c r="U1880" s="34">
        <v>12000</v>
      </c>
      <c r="V1880" s="34" t="s">
        <v>204</v>
      </c>
      <c r="W1880" s="34">
        <v>300</v>
      </c>
      <c r="X1880" s="34">
        <v>315</v>
      </c>
      <c r="Y1880" s="35">
        <v>1887</v>
      </c>
      <c r="Z1880" s="36">
        <v>1887.2</v>
      </c>
    </row>
    <row r="1881" spans="3:26" x14ac:dyDescent="0.45">
      <c r="C1881" s="34">
        <v>11055</v>
      </c>
      <c r="D1881" s="34" t="s">
        <v>313</v>
      </c>
      <c r="E1881" s="34">
        <v>483</v>
      </c>
      <c r="F1881" s="34">
        <v>500</v>
      </c>
      <c r="G1881" s="35">
        <v>1871</v>
      </c>
      <c r="H1881" s="36">
        <v>1871.1</v>
      </c>
      <c r="L1881" s="34">
        <v>5069</v>
      </c>
      <c r="M1881" s="34" t="s">
        <v>403</v>
      </c>
      <c r="N1881" s="34">
        <v>316</v>
      </c>
      <c r="O1881" s="34">
        <v>322</v>
      </c>
      <c r="P1881" s="35">
        <v>826.4</v>
      </c>
      <c r="Q1881" s="36">
        <v>826.6</v>
      </c>
      <c r="U1881" s="34">
        <v>12353</v>
      </c>
      <c r="V1881" s="34" t="s">
        <v>560</v>
      </c>
      <c r="W1881" s="34">
        <v>300</v>
      </c>
      <c r="X1881" s="34">
        <v>317</v>
      </c>
      <c r="Y1881" s="35">
        <v>2137.1</v>
      </c>
      <c r="Z1881" s="36">
        <v>2137.3000000000002</v>
      </c>
    </row>
    <row r="1882" spans="3:26" x14ac:dyDescent="0.45">
      <c r="C1882" s="34">
        <v>14384</v>
      </c>
      <c r="D1882" s="34" t="s">
        <v>313</v>
      </c>
      <c r="E1882" s="34">
        <v>483</v>
      </c>
      <c r="F1882" s="34">
        <v>500</v>
      </c>
      <c r="G1882" s="35">
        <v>1871</v>
      </c>
      <c r="H1882" s="36">
        <v>1871.2</v>
      </c>
      <c r="L1882" s="34">
        <v>5156</v>
      </c>
      <c r="M1882" s="34" t="s">
        <v>211</v>
      </c>
      <c r="N1882" s="34">
        <v>316</v>
      </c>
      <c r="O1882" s="34">
        <v>321</v>
      </c>
      <c r="P1882" s="35">
        <v>666.4</v>
      </c>
      <c r="Q1882" s="36">
        <v>667</v>
      </c>
      <c r="U1882" s="34">
        <v>13662</v>
      </c>
      <c r="V1882" s="34" t="s">
        <v>561</v>
      </c>
      <c r="W1882" s="34">
        <v>300</v>
      </c>
      <c r="X1882" s="34">
        <v>316</v>
      </c>
      <c r="Y1882" s="35">
        <v>2000.1</v>
      </c>
      <c r="Z1882" s="36">
        <v>2000.4</v>
      </c>
    </row>
    <row r="1883" spans="3:26" x14ac:dyDescent="0.45">
      <c r="C1883" s="34">
        <v>16673</v>
      </c>
      <c r="D1883" s="34" t="s">
        <v>313</v>
      </c>
      <c r="E1883" s="34">
        <v>483</v>
      </c>
      <c r="F1883" s="34">
        <v>500</v>
      </c>
      <c r="G1883" s="35">
        <v>1871</v>
      </c>
      <c r="H1883" s="36">
        <v>1871.1</v>
      </c>
      <c r="L1883" s="34">
        <v>5217</v>
      </c>
      <c r="M1883" s="34" t="s">
        <v>211</v>
      </c>
      <c r="N1883" s="34">
        <v>316</v>
      </c>
      <c r="O1883" s="34">
        <v>321</v>
      </c>
      <c r="P1883" s="35">
        <v>666.4</v>
      </c>
      <c r="Q1883" s="36">
        <v>666.9</v>
      </c>
      <c r="U1883" s="34">
        <v>13140</v>
      </c>
      <c r="V1883" s="34" t="s">
        <v>562</v>
      </c>
      <c r="W1883" s="34">
        <v>300</v>
      </c>
      <c r="X1883" s="34">
        <v>321</v>
      </c>
      <c r="Y1883" s="35">
        <v>2535.4</v>
      </c>
      <c r="Z1883" s="36">
        <v>2535.4</v>
      </c>
    </row>
    <row r="1884" spans="3:26" x14ac:dyDescent="0.45">
      <c r="C1884" s="34">
        <v>16846</v>
      </c>
      <c r="D1884" s="34" t="s">
        <v>313</v>
      </c>
      <c r="E1884" s="34">
        <v>483</v>
      </c>
      <c r="F1884" s="34">
        <v>500</v>
      </c>
      <c r="G1884" s="35">
        <v>1871</v>
      </c>
      <c r="H1884" s="36">
        <v>1871.2</v>
      </c>
      <c r="L1884" s="34">
        <v>5232</v>
      </c>
      <c r="M1884" s="34" t="s">
        <v>207</v>
      </c>
      <c r="N1884" s="34">
        <v>316</v>
      </c>
      <c r="O1884" s="34">
        <v>327</v>
      </c>
      <c r="P1884" s="35">
        <v>1371.7</v>
      </c>
      <c r="Q1884" s="36">
        <v>1371.9</v>
      </c>
      <c r="U1884" s="34">
        <v>8230</v>
      </c>
      <c r="V1884" s="34" t="s">
        <v>563</v>
      </c>
      <c r="W1884" s="34">
        <v>300</v>
      </c>
      <c r="X1884" s="34">
        <v>306</v>
      </c>
      <c r="Y1884" s="35">
        <v>830.5</v>
      </c>
      <c r="Z1884" s="36">
        <v>830.6</v>
      </c>
    </row>
    <row r="1885" spans="3:26" x14ac:dyDescent="0.45">
      <c r="C1885" s="34">
        <v>9350</v>
      </c>
      <c r="D1885" s="34" t="s">
        <v>313</v>
      </c>
      <c r="E1885" s="34">
        <v>483</v>
      </c>
      <c r="F1885" s="34">
        <v>500</v>
      </c>
      <c r="G1885" s="35">
        <v>1871</v>
      </c>
      <c r="H1885" s="36">
        <v>1871.1</v>
      </c>
      <c r="L1885" s="34">
        <v>5259</v>
      </c>
      <c r="M1885" s="34" t="s">
        <v>209</v>
      </c>
      <c r="N1885" s="34">
        <v>316</v>
      </c>
      <c r="O1885" s="34">
        <v>325</v>
      </c>
      <c r="P1885" s="35">
        <v>1142.5</v>
      </c>
      <c r="Q1885" s="36">
        <v>1142.7</v>
      </c>
      <c r="U1885" s="34">
        <v>7524</v>
      </c>
      <c r="V1885" s="34" t="s">
        <v>564</v>
      </c>
      <c r="W1885" s="34">
        <v>300</v>
      </c>
      <c r="X1885" s="34">
        <v>305</v>
      </c>
      <c r="Y1885" s="35">
        <v>667.4</v>
      </c>
      <c r="Z1885" s="36">
        <v>666.6</v>
      </c>
    </row>
    <row r="1886" spans="3:26" x14ac:dyDescent="0.45">
      <c r="C1886" s="34">
        <v>9809</v>
      </c>
      <c r="D1886" s="34" t="s">
        <v>313</v>
      </c>
      <c r="E1886" s="34">
        <v>483</v>
      </c>
      <c r="F1886" s="34">
        <v>500</v>
      </c>
      <c r="G1886" s="35">
        <v>1871</v>
      </c>
      <c r="H1886" s="36">
        <v>1871.2</v>
      </c>
      <c r="L1886" s="34">
        <v>19559</v>
      </c>
      <c r="M1886" s="34" t="s">
        <v>207</v>
      </c>
      <c r="N1886" s="34">
        <v>316</v>
      </c>
      <c r="O1886" s="34">
        <v>327</v>
      </c>
      <c r="P1886" s="35">
        <v>1371.7</v>
      </c>
      <c r="Q1886" s="36">
        <v>1371.6</v>
      </c>
      <c r="U1886" s="34">
        <v>7667</v>
      </c>
      <c r="V1886" s="34" t="s">
        <v>564</v>
      </c>
      <c r="W1886" s="34">
        <v>300</v>
      </c>
      <c r="X1886" s="34">
        <v>305</v>
      </c>
      <c r="Y1886" s="35">
        <v>667.4</v>
      </c>
      <c r="Z1886" s="36">
        <v>667.2</v>
      </c>
    </row>
    <row r="1887" spans="3:26" x14ac:dyDescent="0.45">
      <c r="C1887" s="34">
        <v>9900</v>
      </c>
      <c r="D1887" s="34" t="s">
        <v>313</v>
      </c>
      <c r="E1887" s="34">
        <v>483</v>
      </c>
      <c r="F1887" s="34">
        <v>500</v>
      </c>
      <c r="G1887" s="35">
        <v>1871</v>
      </c>
      <c r="H1887" s="36">
        <v>1871.4</v>
      </c>
      <c r="L1887" s="34">
        <v>19399</v>
      </c>
      <c r="M1887" s="34" t="s">
        <v>207</v>
      </c>
      <c r="N1887" s="34">
        <v>316</v>
      </c>
      <c r="O1887" s="34">
        <v>327</v>
      </c>
      <c r="P1887" s="35">
        <v>1371.7</v>
      </c>
      <c r="Q1887" s="36">
        <v>1372.1</v>
      </c>
      <c r="U1887" s="34">
        <v>7567</v>
      </c>
      <c r="V1887" s="34" t="s">
        <v>564</v>
      </c>
      <c r="W1887" s="34">
        <v>300</v>
      </c>
      <c r="X1887" s="34">
        <v>305</v>
      </c>
      <c r="Y1887" s="35">
        <v>667.4</v>
      </c>
      <c r="Z1887" s="36">
        <v>667.4</v>
      </c>
    </row>
    <row r="1888" spans="3:26" x14ac:dyDescent="0.45">
      <c r="C1888" s="34">
        <v>9961</v>
      </c>
      <c r="D1888" s="34" t="s">
        <v>313</v>
      </c>
      <c r="E1888" s="34">
        <v>483</v>
      </c>
      <c r="F1888" s="34">
        <v>500</v>
      </c>
      <c r="G1888" s="35">
        <v>1871</v>
      </c>
      <c r="H1888" s="36">
        <v>1871.2</v>
      </c>
      <c r="L1888" s="34">
        <v>5152</v>
      </c>
      <c r="M1888" s="34" t="s">
        <v>211</v>
      </c>
      <c r="N1888" s="34">
        <v>316</v>
      </c>
      <c r="O1888" s="34">
        <v>321</v>
      </c>
      <c r="P1888" s="35">
        <v>666.4</v>
      </c>
      <c r="Q1888" s="36">
        <v>666.5</v>
      </c>
      <c r="U1888" s="34">
        <v>7617</v>
      </c>
      <c r="V1888" s="34" t="s">
        <v>564</v>
      </c>
      <c r="W1888" s="34">
        <v>300</v>
      </c>
      <c r="X1888" s="34">
        <v>305</v>
      </c>
      <c r="Y1888" s="35">
        <v>667.4</v>
      </c>
      <c r="Z1888" s="36">
        <v>666.5</v>
      </c>
    </row>
    <row r="1889" spans="3:26" x14ac:dyDescent="0.45">
      <c r="C1889" s="34">
        <v>9979</v>
      </c>
      <c r="D1889" s="34" t="s">
        <v>313</v>
      </c>
      <c r="E1889" s="34">
        <v>483</v>
      </c>
      <c r="F1889" s="34">
        <v>500</v>
      </c>
      <c r="G1889" s="35">
        <v>1871</v>
      </c>
      <c r="H1889" s="36">
        <v>1871.3</v>
      </c>
      <c r="L1889" s="34">
        <v>5202</v>
      </c>
      <c r="M1889" s="34" t="s">
        <v>211</v>
      </c>
      <c r="N1889" s="34">
        <v>316</v>
      </c>
      <c r="O1889" s="34">
        <v>321</v>
      </c>
      <c r="P1889" s="35">
        <v>666.4</v>
      </c>
      <c r="Q1889" s="36">
        <v>666.5</v>
      </c>
      <c r="U1889" s="34">
        <v>8591</v>
      </c>
      <c r="V1889" s="34" t="s">
        <v>565</v>
      </c>
      <c r="W1889" s="34">
        <v>306</v>
      </c>
      <c r="X1889" s="34">
        <v>317</v>
      </c>
      <c r="Y1889" s="35">
        <v>1487.7</v>
      </c>
      <c r="Z1889" s="36">
        <v>1487.9</v>
      </c>
    </row>
    <row r="1890" spans="3:26" x14ac:dyDescent="0.45">
      <c r="C1890" s="34">
        <v>10486</v>
      </c>
      <c r="D1890" s="34" t="s">
        <v>313</v>
      </c>
      <c r="E1890" s="34">
        <v>483</v>
      </c>
      <c r="F1890" s="34">
        <v>500</v>
      </c>
      <c r="G1890" s="35">
        <v>1871</v>
      </c>
      <c r="H1890" s="36">
        <v>1871.1</v>
      </c>
      <c r="L1890" s="34">
        <v>5607</v>
      </c>
      <c r="M1890" s="34" t="s">
        <v>207</v>
      </c>
      <c r="N1890" s="34">
        <v>316</v>
      </c>
      <c r="O1890" s="34">
        <v>327</v>
      </c>
      <c r="P1890" s="35">
        <v>1371.7</v>
      </c>
      <c r="Q1890" s="36">
        <v>1371.6</v>
      </c>
      <c r="U1890" s="34">
        <v>8617</v>
      </c>
      <c r="V1890" s="34" t="s">
        <v>566</v>
      </c>
      <c r="W1890" s="34">
        <v>306</v>
      </c>
      <c r="X1890" s="34">
        <v>314</v>
      </c>
      <c r="Y1890" s="35">
        <v>1109.5</v>
      </c>
      <c r="Z1890" s="36">
        <v>1109.5999999999999</v>
      </c>
    </row>
    <row r="1891" spans="3:26" x14ac:dyDescent="0.45">
      <c r="C1891" s="34">
        <v>10666</v>
      </c>
      <c r="D1891" s="34" t="s">
        <v>313</v>
      </c>
      <c r="E1891" s="34">
        <v>483</v>
      </c>
      <c r="F1891" s="34">
        <v>500</v>
      </c>
      <c r="G1891" s="35">
        <v>1871</v>
      </c>
      <c r="H1891" s="36">
        <v>1871</v>
      </c>
      <c r="L1891" s="34">
        <v>6989</v>
      </c>
      <c r="M1891" s="34" t="s">
        <v>207</v>
      </c>
      <c r="N1891" s="34">
        <v>316</v>
      </c>
      <c r="O1891" s="34">
        <v>327</v>
      </c>
      <c r="P1891" s="35">
        <v>1371.7</v>
      </c>
      <c r="Q1891" s="36">
        <v>1371.4</v>
      </c>
      <c r="U1891" s="34">
        <v>8601</v>
      </c>
      <c r="V1891" s="34" t="s">
        <v>566</v>
      </c>
      <c r="W1891" s="34">
        <v>306</v>
      </c>
      <c r="X1891" s="34">
        <v>314</v>
      </c>
      <c r="Y1891" s="35">
        <v>1109.5</v>
      </c>
      <c r="Z1891" s="36">
        <v>1109.7</v>
      </c>
    </row>
    <row r="1892" spans="3:26" x14ac:dyDescent="0.45">
      <c r="C1892" s="34">
        <v>11184</v>
      </c>
      <c r="D1892" s="34" t="s">
        <v>313</v>
      </c>
      <c r="E1892" s="34">
        <v>483</v>
      </c>
      <c r="F1892" s="34">
        <v>500</v>
      </c>
      <c r="G1892" s="35">
        <v>1871</v>
      </c>
      <c r="H1892" s="36">
        <v>1871.1</v>
      </c>
      <c r="L1892" s="34">
        <v>7061</v>
      </c>
      <c r="M1892" s="34" t="s">
        <v>208</v>
      </c>
      <c r="N1892" s="34">
        <v>316</v>
      </c>
      <c r="O1892" s="34">
        <v>336</v>
      </c>
      <c r="P1892" s="35">
        <v>2402.1999999999998</v>
      </c>
      <c r="Q1892" s="36">
        <v>2403.3000000000002</v>
      </c>
      <c r="U1892" s="34">
        <v>8648</v>
      </c>
      <c r="V1892" s="34" t="s">
        <v>566</v>
      </c>
      <c r="W1892" s="34">
        <v>306</v>
      </c>
      <c r="X1892" s="34">
        <v>314</v>
      </c>
      <c r="Y1892" s="35">
        <v>1109.5</v>
      </c>
      <c r="Z1892" s="36">
        <v>1109.7</v>
      </c>
    </row>
    <row r="1893" spans="3:26" x14ac:dyDescent="0.45">
      <c r="C1893" s="34">
        <v>14057</v>
      </c>
      <c r="D1893" s="34" t="s">
        <v>313</v>
      </c>
      <c r="E1893" s="34">
        <v>483</v>
      </c>
      <c r="F1893" s="34">
        <v>500</v>
      </c>
      <c r="G1893" s="35">
        <v>1871</v>
      </c>
      <c r="H1893" s="36">
        <v>1871.1</v>
      </c>
      <c r="L1893" s="34">
        <v>5535</v>
      </c>
      <c r="M1893" s="34" t="s">
        <v>207</v>
      </c>
      <c r="N1893" s="34">
        <v>316</v>
      </c>
      <c r="O1893" s="34">
        <v>327</v>
      </c>
      <c r="P1893" s="35">
        <v>1371.7</v>
      </c>
      <c r="Q1893" s="36">
        <v>1372.6</v>
      </c>
      <c r="U1893" s="34">
        <v>7787</v>
      </c>
      <c r="V1893" s="34" t="s">
        <v>567</v>
      </c>
      <c r="W1893" s="34">
        <v>307</v>
      </c>
      <c r="X1893" s="34">
        <v>314</v>
      </c>
      <c r="Y1893" s="35">
        <v>946.4</v>
      </c>
      <c r="Z1893" s="36">
        <v>946.6</v>
      </c>
    </row>
    <row r="1894" spans="3:26" x14ac:dyDescent="0.45">
      <c r="C1894" s="34">
        <v>14293</v>
      </c>
      <c r="D1894" s="34" t="s">
        <v>313</v>
      </c>
      <c r="E1894" s="34">
        <v>483</v>
      </c>
      <c r="F1894" s="34">
        <v>500</v>
      </c>
      <c r="G1894" s="35">
        <v>1871</v>
      </c>
      <c r="H1894" s="36">
        <v>1871.1</v>
      </c>
      <c r="L1894" s="34">
        <v>5658</v>
      </c>
      <c r="M1894" s="34" t="s">
        <v>207</v>
      </c>
      <c r="N1894" s="34">
        <v>316</v>
      </c>
      <c r="O1894" s="34">
        <v>327</v>
      </c>
      <c r="P1894" s="35">
        <v>1371.7</v>
      </c>
      <c r="Q1894" s="36">
        <v>1371.8</v>
      </c>
      <c r="U1894" s="34">
        <v>7745</v>
      </c>
      <c r="V1894" s="34" t="s">
        <v>567</v>
      </c>
      <c r="W1894" s="34">
        <v>307</v>
      </c>
      <c r="X1894" s="34">
        <v>314</v>
      </c>
      <c r="Y1894" s="35">
        <v>946.4</v>
      </c>
      <c r="Z1894" s="36">
        <v>946.7</v>
      </c>
    </row>
    <row r="1895" spans="3:26" x14ac:dyDescent="0.45">
      <c r="C1895" s="34">
        <v>14537</v>
      </c>
      <c r="D1895" s="34" t="s">
        <v>313</v>
      </c>
      <c r="E1895" s="34">
        <v>483</v>
      </c>
      <c r="F1895" s="34">
        <v>500</v>
      </c>
      <c r="G1895" s="35">
        <v>1871</v>
      </c>
      <c r="H1895" s="36">
        <v>1871.2</v>
      </c>
      <c r="L1895" s="34">
        <v>5799</v>
      </c>
      <c r="M1895" s="34" t="s">
        <v>207</v>
      </c>
      <c r="N1895" s="34">
        <v>316</v>
      </c>
      <c r="O1895" s="34">
        <v>327</v>
      </c>
      <c r="P1895" s="35">
        <v>1371.7</v>
      </c>
      <c r="Q1895" s="36">
        <v>1371.9</v>
      </c>
      <c r="U1895" s="34">
        <v>7822</v>
      </c>
      <c r="V1895" s="34" t="s">
        <v>567</v>
      </c>
      <c r="W1895" s="34">
        <v>307</v>
      </c>
      <c r="X1895" s="34">
        <v>314</v>
      </c>
      <c r="Y1895" s="35">
        <v>946.4</v>
      </c>
      <c r="Z1895" s="36">
        <v>946.7</v>
      </c>
    </row>
    <row r="1896" spans="3:26" x14ac:dyDescent="0.45">
      <c r="C1896" s="34">
        <v>15817</v>
      </c>
      <c r="D1896" s="34" t="s">
        <v>313</v>
      </c>
      <c r="E1896" s="34">
        <v>483</v>
      </c>
      <c r="F1896" s="34">
        <v>500</v>
      </c>
      <c r="G1896" s="35">
        <v>1871</v>
      </c>
      <c r="H1896" s="36">
        <v>1871.1</v>
      </c>
      <c r="L1896" s="34">
        <v>5867</v>
      </c>
      <c r="M1896" s="34" t="s">
        <v>207</v>
      </c>
      <c r="N1896" s="34">
        <v>316</v>
      </c>
      <c r="O1896" s="34">
        <v>327</v>
      </c>
      <c r="P1896" s="35">
        <v>1371.7</v>
      </c>
      <c r="Q1896" s="36">
        <v>1371.8</v>
      </c>
      <c r="U1896" s="34">
        <v>9794</v>
      </c>
      <c r="V1896" s="34" t="s">
        <v>568</v>
      </c>
      <c r="W1896" s="34">
        <v>307</v>
      </c>
      <c r="X1896" s="34">
        <v>321</v>
      </c>
      <c r="Y1896" s="35">
        <v>1722.9</v>
      </c>
      <c r="Z1896" s="36">
        <v>1723.2</v>
      </c>
    </row>
    <row r="1897" spans="3:26" x14ac:dyDescent="0.45">
      <c r="C1897" s="34">
        <v>16314</v>
      </c>
      <c r="D1897" s="34" t="s">
        <v>313</v>
      </c>
      <c r="E1897" s="34">
        <v>483</v>
      </c>
      <c r="F1897" s="34">
        <v>500</v>
      </c>
      <c r="G1897" s="35">
        <v>1871</v>
      </c>
      <c r="H1897" s="36">
        <v>1871.2</v>
      </c>
      <c r="L1897" s="34">
        <v>19445</v>
      </c>
      <c r="M1897" s="34" t="s">
        <v>207</v>
      </c>
      <c r="N1897" s="34">
        <v>316</v>
      </c>
      <c r="O1897" s="34">
        <v>327</v>
      </c>
      <c r="P1897" s="35">
        <v>1371.7</v>
      </c>
      <c r="Q1897" s="36">
        <v>1371.4</v>
      </c>
      <c r="U1897" s="34">
        <v>7775</v>
      </c>
      <c r="V1897" s="34" t="s">
        <v>567</v>
      </c>
      <c r="W1897" s="34">
        <v>307</v>
      </c>
      <c r="X1897" s="34">
        <v>314</v>
      </c>
      <c r="Y1897" s="35">
        <v>946.4</v>
      </c>
      <c r="Z1897" s="36">
        <v>948.3</v>
      </c>
    </row>
    <row r="1898" spans="3:26" x14ac:dyDescent="0.45">
      <c r="C1898" s="34">
        <v>17017</v>
      </c>
      <c r="D1898" s="34" t="s">
        <v>313</v>
      </c>
      <c r="E1898" s="34">
        <v>483</v>
      </c>
      <c r="F1898" s="34">
        <v>500</v>
      </c>
      <c r="G1898" s="35">
        <v>1871</v>
      </c>
      <c r="H1898" s="36">
        <v>1871.2</v>
      </c>
      <c r="L1898" s="34">
        <v>5431</v>
      </c>
      <c r="M1898" s="34" t="s">
        <v>207</v>
      </c>
      <c r="N1898" s="34">
        <v>316</v>
      </c>
      <c r="O1898" s="34">
        <v>327</v>
      </c>
      <c r="P1898" s="35">
        <v>1371.7</v>
      </c>
      <c r="Q1898" s="36">
        <v>1372</v>
      </c>
      <c r="U1898" s="34">
        <v>7769</v>
      </c>
      <c r="V1898" s="34" t="s">
        <v>569</v>
      </c>
      <c r="W1898" s="34">
        <v>315</v>
      </c>
      <c r="X1898" s="34">
        <v>334</v>
      </c>
      <c r="Y1898" s="35">
        <v>2273.1</v>
      </c>
      <c r="Z1898" s="36">
        <v>2273.3000000000002</v>
      </c>
    </row>
    <row r="1899" spans="3:26" x14ac:dyDescent="0.45">
      <c r="C1899" s="34">
        <v>17133</v>
      </c>
      <c r="D1899" s="34" t="s">
        <v>313</v>
      </c>
      <c r="E1899" s="34">
        <v>483</v>
      </c>
      <c r="F1899" s="34">
        <v>500</v>
      </c>
      <c r="G1899" s="35">
        <v>1871</v>
      </c>
      <c r="H1899" s="36">
        <v>1871.1</v>
      </c>
      <c r="L1899" s="34">
        <v>6209</v>
      </c>
      <c r="M1899" s="34" t="s">
        <v>207</v>
      </c>
      <c r="N1899" s="34">
        <v>316</v>
      </c>
      <c r="O1899" s="34">
        <v>327</v>
      </c>
      <c r="P1899" s="35">
        <v>1371.7</v>
      </c>
      <c r="Q1899" s="36">
        <v>1371.8</v>
      </c>
      <c r="U1899" s="34">
        <v>5397</v>
      </c>
      <c r="V1899" s="34" t="s">
        <v>206</v>
      </c>
      <c r="W1899" s="34">
        <v>315</v>
      </c>
      <c r="X1899" s="34">
        <v>321</v>
      </c>
      <c r="Y1899" s="35">
        <v>794.5</v>
      </c>
      <c r="Z1899" s="36">
        <v>794.5</v>
      </c>
    </row>
    <row r="1900" spans="3:26" x14ac:dyDescent="0.45">
      <c r="C1900" s="34">
        <v>18946</v>
      </c>
      <c r="D1900" s="34" t="s">
        <v>313</v>
      </c>
      <c r="E1900" s="34">
        <v>483</v>
      </c>
      <c r="F1900" s="34">
        <v>500</v>
      </c>
      <c r="G1900" s="35">
        <v>1871</v>
      </c>
      <c r="H1900" s="36">
        <v>1871.1</v>
      </c>
      <c r="L1900" s="34">
        <v>7207</v>
      </c>
      <c r="M1900" s="34" t="s">
        <v>207</v>
      </c>
      <c r="N1900" s="34">
        <v>316</v>
      </c>
      <c r="O1900" s="34">
        <v>327</v>
      </c>
      <c r="P1900" s="35">
        <v>1371.7</v>
      </c>
      <c r="Q1900" s="36">
        <v>1372.2</v>
      </c>
      <c r="U1900" s="34">
        <v>5351</v>
      </c>
      <c r="V1900" s="34" t="s">
        <v>206</v>
      </c>
      <c r="W1900" s="34">
        <v>315</v>
      </c>
      <c r="X1900" s="34">
        <v>321</v>
      </c>
      <c r="Y1900" s="35">
        <v>794.5</v>
      </c>
      <c r="Z1900" s="36">
        <v>794.5</v>
      </c>
    </row>
    <row r="1901" spans="3:26" x14ac:dyDescent="0.45">
      <c r="C1901" s="34">
        <v>9851</v>
      </c>
      <c r="D1901" s="34" t="s">
        <v>313</v>
      </c>
      <c r="E1901" s="34">
        <v>483</v>
      </c>
      <c r="F1901" s="34">
        <v>500</v>
      </c>
      <c r="G1901" s="35">
        <v>1871</v>
      </c>
      <c r="H1901" s="36">
        <v>1871.8</v>
      </c>
      <c r="L1901" s="34">
        <v>8648</v>
      </c>
      <c r="M1901" s="34" t="s">
        <v>211</v>
      </c>
      <c r="N1901" s="34">
        <v>316</v>
      </c>
      <c r="O1901" s="34">
        <v>321</v>
      </c>
      <c r="P1901" s="35">
        <v>666.4</v>
      </c>
      <c r="Q1901" s="36">
        <v>666.6</v>
      </c>
      <c r="U1901" s="34">
        <v>7825</v>
      </c>
      <c r="V1901" s="34" t="s">
        <v>569</v>
      </c>
      <c r="W1901" s="34">
        <v>315</v>
      </c>
      <c r="X1901" s="34">
        <v>334</v>
      </c>
      <c r="Y1901" s="35">
        <v>2273.1</v>
      </c>
      <c r="Z1901" s="36">
        <v>2273.6999999999998</v>
      </c>
    </row>
    <row r="1902" spans="3:26" x14ac:dyDescent="0.45">
      <c r="C1902" s="34">
        <v>10543</v>
      </c>
      <c r="D1902" s="34" t="s">
        <v>313</v>
      </c>
      <c r="E1902" s="34">
        <v>483</v>
      </c>
      <c r="F1902" s="34">
        <v>500</v>
      </c>
      <c r="G1902" s="35">
        <v>1871</v>
      </c>
      <c r="H1902" s="36">
        <v>1871.1</v>
      </c>
      <c r="L1902" s="34">
        <v>4869</v>
      </c>
      <c r="M1902" s="34" t="s">
        <v>212</v>
      </c>
      <c r="N1902" s="34">
        <v>318</v>
      </c>
      <c r="O1902" s="34">
        <v>327</v>
      </c>
      <c r="P1902" s="35">
        <v>1121.5</v>
      </c>
      <c r="Q1902" s="36">
        <v>1121.7</v>
      </c>
      <c r="U1902" s="34">
        <v>5657</v>
      </c>
      <c r="V1902" s="34" t="s">
        <v>569</v>
      </c>
      <c r="W1902" s="34">
        <v>315</v>
      </c>
      <c r="X1902" s="34">
        <v>334</v>
      </c>
      <c r="Y1902" s="35">
        <v>2273.1</v>
      </c>
      <c r="Z1902" s="36">
        <v>2271.6999999999998</v>
      </c>
    </row>
    <row r="1903" spans="3:26" x14ac:dyDescent="0.45">
      <c r="C1903" s="34">
        <v>10602</v>
      </c>
      <c r="D1903" s="34" t="s">
        <v>313</v>
      </c>
      <c r="E1903" s="34">
        <v>483</v>
      </c>
      <c r="F1903" s="34">
        <v>500</v>
      </c>
      <c r="G1903" s="35">
        <v>1871</v>
      </c>
      <c r="H1903" s="36">
        <v>1871.2</v>
      </c>
      <c r="L1903" s="34">
        <v>5061</v>
      </c>
      <c r="M1903" s="34" t="s">
        <v>214</v>
      </c>
      <c r="N1903" s="34">
        <v>328</v>
      </c>
      <c r="O1903" s="34">
        <v>336</v>
      </c>
      <c r="P1903" s="35">
        <v>1048.5</v>
      </c>
      <c r="Q1903" s="36">
        <v>1049.8</v>
      </c>
      <c r="U1903" s="34">
        <v>8952</v>
      </c>
      <c r="V1903" s="34" t="s">
        <v>206</v>
      </c>
      <c r="W1903" s="34">
        <v>315</v>
      </c>
      <c r="X1903" s="34">
        <v>321</v>
      </c>
      <c r="Y1903" s="35">
        <v>794.5</v>
      </c>
      <c r="Z1903" s="36">
        <v>793.8</v>
      </c>
    </row>
    <row r="1904" spans="3:26" x14ac:dyDescent="0.45">
      <c r="C1904" s="34">
        <v>10991</v>
      </c>
      <c r="D1904" s="34" t="s">
        <v>313</v>
      </c>
      <c r="E1904" s="34">
        <v>483</v>
      </c>
      <c r="F1904" s="34">
        <v>500</v>
      </c>
      <c r="G1904" s="35">
        <v>1871</v>
      </c>
      <c r="H1904" s="36">
        <v>1871.1</v>
      </c>
      <c r="L1904" s="34">
        <v>5081</v>
      </c>
      <c r="M1904" s="34" t="s">
        <v>214</v>
      </c>
      <c r="N1904" s="34">
        <v>328</v>
      </c>
      <c r="O1904" s="34">
        <v>336</v>
      </c>
      <c r="P1904" s="35">
        <v>1048.5</v>
      </c>
      <c r="Q1904" s="36">
        <v>1049.8</v>
      </c>
      <c r="U1904" s="34">
        <v>9612</v>
      </c>
      <c r="V1904" s="34" t="s">
        <v>206</v>
      </c>
      <c r="W1904" s="34">
        <v>315</v>
      </c>
      <c r="X1904" s="34">
        <v>321</v>
      </c>
      <c r="Y1904" s="35">
        <v>794.5</v>
      </c>
      <c r="Z1904" s="36">
        <v>794.5</v>
      </c>
    </row>
    <row r="1905" spans="3:26" x14ac:dyDescent="0.45">
      <c r="C1905" s="34">
        <v>14485</v>
      </c>
      <c r="D1905" s="34" t="s">
        <v>313</v>
      </c>
      <c r="E1905" s="34">
        <v>483</v>
      </c>
      <c r="F1905" s="34">
        <v>500</v>
      </c>
      <c r="G1905" s="35">
        <v>1871</v>
      </c>
      <c r="H1905" s="36">
        <v>1871.1</v>
      </c>
      <c r="L1905" s="34">
        <v>5121</v>
      </c>
      <c r="M1905" s="34" t="s">
        <v>214</v>
      </c>
      <c r="N1905" s="34">
        <v>328</v>
      </c>
      <c r="O1905" s="34">
        <v>336</v>
      </c>
      <c r="P1905" s="35">
        <v>1048.5</v>
      </c>
      <c r="Q1905" s="36">
        <v>1049.5999999999999</v>
      </c>
      <c r="U1905" s="34">
        <v>5498</v>
      </c>
      <c r="V1905" s="34" t="s">
        <v>206</v>
      </c>
      <c r="W1905" s="34">
        <v>315</v>
      </c>
      <c r="X1905" s="34">
        <v>321</v>
      </c>
      <c r="Y1905" s="35">
        <v>794.5</v>
      </c>
      <c r="Z1905" s="36">
        <v>792.6</v>
      </c>
    </row>
    <row r="1906" spans="3:26" x14ac:dyDescent="0.45">
      <c r="C1906" s="34">
        <v>15977</v>
      </c>
      <c r="D1906" s="34" t="s">
        <v>313</v>
      </c>
      <c r="E1906" s="34">
        <v>483</v>
      </c>
      <c r="F1906" s="34">
        <v>500</v>
      </c>
      <c r="G1906" s="35">
        <v>1871</v>
      </c>
      <c r="H1906" s="36">
        <v>1871.1</v>
      </c>
      <c r="L1906" s="34">
        <v>5382</v>
      </c>
      <c r="M1906" s="34" t="s">
        <v>214</v>
      </c>
      <c r="N1906" s="34">
        <v>328</v>
      </c>
      <c r="O1906" s="34">
        <v>336</v>
      </c>
      <c r="P1906" s="35">
        <v>1048.5</v>
      </c>
      <c r="Q1906" s="36">
        <v>1050.9000000000001</v>
      </c>
      <c r="U1906" s="34">
        <v>5277</v>
      </c>
      <c r="V1906" s="34" t="s">
        <v>207</v>
      </c>
      <c r="W1906" s="34">
        <v>316</v>
      </c>
      <c r="X1906" s="34">
        <v>327</v>
      </c>
      <c r="Y1906" s="35">
        <v>1371.7</v>
      </c>
      <c r="Z1906" s="36">
        <v>1371.9</v>
      </c>
    </row>
    <row r="1907" spans="3:26" x14ac:dyDescent="0.45">
      <c r="C1907" s="34">
        <v>16897</v>
      </c>
      <c r="D1907" s="34" t="s">
        <v>313</v>
      </c>
      <c r="E1907" s="34">
        <v>483</v>
      </c>
      <c r="F1907" s="34">
        <v>500</v>
      </c>
      <c r="G1907" s="35">
        <v>1871</v>
      </c>
      <c r="H1907" s="36">
        <v>1871.2</v>
      </c>
      <c r="L1907" s="34">
        <v>5434</v>
      </c>
      <c r="M1907" s="34" t="s">
        <v>214</v>
      </c>
      <c r="N1907" s="34">
        <v>328</v>
      </c>
      <c r="O1907" s="34">
        <v>336</v>
      </c>
      <c r="P1907" s="35">
        <v>1048.5</v>
      </c>
      <c r="Q1907" s="36">
        <v>1050.5</v>
      </c>
      <c r="U1907" s="34">
        <v>5253</v>
      </c>
      <c r="V1907" s="34" t="s">
        <v>211</v>
      </c>
      <c r="W1907" s="34">
        <v>316</v>
      </c>
      <c r="X1907" s="34">
        <v>321</v>
      </c>
      <c r="Y1907" s="35">
        <v>666.4</v>
      </c>
      <c r="Z1907" s="36">
        <v>666.4</v>
      </c>
    </row>
    <row r="1908" spans="3:26" x14ac:dyDescent="0.45">
      <c r="C1908" s="34">
        <v>16963</v>
      </c>
      <c r="D1908" s="34" t="s">
        <v>313</v>
      </c>
      <c r="E1908" s="34">
        <v>483</v>
      </c>
      <c r="F1908" s="34">
        <v>500</v>
      </c>
      <c r="G1908" s="35">
        <v>1871</v>
      </c>
      <c r="H1908" s="36">
        <v>1871.1</v>
      </c>
      <c r="L1908" s="34">
        <v>5528</v>
      </c>
      <c r="M1908" s="34" t="s">
        <v>214</v>
      </c>
      <c r="N1908" s="34">
        <v>328</v>
      </c>
      <c r="O1908" s="34">
        <v>336</v>
      </c>
      <c r="P1908" s="35">
        <v>1048.5</v>
      </c>
      <c r="Q1908" s="36">
        <v>1049.7</v>
      </c>
      <c r="U1908" s="34">
        <v>4767</v>
      </c>
      <c r="V1908" s="34" t="s">
        <v>570</v>
      </c>
      <c r="W1908" s="34">
        <v>317</v>
      </c>
      <c r="X1908" s="34">
        <v>321</v>
      </c>
      <c r="Y1908" s="35">
        <v>553.29999999999995</v>
      </c>
      <c r="Z1908" s="36">
        <v>553.29999999999995</v>
      </c>
    </row>
    <row r="1909" spans="3:26" x14ac:dyDescent="0.45">
      <c r="C1909" s="34">
        <v>17253</v>
      </c>
      <c r="D1909" s="34" t="s">
        <v>313</v>
      </c>
      <c r="E1909" s="34">
        <v>483</v>
      </c>
      <c r="F1909" s="34">
        <v>500</v>
      </c>
      <c r="G1909" s="35">
        <v>1871</v>
      </c>
      <c r="H1909" s="36">
        <v>1871.2</v>
      </c>
      <c r="L1909" s="34">
        <v>5877</v>
      </c>
      <c r="M1909" s="34" t="s">
        <v>214</v>
      </c>
      <c r="N1909" s="34">
        <v>328</v>
      </c>
      <c r="O1909" s="34">
        <v>336</v>
      </c>
      <c r="P1909" s="35">
        <v>1048.5</v>
      </c>
      <c r="Q1909" s="36">
        <v>1049.8</v>
      </c>
      <c r="U1909" s="34">
        <v>7443</v>
      </c>
      <c r="V1909" s="34" t="s">
        <v>571</v>
      </c>
      <c r="W1909" s="34">
        <v>318</v>
      </c>
      <c r="X1909" s="34">
        <v>334</v>
      </c>
      <c r="Y1909" s="35">
        <v>1894.9</v>
      </c>
      <c r="Z1909" s="36">
        <v>1895.1</v>
      </c>
    </row>
    <row r="1910" spans="3:26" x14ac:dyDescent="0.45">
      <c r="C1910" s="34">
        <v>17305</v>
      </c>
      <c r="D1910" s="34" t="s">
        <v>313</v>
      </c>
      <c r="E1910" s="34">
        <v>483</v>
      </c>
      <c r="F1910" s="34">
        <v>500</v>
      </c>
      <c r="G1910" s="35">
        <v>1871</v>
      </c>
      <c r="H1910" s="36">
        <v>1871.1</v>
      </c>
      <c r="L1910" s="34">
        <v>19407</v>
      </c>
      <c r="M1910" s="34" t="s">
        <v>214</v>
      </c>
      <c r="N1910" s="34">
        <v>328</v>
      </c>
      <c r="O1910" s="34">
        <v>336</v>
      </c>
      <c r="P1910" s="35">
        <v>1048.5</v>
      </c>
      <c r="Q1910" s="36">
        <v>1046.3</v>
      </c>
      <c r="U1910" s="34">
        <v>7495</v>
      </c>
      <c r="V1910" s="34" t="s">
        <v>571</v>
      </c>
      <c r="W1910" s="34">
        <v>318</v>
      </c>
      <c r="X1910" s="34">
        <v>334</v>
      </c>
      <c r="Y1910" s="35">
        <v>1894.9</v>
      </c>
      <c r="Z1910" s="36">
        <v>1895</v>
      </c>
    </row>
    <row r="1911" spans="3:26" x14ac:dyDescent="0.45">
      <c r="C1911" s="34">
        <v>17357</v>
      </c>
      <c r="D1911" s="34" t="s">
        <v>313</v>
      </c>
      <c r="E1911" s="34">
        <v>483</v>
      </c>
      <c r="F1911" s="34">
        <v>500</v>
      </c>
      <c r="G1911" s="35">
        <v>1871</v>
      </c>
      <c r="H1911" s="36">
        <v>1871.2</v>
      </c>
      <c r="L1911" s="34">
        <v>5045</v>
      </c>
      <c r="M1911" s="34" t="s">
        <v>214</v>
      </c>
      <c r="N1911" s="34">
        <v>328</v>
      </c>
      <c r="O1911" s="34">
        <v>336</v>
      </c>
      <c r="P1911" s="35">
        <v>1048.5</v>
      </c>
      <c r="Q1911" s="36">
        <v>1047.8</v>
      </c>
      <c r="U1911" s="34">
        <v>5661</v>
      </c>
      <c r="V1911" s="34" t="s">
        <v>572</v>
      </c>
      <c r="W1911" s="34">
        <v>322</v>
      </c>
      <c r="X1911" s="34">
        <v>334</v>
      </c>
      <c r="Y1911" s="35">
        <v>1496.7</v>
      </c>
      <c r="Z1911" s="36">
        <v>1496.9</v>
      </c>
    </row>
    <row r="1912" spans="3:26" x14ac:dyDescent="0.45">
      <c r="C1912" s="34">
        <v>9795</v>
      </c>
      <c r="D1912" s="34" t="s">
        <v>314</v>
      </c>
      <c r="E1912" s="34">
        <v>483</v>
      </c>
      <c r="F1912" s="34">
        <v>502</v>
      </c>
      <c r="G1912" s="35">
        <v>2043</v>
      </c>
      <c r="H1912" s="36">
        <v>2043.1</v>
      </c>
      <c r="L1912" s="34">
        <v>5437</v>
      </c>
      <c r="M1912" s="34" t="s">
        <v>215</v>
      </c>
      <c r="N1912" s="34">
        <v>328</v>
      </c>
      <c r="O1912" s="34">
        <v>334</v>
      </c>
      <c r="P1912" s="35">
        <v>791.3</v>
      </c>
      <c r="Q1912" s="36">
        <v>791.5</v>
      </c>
      <c r="U1912" s="34">
        <v>5697</v>
      </c>
      <c r="V1912" s="34" t="s">
        <v>572</v>
      </c>
      <c r="W1912" s="34">
        <v>322</v>
      </c>
      <c r="X1912" s="34">
        <v>334</v>
      </c>
      <c r="Y1912" s="35">
        <v>1496.7</v>
      </c>
      <c r="Z1912" s="36">
        <v>1497</v>
      </c>
    </row>
    <row r="1913" spans="3:26" x14ac:dyDescent="0.45">
      <c r="C1913" s="34">
        <v>9919</v>
      </c>
      <c r="D1913" s="34" t="s">
        <v>313</v>
      </c>
      <c r="E1913" s="34">
        <v>483</v>
      </c>
      <c r="F1913" s="34">
        <v>500</v>
      </c>
      <c r="G1913" s="35">
        <v>1871</v>
      </c>
      <c r="H1913" s="36">
        <v>1871.5</v>
      </c>
      <c r="L1913" s="34">
        <v>8802</v>
      </c>
      <c r="M1913" s="34" t="s">
        <v>218</v>
      </c>
      <c r="N1913" s="34">
        <v>337</v>
      </c>
      <c r="O1913" s="34">
        <v>359</v>
      </c>
      <c r="P1913" s="35">
        <v>2695.1</v>
      </c>
      <c r="Q1913" s="36">
        <v>2695.3</v>
      </c>
      <c r="U1913" s="34">
        <v>5737</v>
      </c>
      <c r="V1913" s="34" t="s">
        <v>572</v>
      </c>
      <c r="W1913" s="34">
        <v>322</v>
      </c>
      <c r="X1913" s="34">
        <v>334</v>
      </c>
      <c r="Y1913" s="35">
        <v>1496.7</v>
      </c>
      <c r="Z1913" s="36">
        <v>1496.9</v>
      </c>
    </row>
    <row r="1914" spans="3:26" x14ac:dyDescent="0.45">
      <c r="C1914" s="34">
        <v>9947</v>
      </c>
      <c r="D1914" s="34" t="s">
        <v>315</v>
      </c>
      <c r="E1914" s="34">
        <v>483</v>
      </c>
      <c r="F1914" s="34">
        <v>504</v>
      </c>
      <c r="G1914" s="35">
        <v>2242.1</v>
      </c>
      <c r="H1914" s="36">
        <v>2242.4</v>
      </c>
      <c r="L1914" s="34">
        <v>8852</v>
      </c>
      <c r="M1914" s="34" t="s">
        <v>218</v>
      </c>
      <c r="N1914" s="34">
        <v>337</v>
      </c>
      <c r="O1914" s="34">
        <v>359</v>
      </c>
      <c r="P1914" s="35">
        <v>2695.1</v>
      </c>
      <c r="Q1914" s="36">
        <v>2695.3</v>
      </c>
      <c r="U1914" s="34">
        <v>5787</v>
      </c>
      <c r="V1914" s="34" t="s">
        <v>572</v>
      </c>
      <c r="W1914" s="34">
        <v>322</v>
      </c>
      <c r="X1914" s="34">
        <v>334</v>
      </c>
      <c r="Y1914" s="35">
        <v>1496.7</v>
      </c>
      <c r="Z1914" s="36">
        <v>1496.9</v>
      </c>
    </row>
    <row r="1915" spans="3:26" x14ac:dyDescent="0.45">
      <c r="C1915" s="34">
        <v>10551</v>
      </c>
      <c r="D1915" s="34" t="s">
        <v>316</v>
      </c>
      <c r="E1915" s="34">
        <v>483</v>
      </c>
      <c r="F1915" s="34">
        <v>505</v>
      </c>
      <c r="G1915" s="35">
        <v>2405.1999999999998</v>
      </c>
      <c r="H1915" s="36">
        <v>2405.3000000000002</v>
      </c>
      <c r="L1915" s="34">
        <v>8902</v>
      </c>
      <c r="M1915" s="34" t="s">
        <v>218</v>
      </c>
      <c r="N1915" s="34">
        <v>337</v>
      </c>
      <c r="O1915" s="34">
        <v>359</v>
      </c>
      <c r="P1915" s="35">
        <v>2695.1</v>
      </c>
      <c r="Q1915" s="36">
        <v>2695.3</v>
      </c>
      <c r="U1915" s="34">
        <v>5812</v>
      </c>
      <c r="V1915" s="34" t="s">
        <v>572</v>
      </c>
      <c r="W1915" s="34">
        <v>322</v>
      </c>
      <c r="X1915" s="34">
        <v>334</v>
      </c>
      <c r="Y1915" s="35">
        <v>1496.7</v>
      </c>
      <c r="Z1915" s="36">
        <v>1497</v>
      </c>
    </row>
    <row r="1916" spans="3:26" x14ac:dyDescent="0.45">
      <c r="C1916" s="34">
        <v>19127</v>
      </c>
      <c r="D1916" s="34" t="s">
        <v>313</v>
      </c>
      <c r="E1916" s="34">
        <v>483</v>
      </c>
      <c r="F1916" s="34">
        <v>500</v>
      </c>
      <c r="G1916" s="35">
        <v>1871</v>
      </c>
      <c r="H1916" s="36">
        <v>1871.2</v>
      </c>
      <c r="L1916" s="34">
        <v>8758</v>
      </c>
      <c r="M1916" s="34" t="s">
        <v>218</v>
      </c>
      <c r="N1916" s="34">
        <v>337</v>
      </c>
      <c r="O1916" s="34">
        <v>359</v>
      </c>
      <c r="P1916" s="35">
        <v>2695.1</v>
      </c>
      <c r="Q1916" s="36">
        <v>2695.3</v>
      </c>
      <c r="U1916" s="34">
        <v>5937</v>
      </c>
      <c r="V1916" s="34" t="s">
        <v>572</v>
      </c>
      <c r="W1916" s="34">
        <v>322</v>
      </c>
      <c r="X1916" s="34">
        <v>334</v>
      </c>
      <c r="Y1916" s="35">
        <v>1496.7</v>
      </c>
      <c r="Z1916" s="36">
        <v>1496.9</v>
      </c>
    </row>
    <row r="1917" spans="3:26" x14ac:dyDescent="0.45">
      <c r="C1917" s="34">
        <v>9815</v>
      </c>
      <c r="D1917" s="34" t="s">
        <v>317</v>
      </c>
      <c r="E1917" s="34">
        <v>483</v>
      </c>
      <c r="F1917" s="34">
        <v>501</v>
      </c>
      <c r="G1917" s="35">
        <v>1986</v>
      </c>
      <c r="H1917" s="36">
        <v>1986.1</v>
      </c>
      <c r="L1917" s="34">
        <v>9066</v>
      </c>
      <c r="M1917" s="34" t="s">
        <v>218</v>
      </c>
      <c r="N1917" s="34">
        <v>337</v>
      </c>
      <c r="O1917" s="34">
        <v>359</v>
      </c>
      <c r="P1917" s="35">
        <v>2695.1</v>
      </c>
      <c r="Q1917" s="36">
        <v>2696.2</v>
      </c>
      <c r="U1917" s="34">
        <v>6617</v>
      </c>
      <c r="V1917" s="34" t="s">
        <v>572</v>
      </c>
      <c r="W1917" s="34">
        <v>322</v>
      </c>
      <c r="X1917" s="34">
        <v>334</v>
      </c>
      <c r="Y1917" s="35">
        <v>1496.7</v>
      </c>
      <c r="Z1917" s="36">
        <v>1496.9</v>
      </c>
    </row>
    <row r="1918" spans="3:26" x14ac:dyDescent="0.45">
      <c r="C1918" s="34">
        <v>10505</v>
      </c>
      <c r="D1918" s="34" t="s">
        <v>316</v>
      </c>
      <c r="E1918" s="34">
        <v>483</v>
      </c>
      <c r="F1918" s="34">
        <v>505</v>
      </c>
      <c r="G1918" s="35">
        <v>2405.1999999999998</v>
      </c>
      <c r="H1918" s="36">
        <v>2405.3000000000002</v>
      </c>
      <c r="L1918" s="34">
        <v>9002</v>
      </c>
      <c r="M1918" s="34" t="s">
        <v>218</v>
      </c>
      <c r="N1918" s="34">
        <v>337</v>
      </c>
      <c r="O1918" s="34">
        <v>359</v>
      </c>
      <c r="P1918" s="35">
        <v>2695.1</v>
      </c>
      <c r="Q1918" s="36">
        <v>2695.7</v>
      </c>
      <c r="U1918" s="34">
        <v>6883</v>
      </c>
      <c r="V1918" s="34" t="s">
        <v>572</v>
      </c>
      <c r="W1918" s="34">
        <v>322</v>
      </c>
      <c r="X1918" s="34">
        <v>334</v>
      </c>
      <c r="Y1918" s="35">
        <v>1496.7</v>
      </c>
      <c r="Z1918" s="36">
        <v>1496.8</v>
      </c>
    </row>
    <row r="1919" spans="3:26" x14ac:dyDescent="0.45">
      <c r="C1919" s="34">
        <v>15744</v>
      </c>
      <c r="D1919" s="34" t="s">
        <v>313</v>
      </c>
      <c r="E1919" s="34">
        <v>483</v>
      </c>
      <c r="F1919" s="34">
        <v>500</v>
      </c>
      <c r="G1919" s="35">
        <v>1871</v>
      </c>
      <c r="H1919" s="36">
        <v>1871.1</v>
      </c>
      <c r="L1919" s="34">
        <v>8645</v>
      </c>
      <c r="M1919" s="34" t="s">
        <v>221</v>
      </c>
      <c r="N1919" s="34">
        <v>340</v>
      </c>
      <c r="O1919" s="34">
        <v>359</v>
      </c>
      <c r="P1919" s="35">
        <v>2323</v>
      </c>
      <c r="Q1919" s="36">
        <v>2323</v>
      </c>
      <c r="U1919" s="34">
        <v>6135</v>
      </c>
      <c r="V1919" s="34" t="s">
        <v>572</v>
      </c>
      <c r="W1919" s="34">
        <v>322</v>
      </c>
      <c r="X1919" s="34">
        <v>334</v>
      </c>
      <c r="Y1919" s="35">
        <v>1496.7</v>
      </c>
      <c r="Z1919" s="36">
        <v>1496.9</v>
      </c>
    </row>
    <row r="1920" spans="3:26" x14ac:dyDescent="0.45">
      <c r="C1920" s="34">
        <v>19076</v>
      </c>
      <c r="D1920" s="34" t="s">
        <v>313</v>
      </c>
      <c r="E1920" s="34">
        <v>483</v>
      </c>
      <c r="F1920" s="34">
        <v>500</v>
      </c>
      <c r="G1920" s="35">
        <v>1871</v>
      </c>
      <c r="H1920" s="36">
        <v>1871.2</v>
      </c>
      <c r="L1920" s="34">
        <v>9114</v>
      </c>
      <c r="M1920" s="34" t="s">
        <v>221</v>
      </c>
      <c r="N1920" s="34">
        <v>340</v>
      </c>
      <c r="O1920" s="34">
        <v>359</v>
      </c>
      <c r="P1920" s="35">
        <v>2323</v>
      </c>
      <c r="Q1920" s="36">
        <v>2323</v>
      </c>
      <c r="U1920" s="34">
        <v>7981</v>
      </c>
      <c r="V1920" s="34" t="s">
        <v>572</v>
      </c>
      <c r="W1920" s="34">
        <v>322</v>
      </c>
      <c r="X1920" s="34">
        <v>334</v>
      </c>
      <c r="Y1920" s="35">
        <v>1496.7</v>
      </c>
      <c r="Z1920" s="36">
        <v>1496.9</v>
      </c>
    </row>
    <row r="1921" spans="3:26" x14ac:dyDescent="0.45">
      <c r="C1921" s="34">
        <v>10329</v>
      </c>
      <c r="D1921" s="34" t="s">
        <v>318</v>
      </c>
      <c r="E1921" s="34">
        <v>483</v>
      </c>
      <c r="F1921" s="34">
        <v>507</v>
      </c>
      <c r="G1921" s="35">
        <v>2660.4</v>
      </c>
      <c r="H1921" s="36">
        <v>2660.6</v>
      </c>
      <c r="L1921" s="34">
        <v>9211</v>
      </c>
      <c r="M1921" s="34" t="s">
        <v>221</v>
      </c>
      <c r="N1921" s="34">
        <v>340</v>
      </c>
      <c r="O1921" s="34">
        <v>359</v>
      </c>
      <c r="P1921" s="35">
        <v>2323</v>
      </c>
      <c r="Q1921" s="36">
        <v>2323.1</v>
      </c>
      <c r="U1921" s="34">
        <v>5750</v>
      </c>
      <c r="V1921" s="34" t="s">
        <v>572</v>
      </c>
      <c r="W1921" s="34">
        <v>322</v>
      </c>
      <c r="X1921" s="34">
        <v>334</v>
      </c>
      <c r="Y1921" s="35">
        <v>1496.7</v>
      </c>
      <c r="Z1921" s="36">
        <v>1498.6</v>
      </c>
    </row>
    <row r="1922" spans="3:26" x14ac:dyDescent="0.45">
      <c r="C1922" s="34">
        <v>10429</v>
      </c>
      <c r="D1922" s="34" t="s">
        <v>318</v>
      </c>
      <c r="E1922" s="34">
        <v>483</v>
      </c>
      <c r="F1922" s="34">
        <v>507</v>
      </c>
      <c r="G1922" s="35">
        <v>2660.4</v>
      </c>
      <c r="H1922" s="36">
        <v>2660.6</v>
      </c>
      <c r="L1922" s="34">
        <v>8543</v>
      </c>
      <c r="M1922" s="34" t="s">
        <v>221</v>
      </c>
      <c r="N1922" s="34">
        <v>340</v>
      </c>
      <c r="O1922" s="34">
        <v>359</v>
      </c>
      <c r="P1922" s="35">
        <v>2323</v>
      </c>
      <c r="Q1922" s="36">
        <v>2323</v>
      </c>
      <c r="U1922" s="34">
        <v>6223</v>
      </c>
      <c r="V1922" s="34" t="s">
        <v>572</v>
      </c>
      <c r="W1922" s="34">
        <v>322</v>
      </c>
      <c r="X1922" s="34">
        <v>334</v>
      </c>
      <c r="Y1922" s="35">
        <v>1496.7</v>
      </c>
      <c r="Z1922" s="36">
        <v>1496.9</v>
      </c>
    </row>
    <row r="1923" spans="3:26" x14ac:dyDescent="0.45">
      <c r="C1923" s="34">
        <v>11231</v>
      </c>
      <c r="D1923" s="34" t="s">
        <v>313</v>
      </c>
      <c r="E1923" s="34">
        <v>483</v>
      </c>
      <c r="F1923" s="34">
        <v>500</v>
      </c>
      <c r="G1923" s="35">
        <v>1871</v>
      </c>
      <c r="H1923" s="36">
        <v>1871.1</v>
      </c>
      <c r="L1923" s="34">
        <v>8592</v>
      </c>
      <c r="M1923" s="34" t="s">
        <v>221</v>
      </c>
      <c r="N1923" s="34">
        <v>340</v>
      </c>
      <c r="O1923" s="34">
        <v>359</v>
      </c>
      <c r="P1923" s="35">
        <v>2323</v>
      </c>
      <c r="Q1923" s="36">
        <v>2323</v>
      </c>
      <c r="U1923" s="34">
        <v>6080</v>
      </c>
      <c r="V1923" s="34" t="s">
        <v>572</v>
      </c>
      <c r="W1923" s="34">
        <v>322</v>
      </c>
      <c r="X1923" s="34">
        <v>334</v>
      </c>
      <c r="Y1923" s="35">
        <v>1496.7</v>
      </c>
      <c r="Z1923" s="36">
        <v>1496.9</v>
      </c>
    </row>
    <row r="1924" spans="3:26" x14ac:dyDescent="0.45">
      <c r="C1924" s="34">
        <v>12933</v>
      </c>
      <c r="D1924" s="34" t="s">
        <v>313</v>
      </c>
      <c r="E1924" s="34">
        <v>483</v>
      </c>
      <c r="F1924" s="34">
        <v>500</v>
      </c>
      <c r="G1924" s="35">
        <v>1871</v>
      </c>
      <c r="H1924" s="36">
        <v>1871.4</v>
      </c>
      <c r="L1924" s="34">
        <v>9564</v>
      </c>
      <c r="M1924" s="34" t="s">
        <v>221</v>
      </c>
      <c r="N1924" s="34">
        <v>340</v>
      </c>
      <c r="O1924" s="34">
        <v>359</v>
      </c>
      <c r="P1924" s="35">
        <v>2323</v>
      </c>
      <c r="Q1924" s="36">
        <v>2323</v>
      </c>
      <c r="U1924" s="34">
        <v>6567</v>
      </c>
      <c r="V1924" s="34" t="s">
        <v>572</v>
      </c>
      <c r="W1924" s="34">
        <v>322</v>
      </c>
      <c r="X1924" s="34">
        <v>334</v>
      </c>
      <c r="Y1924" s="35">
        <v>1496.7</v>
      </c>
      <c r="Z1924" s="36">
        <v>1496.8</v>
      </c>
    </row>
    <row r="1925" spans="3:26" x14ac:dyDescent="0.45">
      <c r="C1925" s="34">
        <v>17061</v>
      </c>
      <c r="D1925" s="34" t="s">
        <v>313</v>
      </c>
      <c r="E1925" s="34">
        <v>483</v>
      </c>
      <c r="F1925" s="34">
        <v>500</v>
      </c>
      <c r="G1925" s="35">
        <v>1871</v>
      </c>
      <c r="H1925" s="36">
        <v>1871.1</v>
      </c>
      <c r="L1925" s="34">
        <v>11543</v>
      </c>
      <c r="M1925" s="34" t="s">
        <v>221</v>
      </c>
      <c r="N1925" s="34">
        <v>340</v>
      </c>
      <c r="O1925" s="34">
        <v>359</v>
      </c>
      <c r="P1925" s="35">
        <v>2323</v>
      </c>
      <c r="Q1925" s="36">
        <v>2323</v>
      </c>
      <c r="U1925" s="34">
        <v>6667</v>
      </c>
      <c r="V1925" s="34" t="s">
        <v>572</v>
      </c>
      <c r="W1925" s="34">
        <v>322</v>
      </c>
      <c r="X1925" s="34">
        <v>334</v>
      </c>
      <c r="Y1925" s="35">
        <v>1496.7</v>
      </c>
      <c r="Z1925" s="36">
        <v>1496.9</v>
      </c>
    </row>
    <row r="1926" spans="3:26" x14ac:dyDescent="0.45">
      <c r="C1926" s="34">
        <v>10279</v>
      </c>
      <c r="D1926" s="34" t="s">
        <v>318</v>
      </c>
      <c r="E1926" s="34">
        <v>483</v>
      </c>
      <c r="F1926" s="34">
        <v>507</v>
      </c>
      <c r="G1926" s="35">
        <v>2660.4</v>
      </c>
      <c r="H1926" s="36">
        <v>2660.5</v>
      </c>
      <c r="L1926" s="34">
        <v>19031</v>
      </c>
      <c r="M1926" s="34" t="s">
        <v>221</v>
      </c>
      <c r="N1926" s="34">
        <v>340</v>
      </c>
      <c r="O1926" s="34">
        <v>359</v>
      </c>
      <c r="P1926" s="35">
        <v>2323</v>
      </c>
      <c r="Q1926" s="36">
        <v>2323.1</v>
      </c>
      <c r="U1926" s="34">
        <v>6933</v>
      </c>
      <c r="V1926" s="34" t="s">
        <v>572</v>
      </c>
      <c r="W1926" s="34">
        <v>322</v>
      </c>
      <c r="X1926" s="34">
        <v>334</v>
      </c>
      <c r="Y1926" s="35">
        <v>1496.7</v>
      </c>
      <c r="Z1926" s="36">
        <v>1497</v>
      </c>
    </row>
    <row r="1927" spans="3:26" x14ac:dyDescent="0.45">
      <c r="C1927" s="34">
        <v>9827</v>
      </c>
      <c r="D1927" s="34" t="s">
        <v>315</v>
      </c>
      <c r="E1927" s="34">
        <v>483</v>
      </c>
      <c r="F1927" s="34">
        <v>504</v>
      </c>
      <c r="G1927" s="35">
        <v>2242.1</v>
      </c>
      <c r="H1927" s="36">
        <v>2242.1999999999998</v>
      </c>
      <c r="L1927" s="34">
        <v>8499</v>
      </c>
      <c r="M1927" s="34" t="s">
        <v>221</v>
      </c>
      <c r="N1927" s="34">
        <v>340</v>
      </c>
      <c r="O1927" s="34">
        <v>359</v>
      </c>
      <c r="P1927" s="35">
        <v>2323</v>
      </c>
      <c r="Q1927" s="36">
        <v>2323.1999999999998</v>
      </c>
      <c r="U1927" s="34">
        <v>7069</v>
      </c>
      <c r="V1927" s="34" t="s">
        <v>572</v>
      </c>
      <c r="W1927" s="34">
        <v>322</v>
      </c>
      <c r="X1927" s="34">
        <v>334</v>
      </c>
      <c r="Y1927" s="35">
        <v>1496.7</v>
      </c>
      <c r="Z1927" s="36">
        <v>1496.9</v>
      </c>
    </row>
    <row r="1928" spans="3:26" x14ac:dyDescent="0.45">
      <c r="C1928" s="34">
        <v>9897</v>
      </c>
      <c r="D1928" s="34" t="s">
        <v>315</v>
      </c>
      <c r="E1928" s="34">
        <v>483</v>
      </c>
      <c r="F1928" s="34">
        <v>504</v>
      </c>
      <c r="G1928" s="35">
        <v>2242.1</v>
      </c>
      <c r="H1928" s="36">
        <v>2242.1999999999998</v>
      </c>
      <c r="L1928" s="34">
        <v>9161</v>
      </c>
      <c r="M1928" s="34" t="s">
        <v>221</v>
      </c>
      <c r="N1928" s="34">
        <v>340</v>
      </c>
      <c r="O1928" s="34">
        <v>359</v>
      </c>
      <c r="P1928" s="35">
        <v>2323</v>
      </c>
      <c r="Q1928" s="36">
        <v>2323.1</v>
      </c>
      <c r="U1928" s="34">
        <v>5837</v>
      </c>
      <c r="V1928" s="34" t="s">
        <v>572</v>
      </c>
      <c r="W1928" s="34">
        <v>322</v>
      </c>
      <c r="X1928" s="34">
        <v>334</v>
      </c>
      <c r="Y1928" s="35">
        <v>1496.7</v>
      </c>
      <c r="Z1928" s="36">
        <v>1496</v>
      </c>
    </row>
    <row r="1929" spans="3:26" x14ac:dyDescent="0.45">
      <c r="C1929" s="34">
        <v>10379</v>
      </c>
      <c r="D1929" s="34" t="s">
        <v>318</v>
      </c>
      <c r="E1929" s="34">
        <v>483</v>
      </c>
      <c r="F1929" s="34">
        <v>507</v>
      </c>
      <c r="G1929" s="35">
        <v>2660.4</v>
      </c>
      <c r="H1929" s="36">
        <v>2660.6</v>
      </c>
      <c r="L1929" s="34">
        <v>12293</v>
      </c>
      <c r="M1929" s="34" t="s">
        <v>221</v>
      </c>
      <c r="N1929" s="34">
        <v>340</v>
      </c>
      <c r="O1929" s="34">
        <v>359</v>
      </c>
      <c r="P1929" s="35">
        <v>2323</v>
      </c>
      <c r="Q1929" s="36">
        <v>2323.1</v>
      </c>
      <c r="U1929" s="34">
        <v>6517</v>
      </c>
      <c r="V1929" s="34" t="s">
        <v>572</v>
      </c>
      <c r="W1929" s="34">
        <v>322</v>
      </c>
      <c r="X1929" s="34">
        <v>334</v>
      </c>
      <c r="Y1929" s="35">
        <v>1496.7</v>
      </c>
      <c r="Z1929" s="36">
        <v>1496.9</v>
      </c>
    </row>
    <row r="1930" spans="3:26" x14ac:dyDescent="0.45">
      <c r="C1930" s="34">
        <v>9589</v>
      </c>
      <c r="D1930" s="34" t="s">
        <v>318</v>
      </c>
      <c r="E1930" s="34">
        <v>483</v>
      </c>
      <c r="F1930" s="34">
        <v>507</v>
      </c>
      <c r="G1930" s="35">
        <v>2660.4</v>
      </c>
      <c r="H1930" s="36">
        <v>2660.6</v>
      </c>
      <c r="L1930" s="34">
        <v>9067</v>
      </c>
      <c r="M1930" s="34" t="s">
        <v>221</v>
      </c>
      <c r="N1930" s="34">
        <v>340</v>
      </c>
      <c r="O1930" s="34">
        <v>359</v>
      </c>
      <c r="P1930" s="35">
        <v>2323</v>
      </c>
      <c r="Q1930" s="36">
        <v>2323</v>
      </c>
      <c r="U1930" s="34">
        <v>7139</v>
      </c>
      <c r="V1930" s="34" t="s">
        <v>572</v>
      </c>
      <c r="W1930" s="34">
        <v>322</v>
      </c>
      <c r="X1930" s="34">
        <v>334</v>
      </c>
      <c r="Y1930" s="35">
        <v>1496.7</v>
      </c>
      <c r="Z1930" s="36">
        <v>1496.8</v>
      </c>
    </row>
    <row r="1931" spans="3:26" x14ac:dyDescent="0.45">
      <c r="C1931" s="34">
        <v>10115</v>
      </c>
      <c r="D1931" s="34" t="s">
        <v>315</v>
      </c>
      <c r="E1931" s="34">
        <v>483</v>
      </c>
      <c r="F1931" s="34">
        <v>504</v>
      </c>
      <c r="G1931" s="35">
        <v>2242.1</v>
      </c>
      <c r="H1931" s="36">
        <v>2242.1</v>
      </c>
      <c r="L1931" s="34">
        <v>11663</v>
      </c>
      <c r="M1931" s="34" t="s">
        <v>221</v>
      </c>
      <c r="N1931" s="34">
        <v>340</v>
      </c>
      <c r="O1931" s="34">
        <v>359</v>
      </c>
      <c r="P1931" s="35">
        <v>2323</v>
      </c>
      <c r="Q1931" s="36">
        <v>2323</v>
      </c>
      <c r="U1931" s="34">
        <v>9195</v>
      </c>
      <c r="V1931" s="34" t="s">
        <v>572</v>
      </c>
      <c r="W1931" s="34">
        <v>322</v>
      </c>
      <c r="X1931" s="34">
        <v>334</v>
      </c>
      <c r="Y1931" s="35">
        <v>1496.7</v>
      </c>
      <c r="Z1931" s="36">
        <v>1496.9</v>
      </c>
    </row>
    <row r="1932" spans="3:26" x14ac:dyDescent="0.45">
      <c r="C1932" s="34">
        <v>10136</v>
      </c>
      <c r="D1932" s="34" t="s">
        <v>313</v>
      </c>
      <c r="E1932" s="34">
        <v>483</v>
      </c>
      <c r="F1932" s="34">
        <v>500</v>
      </c>
      <c r="G1932" s="35">
        <v>1871</v>
      </c>
      <c r="H1932" s="36">
        <v>1871.1</v>
      </c>
      <c r="L1932" s="34">
        <v>17735</v>
      </c>
      <c r="M1932" s="34" t="s">
        <v>221</v>
      </c>
      <c r="N1932" s="34">
        <v>340</v>
      </c>
      <c r="O1932" s="34">
        <v>359</v>
      </c>
      <c r="P1932" s="35">
        <v>2323</v>
      </c>
      <c r="Q1932" s="36">
        <v>2323.1</v>
      </c>
      <c r="U1932" s="34">
        <v>6467</v>
      </c>
      <c r="V1932" s="34" t="s">
        <v>572</v>
      </c>
      <c r="W1932" s="34">
        <v>322</v>
      </c>
      <c r="X1932" s="34">
        <v>334</v>
      </c>
      <c r="Y1932" s="35">
        <v>1496.7</v>
      </c>
      <c r="Z1932" s="36">
        <v>1496.9</v>
      </c>
    </row>
    <row r="1933" spans="3:26" x14ac:dyDescent="0.45">
      <c r="C1933" s="34">
        <v>10479</v>
      </c>
      <c r="D1933" s="34" t="s">
        <v>318</v>
      </c>
      <c r="E1933" s="34">
        <v>483</v>
      </c>
      <c r="F1933" s="34">
        <v>507</v>
      </c>
      <c r="G1933" s="35">
        <v>2660.4</v>
      </c>
      <c r="H1933" s="36">
        <v>2660.6</v>
      </c>
      <c r="L1933" s="34">
        <v>17858</v>
      </c>
      <c r="M1933" s="34" t="s">
        <v>221</v>
      </c>
      <c r="N1933" s="34">
        <v>340</v>
      </c>
      <c r="O1933" s="34">
        <v>359</v>
      </c>
      <c r="P1933" s="35">
        <v>2323</v>
      </c>
      <c r="Q1933" s="36">
        <v>2323.1</v>
      </c>
      <c r="U1933" s="34">
        <v>7343</v>
      </c>
      <c r="V1933" s="34" t="s">
        <v>572</v>
      </c>
      <c r="W1933" s="34">
        <v>322</v>
      </c>
      <c r="X1933" s="34">
        <v>334</v>
      </c>
      <c r="Y1933" s="35">
        <v>1496.7</v>
      </c>
      <c r="Z1933" s="36">
        <v>1496.8</v>
      </c>
    </row>
    <row r="1934" spans="3:26" x14ac:dyDescent="0.45">
      <c r="C1934" s="34">
        <v>9250</v>
      </c>
      <c r="D1934" s="34" t="s">
        <v>319</v>
      </c>
      <c r="E1934" s="34">
        <v>483</v>
      </c>
      <c r="F1934" s="34">
        <v>508</v>
      </c>
      <c r="G1934" s="35">
        <v>2788.5</v>
      </c>
      <c r="H1934" s="36">
        <v>2788.8</v>
      </c>
      <c r="L1934" s="34">
        <v>19183</v>
      </c>
      <c r="M1934" s="34" t="s">
        <v>221</v>
      </c>
      <c r="N1934" s="34">
        <v>340</v>
      </c>
      <c r="O1934" s="34">
        <v>359</v>
      </c>
      <c r="P1934" s="35">
        <v>2323</v>
      </c>
      <c r="Q1934" s="36">
        <v>2323.1</v>
      </c>
      <c r="U1934" s="34">
        <v>9513</v>
      </c>
      <c r="V1934" s="34" t="s">
        <v>572</v>
      </c>
      <c r="W1934" s="34">
        <v>322</v>
      </c>
      <c r="X1934" s="34">
        <v>334</v>
      </c>
      <c r="Y1934" s="35">
        <v>1496.7</v>
      </c>
      <c r="Z1934" s="36">
        <v>1496.9</v>
      </c>
    </row>
    <row r="1935" spans="3:26" x14ac:dyDescent="0.45">
      <c r="C1935" s="34">
        <v>9669</v>
      </c>
      <c r="D1935" s="34" t="s">
        <v>319</v>
      </c>
      <c r="E1935" s="34">
        <v>483</v>
      </c>
      <c r="F1935" s="34">
        <v>508</v>
      </c>
      <c r="G1935" s="35">
        <v>2788.5</v>
      </c>
      <c r="H1935" s="36">
        <v>2788.7</v>
      </c>
      <c r="L1935" s="34">
        <v>11046</v>
      </c>
      <c r="M1935" s="34" t="s">
        <v>221</v>
      </c>
      <c r="N1935" s="34">
        <v>340</v>
      </c>
      <c r="O1935" s="34">
        <v>359</v>
      </c>
      <c r="P1935" s="35">
        <v>2323</v>
      </c>
      <c r="Q1935" s="36">
        <v>2323.1</v>
      </c>
      <c r="U1935" s="34">
        <v>5887</v>
      </c>
      <c r="V1935" s="34" t="s">
        <v>572</v>
      </c>
      <c r="W1935" s="34">
        <v>322</v>
      </c>
      <c r="X1935" s="34">
        <v>334</v>
      </c>
      <c r="Y1935" s="35">
        <v>1496.7</v>
      </c>
      <c r="Z1935" s="36">
        <v>1497.7</v>
      </c>
    </row>
    <row r="1936" spans="3:26" x14ac:dyDescent="0.45">
      <c r="C1936" s="34">
        <v>9829</v>
      </c>
      <c r="D1936" s="34" t="s">
        <v>319</v>
      </c>
      <c r="E1936" s="34">
        <v>483</v>
      </c>
      <c r="F1936" s="34">
        <v>508</v>
      </c>
      <c r="G1936" s="35">
        <v>2788.5</v>
      </c>
      <c r="H1936" s="36">
        <v>2788.7</v>
      </c>
      <c r="L1936" s="34">
        <v>11597</v>
      </c>
      <c r="M1936" s="34" t="s">
        <v>221</v>
      </c>
      <c r="N1936" s="34">
        <v>340</v>
      </c>
      <c r="O1936" s="34">
        <v>359</v>
      </c>
      <c r="P1936" s="35">
        <v>2323</v>
      </c>
      <c r="Q1936" s="36">
        <v>2323.1</v>
      </c>
      <c r="U1936" s="34">
        <v>6268</v>
      </c>
      <c r="V1936" s="34" t="s">
        <v>572</v>
      </c>
      <c r="W1936" s="34">
        <v>322</v>
      </c>
      <c r="X1936" s="34">
        <v>334</v>
      </c>
      <c r="Y1936" s="35">
        <v>1496.7</v>
      </c>
      <c r="Z1936" s="36">
        <v>1496.8</v>
      </c>
    </row>
    <row r="1937" spans="3:26" x14ac:dyDescent="0.45">
      <c r="C1937" s="34">
        <v>9880</v>
      </c>
      <c r="D1937" s="34" t="s">
        <v>319</v>
      </c>
      <c r="E1937" s="34">
        <v>483</v>
      </c>
      <c r="F1937" s="34">
        <v>508</v>
      </c>
      <c r="G1937" s="35">
        <v>2788.5</v>
      </c>
      <c r="H1937" s="36">
        <v>2788.6</v>
      </c>
      <c r="L1937" s="34">
        <v>17406</v>
      </c>
      <c r="M1937" s="34" t="s">
        <v>221</v>
      </c>
      <c r="N1937" s="34">
        <v>340</v>
      </c>
      <c r="O1937" s="34">
        <v>359</v>
      </c>
      <c r="P1937" s="35">
        <v>2323</v>
      </c>
      <c r="Q1937" s="36">
        <v>2323.1</v>
      </c>
      <c r="U1937" s="34">
        <v>6367</v>
      </c>
      <c r="V1937" s="34" t="s">
        <v>572</v>
      </c>
      <c r="W1937" s="34">
        <v>322</v>
      </c>
      <c r="X1937" s="34">
        <v>334</v>
      </c>
      <c r="Y1937" s="35">
        <v>1496.7</v>
      </c>
      <c r="Z1937" s="36">
        <v>1496.8</v>
      </c>
    </row>
    <row r="1938" spans="3:26" x14ac:dyDescent="0.45">
      <c r="C1938" s="34">
        <v>9955</v>
      </c>
      <c r="D1938" s="34" t="s">
        <v>313</v>
      </c>
      <c r="E1938" s="34">
        <v>483</v>
      </c>
      <c r="F1938" s="34">
        <v>500</v>
      </c>
      <c r="G1938" s="35">
        <v>1871</v>
      </c>
      <c r="H1938" s="36">
        <v>1871.1</v>
      </c>
      <c r="L1938" s="34">
        <v>17516</v>
      </c>
      <c r="M1938" s="34" t="s">
        <v>221</v>
      </c>
      <c r="N1938" s="34">
        <v>340</v>
      </c>
      <c r="O1938" s="34">
        <v>359</v>
      </c>
      <c r="P1938" s="35">
        <v>2323</v>
      </c>
      <c r="Q1938" s="36">
        <v>2323.1999999999998</v>
      </c>
      <c r="U1938" s="34">
        <v>6417</v>
      </c>
      <c r="V1938" s="34" t="s">
        <v>572</v>
      </c>
      <c r="W1938" s="34">
        <v>322</v>
      </c>
      <c r="X1938" s="34">
        <v>334</v>
      </c>
      <c r="Y1938" s="35">
        <v>1496.7</v>
      </c>
      <c r="Z1938" s="36">
        <v>1496.9</v>
      </c>
    </row>
    <row r="1939" spans="3:26" x14ac:dyDescent="0.45">
      <c r="C1939" s="34">
        <v>10001</v>
      </c>
      <c r="D1939" s="34" t="s">
        <v>313</v>
      </c>
      <c r="E1939" s="34">
        <v>483</v>
      </c>
      <c r="F1939" s="34">
        <v>500</v>
      </c>
      <c r="G1939" s="35">
        <v>1871</v>
      </c>
      <c r="H1939" s="36">
        <v>1871.1</v>
      </c>
      <c r="L1939" s="34">
        <v>17565</v>
      </c>
      <c r="M1939" s="34" t="s">
        <v>221</v>
      </c>
      <c r="N1939" s="34">
        <v>340</v>
      </c>
      <c r="O1939" s="34">
        <v>359</v>
      </c>
      <c r="P1939" s="35">
        <v>2323</v>
      </c>
      <c r="Q1939" s="36">
        <v>2323.1</v>
      </c>
      <c r="U1939" s="34">
        <v>6831</v>
      </c>
      <c r="V1939" s="34" t="s">
        <v>572</v>
      </c>
      <c r="W1939" s="34">
        <v>322</v>
      </c>
      <c r="X1939" s="34">
        <v>334</v>
      </c>
      <c r="Y1939" s="35">
        <v>1496.7</v>
      </c>
      <c r="Z1939" s="36">
        <v>1496.9</v>
      </c>
    </row>
    <row r="1940" spans="3:26" x14ac:dyDescent="0.45">
      <c r="C1940" s="34">
        <v>10229</v>
      </c>
      <c r="D1940" s="34" t="s">
        <v>318</v>
      </c>
      <c r="E1940" s="34">
        <v>483</v>
      </c>
      <c r="F1940" s="34">
        <v>507</v>
      </c>
      <c r="G1940" s="35">
        <v>2660.4</v>
      </c>
      <c r="H1940" s="36">
        <v>2660.5</v>
      </c>
      <c r="L1940" s="34">
        <v>18598</v>
      </c>
      <c r="M1940" s="34" t="s">
        <v>221</v>
      </c>
      <c r="N1940" s="34">
        <v>340</v>
      </c>
      <c r="O1940" s="34">
        <v>359</v>
      </c>
      <c r="P1940" s="35">
        <v>2323</v>
      </c>
      <c r="Q1940" s="36">
        <v>2323.1999999999998</v>
      </c>
      <c r="U1940" s="34">
        <v>7662</v>
      </c>
      <c r="V1940" s="34" t="s">
        <v>572</v>
      </c>
      <c r="W1940" s="34">
        <v>322</v>
      </c>
      <c r="X1940" s="34">
        <v>334</v>
      </c>
      <c r="Y1940" s="35">
        <v>1496.7</v>
      </c>
      <c r="Z1940" s="36">
        <v>1496.8</v>
      </c>
    </row>
    <row r="1941" spans="3:26" x14ac:dyDescent="0.45">
      <c r="C1941" s="34">
        <v>10504</v>
      </c>
      <c r="D1941" s="34" t="s">
        <v>318</v>
      </c>
      <c r="E1941" s="34">
        <v>483</v>
      </c>
      <c r="F1941" s="34">
        <v>507</v>
      </c>
      <c r="G1941" s="35">
        <v>2660.4</v>
      </c>
      <c r="H1941" s="36">
        <v>2662</v>
      </c>
      <c r="L1941" s="34">
        <v>19132</v>
      </c>
      <c r="M1941" s="34" t="s">
        <v>221</v>
      </c>
      <c r="N1941" s="34">
        <v>340</v>
      </c>
      <c r="O1941" s="34">
        <v>359</v>
      </c>
      <c r="P1941" s="35">
        <v>2323</v>
      </c>
      <c r="Q1941" s="36">
        <v>2323.1999999999998</v>
      </c>
      <c r="U1941" s="34">
        <v>7922</v>
      </c>
      <c r="V1941" s="34" t="s">
        <v>572</v>
      </c>
      <c r="W1941" s="34">
        <v>322</v>
      </c>
      <c r="X1941" s="34">
        <v>334</v>
      </c>
      <c r="Y1941" s="35">
        <v>1496.7</v>
      </c>
      <c r="Z1941" s="36">
        <v>1496.9</v>
      </c>
    </row>
    <row r="1942" spans="3:26" x14ac:dyDescent="0.45">
      <c r="C1942" s="34">
        <v>10646</v>
      </c>
      <c r="D1942" s="34" t="s">
        <v>318</v>
      </c>
      <c r="E1942" s="34">
        <v>483</v>
      </c>
      <c r="F1942" s="34">
        <v>507</v>
      </c>
      <c r="G1942" s="35">
        <v>2660.4</v>
      </c>
      <c r="H1942" s="36">
        <v>2660.5</v>
      </c>
      <c r="L1942" s="34">
        <v>19233</v>
      </c>
      <c r="M1942" s="34" t="s">
        <v>221</v>
      </c>
      <c r="N1942" s="34">
        <v>340</v>
      </c>
      <c r="O1942" s="34">
        <v>359</v>
      </c>
      <c r="P1942" s="35">
        <v>2323</v>
      </c>
      <c r="Q1942" s="36">
        <v>2323.1</v>
      </c>
      <c r="U1942" s="34">
        <v>8275</v>
      </c>
      <c r="V1942" s="34" t="s">
        <v>572</v>
      </c>
      <c r="W1942" s="34">
        <v>322</v>
      </c>
      <c r="X1942" s="34">
        <v>334</v>
      </c>
      <c r="Y1942" s="35">
        <v>1496.7</v>
      </c>
      <c r="Z1942" s="36">
        <v>1496.8</v>
      </c>
    </row>
    <row r="1943" spans="3:26" x14ac:dyDescent="0.45">
      <c r="C1943" s="34">
        <v>15171</v>
      </c>
      <c r="D1943" s="34" t="s">
        <v>313</v>
      </c>
      <c r="E1943" s="34">
        <v>483</v>
      </c>
      <c r="F1943" s="34">
        <v>500</v>
      </c>
      <c r="G1943" s="35">
        <v>1871</v>
      </c>
      <c r="H1943" s="36">
        <v>1872.6</v>
      </c>
      <c r="L1943" s="34">
        <v>9677</v>
      </c>
      <c r="M1943" s="34" t="s">
        <v>221</v>
      </c>
      <c r="N1943" s="34">
        <v>340</v>
      </c>
      <c r="O1943" s="34">
        <v>359</v>
      </c>
      <c r="P1943" s="35">
        <v>2323</v>
      </c>
      <c r="Q1943" s="36">
        <v>2323</v>
      </c>
      <c r="U1943" s="34">
        <v>6777</v>
      </c>
      <c r="V1943" s="34" t="s">
        <v>572</v>
      </c>
      <c r="W1943" s="34">
        <v>322</v>
      </c>
      <c r="X1943" s="34">
        <v>334</v>
      </c>
      <c r="Y1943" s="35">
        <v>1496.7</v>
      </c>
      <c r="Z1943" s="36">
        <v>1496.9</v>
      </c>
    </row>
    <row r="1944" spans="3:26" x14ac:dyDescent="0.45">
      <c r="C1944" s="34">
        <v>9623</v>
      </c>
      <c r="D1944" s="34" t="s">
        <v>319</v>
      </c>
      <c r="E1944" s="34">
        <v>483</v>
      </c>
      <c r="F1944" s="34">
        <v>508</v>
      </c>
      <c r="G1944" s="35">
        <v>2788.5</v>
      </c>
      <c r="H1944" s="36">
        <v>2788.6</v>
      </c>
      <c r="L1944" s="34">
        <v>9824</v>
      </c>
      <c r="M1944" s="34" t="s">
        <v>221</v>
      </c>
      <c r="N1944" s="34">
        <v>340</v>
      </c>
      <c r="O1944" s="34">
        <v>359</v>
      </c>
      <c r="P1944" s="35">
        <v>2323</v>
      </c>
      <c r="Q1944" s="36">
        <v>2323</v>
      </c>
      <c r="U1944" s="34">
        <v>7012</v>
      </c>
      <c r="V1944" s="34" t="s">
        <v>572</v>
      </c>
      <c r="W1944" s="34">
        <v>322</v>
      </c>
      <c r="X1944" s="34">
        <v>334</v>
      </c>
      <c r="Y1944" s="35">
        <v>1496.7</v>
      </c>
      <c r="Z1944" s="36">
        <v>1496.7</v>
      </c>
    </row>
    <row r="1945" spans="3:26" x14ac:dyDescent="0.45">
      <c r="C1945" s="34">
        <v>9719</v>
      </c>
      <c r="D1945" s="34" t="s">
        <v>319</v>
      </c>
      <c r="E1945" s="34">
        <v>483</v>
      </c>
      <c r="F1945" s="34">
        <v>508</v>
      </c>
      <c r="G1945" s="35">
        <v>2788.5</v>
      </c>
      <c r="H1945" s="36">
        <v>2788.7</v>
      </c>
      <c r="L1945" s="34">
        <v>10755</v>
      </c>
      <c r="M1945" s="34" t="s">
        <v>221</v>
      </c>
      <c r="N1945" s="34">
        <v>340</v>
      </c>
      <c r="O1945" s="34">
        <v>359</v>
      </c>
      <c r="P1945" s="35">
        <v>2323</v>
      </c>
      <c r="Q1945" s="36">
        <v>2323.1</v>
      </c>
      <c r="U1945" s="34">
        <v>7193</v>
      </c>
      <c r="V1945" s="34" t="s">
        <v>572</v>
      </c>
      <c r="W1945" s="34">
        <v>322</v>
      </c>
      <c r="X1945" s="34">
        <v>334</v>
      </c>
      <c r="Y1945" s="35">
        <v>1496.7</v>
      </c>
      <c r="Z1945" s="36">
        <v>1497</v>
      </c>
    </row>
    <row r="1946" spans="3:26" x14ac:dyDescent="0.45">
      <c r="C1946" s="34">
        <v>9779</v>
      </c>
      <c r="D1946" s="34" t="s">
        <v>319</v>
      </c>
      <c r="E1946" s="34">
        <v>483</v>
      </c>
      <c r="F1946" s="34">
        <v>508</v>
      </c>
      <c r="G1946" s="35">
        <v>2788.5</v>
      </c>
      <c r="H1946" s="36">
        <v>2788.7</v>
      </c>
      <c r="L1946" s="34">
        <v>13027</v>
      </c>
      <c r="M1946" s="34" t="s">
        <v>221</v>
      </c>
      <c r="N1946" s="34">
        <v>340</v>
      </c>
      <c r="O1946" s="34">
        <v>359</v>
      </c>
      <c r="P1946" s="35">
        <v>2323</v>
      </c>
      <c r="Q1946" s="36">
        <v>2323.1999999999998</v>
      </c>
      <c r="U1946" s="34">
        <v>7263</v>
      </c>
      <c r="V1946" s="34" t="s">
        <v>572</v>
      </c>
      <c r="W1946" s="34">
        <v>322</v>
      </c>
      <c r="X1946" s="34">
        <v>334</v>
      </c>
      <c r="Y1946" s="35">
        <v>1496.7</v>
      </c>
      <c r="Z1946" s="36">
        <v>1496.9</v>
      </c>
    </row>
    <row r="1947" spans="3:26" x14ac:dyDescent="0.45">
      <c r="C1947" s="34">
        <v>9802</v>
      </c>
      <c r="D1947" s="34" t="s">
        <v>313</v>
      </c>
      <c r="E1947" s="34">
        <v>483</v>
      </c>
      <c r="F1947" s="34">
        <v>500</v>
      </c>
      <c r="G1947" s="35">
        <v>1871</v>
      </c>
      <c r="H1947" s="36">
        <v>1871.2</v>
      </c>
      <c r="L1947" s="34">
        <v>16805</v>
      </c>
      <c r="M1947" s="34" t="s">
        <v>221</v>
      </c>
      <c r="N1947" s="34">
        <v>340</v>
      </c>
      <c r="O1947" s="34">
        <v>359</v>
      </c>
      <c r="P1947" s="35">
        <v>2323</v>
      </c>
      <c r="Q1947" s="36">
        <v>2323.1</v>
      </c>
      <c r="U1947" s="34">
        <v>7844</v>
      </c>
      <c r="V1947" s="34" t="s">
        <v>572</v>
      </c>
      <c r="W1947" s="34">
        <v>322</v>
      </c>
      <c r="X1947" s="34">
        <v>334</v>
      </c>
      <c r="Y1947" s="35">
        <v>1496.7</v>
      </c>
      <c r="Z1947" s="36">
        <v>1496.9</v>
      </c>
    </row>
    <row r="1948" spans="3:26" x14ac:dyDescent="0.45">
      <c r="C1948" s="34">
        <v>10179</v>
      </c>
      <c r="D1948" s="34" t="s">
        <v>318</v>
      </c>
      <c r="E1948" s="34">
        <v>483</v>
      </c>
      <c r="F1948" s="34">
        <v>507</v>
      </c>
      <c r="G1948" s="35">
        <v>2660.4</v>
      </c>
      <c r="H1948" s="36">
        <v>2660.5</v>
      </c>
      <c r="L1948" s="34">
        <v>17358</v>
      </c>
      <c r="M1948" s="34" t="s">
        <v>221</v>
      </c>
      <c r="N1948" s="34">
        <v>340</v>
      </c>
      <c r="O1948" s="34">
        <v>359</v>
      </c>
      <c r="P1948" s="35">
        <v>2323</v>
      </c>
      <c r="Q1948" s="36">
        <v>2323.1</v>
      </c>
      <c r="U1948" s="34">
        <v>5990</v>
      </c>
      <c r="V1948" s="34" t="s">
        <v>572</v>
      </c>
      <c r="W1948" s="34">
        <v>322</v>
      </c>
      <c r="X1948" s="34">
        <v>334</v>
      </c>
      <c r="Y1948" s="35">
        <v>1496.7</v>
      </c>
      <c r="Z1948" s="36">
        <v>1497</v>
      </c>
    </row>
    <row r="1949" spans="3:26" x14ac:dyDescent="0.45">
      <c r="C1949" s="34">
        <v>10281</v>
      </c>
      <c r="D1949" s="34" t="s">
        <v>318</v>
      </c>
      <c r="E1949" s="34">
        <v>483</v>
      </c>
      <c r="F1949" s="34">
        <v>507</v>
      </c>
      <c r="G1949" s="35">
        <v>2660.4</v>
      </c>
      <c r="H1949" s="36">
        <v>2662.5</v>
      </c>
      <c r="L1949" s="34">
        <v>17683</v>
      </c>
      <c r="M1949" s="34" t="s">
        <v>221</v>
      </c>
      <c r="N1949" s="34">
        <v>340</v>
      </c>
      <c r="O1949" s="34">
        <v>359</v>
      </c>
      <c r="P1949" s="35">
        <v>2323</v>
      </c>
      <c r="Q1949" s="36">
        <v>2323</v>
      </c>
      <c r="U1949" s="34">
        <v>5621</v>
      </c>
      <c r="V1949" s="34" t="s">
        <v>573</v>
      </c>
      <c r="W1949" s="34">
        <v>323</v>
      </c>
      <c r="X1949" s="34">
        <v>334</v>
      </c>
      <c r="Y1949" s="35">
        <v>1336.6</v>
      </c>
      <c r="Z1949" s="36">
        <v>1336.7</v>
      </c>
    </row>
    <row r="1950" spans="3:26" x14ac:dyDescent="0.45">
      <c r="C1950" s="34">
        <v>11022</v>
      </c>
      <c r="D1950" s="34" t="s">
        <v>318</v>
      </c>
      <c r="E1950" s="34">
        <v>483</v>
      </c>
      <c r="F1950" s="34">
        <v>507</v>
      </c>
      <c r="G1950" s="35">
        <v>2660.4</v>
      </c>
      <c r="H1950" s="36">
        <v>2660.5</v>
      </c>
      <c r="L1950" s="34">
        <v>17969</v>
      </c>
      <c r="M1950" s="34" t="s">
        <v>221</v>
      </c>
      <c r="N1950" s="34">
        <v>340</v>
      </c>
      <c r="O1950" s="34">
        <v>359</v>
      </c>
      <c r="P1950" s="35">
        <v>2323</v>
      </c>
      <c r="Q1950" s="36">
        <v>2323.3000000000002</v>
      </c>
      <c r="U1950" s="34">
        <v>5620</v>
      </c>
      <c r="V1950" s="34" t="s">
        <v>574</v>
      </c>
      <c r="W1950" s="34">
        <v>324</v>
      </c>
      <c r="X1950" s="34">
        <v>334</v>
      </c>
      <c r="Y1950" s="35">
        <v>1235.5999999999999</v>
      </c>
      <c r="Z1950" s="36">
        <v>1235.7</v>
      </c>
    </row>
    <row r="1951" spans="3:26" x14ac:dyDescent="0.45">
      <c r="C1951" s="34">
        <v>9940</v>
      </c>
      <c r="D1951" s="34" t="s">
        <v>319</v>
      </c>
      <c r="E1951" s="34">
        <v>483</v>
      </c>
      <c r="F1951" s="34">
        <v>508</v>
      </c>
      <c r="G1951" s="35">
        <v>2788.5</v>
      </c>
      <c r="H1951" s="36">
        <v>2788.8</v>
      </c>
      <c r="L1951" s="34">
        <v>18037</v>
      </c>
      <c r="M1951" s="34" t="s">
        <v>221</v>
      </c>
      <c r="N1951" s="34">
        <v>340</v>
      </c>
      <c r="O1951" s="34">
        <v>359</v>
      </c>
      <c r="P1951" s="35">
        <v>2323</v>
      </c>
      <c r="Q1951" s="36">
        <v>2323.1</v>
      </c>
      <c r="U1951" s="34">
        <v>5519</v>
      </c>
      <c r="V1951" s="34" t="s">
        <v>575</v>
      </c>
      <c r="W1951" s="34">
        <v>326</v>
      </c>
      <c r="X1951" s="34">
        <v>334</v>
      </c>
      <c r="Y1951" s="35">
        <v>1020.5</v>
      </c>
      <c r="Z1951" s="36">
        <v>1020.4</v>
      </c>
    </row>
    <row r="1952" spans="3:26" x14ac:dyDescent="0.45">
      <c r="C1952" s="34">
        <v>10181</v>
      </c>
      <c r="D1952" s="34" t="s">
        <v>318</v>
      </c>
      <c r="E1952" s="34">
        <v>483</v>
      </c>
      <c r="F1952" s="34">
        <v>507</v>
      </c>
      <c r="G1952" s="35">
        <v>2660.4</v>
      </c>
      <c r="H1952" s="36">
        <v>2662.3</v>
      </c>
      <c r="L1952" s="34">
        <v>18327</v>
      </c>
      <c r="M1952" s="34" t="s">
        <v>221</v>
      </c>
      <c r="N1952" s="34">
        <v>340</v>
      </c>
      <c r="O1952" s="34">
        <v>359</v>
      </c>
      <c r="P1952" s="35">
        <v>2323</v>
      </c>
      <c r="Q1952" s="36">
        <v>2323.1</v>
      </c>
      <c r="U1952" s="34">
        <v>5609</v>
      </c>
      <c r="V1952" s="34" t="s">
        <v>575</v>
      </c>
      <c r="W1952" s="34">
        <v>326</v>
      </c>
      <c r="X1952" s="34">
        <v>334</v>
      </c>
      <c r="Y1952" s="35">
        <v>1020.5</v>
      </c>
      <c r="Z1952" s="36">
        <v>1018.8</v>
      </c>
    </row>
    <row r="1953" spans="3:26" x14ac:dyDescent="0.45">
      <c r="C1953" s="34">
        <v>10235</v>
      </c>
      <c r="D1953" s="34" t="s">
        <v>318</v>
      </c>
      <c r="E1953" s="34">
        <v>483</v>
      </c>
      <c r="F1953" s="34">
        <v>507</v>
      </c>
      <c r="G1953" s="35">
        <v>2660.4</v>
      </c>
      <c r="H1953" s="36">
        <v>2662.6</v>
      </c>
      <c r="L1953" s="34">
        <v>18748</v>
      </c>
      <c r="M1953" s="34" t="s">
        <v>221</v>
      </c>
      <c r="N1953" s="34">
        <v>340</v>
      </c>
      <c r="O1953" s="34">
        <v>359</v>
      </c>
      <c r="P1953" s="35">
        <v>2323</v>
      </c>
      <c r="Q1953" s="36">
        <v>2323.1</v>
      </c>
      <c r="U1953" s="34">
        <v>5508</v>
      </c>
      <c r="V1953" s="34" t="s">
        <v>575</v>
      </c>
      <c r="W1953" s="34">
        <v>326</v>
      </c>
      <c r="X1953" s="34">
        <v>334</v>
      </c>
      <c r="Y1953" s="35">
        <v>1020.5</v>
      </c>
      <c r="Z1953" s="36">
        <v>1020.8</v>
      </c>
    </row>
    <row r="1954" spans="3:26" x14ac:dyDescent="0.45">
      <c r="C1954" s="34">
        <v>10343</v>
      </c>
      <c r="D1954" s="34" t="s">
        <v>318</v>
      </c>
      <c r="E1954" s="34">
        <v>483</v>
      </c>
      <c r="F1954" s="34">
        <v>507</v>
      </c>
      <c r="G1954" s="35">
        <v>2660.4</v>
      </c>
      <c r="H1954" s="36">
        <v>2662.4</v>
      </c>
      <c r="L1954" s="34">
        <v>9262</v>
      </c>
      <c r="M1954" s="34" t="s">
        <v>221</v>
      </c>
      <c r="N1954" s="34">
        <v>340</v>
      </c>
      <c r="O1954" s="34">
        <v>359</v>
      </c>
      <c r="P1954" s="35">
        <v>2323</v>
      </c>
      <c r="Q1954" s="36">
        <v>2323.1</v>
      </c>
      <c r="U1954" s="34">
        <v>5684</v>
      </c>
      <c r="V1954" s="34" t="s">
        <v>575</v>
      </c>
      <c r="W1954" s="34">
        <v>326</v>
      </c>
      <c r="X1954" s="34">
        <v>334</v>
      </c>
      <c r="Y1954" s="35">
        <v>1020.5</v>
      </c>
      <c r="Z1954" s="36">
        <v>1021</v>
      </c>
    </row>
    <row r="1955" spans="3:26" x14ac:dyDescent="0.45">
      <c r="C1955" s="34">
        <v>10452</v>
      </c>
      <c r="D1955" s="34" t="s">
        <v>318</v>
      </c>
      <c r="E1955" s="34">
        <v>483</v>
      </c>
      <c r="F1955" s="34">
        <v>507</v>
      </c>
      <c r="G1955" s="35">
        <v>2660.4</v>
      </c>
      <c r="H1955" s="36">
        <v>2662.2</v>
      </c>
      <c r="L1955" s="34">
        <v>10841</v>
      </c>
      <c r="M1955" s="34" t="s">
        <v>221</v>
      </c>
      <c r="N1955" s="34">
        <v>340</v>
      </c>
      <c r="O1955" s="34">
        <v>359</v>
      </c>
      <c r="P1955" s="35">
        <v>2323</v>
      </c>
      <c r="Q1955" s="36">
        <v>2323</v>
      </c>
      <c r="U1955" s="34">
        <v>5401</v>
      </c>
      <c r="V1955" s="34" t="s">
        <v>215</v>
      </c>
      <c r="W1955" s="34">
        <v>328</v>
      </c>
      <c r="X1955" s="34">
        <v>334</v>
      </c>
      <c r="Y1955" s="35">
        <v>791.3</v>
      </c>
      <c r="Z1955" s="36">
        <v>791.4</v>
      </c>
    </row>
    <row r="1956" spans="3:26" x14ac:dyDescent="0.45">
      <c r="C1956" s="34">
        <v>9923</v>
      </c>
      <c r="D1956" s="34" t="s">
        <v>319</v>
      </c>
      <c r="E1956" s="34">
        <v>483</v>
      </c>
      <c r="F1956" s="34">
        <v>508</v>
      </c>
      <c r="G1956" s="35">
        <v>2788.5</v>
      </c>
      <c r="H1956" s="36">
        <v>2790.2</v>
      </c>
      <c r="L1956" s="34">
        <v>11748</v>
      </c>
      <c r="M1956" s="34" t="s">
        <v>221</v>
      </c>
      <c r="N1956" s="34">
        <v>340</v>
      </c>
      <c r="O1956" s="34">
        <v>359</v>
      </c>
      <c r="P1956" s="35">
        <v>2323</v>
      </c>
      <c r="Q1956" s="36">
        <v>2323.1</v>
      </c>
      <c r="U1956" s="34">
        <v>5627</v>
      </c>
      <c r="V1956" s="34" t="s">
        <v>576</v>
      </c>
      <c r="W1956" s="34">
        <v>335</v>
      </c>
      <c r="X1956" s="34">
        <v>342</v>
      </c>
      <c r="Y1956" s="35">
        <v>1053.5</v>
      </c>
      <c r="Z1956" s="36">
        <v>1053.8</v>
      </c>
    </row>
    <row r="1957" spans="3:26" x14ac:dyDescent="0.45">
      <c r="C1957" s="34">
        <v>10355</v>
      </c>
      <c r="D1957" s="34" t="s">
        <v>313</v>
      </c>
      <c r="E1957" s="34">
        <v>483</v>
      </c>
      <c r="F1957" s="34">
        <v>500</v>
      </c>
      <c r="G1957" s="35">
        <v>1871</v>
      </c>
      <c r="H1957" s="36">
        <v>1871.3</v>
      </c>
      <c r="L1957" s="34">
        <v>14246</v>
      </c>
      <c r="M1957" s="34" t="s">
        <v>221</v>
      </c>
      <c r="N1957" s="34">
        <v>340</v>
      </c>
      <c r="O1957" s="34">
        <v>359</v>
      </c>
      <c r="P1957" s="35">
        <v>2323</v>
      </c>
      <c r="Q1957" s="36">
        <v>2323.1</v>
      </c>
      <c r="U1957" s="34">
        <v>5618</v>
      </c>
      <c r="V1957" s="34" t="s">
        <v>576</v>
      </c>
      <c r="W1957" s="34">
        <v>335</v>
      </c>
      <c r="X1957" s="34">
        <v>342</v>
      </c>
      <c r="Y1957" s="35">
        <v>1053.5</v>
      </c>
      <c r="Z1957" s="36">
        <v>1053.5999999999999</v>
      </c>
    </row>
    <row r="1958" spans="3:26" x14ac:dyDescent="0.45">
      <c r="C1958" s="34">
        <v>16219</v>
      </c>
      <c r="D1958" s="34" t="s">
        <v>313</v>
      </c>
      <c r="E1958" s="34">
        <v>483</v>
      </c>
      <c r="F1958" s="34">
        <v>500</v>
      </c>
      <c r="G1958" s="35">
        <v>1871</v>
      </c>
      <c r="H1958" s="36">
        <v>1872.4</v>
      </c>
      <c r="L1958" s="34">
        <v>14488</v>
      </c>
      <c r="M1958" s="34" t="s">
        <v>221</v>
      </c>
      <c r="N1958" s="34">
        <v>340</v>
      </c>
      <c r="O1958" s="34">
        <v>359</v>
      </c>
      <c r="P1958" s="35">
        <v>2323</v>
      </c>
      <c r="Q1958" s="36">
        <v>2323.1</v>
      </c>
      <c r="U1958" s="34">
        <v>4967</v>
      </c>
      <c r="V1958" s="34" t="s">
        <v>577</v>
      </c>
      <c r="W1958" s="34">
        <v>335</v>
      </c>
      <c r="X1958" s="34">
        <v>341</v>
      </c>
      <c r="Y1958" s="35">
        <v>890.4</v>
      </c>
      <c r="Z1958" s="36">
        <v>890.6</v>
      </c>
    </row>
    <row r="1959" spans="3:26" x14ac:dyDescent="0.45">
      <c r="C1959" s="34">
        <v>9720</v>
      </c>
      <c r="D1959" s="34" t="s">
        <v>320</v>
      </c>
      <c r="E1959" s="34">
        <v>483</v>
      </c>
      <c r="F1959" s="34">
        <v>503</v>
      </c>
      <c r="G1959" s="35">
        <v>2171.1</v>
      </c>
      <c r="H1959" s="36">
        <v>2170.5</v>
      </c>
      <c r="L1959" s="34">
        <v>17234</v>
      </c>
      <c r="M1959" s="34" t="s">
        <v>221</v>
      </c>
      <c r="N1959" s="34">
        <v>340</v>
      </c>
      <c r="O1959" s="34">
        <v>359</v>
      </c>
      <c r="P1959" s="35">
        <v>2323</v>
      </c>
      <c r="Q1959" s="36">
        <v>2323.1</v>
      </c>
      <c r="U1959" s="34">
        <v>4998</v>
      </c>
      <c r="V1959" s="34" t="s">
        <v>577</v>
      </c>
      <c r="W1959" s="34">
        <v>335</v>
      </c>
      <c r="X1959" s="34">
        <v>341</v>
      </c>
      <c r="Y1959" s="35">
        <v>890.4</v>
      </c>
      <c r="Z1959" s="36">
        <v>890.7</v>
      </c>
    </row>
    <row r="1960" spans="3:26" x14ac:dyDescent="0.45">
      <c r="C1960" s="34">
        <v>9741</v>
      </c>
      <c r="D1960" s="34" t="s">
        <v>319</v>
      </c>
      <c r="E1960" s="34">
        <v>483</v>
      </c>
      <c r="F1960" s="34">
        <v>508</v>
      </c>
      <c r="G1960" s="35">
        <v>2788.5</v>
      </c>
      <c r="H1960" s="36">
        <v>2790.4</v>
      </c>
      <c r="L1960" s="34">
        <v>17462</v>
      </c>
      <c r="M1960" s="34" t="s">
        <v>221</v>
      </c>
      <c r="N1960" s="34">
        <v>340</v>
      </c>
      <c r="O1960" s="34">
        <v>359</v>
      </c>
      <c r="P1960" s="35">
        <v>2323</v>
      </c>
      <c r="Q1960" s="36">
        <v>2323.3000000000002</v>
      </c>
      <c r="U1960" s="34">
        <v>5017</v>
      </c>
      <c r="V1960" s="34" t="s">
        <v>577</v>
      </c>
      <c r="W1960" s="34">
        <v>335</v>
      </c>
      <c r="X1960" s="34">
        <v>341</v>
      </c>
      <c r="Y1960" s="35">
        <v>890.4</v>
      </c>
      <c r="Z1960" s="36">
        <v>889.9</v>
      </c>
    </row>
    <row r="1961" spans="3:26" x14ac:dyDescent="0.45">
      <c r="C1961" s="34">
        <v>10232</v>
      </c>
      <c r="D1961" s="34" t="s">
        <v>321</v>
      </c>
      <c r="E1961" s="34">
        <v>483</v>
      </c>
      <c r="F1961" s="34">
        <v>510</v>
      </c>
      <c r="G1961" s="35">
        <v>2960.5</v>
      </c>
      <c r="H1961" s="36">
        <v>2962.5</v>
      </c>
      <c r="L1961" s="34">
        <v>18428</v>
      </c>
      <c r="M1961" s="34" t="s">
        <v>221</v>
      </c>
      <c r="N1961" s="34">
        <v>340</v>
      </c>
      <c r="O1961" s="34">
        <v>359</v>
      </c>
      <c r="P1961" s="35">
        <v>2323</v>
      </c>
      <c r="Q1961" s="36">
        <v>2323.5</v>
      </c>
      <c r="U1961" s="34">
        <v>4940</v>
      </c>
      <c r="V1961" s="34" t="s">
        <v>578</v>
      </c>
      <c r="W1961" s="34">
        <v>336</v>
      </c>
      <c r="X1961" s="34">
        <v>341</v>
      </c>
      <c r="Y1961" s="35">
        <v>789.4</v>
      </c>
      <c r="Z1961" s="36">
        <v>789.6</v>
      </c>
    </row>
    <row r="1962" spans="3:26" x14ac:dyDescent="0.45">
      <c r="C1962" s="34">
        <v>10541</v>
      </c>
      <c r="D1962" s="34" t="s">
        <v>318</v>
      </c>
      <c r="E1962" s="34">
        <v>483</v>
      </c>
      <c r="F1962" s="34">
        <v>507</v>
      </c>
      <c r="G1962" s="35">
        <v>2660.4</v>
      </c>
      <c r="H1962" s="36">
        <v>2660.7</v>
      </c>
      <c r="L1962" s="34">
        <v>18897</v>
      </c>
      <c r="M1962" s="34" t="s">
        <v>221</v>
      </c>
      <c r="N1962" s="34">
        <v>340</v>
      </c>
      <c r="O1962" s="34">
        <v>359</v>
      </c>
      <c r="P1962" s="35">
        <v>2323</v>
      </c>
      <c r="Q1962" s="36">
        <v>2323.1</v>
      </c>
      <c r="U1962" s="34">
        <v>9927</v>
      </c>
      <c r="V1962" s="34" t="s">
        <v>221</v>
      </c>
      <c r="W1962" s="34">
        <v>340</v>
      </c>
      <c r="X1962" s="34">
        <v>359</v>
      </c>
      <c r="Y1962" s="35">
        <v>2323</v>
      </c>
      <c r="Z1962" s="36">
        <v>2323.1</v>
      </c>
    </row>
    <row r="1963" spans="3:26" x14ac:dyDescent="0.45">
      <c r="C1963" s="34">
        <v>10591</v>
      </c>
      <c r="D1963" s="34" t="s">
        <v>318</v>
      </c>
      <c r="E1963" s="34">
        <v>483</v>
      </c>
      <c r="F1963" s="34">
        <v>507</v>
      </c>
      <c r="G1963" s="35">
        <v>2660.4</v>
      </c>
      <c r="H1963" s="36">
        <v>2660.5</v>
      </c>
      <c r="L1963" s="34">
        <v>9127</v>
      </c>
      <c r="M1963" s="34" t="s">
        <v>221</v>
      </c>
      <c r="N1963" s="34">
        <v>340</v>
      </c>
      <c r="O1963" s="34">
        <v>359</v>
      </c>
      <c r="P1963" s="35">
        <v>2323</v>
      </c>
      <c r="Q1963" s="36">
        <v>2325.1</v>
      </c>
      <c r="U1963" s="34">
        <v>9878</v>
      </c>
      <c r="V1963" s="34" t="s">
        <v>221</v>
      </c>
      <c r="W1963" s="34">
        <v>340</v>
      </c>
      <c r="X1963" s="34">
        <v>359</v>
      </c>
      <c r="Y1963" s="35">
        <v>2323</v>
      </c>
      <c r="Z1963" s="36">
        <v>2323.1</v>
      </c>
    </row>
    <row r="1964" spans="3:26" x14ac:dyDescent="0.45">
      <c r="C1964" s="34">
        <v>9692</v>
      </c>
      <c r="D1964" s="34" t="s">
        <v>319</v>
      </c>
      <c r="E1964" s="34">
        <v>483</v>
      </c>
      <c r="F1964" s="34">
        <v>508</v>
      </c>
      <c r="G1964" s="35">
        <v>2788.5</v>
      </c>
      <c r="H1964" s="36">
        <v>2790.4</v>
      </c>
      <c r="L1964" s="34">
        <v>14436</v>
      </c>
      <c r="M1964" s="34" t="s">
        <v>221</v>
      </c>
      <c r="N1964" s="34">
        <v>340</v>
      </c>
      <c r="O1964" s="34">
        <v>359</v>
      </c>
      <c r="P1964" s="35">
        <v>2323</v>
      </c>
      <c r="Q1964" s="36">
        <v>2323.4</v>
      </c>
      <c r="U1964" s="34">
        <v>9923</v>
      </c>
      <c r="V1964" s="34" t="s">
        <v>221</v>
      </c>
      <c r="W1964" s="34">
        <v>340</v>
      </c>
      <c r="X1964" s="34">
        <v>359</v>
      </c>
      <c r="Y1964" s="35">
        <v>2323</v>
      </c>
      <c r="Z1964" s="36">
        <v>2325.1</v>
      </c>
    </row>
    <row r="1965" spans="3:26" x14ac:dyDescent="0.45">
      <c r="C1965" s="34">
        <v>9990</v>
      </c>
      <c r="D1965" s="34" t="s">
        <v>319</v>
      </c>
      <c r="E1965" s="34">
        <v>483</v>
      </c>
      <c r="F1965" s="34">
        <v>508</v>
      </c>
      <c r="G1965" s="35">
        <v>2788.5</v>
      </c>
      <c r="H1965" s="36">
        <v>2788.8</v>
      </c>
      <c r="L1965" s="34">
        <v>14647</v>
      </c>
      <c r="M1965" s="34" t="s">
        <v>221</v>
      </c>
      <c r="N1965" s="34">
        <v>340</v>
      </c>
      <c r="O1965" s="34">
        <v>359</v>
      </c>
      <c r="P1965" s="35">
        <v>2323</v>
      </c>
      <c r="Q1965" s="36">
        <v>2323</v>
      </c>
      <c r="U1965" s="34">
        <v>9834</v>
      </c>
      <c r="V1965" s="34" t="s">
        <v>221</v>
      </c>
      <c r="W1965" s="34">
        <v>340</v>
      </c>
      <c r="X1965" s="34">
        <v>359</v>
      </c>
      <c r="Y1965" s="35">
        <v>2323</v>
      </c>
      <c r="Z1965" s="36">
        <v>2322.6</v>
      </c>
    </row>
    <row r="1966" spans="3:26" x14ac:dyDescent="0.45">
      <c r="C1966" s="34">
        <v>10710</v>
      </c>
      <c r="D1966" s="34" t="s">
        <v>322</v>
      </c>
      <c r="E1966" s="34">
        <v>484</v>
      </c>
      <c r="F1966" s="34">
        <v>500</v>
      </c>
      <c r="G1966" s="35">
        <v>1742.9</v>
      </c>
      <c r="H1966" s="36">
        <v>1743</v>
      </c>
      <c r="L1966" s="34">
        <v>14929</v>
      </c>
      <c r="M1966" s="34" t="s">
        <v>221</v>
      </c>
      <c r="N1966" s="34">
        <v>340</v>
      </c>
      <c r="O1966" s="34">
        <v>359</v>
      </c>
      <c r="P1966" s="35">
        <v>2323</v>
      </c>
      <c r="Q1966" s="36">
        <v>2323.6999999999998</v>
      </c>
      <c r="U1966" s="34">
        <v>9978</v>
      </c>
      <c r="V1966" s="34" t="s">
        <v>221</v>
      </c>
      <c r="W1966" s="34">
        <v>340</v>
      </c>
      <c r="X1966" s="34">
        <v>359</v>
      </c>
      <c r="Y1966" s="35">
        <v>2323</v>
      </c>
      <c r="Z1966" s="36">
        <v>2324.1999999999998</v>
      </c>
    </row>
    <row r="1967" spans="3:26" x14ac:dyDescent="0.45">
      <c r="C1967" s="34">
        <v>10559</v>
      </c>
      <c r="D1967" s="34" t="s">
        <v>322</v>
      </c>
      <c r="E1967" s="34">
        <v>484</v>
      </c>
      <c r="F1967" s="34">
        <v>500</v>
      </c>
      <c r="G1967" s="35">
        <v>1742.9</v>
      </c>
      <c r="H1967" s="36">
        <v>1743.3</v>
      </c>
      <c r="L1967" s="34">
        <v>15979</v>
      </c>
      <c r="M1967" s="34" t="s">
        <v>221</v>
      </c>
      <c r="N1967" s="34">
        <v>340</v>
      </c>
      <c r="O1967" s="34">
        <v>359</v>
      </c>
      <c r="P1967" s="35">
        <v>2323</v>
      </c>
      <c r="Q1967" s="36">
        <v>2324.1</v>
      </c>
      <c r="U1967" s="34">
        <v>8239</v>
      </c>
      <c r="V1967" s="34" t="s">
        <v>579</v>
      </c>
      <c r="W1967" s="34">
        <v>342</v>
      </c>
      <c r="X1967" s="34">
        <v>358</v>
      </c>
      <c r="Y1967" s="35">
        <v>1951.8</v>
      </c>
      <c r="Z1967" s="36">
        <v>1951.9</v>
      </c>
    </row>
    <row r="1968" spans="3:26" x14ac:dyDescent="0.45">
      <c r="C1968" s="34">
        <v>10510</v>
      </c>
      <c r="D1968" s="34" t="s">
        <v>322</v>
      </c>
      <c r="E1968" s="34">
        <v>484</v>
      </c>
      <c r="F1968" s="34">
        <v>500</v>
      </c>
      <c r="G1968" s="35">
        <v>1742.9</v>
      </c>
      <c r="H1968" s="36">
        <v>1743</v>
      </c>
      <c r="L1968" s="34">
        <v>16731</v>
      </c>
      <c r="M1968" s="34" t="s">
        <v>221</v>
      </c>
      <c r="N1968" s="34">
        <v>340</v>
      </c>
      <c r="O1968" s="34">
        <v>359</v>
      </c>
      <c r="P1968" s="35">
        <v>2323</v>
      </c>
      <c r="Q1968" s="36">
        <v>2323.1</v>
      </c>
      <c r="U1968" s="34">
        <v>8467</v>
      </c>
      <c r="V1968" s="34" t="s">
        <v>580</v>
      </c>
      <c r="W1968" s="34">
        <v>342</v>
      </c>
      <c r="X1968" s="34">
        <v>361</v>
      </c>
      <c r="Y1968" s="35">
        <v>2307</v>
      </c>
      <c r="Z1968" s="36">
        <v>2307.1999999999998</v>
      </c>
    </row>
    <row r="1969" spans="3:26" x14ac:dyDescent="0.45">
      <c r="C1969" s="34">
        <v>10609</v>
      </c>
      <c r="D1969" s="34" t="s">
        <v>322</v>
      </c>
      <c r="E1969" s="34">
        <v>484</v>
      </c>
      <c r="F1969" s="34">
        <v>500</v>
      </c>
      <c r="G1969" s="35">
        <v>1742.9</v>
      </c>
      <c r="H1969" s="36">
        <v>1743</v>
      </c>
      <c r="L1969" s="34">
        <v>16979</v>
      </c>
      <c r="M1969" s="34" t="s">
        <v>221</v>
      </c>
      <c r="N1969" s="34">
        <v>340</v>
      </c>
      <c r="O1969" s="34">
        <v>359</v>
      </c>
      <c r="P1969" s="35">
        <v>2323</v>
      </c>
      <c r="Q1969" s="36">
        <v>2323.3000000000002</v>
      </c>
      <c r="U1969" s="34">
        <v>8261</v>
      </c>
      <c r="V1969" s="34" t="s">
        <v>580</v>
      </c>
      <c r="W1969" s="34">
        <v>342</v>
      </c>
      <c r="X1969" s="34">
        <v>361</v>
      </c>
      <c r="Y1969" s="35">
        <v>2307</v>
      </c>
      <c r="Z1969" s="36">
        <v>2307.1</v>
      </c>
    </row>
    <row r="1970" spans="3:26" x14ac:dyDescent="0.45">
      <c r="C1970" s="34">
        <v>10660</v>
      </c>
      <c r="D1970" s="34" t="s">
        <v>322</v>
      </c>
      <c r="E1970" s="34">
        <v>484</v>
      </c>
      <c r="F1970" s="34">
        <v>500</v>
      </c>
      <c r="G1970" s="35">
        <v>1742.9</v>
      </c>
      <c r="H1970" s="36">
        <v>1743</v>
      </c>
      <c r="L1970" s="34">
        <v>17054</v>
      </c>
      <c r="M1970" s="34" t="s">
        <v>221</v>
      </c>
      <c r="N1970" s="34">
        <v>340</v>
      </c>
      <c r="O1970" s="34">
        <v>359</v>
      </c>
      <c r="P1970" s="35">
        <v>2323</v>
      </c>
      <c r="Q1970" s="36">
        <v>2323.4</v>
      </c>
      <c r="U1970" s="34">
        <v>8407</v>
      </c>
      <c r="V1970" s="34" t="s">
        <v>580</v>
      </c>
      <c r="W1970" s="34">
        <v>342</v>
      </c>
      <c r="X1970" s="34">
        <v>361</v>
      </c>
      <c r="Y1970" s="35">
        <v>2307</v>
      </c>
      <c r="Z1970" s="36">
        <v>2307.1999999999998</v>
      </c>
    </row>
    <row r="1971" spans="3:26" x14ac:dyDescent="0.45">
      <c r="C1971" s="34">
        <v>10739</v>
      </c>
      <c r="D1971" s="34" t="s">
        <v>323</v>
      </c>
      <c r="E1971" s="34">
        <v>484</v>
      </c>
      <c r="F1971" s="34">
        <v>507</v>
      </c>
      <c r="G1971" s="35">
        <v>2532.3000000000002</v>
      </c>
      <c r="H1971" s="36">
        <v>2532.4</v>
      </c>
      <c r="L1971" s="34">
        <v>17113</v>
      </c>
      <c r="M1971" s="34" t="s">
        <v>221</v>
      </c>
      <c r="N1971" s="34">
        <v>340</v>
      </c>
      <c r="O1971" s="34">
        <v>359</v>
      </c>
      <c r="P1971" s="35">
        <v>2323</v>
      </c>
      <c r="Q1971" s="36">
        <v>2323.1</v>
      </c>
      <c r="U1971" s="34">
        <v>8417</v>
      </c>
      <c r="V1971" s="34" t="s">
        <v>580</v>
      </c>
      <c r="W1971" s="34">
        <v>342</v>
      </c>
      <c r="X1971" s="34">
        <v>361</v>
      </c>
      <c r="Y1971" s="35">
        <v>2307</v>
      </c>
      <c r="Z1971" s="36">
        <v>2307.1</v>
      </c>
    </row>
    <row r="1972" spans="3:26" x14ac:dyDescent="0.45">
      <c r="C1972" s="34">
        <v>10789</v>
      </c>
      <c r="D1972" s="34" t="s">
        <v>323</v>
      </c>
      <c r="E1972" s="34">
        <v>484</v>
      </c>
      <c r="F1972" s="34">
        <v>507</v>
      </c>
      <c r="G1972" s="35">
        <v>2532.3000000000002</v>
      </c>
      <c r="H1972" s="36">
        <v>2532.3000000000002</v>
      </c>
      <c r="L1972" s="34">
        <v>18277</v>
      </c>
      <c r="M1972" s="34" t="s">
        <v>221</v>
      </c>
      <c r="N1972" s="34">
        <v>340</v>
      </c>
      <c r="O1972" s="34">
        <v>359</v>
      </c>
      <c r="P1972" s="35">
        <v>2323</v>
      </c>
      <c r="Q1972" s="36">
        <v>2323</v>
      </c>
      <c r="U1972" s="34">
        <v>8000</v>
      </c>
      <c r="V1972" s="34" t="s">
        <v>580</v>
      </c>
      <c r="W1972" s="34">
        <v>342</v>
      </c>
      <c r="X1972" s="34">
        <v>361</v>
      </c>
      <c r="Y1972" s="35">
        <v>2307</v>
      </c>
      <c r="Z1972" s="36">
        <v>2307.1999999999998</v>
      </c>
    </row>
    <row r="1973" spans="3:26" x14ac:dyDescent="0.45">
      <c r="C1973" s="34">
        <v>11067</v>
      </c>
      <c r="D1973" s="34" t="s">
        <v>324</v>
      </c>
      <c r="E1973" s="34">
        <v>484</v>
      </c>
      <c r="F1973" s="34">
        <v>505</v>
      </c>
      <c r="G1973" s="35">
        <v>2277.1</v>
      </c>
      <c r="H1973" s="36">
        <v>2277.1</v>
      </c>
      <c r="L1973" s="34">
        <v>9273</v>
      </c>
      <c r="M1973" s="34" t="s">
        <v>221</v>
      </c>
      <c r="N1973" s="34">
        <v>340</v>
      </c>
      <c r="O1973" s="34">
        <v>359</v>
      </c>
      <c r="P1973" s="35">
        <v>2323</v>
      </c>
      <c r="Q1973" s="36">
        <v>2324.1</v>
      </c>
      <c r="U1973" s="34">
        <v>8458</v>
      </c>
      <c r="V1973" s="34" t="s">
        <v>580</v>
      </c>
      <c r="W1973" s="34">
        <v>342</v>
      </c>
      <c r="X1973" s="34">
        <v>361</v>
      </c>
      <c r="Y1973" s="35">
        <v>2307</v>
      </c>
      <c r="Z1973" s="36">
        <v>2308</v>
      </c>
    </row>
    <row r="1974" spans="3:26" x14ac:dyDescent="0.45">
      <c r="C1974" s="34">
        <v>10146</v>
      </c>
      <c r="D1974" s="34" t="s">
        <v>323</v>
      </c>
      <c r="E1974" s="34">
        <v>484</v>
      </c>
      <c r="F1974" s="34">
        <v>507</v>
      </c>
      <c r="G1974" s="35">
        <v>2532.3000000000002</v>
      </c>
      <c r="H1974" s="36">
        <v>2532.5</v>
      </c>
      <c r="L1974" s="34">
        <v>9725</v>
      </c>
      <c r="M1974" s="34" t="s">
        <v>221</v>
      </c>
      <c r="N1974" s="34">
        <v>340</v>
      </c>
      <c r="O1974" s="34">
        <v>359</v>
      </c>
      <c r="P1974" s="35">
        <v>2323</v>
      </c>
      <c r="Q1974" s="36">
        <v>2323</v>
      </c>
      <c r="U1974" s="34">
        <v>8034</v>
      </c>
      <c r="V1974" s="34" t="s">
        <v>224</v>
      </c>
      <c r="W1974" s="34">
        <v>342</v>
      </c>
      <c r="X1974" s="34">
        <v>359</v>
      </c>
      <c r="Y1974" s="35">
        <v>2079.9</v>
      </c>
      <c r="Z1974" s="36">
        <v>2080.1</v>
      </c>
    </row>
    <row r="1975" spans="3:26" x14ac:dyDescent="0.45">
      <c r="C1975" s="34">
        <v>10839</v>
      </c>
      <c r="D1975" s="34" t="s">
        <v>323</v>
      </c>
      <c r="E1975" s="34">
        <v>484</v>
      </c>
      <c r="F1975" s="34">
        <v>507</v>
      </c>
      <c r="G1975" s="35">
        <v>2532.3000000000002</v>
      </c>
      <c r="H1975" s="36">
        <v>2532.4</v>
      </c>
      <c r="L1975" s="34">
        <v>9774</v>
      </c>
      <c r="M1975" s="34" t="s">
        <v>221</v>
      </c>
      <c r="N1975" s="34">
        <v>340</v>
      </c>
      <c r="O1975" s="34">
        <v>359</v>
      </c>
      <c r="P1975" s="35">
        <v>2323</v>
      </c>
      <c r="Q1975" s="36">
        <v>2323.1</v>
      </c>
      <c r="U1975" s="34">
        <v>8368</v>
      </c>
      <c r="V1975" s="34" t="s">
        <v>580</v>
      </c>
      <c r="W1975" s="34">
        <v>342</v>
      </c>
      <c r="X1975" s="34">
        <v>361</v>
      </c>
      <c r="Y1975" s="35">
        <v>2307</v>
      </c>
      <c r="Z1975" s="36">
        <v>2307.3000000000002</v>
      </c>
    </row>
    <row r="1976" spans="3:26" x14ac:dyDescent="0.45">
      <c r="C1976" s="34">
        <v>10821</v>
      </c>
      <c r="D1976" s="34" t="s">
        <v>323</v>
      </c>
      <c r="E1976" s="34">
        <v>484</v>
      </c>
      <c r="F1976" s="34">
        <v>507</v>
      </c>
      <c r="G1976" s="35">
        <v>2532.3000000000002</v>
      </c>
      <c r="H1976" s="36">
        <v>2534.4</v>
      </c>
      <c r="L1976" s="34">
        <v>13328</v>
      </c>
      <c r="M1976" s="34" t="s">
        <v>221</v>
      </c>
      <c r="N1976" s="34">
        <v>340</v>
      </c>
      <c r="O1976" s="34">
        <v>359</v>
      </c>
      <c r="P1976" s="35">
        <v>2323</v>
      </c>
      <c r="Q1976" s="36">
        <v>2323.1</v>
      </c>
      <c r="U1976" s="34">
        <v>8325</v>
      </c>
      <c r="V1976" s="34" t="s">
        <v>580</v>
      </c>
      <c r="W1976" s="34">
        <v>342</v>
      </c>
      <c r="X1976" s="34">
        <v>361</v>
      </c>
      <c r="Y1976" s="35">
        <v>2307</v>
      </c>
      <c r="Z1976" s="36">
        <v>2306.1999999999998</v>
      </c>
    </row>
    <row r="1977" spans="3:26" x14ac:dyDescent="0.45">
      <c r="C1977" s="34">
        <v>10721</v>
      </c>
      <c r="D1977" s="34" t="s">
        <v>323</v>
      </c>
      <c r="E1977" s="34">
        <v>484</v>
      </c>
      <c r="F1977" s="34">
        <v>507</v>
      </c>
      <c r="G1977" s="35">
        <v>2532.3000000000002</v>
      </c>
      <c r="H1977" s="36">
        <v>2534</v>
      </c>
      <c r="L1977" s="34">
        <v>13609</v>
      </c>
      <c r="M1977" s="34" t="s">
        <v>221</v>
      </c>
      <c r="N1977" s="34">
        <v>340</v>
      </c>
      <c r="O1977" s="34">
        <v>359</v>
      </c>
      <c r="P1977" s="35">
        <v>2323</v>
      </c>
      <c r="Q1977" s="36">
        <v>2322.9</v>
      </c>
      <c r="U1977" s="34">
        <v>8193</v>
      </c>
      <c r="V1977" s="34" t="s">
        <v>579</v>
      </c>
      <c r="W1977" s="34">
        <v>342</v>
      </c>
      <c r="X1977" s="34">
        <v>358</v>
      </c>
      <c r="Y1977" s="35">
        <v>1951.8</v>
      </c>
      <c r="Z1977" s="36">
        <v>1953</v>
      </c>
    </row>
    <row r="1978" spans="3:26" x14ac:dyDescent="0.45">
      <c r="C1978" s="34">
        <v>10771</v>
      </c>
      <c r="D1978" s="34" t="s">
        <v>323</v>
      </c>
      <c r="E1978" s="34">
        <v>484</v>
      </c>
      <c r="F1978" s="34">
        <v>507</v>
      </c>
      <c r="G1978" s="35">
        <v>2532.3000000000002</v>
      </c>
      <c r="H1978" s="36">
        <v>2533.9</v>
      </c>
      <c r="L1978" s="34">
        <v>14769</v>
      </c>
      <c r="M1978" s="34" t="s">
        <v>221</v>
      </c>
      <c r="N1978" s="34">
        <v>340</v>
      </c>
      <c r="O1978" s="34">
        <v>359</v>
      </c>
      <c r="P1978" s="35">
        <v>2323</v>
      </c>
      <c r="Q1978" s="36">
        <v>2323.1999999999998</v>
      </c>
      <c r="U1978" s="34">
        <v>6233</v>
      </c>
      <c r="V1978" s="34" t="s">
        <v>581</v>
      </c>
      <c r="W1978" s="34">
        <v>342</v>
      </c>
      <c r="X1978" s="34">
        <v>351</v>
      </c>
      <c r="Y1978" s="35">
        <v>1118.4000000000001</v>
      </c>
      <c r="Z1978" s="36">
        <v>1117.7</v>
      </c>
    </row>
    <row r="1979" spans="3:26" x14ac:dyDescent="0.45">
      <c r="C1979" s="34">
        <v>10313</v>
      </c>
      <c r="D1979" s="34" t="s">
        <v>325</v>
      </c>
      <c r="E1979" s="34">
        <v>485</v>
      </c>
      <c r="F1979" s="34">
        <v>500</v>
      </c>
      <c r="G1979" s="35">
        <v>1655.9</v>
      </c>
      <c r="H1979" s="36">
        <v>1656</v>
      </c>
      <c r="L1979" s="34">
        <v>14977</v>
      </c>
      <c r="M1979" s="34" t="s">
        <v>221</v>
      </c>
      <c r="N1979" s="34">
        <v>340</v>
      </c>
      <c r="O1979" s="34">
        <v>359</v>
      </c>
      <c r="P1979" s="35">
        <v>2323</v>
      </c>
      <c r="Q1979" s="36">
        <v>2322.3000000000002</v>
      </c>
      <c r="U1979" s="34">
        <v>8510</v>
      </c>
      <c r="V1979" s="34" t="s">
        <v>580</v>
      </c>
      <c r="W1979" s="34">
        <v>342</v>
      </c>
      <c r="X1979" s="34">
        <v>361</v>
      </c>
      <c r="Y1979" s="35">
        <v>2307</v>
      </c>
      <c r="Z1979" s="36">
        <v>2309.3000000000002</v>
      </c>
    </row>
    <row r="1980" spans="3:26" x14ac:dyDescent="0.45">
      <c r="C1980" s="34">
        <v>10650</v>
      </c>
      <c r="D1980" s="34" t="s">
        <v>326</v>
      </c>
      <c r="E1980" s="34">
        <v>485</v>
      </c>
      <c r="F1980" s="34">
        <v>507</v>
      </c>
      <c r="G1980" s="35">
        <v>2445.1999999999998</v>
      </c>
      <c r="H1980" s="36">
        <v>2445.5</v>
      </c>
      <c r="L1980" s="34">
        <v>16917</v>
      </c>
      <c r="M1980" s="34" t="s">
        <v>221</v>
      </c>
      <c r="N1980" s="34">
        <v>340</v>
      </c>
      <c r="O1980" s="34">
        <v>359</v>
      </c>
      <c r="P1980" s="35">
        <v>2323</v>
      </c>
      <c r="Q1980" s="36">
        <v>2323.8000000000002</v>
      </c>
      <c r="U1980" s="34">
        <v>8517</v>
      </c>
      <c r="V1980" s="34" t="s">
        <v>580</v>
      </c>
      <c r="W1980" s="34">
        <v>342</v>
      </c>
      <c r="X1980" s="34">
        <v>361</v>
      </c>
      <c r="Y1980" s="35">
        <v>2307</v>
      </c>
      <c r="Z1980" s="36">
        <v>2308.1999999999998</v>
      </c>
    </row>
    <row r="1981" spans="3:26" x14ac:dyDescent="0.45">
      <c r="C1981" s="34">
        <v>10623</v>
      </c>
      <c r="D1981" s="34" t="s">
        <v>326</v>
      </c>
      <c r="E1981" s="34">
        <v>485</v>
      </c>
      <c r="F1981" s="34">
        <v>507</v>
      </c>
      <c r="G1981" s="35">
        <v>2445.1999999999998</v>
      </c>
      <c r="H1981" s="36">
        <v>2447.4</v>
      </c>
      <c r="L1981" s="34">
        <v>17286</v>
      </c>
      <c r="M1981" s="34" t="s">
        <v>221</v>
      </c>
      <c r="N1981" s="34">
        <v>340</v>
      </c>
      <c r="O1981" s="34">
        <v>359</v>
      </c>
      <c r="P1981" s="35">
        <v>2323</v>
      </c>
      <c r="Q1981" s="36">
        <v>2322.9</v>
      </c>
      <c r="U1981" s="34">
        <v>6069</v>
      </c>
      <c r="V1981" s="34" t="s">
        <v>581</v>
      </c>
      <c r="W1981" s="34">
        <v>342</v>
      </c>
      <c r="X1981" s="34">
        <v>351</v>
      </c>
      <c r="Y1981" s="35">
        <v>1118.4000000000001</v>
      </c>
      <c r="Z1981" s="36">
        <v>1118.7</v>
      </c>
    </row>
    <row r="1982" spans="3:26" x14ac:dyDescent="0.45">
      <c r="C1982" s="34">
        <v>8366</v>
      </c>
      <c r="D1982" s="34" t="s">
        <v>327</v>
      </c>
      <c r="E1982" s="34">
        <v>489</v>
      </c>
      <c r="F1982" s="34">
        <v>500</v>
      </c>
      <c r="G1982" s="35">
        <v>1213.5999999999999</v>
      </c>
      <c r="H1982" s="36">
        <v>1213.8</v>
      </c>
      <c r="L1982" s="34">
        <v>17625</v>
      </c>
      <c r="M1982" s="34" t="s">
        <v>221</v>
      </c>
      <c r="N1982" s="34">
        <v>340</v>
      </c>
      <c r="O1982" s="34">
        <v>359</v>
      </c>
      <c r="P1982" s="35">
        <v>2323</v>
      </c>
      <c r="Q1982" s="36">
        <v>2324</v>
      </c>
      <c r="U1982" s="34">
        <v>8294</v>
      </c>
      <c r="V1982" s="34" t="s">
        <v>579</v>
      </c>
      <c r="W1982" s="34">
        <v>342</v>
      </c>
      <c r="X1982" s="34">
        <v>358</v>
      </c>
      <c r="Y1982" s="35">
        <v>1951.8</v>
      </c>
      <c r="Z1982" s="36">
        <v>1952.8</v>
      </c>
    </row>
    <row r="1983" spans="3:26" x14ac:dyDescent="0.45">
      <c r="C1983" s="34">
        <v>9005</v>
      </c>
      <c r="D1983" s="34" t="s">
        <v>328</v>
      </c>
      <c r="E1983" s="34">
        <v>489</v>
      </c>
      <c r="F1983" s="34">
        <v>507</v>
      </c>
      <c r="G1983" s="35">
        <v>2003</v>
      </c>
      <c r="H1983" s="36">
        <v>2003.3</v>
      </c>
      <c r="L1983" s="34">
        <v>18104</v>
      </c>
      <c r="M1983" s="34" t="s">
        <v>221</v>
      </c>
      <c r="N1983" s="34">
        <v>340</v>
      </c>
      <c r="O1983" s="34">
        <v>359</v>
      </c>
      <c r="P1983" s="35">
        <v>2323</v>
      </c>
      <c r="Q1983" s="36">
        <v>2323.1</v>
      </c>
      <c r="U1983" s="34">
        <v>8342</v>
      </c>
      <c r="V1983" s="34" t="s">
        <v>579</v>
      </c>
      <c r="W1983" s="34">
        <v>342</v>
      </c>
      <c r="X1983" s="34">
        <v>358</v>
      </c>
      <c r="Y1983" s="35">
        <v>1951.8</v>
      </c>
      <c r="Z1983" s="36">
        <v>1953</v>
      </c>
    </row>
    <row r="1984" spans="3:26" x14ac:dyDescent="0.45">
      <c r="C1984" s="34">
        <v>8755</v>
      </c>
      <c r="D1984" s="34" t="s">
        <v>329</v>
      </c>
      <c r="E1984" s="34">
        <v>490</v>
      </c>
      <c r="F1984" s="34">
        <v>507</v>
      </c>
      <c r="G1984" s="35">
        <v>1916</v>
      </c>
      <c r="H1984" s="36">
        <v>1916.2</v>
      </c>
      <c r="L1984" s="34">
        <v>18166</v>
      </c>
      <c r="M1984" s="34" t="s">
        <v>221</v>
      </c>
      <c r="N1984" s="34">
        <v>340</v>
      </c>
      <c r="O1984" s="34">
        <v>359</v>
      </c>
      <c r="P1984" s="35">
        <v>2323</v>
      </c>
      <c r="Q1984" s="36">
        <v>2323</v>
      </c>
      <c r="U1984" s="34">
        <v>8392</v>
      </c>
      <c r="V1984" s="34" t="s">
        <v>579</v>
      </c>
      <c r="W1984" s="34">
        <v>342</v>
      </c>
      <c r="X1984" s="34">
        <v>358</v>
      </c>
      <c r="Y1984" s="35">
        <v>1951.8</v>
      </c>
      <c r="Z1984" s="36">
        <v>1952.4</v>
      </c>
    </row>
    <row r="1985" spans="3:26" x14ac:dyDescent="0.45">
      <c r="C1985" s="34">
        <v>8396</v>
      </c>
      <c r="D1985" s="34" t="s">
        <v>330</v>
      </c>
      <c r="E1985" s="34">
        <v>491</v>
      </c>
      <c r="F1985" s="34">
        <v>507</v>
      </c>
      <c r="G1985" s="35">
        <v>1845</v>
      </c>
      <c r="H1985" s="36">
        <v>1845.1</v>
      </c>
      <c r="L1985" s="34">
        <v>18217</v>
      </c>
      <c r="M1985" s="34" t="s">
        <v>221</v>
      </c>
      <c r="N1985" s="34">
        <v>340</v>
      </c>
      <c r="O1985" s="34">
        <v>359</v>
      </c>
      <c r="P1985" s="35">
        <v>2323</v>
      </c>
      <c r="Q1985" s="36">
        <v>2323</v>
      </c>
      <c r="U1985" s="34">
        <v>8568</v>
      </c>
      <c r="V1985" s="34" t="s">
        <v>580</v>
      </c>
      <c r="W1985" s="34">
        <v>342</v>
      </c>
      <c r="X1985" s="34">
        <v>361</v>
      </c>
      <c r="Y1985" s="35">
        <v>2307</v>
      </c>
      <c r="Z1985" s="36">
        <v>2308.1999999999998</v>
      </c>
    </row>
    <row r="1986" spans="3:26" x14ac:dyDescent="0.45">
      <c r="C1986" s="34">
        <v>7902</v>
      </c>
      <c r="D1986" s="34" t="s">
        <v>331</v>
      </c>
      <c r="E1986" s="34">
        <v>493</v>
      </c>
      <c r="F1986" s="34">
        <v>507</v>
      </c>
      <c r="G1986" s="35">
        <v>1674.8</v>
      </c>
      <c r="H1986" s="36">
        <v>1675</v>
      </c>
      <c r="L1986" s="34">
        <v>18475</v>
      </c>
      <c r="M1986" s="34" t="s">
        <v>221</v>
      </c>
      <c r="N1986" s="34">
        <v>340</v>
      </c>
      <c r="O1986" s="34">
        <v>359</v>
      </c>
      <c r="P1986" s="35">
        <v>2323</v>
      </c>
      <c r="Q1986" s="36">
        <v>2323.4</v>
      </c>
      <c r="U1986" s="34">
        <v>8669</v>
      </c>
      <c r="V1986" s="34" t="s">
        <v>580</v>
      </c>
      <c r="W1986" s="34">
        <v>342</v>
      </c>
      <c r="X1986" s="34">
        <v>361</v>
      </c>
      <c r="Y1986" s="35">
        <v>2307</v>
      </c>
      <c r="Z1986" s="36">
        <v>2307.8000000000002</v>
      </c>
    </row>
    <row r="1987" spans="3:26" x14ac:dyDescent="0.45">
      <c r="C1987" s="34">
        <v>7172</v>
      </c>
      <c r="D1987" s="34" t="s">
        <v>332</v>
      </c>
      <c r="E1987" s="34">
        <v>494</v>
      </c>
      <c r="F1987" s="34">
        <v>507</v>
      </c>
      <c r="G1987" s="35">
        <v>1617.8</v>
      </c>
      <c r="H1987" s="36">
        <v>1618.1</v>
      </c>
      <c r="L1987" s="34">
        <v>18536</v>
      </c>
      <c r="M1987" s="34" t="s">
        <v>221</v>
      </c>
      <c r="N1987" s="34">
        <v>340</v>
      </c>
      <c r="O1987" s="34">
        <v>359</v>
      </c>
      <c r="P1987" s="35">
        <v>2323</v>
      </c>
      <c r="Q1987" s="36">
        <v>2323.1999999999998</v>
      </c>
      <c r="U1987" s="34">
        <v>9755</v>
      </c>
      <c r="V1987" s="34" t="s">
        <v>580</v>
      </c>
      <c r="W1987" s="34">
        <v>342</v>
      </c>
      <c r="X1987" s="34">
        <v>361</v>
      </c>
      <c r="Y1987" s="35">
        <v>2307</v>
      </c>
      <c r="Z1987" s="36">
        <v>2307.6999999999998</v>
      </c>
    </row>
    <row r="1988" spans="3:26" x14ac:dyDescent="0.45">
      <c r="C1988" s="34">
        <v>15021</v>
      </c>
      <c r="D1988" s="34" t="s">
        <v>333</v>
      </c>
      <c r="E1988" s="34">
        <v>501</v>
      </c>
      <c r="F1988" s="34">
        <v>525</v>
      </c>
      <c r="G1988" s="35">
        <v>2775.5</v>
      </c>
      <c r="H1988" s="36">
        <v>2777.1</v>
      </c>
      <c r="L1988" s="34">
        <v>8798</v>
      </c>
      <c r="M1988" s="34" t="s">
        <v>221</v>
      </c>
      <c r="N1988" s="34">
        <v>340</v>
      </c>
      <c r="O1988" s="34">
        <v>359</v>
      </c>
      <c r="P1988" s="35">
        <v>2323</v>
      </c>
      <c r="Q1988" s="36">
        <v>2323.3000000000002</v>
      </c>
      <c r="U1988" s="34">
        <v>4678</v>
      </c>
      <c r="V1988" s="34" t="s">
        <v>582</v>
      </c>
      <c r="W1988" s="34">
        <v>342</v>
      </c>
      <c r="X1988" s="34">
        <v>350</v>
      </c>
      <c r="Y1988" s="35">
        <v>971.4</v>
      </c>
      <c r="Z1988" s="36">
        <v>971.6</v>
      </c>
    </row>
    <row r="1989" spans="3:26" x14ac:dyDescent="0.45">
      <c r="C1989" s="34">
        <v>15059</v>
      </c>
      <c r="D1989" s="34" t="s">
        <v>333</v>
      </c>
      <c r="E1989" s="34">
        <v>501</v>
      </c>
      <c r="F1989" s="34">
        <v>525</v>
      </c>
      <c r="G1989" s="35">
        <v>2775.5</v>
      </c>
      <c r="H1989" s="36">
        <v>2775.6</v>
      </c>
      <c r="L1989" s="34">
        <v>10894</v>
      </c>
      <c r="M1989" s="34" t="s">
        <v>221</v>
      </c>
      <c r="N1989" s="34">
        <v>340</v>
      </c>
      <c r="O1989" s="34">
        <v>359</v>
      </c>
      <c r="P1989" s="35">
        <v>2323</v>
      </c>
      <c r="Q1989" s="36">
        <v>2323.1</v>
      </c>
      <c r="U1989" s="34">
        <v>6037</v>
      </c>
      <c r="V1989" s="34" t="s">
        <v>581</v>
      </c>
      <c r="W1989" s="34">
        <v>342</v>
      </c>
      <c r="X1989" s="34">
        <v>351</v>
      </c>
      <c r="Y1989" s="35">
        <v>1118.4000000000001</v>
      </c>
      <c r="Z1989" s="36">
        <v>1117.8</v>
      </c>
    </row>
    <row r="1990" spans="3:26" x14ac:dyDescent="0.45">
      <c r="C1990" s="34">
        <v>15290</v>
      </c>
      <c r="D1990" s="34" t="s">
        <v>333</v>
      </c>
      <c r="E1990" s="34">
        <v>501</v>
      </c>
      <c r="F1990" s="34">
        <v>525</v>
      </c>
      <c r="G1990" s="35">
        <v>2775.5</v>
      </c>
      <c r="H1990" s="36">
        <v>2775.6</v>
      </c>
      <c r="L1990" s="34">
        <v>11096</v>
      </c>
      <c r="M1990" s="34" t="s">
        <v>221</v>
      </c>
      <c r="N1990" s="34">
        <v>340</v>
      </c>
      <c r="O1990" s="34">
        <v>359</v>
      </c>
      <c r="P1990" s="35">
        <v>2323</v>
      </c>
      <c r="Q1990" s="36">
        <v>2323.1</v>
      </c>
      <c r="U1990" s="34">
        <v>6087</v>
      </c>
      <c r="V1990" s="34" t="s">
        <v>581</v>
      </c>
      <c r="W1990" s="34">
        <v>342</v>
      </c>
      <c r="X1990" s="34">
        <v>351</v>
      </c>
      <c r="Y1990" s="35">
        <v>1118.4000000000001</v>
      </c>
      <c r="Z1990" s="36">
        <v>1118.7</v>
      </c>
    </row>
    <row r="1991" spans="3:26" x14ac:dyDescent="0.45">
      <c r="C1991" s="34">
        <v>4719</v>
      </c>
      <c r="D1991" s="34" t="s">
        <v>334</v>
      </c>
      <c r="E1991" s="34">
        <v>501</v>
      </c>
      <c r="F1991" s="34">
        <v>507</v>
      </c>
      <c r="G1991" s="35">
        <v>807.4</v>
      </c>
      <c r="H1991" s="36">
        <v>807.5</v>
      </c>
      <c r="L1991" s="34">
        <v>11378</v>
      </c>
      <c r="M1991" s="34" t="s">
        <v>221</v>
      </c>
      <c r="N1991" s="34">
        <v>340</v>
      </c>
      <c r="O1991" s="34">
        <v>359</v>
      </c>
      <c r="P1991" s="35">
        <v>2323</v>
      </c>
      <c r="Q1991" s="36">
        <v>2323.1999999999998</v>
      </c>
      <c r="U1991" s="34">
        <v>8125</v>
      </c>
      <c r="V1991" s="34" t="s">
        <v>224</v>
      </c>
      <c r="W1991" s="34">
        <v>342</v>
      </c>
      <c r="X1991" s="34">
        <v>359</v>
      </c>
      <c r="Y1991" s="35">
        <v>2079.9</v>
      </c>
      <c r="Z1991" s="36">
        <v>2081.1</v>
      </c>
    </row>
    <row r="1992" spans="3:26" x14ac:dyDescent="0.45">
      <c r="C1992" s="34">
        <v>4800</v>
      </c>
      <c r="D1992" s="34" t="s">
        <v>335</v>
      </c>
      <c r="E1992" s="34">
        <v>501</v>
      </c>
      <c r="F1992" s="34">
        <v>508</v>
      </c>
      <c r="G1992" s="35">
        <v>935.5</v>
      </c>
      <c r="H1992" s="36">
        <v>935.7</v>
      </c>
      <c r="L1992" s="34">
        <v>18375</v>
      </c>
      <c r="M1992" s="34" t="s">
        <v>221</v>
      </c>
      <c r="N1992" s="34">
        <v>340</v>
      </c>
      <c r="O1992" s="34">
        <v>359</v>
      </c>
      <c r="P1992" s="35">
        <v>2323</v>
      </c>
      <c r="Q1992" s="36">
        <v>2323.5</v>
      </c>
      <c r="U1992" s="34">
        <v>8620</v>
      </c>
      <c r="V1992" s="34" t="s">
        <v>580</v>
      </c>
      <c r="W1992" s="34">
        <v>342</v>
      </c>
      <c r="X1992" s="34">
        <v>361</v>
      </c>
      <c r="Y1992" s="35">
        <v>2307</v>
      </c>
      <c r="Z1992" s="36">
        <v>2307.8000000000002</v>
      </c>
    </row>
    <row r="1993" spans="3:26" x14ac:dyDescent="0.45">
      <c r="C1993" s="34">
        <v>4829</v>
      </c>
      <c r="D1993" s="34" t="s">
        <v>334</v>
      </c>
      <c r="E1993" s="34">
        <v>501</v>
      </c>
      <c r="F1993" s="34">
        <v>507</v>
      </c>
      <c r="G1993" s="35">
        <v>807.4</v>
      </c>
      <c r="H1993" s="36">
        <v>806.9</v>
      </c>
      <c r="L1993" s="34">
        <v>8548</v>
      </c>
      <c r="M1993" s="34" t="s">
        <v>221</v>
      </c>
      <c r="N1993" s="34">
        <v>340</v>
      </c>
      <c r="O1993" s="34">
        <v>359</v>
      </c>
      <c r="P1993" s="35">
        <v>2323</v>
      </c>
      <c r="Q1993" s="36">
        <v>2325.1</v>
      </c>
      <c r="U1993" s="34">
        <v>7531</v>
      </c>
      <c r="V1993" s="34" t="s">
        <v>225</v>
      </c>
      <c r="W1993" s="34">
        <v>343</v>
      </c>
      <c r="X1993" s="34">
        <v>359</v>
      </c>
      <c r="Y1993" s="35">
        <v>1916.8</v>
      </c>
      <c r="Z1993" s="36">
        <v>1917</v>
      </c>
    </row>
    <row r="1994" spans="3:26" x14ac:dyDescent="0.45">
      <c r="C1994" s="34">
        <v>15009</v>
      </c>
      <c r="D1994" s="34" t="s">
        <v>333</v>
      </c>
      <c r="E1994" s="34">
        <v>501</v>
      </c>
      <c r="F1994" s="34">
        <v>525</v>
      </c>
      <c r="G1994" s="35">
        <v>2775.5</v>
      </c>
      <c r="H1994" s="36">
        <v>2775.6</v>
      </c>
      <c r="L1994" s="34">
        <v>8669</v>
      </c>
      <c r="M1994" s="34" t="s">
        <v>221</v>
      </c>
      <c r="N1994" s="34">
        <v>340</v>
      </c>
      <c r="O1994" s="34">
        <v>359</v>
      </c>
      <c r="P1994" s="35">
        <v>2323</v>
      </c>
      <c r="Q1994" s="36">
        <v>2325.1999999999998</v>
      </c>
      <c r="U1994" s="34">
        <v>7809</v>
      </c>
      <c r="V1994" s="34" t="s">
        <v>583</v>
      </c>
      <c r="W1994" s="34">
        <v>343</v>
      </c>
      <c r="X1994" s="34">
        <v>358</v>
      </c>
      <c r="Y1994" s="35">
        <v>1788.7</v>
      </c>
      <c r="Z1994" s="36">
        <v>1788.9</v>
      </c>
    </row>
    <row r="1995" spans="3:26" x14ac:dyDescent="0.45">
      <c r="C1995" s="34">
        <v>15040</v>
      </c>
      <c r="D1995" s="34" t="s">
        <v>333</v>
      </c>
      <c r="E1995" s="34">
        <v>501</v>
      </c>
      <c r="F1995" s="34">
        <v>525</v>
      </c>
      <c r="G1995" s="35">
        <v>2775.5</v>
      </c>
      <c r="H1995" s="36">
        <v>2776.1</v>
      </c>
      <c r="L1995" s="34">
        <v>8748</v>
      </c>
      <c r="M1995" s="34" t="s">
        <v>221</v>
      </c>
      <c r="N1995" s="34">
        <v>340</v>
      </c>
      <c r="O1995" s="34">
        <v>359</v>
      </c>
      <c r="P1995" s="35">
        <v>2323</v>
      </c>
      <c r="Q1995" s="36">
        <v>2323.1</v>
      </c>
      <c r="U1995" s="34">
        <v>8078</v>
      </c>
      <c r="V1995" s="34" t="s">
        <v>584</v>
      </c>
      <c r="W1995" s="34">
        <v>343</v>
      </c>
      <c r="X1995" s="34">
        <v>361</v>
      </c>
      <c r="Y1995" s="35">
        <v>2143.9</v>
      </c>
      <c r="Z1995" s="36">
        <v>2144.1</v>
      </c>
    </row>
    <row r="1996" spans="3:26" x14ac:dyDescent="0.45">
      <c r="C1996" s="34">
        <v>15110</v>
      </c>
      <c r="D1996" s="34" t="s">
        <v>333</v>
      </c>
      <c r="E1996" s="34">
        <v>501</v>
      </c>
      <c r="F1996" s="34">
        <v>525</v>
      </c>
      <c r="G1996" s="35">
        <v>2775.5</v>
      </c>
      <c r="H1996" s="36">
        <v>2775.6</v>
      </c>
      <c r="L1996" s="34">
        <v>9222</v>
      </c>
      <c r="M1996" s="34" t="s">
        <v>221</v>
      </c>
      <c r="N1996" s="34">
        <v>340</v>
      </c>
      <c r="O1996" s="34">
        <v>359</v>
      </c>
      <c r="P1996" s="35">
        <v>2323</v>
      </c>
      <c r="Q1996" s="36">
        <v>2325.1999999999998</v>
      </c>
      <c r="U1996" s="34">
        <v>7762</v>
      </c>
      <c r="V1996" s="34" t="s">
        <v>583</v>
      </c>
      <c r="W1996" s="34">
        <v>343</v>
      </c>
      <c r="X1996" s="34">
        <v>358</v>
      </c>
      <c r="Y1996" s="35">
        <v>1788.7</v>
      </c>
      <c r="Z1996" s="36">
        <v>1788.7</v>
      </c>
    </row>
    <row r="1997" spans="3:26" x14ac:dyDescent="0.45">
      <c r="C1997" s="34">
        <v>15192</v>
      </c>
      <c r="D1997" s="34" t="s">
        <v>333</v>
      </c>
      <c r="E1997" s="34">
        <v>501</v>
      </c>
      <c r="F1997" s="34">
        <v>525</v>
      </c>
      <c r="G1997" s="35">
        <v>2775.5</v>
      </c>
      <c r="H1997" s="36">
        <v>2775.6</v>
      </c>
      <c r="L1997" s="34">
        <v>10948</v>
      </c>
      <c r="M1997" s="34" t="s">
        <v>221</v>
      </c>
      <c r="N1997" s="34">
        <v>340</v>
      </c>
      <c r="O1997" s="34">
        <v>359</v>
      </c>
      <c r="P1997" s="35">
        <v>2323</v>
      </c>
      <c r="Q1997" s="36">
        <v>2323</v>
      </c>
      <c r="U1997" s="34">
        <v>7864</v>
      </c>
      <c r="V1997" s="34" t="s">
        <v>583</v>
      </c>
      <c r="W1997" s="34">
        <v>343</v>
      </c>
      <c r="X1997" s="34">
        <v>358</v>
      </c>
      <c r="Y1997" s="35">
        <v>1788.7</v>
      </c>
      <c r="Z1997" s="36">
        <v>1789.1</v>
      </c>
    </row>
    <row r="1998" spans="3:26" x14ac:dyDescent="0.45">
      <c r="C1998" s="34">
        <v>15070</v>
      </c>
      <c r="D1998" s="34" t="s">
        <v>333</v>
      </c>
      <c r="E1998" s="34">
        <v>501</v>
      </c>
      <c r="F1998" s="34">
        <v>525</v>
      </c>
      <c r="G1998" s="35">
        <v>2775.5</v>
      </c>
      <c r="H1998" s="36">
        <v>2777.6</v>
      </c>
      <c r="L1998" s="34">
        <v>12205</v>
      </c>
      <c r="M1998" s="34" t="s">
        <v>221</v>
      </c>
      <c r="N1998" s="34">
        <v>340</v>
      </c>
      <c r="O1998" s="34">
        <v>359</v>
      </c>
      <c r="P1998" s="35">
        <v>2323</v>
      </c>
      <c r="Q1998" s="36">
        <v>2323.3000000000002</v>
      </c>
      <c r="U1998" s="34">
        <v>8048</v>
      </c>
      <c r="V1998" s="34" t="s">
        <v>584</v>
      </c>
      <c r="W1998" s="34">
        <v>343</v>
      </c>
      <c r="X1998" s="34">
        <v>361</v>
      </c>
      <c r="Y1998" s="35">
        <v>2143.9</v>
      </c>
      <c r="Z1998" s="36">
        <v>2144.1</v>
      </c>
    </row>
    <row r="1999" spans="3:26" x14ac:dyDescent="0.45">
      <c r="C1999" s="34">
        <v>15240</v>
      </c>
      <c r="D1999" s="34" t="s">
        <v>333</v>
      </c>
      <c r="E1999" s="34">
        <v>501</v>
      </c>
      <c r="F1999" s="34">
        <v>525</v>
      </c>
      <c r="G1999" s="35">
        <v>2775.5</v>
      </c>
      <c r="H1999" s="36">
        <v>2775.7</v>
      </c>
      <c r="L1999" s="34">
        <v>13548</v>
      </c>
      <c r="M1999" s="34" t="s">
        <v>221</v>
      </c>
      <c r="N1999" s="34">
        <v>340</v>
      </c>
      <c r="O1999" s="34">
        <v>359</v>
      </c>
      <c r="P1999" s="35">
        <v>2323</v>
      </c>
      <c r="Q1999" s="36">
        <v>2323.3000000000002</v>
      </c>
      <c r="U1999" s="34">
        <v>8127</v>
      </c>
      <c r="V1999" s="34" t="s">
        <v>584</v>
      </c>
      <c r="W1999" s="34">
        <v>343</v>
      </c>
      <c r="X1999" s="34">
        <v>361</v>
      </c>
      <c r="Y1999" s="35">
        <v>2143.9</v>
      </c>
      <c r="Z1999" s="36">
        <v>2145.1</v>
      </c>
    </row>
    <row r="2000" spans="3:26" x14ac:dyDescent="0.45">
      <c r="C2000" s="34">
        <v>4632</v>
      </c>
      <c r="D2000" s="34" t="s">
        <v>334</v>
      </c>
      <c r="E2000" s="34">
        <v>501</v>
      </c>
      <c r="F2000" s="34">
        <v>507</v>
      </c>
      <c r="G2000" s="35">
        <v>807.4</v>
      </c>
      <c r="H2000" s="36">
        <v>806.5</v>
      </c>
      <c r="L2000" s="34">
        <v>13699</v>
      </c>
      <c r="M2000" s="34" t="s">
        <v>221</v>
      </c>
      <c r="N2000" s="34">
        <v>340</v>
      </c>
      <c r="O2000" s="34">
        <v>359</v>
      </c>
      <c r="P2000" s="35">
        <v>2323</v>
      </c>
      <c r="Q2000" s="36">
        <v>2323.1</v>
      </c>
      <c r="U2000" s="34">
        <v>7674</v>
      </c>
      <c r="V2000" s="34" t="s">
        <v>225</v>
      </c>
      <c r="W2000" s="34">
        <v>343</v>
      </c>
      <c r="X2000" s="34">
        <v>359</v>
      </c>
      <c r="Y2000" s="35">
        <v>1916.8</v>
      </c>
      <c r="Z2000" s="36">
        <v>1917.9</v>
      </c>
    </row>
    <row r="2001" spans="3:26" x14ac:dyDescent="0.45">
      <c r="C2001" s="34">
        <v>4673</v>
      </c>
      <c r="D2001" s="34" t="s">
        <v>334</v>
      </c>
      <c r="E2001" s="34">
        <v>501</v>
      </c>
      <c r="F2001" s="34">
        <v>507</v>
      </c>
      <c r="G2001" s="35">
        <v>807.4</v>
      </c>
      <c r="H2001" s="36">
        <v>807.6</v>
      </c>
      <c r="L2001" s="34">
        <v>14714</v>
      </c>
      <c r="M2001" s="34" t="s">
        <v>221</v>
      </c>
      <c r="N2001" s="34">
        <v>340</v>
      </c>
      <c r="O2001" s="34">
        <v>359</v>
      </c>
      <c r="P2001" s="35">
        <v>2323</v>
      </c>
      <c r="Q2001" s="36">
        <v>2323.9</v>
      </c>
      <c r="U2001" s="34">
        <v>7915</v>
      </c>
      <c r="V2001" s="34" t="s">
        <v>583</v>
      </c>
      <c r="W2001" s="34">
        <v>343</v>
      </c>
      <c r="X2001" s="34">
        <v>358</v>
      </c>
      <c r="Y2001" s="35">
        <v>1788.7</v>
      </c>
      <c r="Z2001" s="36">
        <v>1789.4</v>
      </c>
    </row>
    <row r="2002" spans="3:26" x14ac:dyDescent="0.45">
      <c r="C2002" s="34">
        <v>4771</v>
      </c>
      <c r="D2002" s="34" t="s">
        <v>334</v>
      </c>
      <c r="E2002" s="34">
        <v>501</v>
      </c>
      <c r="F2002" s="34">
        <v>507</v>
      </c>
      <c r="G2002" s="35">
        <v>807.4</v>
      </c>
      <c r="H2002" s="36">
        <v>807.6</v>
      </c>
      <c r="L2002" s="34">
        <v>14819</v>
      </c>
      <c r="M2002" s="34" t="s">
        <v>221</v>
      </c>
      <c r="N2002" s="34">
        <v>340</v>
      </c>
      <c r="O2002" s="34">
        <v>359</v>
      </c>
      <c r="P2002" s="35">
        <v>2323</v>
      </c>
      <c r="Q2002" s="36">
        <v>2322.9</v>
      </c>
      <c r="U2002" s="34">
        <v>8007</v>
      </c>
      <c r="V2002" s="34" t="s">
        <v>585</v>
      </c>
      <c r="W2002" s="34">
        <v>344</v>
      </c>
      <c r="X2002" s="34">
        <v>361</v>
      </c>
      <c r="Y2002" s="35">
        <v>1983.9</v>
      </c>
      <c r="Z2002" s="36">
        <v>1984</v>
      </c>
    </row>
    <row r="2003" spans="3:26" x14ac:dyDescent="0.45">
      <c r="C2003" s="34">
        <v>4779</v>
      </c>
      <c r="D2003" s="34" t="s">
        <v>334</v>
      </c>
      <c r="E2003" s="34">
        <v>501</v>
      </c>
      <c r="F2003" s="34">
        <v>507</v>
      </c>
      <c r="G2003" s="35">
        <v>807.4</v>
      </c>
      <c r="H2003" s="36">
        <v>807.5</v>
      </c>
      <c r="L2003" s="34">
        <v>17909</v>
      </c>
      <c r="M2003" s="34" t="s">
        <v>221</v>
      </c>
      <c r="N2003" s="34">
        <v>340</v>
      </c>
      <c r="O2003" s="34">
        <v>359</v>
      </c>
      <c r="P2003" s="35">
        <v>2323</v>
      </c>
      <c r="Q2003" s="36">
        <v>2322.5</v>
      </c>
      <c r="U2003" s="34">
        <v>8057</v>
      </c>
      <c r="V2003" s="34" t="s">
        <v>585</v>
      </c>
      <c r="W2003" s="34">
        <v>344</v>
      </c>
      <c r="X2003" s="34">
        <v>361</v>
      </c>
      <c r="Y2003" s="35">
        <v>1983.9</v>
      </c>
      <c r="Z2003" s="36">
        <v>1983.9</v>
      </c>
    </row>
    <row r="2004" spans="3:26" x14ac:dyDescent="0.45">
      <c r="C2004" s="34">
        <v>4679</v>
      </c>
      <c r="D2004" s="34" t="s">
        <v>334</v>
      </c>
      <c r="E2004" s="34">
        <v>501</v>
      </c>
      <c r="F2004" s="34">
        <v>507</v>
      </c>
      <c r="G2004" s="35">
        <v>807.4</v>
      </c>
      <c r="H2004" s="36">
        <v>807.4</v>
      </c>
      <c r="L2004" s="34">
        <v>18981</v>
      </c>
      <c r="M2004" s="34" t="s">
        <v>221</v>
      </c>
      <c r="N2004" s="34">
        <v>340</v>
      </c>
      <c r="O2004" s="34">
        <v>359</v>
      </c>
      <c r="P2004" s="35">
        <v>2323</v>
      </c>
      <c r="Q2004" s="36">
        <v>2323</v>
      </c>
      <c r="U2004" s="34">
        <v>7924</v>
      </c>
      <c r="V2004" s="34" t="s">
        <v>586</v>
      </c>
      <c r="W2004" s="34">
        <v>346</v>
      </c>
      <c r="X2004" s="34">
        <v>361</v>
      </c>
      <c r="Y2004" s="35">
        <v>1754.8</v>
      </c>
      <c r="Z2004" s="36">
        <v>1755</v>
      </c>
    </row>
    <row r="2005" spans="3:26" x14ac:dyDescent="0.45">
      <c r="C2005" s="34">
        <v>4729</v>
      </c>
      <c r="D2005" s="34" t="s">
        <v>334</v>
      </c>
      <c r="E2005" s="34">
        <v>501</v>
      </c>
      <c r="F2005" s="34">
        <v>507</v>
      </c>
      <c r="G2005" s="35">
        <v>807.4</v>
      </c>
      <c r="H2005" s="36">
        <v>805.5</v>
      </c>
      <c r="L2005" s="34">
        <v>19305</v>
      </c>
      <c r="M2005" s="34" t="s">
        <v>221</v>
      </c>
      <c r="N2005" s="34">
        <v>340</v>
      </c>
      <c r="O2005" s="34">
        <v>359</v>
      </c>
      <c r="P2005" s="35">
        <v>2323</v>
      </c>
      <c r="Q2005" s="36">
        <v>2323.6</v>
      </c>
      <c r="U2005" s="34">
        <v>7968</v>
      </c>
      <c r="V2005" s="34" t="s">
        <v>586</v>
      </c>
      <c r="W2005" s="34">
        <v>346</v>
      </c>
      <c r="X2005" s="34">
        <v>361</v>
      </c>
      <c r="Y2005" s="35">
        <v>1754.8</v>
      </c>
      <c r="Z2005" s="36">
        <v>1754.9</v>
      </c>
    </row>
    <row r="2006" spans="3:26" x14ac:dyDescent="0.45">
      <c r="C2006" s="34">
        <v>4796</v>
      </c>
      <c r="D2006" s="34" t="s">
        <v>335</v>
      </c>
      <c r="E2006" s="34">
        <v>501</v>
      </c>
      <c r="F2006" s="34">
        <v>508</v>
      </c>
      <c r="G2006" s="35">
        <v>935.5</v>
      </c>
      <c r="H2006" s="36">
        <v>935.7</v>
      </c>
      <c r="L2006" s="34">
        <v>8872</v>
      </c>
      <c r="M2006" s="34" t="s">
        <v>221</v>
      </c>
      <c r="N2006" s="34">
        <v>340</v>
      </c>
      <c r="O2006" s="34">
        <v>359</v>
      </c>
      <c r="P2006" s="35">
        <v>2323</v>
      </c>
      <c r="Q2006" s="36">
        <v>2323.1</v>
      </c>
      <c r="U2006" s="34">
        <v>7972</v>
      </c>
      <c r="V2006" s="34" t="s">
        <v>587</v>
      </c>
      <c r="W2006" s="34">
        <v>348</v>
      </c>
      <c r="X2006" s="34">
        <v>361</v>
      </c>
      <c r="Y2006" s="35">
        <v>1626.8</v>
      </c>
      <c r="Z2006" s="36">
        <v>1626.9</v>
      </c>
    </row>
    <row r="2007" spans="3:26" x14ac:dyDescent="0.45">
      <c r="C2007" s="34">
        <v>4820</v>
      </c>
      <c r="D2007" s="34" t="s">
        <v>334</v>
      </c>
      <c r="E2007" s="34">
        <v>501</v>
      </c>
      <c r="F2007" s="34">
        <v>507</v>
      </c>
      <c r="G2007" s="35">
        <v>807.4</v>
      </c>
      <c r="H2007" s="36">
        <v>807.6</v>
      </c>
      <c r="L2007" s="34">
        <v>9172</v>
      </c>
      <c r="M2007" s="34" t="s">
        <v>221</v>
      </c>
      <c r="N2007" s="34">
        <v>340</v>
      </c>
      <c r="O2007" s="34">
        <v>359</v>
      </c>
      <c r="P2007" s="35">
        <v>2323</v>
      </c>
      <c r="Q2007" s="36">
        <v>2325.1</v>
      </c>
      <c r="U2007" s="34">
        <v>7147</v>
      </c>
      <c r="V2007" s="34" t="s">
        <v>588</v>
      </c>
      <c r="W2007" s="34">
        <v>350</v>
      </c>
      <c r="X2007" s="34">
        <v>361</v>
      </c>
      <c r="Y2007" s="35">
        <v>1440.7</v>
      </c>
      <c r="Z2007" s="36">
        <v>1440.8</v>
      </c>
    </row>
    <row r="2008" spans="3:26" x14ac:dyDescent="0.45">
      <c r="C2008" s="34">
        <v>4524</v>
      </c>
      <c r="D2008" s="34" t="s">
        <v>334</v>
      </c>
      <c r="E2008" s="34">
        <v>501</v>
      </c>
      <c r="F2008" s="34">
        <v>507</v>
      </c>
      <c r="G2008" s="35">
        <v>807.4</v>
      </c>
      <c r="H2008" s="36">
        <v>806.6</v>
      </c>
      <c r="L2008" s="34">
        <v>9312</v>
      </c>
      <c r="M2008" s="34" t="s">
        <v>221</v>
      </c>
      <c r="N2008" s="34">
        <v>340</v>
      </c>
      <c r="O2008" s="34">
        <v>359</v>
      </c>
      <c r="P2008" s="35">
        <v>2323</v>
      </c>
      <c r="Q2008" s="36">
        <v>2324.1</v>
      </c>
      <c r="U2008" s="34">
        <v>5719</v>
      </c>
      <c r="V2008" s="34" t="s">
        <v>589</v>
      </c>
      <c r="W2008" s="34">
        <v>351</v>
      </c>
      <c r="X2008" s="34">
        <v>358</v>
      </c>
      <c r="Y2008" s="35">
        <v>998.4</v>
      </c>
      <c r="Z2008" s="36">
        <v>999.5</v>
      </c>
    </row>
    <row r="2009" spans="3:26" x14ac:dyDescent="0.45">
      <c r="C2009" s="34">
        <v>4116</v>
      </c>
      <c r="D2009" s="34" t="s">
        <v>334</v>
      </c>
      <c r="E2009" s="34">
        <v>501</v>
      </c>
      <c r="F2009" s="34">
        <v>507</v>
      </c>
      <c r="G2009" s="35">
        <v>807.4</v>
      </c>
      <c r="H2009" s="36">
        <v>806.3</v>
      </c>
      <c r="L2009" s="34">
        <v>9615</v>
      </c>
      <c r="M2009" s="34" t="s">
        <v>221</v>
      </c>
      <c r="N2009" s="34">
        <v>340</v>
      </c>
      <c r="O2009" s="34">
        <v>359</v>
      </c>
      <c r="P2009" s="35">
        <v>2323</v>
      </c>
      <c r="Q2009" s="36">
        <v>2324</v>
      </c>
      <c r="U2009" s="34">
        <v>5817</v>
      </c>
      <c r="V2009" s="34" t="s">
        <v>589</v>
      </c>
      <c r="W2009" s="34">
        <v>351</v>
      </c>
      <c r="X2009" s="34">
        <v>358</v>
      </c>
      <c r="Y2009" s="35">
        <v>998.4</v>
      </c>
      <c r="Z2009" s="36">
        <v>998.8</v>
      </c>
    </row>
    <row r="2010" spans="3:26" x14ac:dyDescent="0.45">
      <c r="C2010" s="34">
        <v>4422</v>
      </c>
      <c r="D2010" s="34" t="s">
        <v>334</v>
      </c>
      <c r="E2010" s="34">
        <v>501</v>
      </c>
      <c r="F2010" s="34">
        <v>507</v>
      </c>
      <c r="G2010" s="35">
        <v>807.4</v>
      </c>
      <c r="H2010" s="36">
        <v>806.6</v>
      </c>
      <c r="L2010" s="34">
        <v>10614</v>
      </c>
      <c r="M2010" s="34" t="s">
        <v>221</v>
      </c>
      <c r="N2010" s="34">
        <v>340</v>
      </c>
      <c r="O2010" s="34">
        <v>359</v>
      </c>
      <c r="P2010" s="35">
        <v>2323</v>
      </c>
      <c r="Q2010" s="36">
        <v>2323.1999999999998</v>
      </c>
      <c r="U2010" s="34">
        <v>6431</v>
      </c>
      <c r="V2010" s="34" t="s">
        <v>590</v>
      </c>
      <c r="W2010" s="34">
        <v>351</v>
      </c>
      <c r="X2010" s="34">
        <v>361</v>
      </c>
      <c r="Y2010" s="35">
        <v>1353.6</v>
      </c>
      <c r="Z2010" s="36">
        <v>1353.8</v>
      </c>
    </row>
    <row r="2011" spans="3:26" x14ac:dyDescent="0.45">
      <c r="C2011" s="34">
        <v>4770</v>
      </c>
      <c r="D2011" s="34" t="s">
        <v>335</v>
      </c>
      <c r="E2011" s="34">
        <v>501</v>
      </c>
      <c r="F2011" s="34">
        <v>508</v>
      </c>
      <c r="G2011" s="35">
        <v>935.5</v>
      </c>
      <c r="H2011" s="36">
        <v>935.6</v>
      </c>
      <c r="L2011" s="34">
        <v>11147</v>
      </c>
      <c r="M2011" s="34" t="s">
        <v>221</v>
      </c>
      <c r="N2011" s="34">
        <v>340</v>
      </c>
      <c r="O2011" s="34">
        <v>359</v>
      </c>
      <c r="P2011" s="35">
        <v>2323</v>
      </c>
      <c r="Q2011" s="36">
        <v>2323.1999999999998</v>
      </c>
      <c r="U2011" s="34">
        <v>5770</v>
      </c>
      <c r="V2011" s="34" t="s">
        <v>589</v>
      </c>
      <c r="W2011" s="34">
        <v>351</v>
      </c>
      <c r="X2011" s="34">
        <v>358</v>
      </c>
      <c r="Y2011" s="35">
        <v>998.4</v>
      </c>
      <c r="Z2011" s="36">
        <v>998.8</v>
      </c>
    </row>
    <row r="2012" spans="3:26" x14ac:dyDescent="0.45">
      <c r="C2012" s="34">
        <v>4821</v>
      </c>
      <c r="D2012" s="34" t="s">
        <v>335</v>
      </c>
      <c r="E2012" s="34">
        <v>501</v>
      </c>
      <c r="F2012" s="34">
        <v>508</v>
      </c>
      <c r="G2012" s="35">
        <v>935.5</v>
      </c>
      <c r="H2012" s="36">
        <v>933.8</v>
      </c>
      <c r="L2012" s="34">
        <v>11469</v>
      </c>
      <c r="M2012" s="34" t="s">
        <v>221</v>
      </c>
      <c r="N2012" s="34">
        <v>340</v>
      </c>
      <c r="O2012" s="34">
        <v>359</v>
      </c>
      <c r="P2012" s="35">
        <v>2323</v>
      </c>
      <c r="Q2012" s="36">
        <v>2324</v>
      </c>
      <c r="U2012" s="34">
        <v>6381</v>
      </c>
      <c r="V2012" s="34" t="s">
        <v>590</v>
      </c>
      <c r="W2012" s="34">
        <v>351</v>
      </c>
      <c r="X2012" s="34">
        <v>361</v>
      </c>
      <c r="Y2012" s="35">
        <v>1353.6</v>
      </c>
      <c r="Z2012" s="36">
        <v>1353.8</v>
      </c>
    </row>
    <row r="2013" spans="3:26" x14ac:dyDescent="0.45">
      <c r="C2013" s="34">
        <v>4893</v>
      </c>
      <c r="D2013" s="34" t="s">
        <v>334</v>
      </c>
      <c r="E2013" s="34">
        <v>501</v>
      </c>
      <c r="F2013" s="34">
        <v>507</v>
      </c>
      <c r="G2013" s="35">
        <v>807.4</v>
      </c>
      <c r="H2013" s="36">
        <v>805.7</v>
      </c>
      <c r="L2013" s="34">
        <v>12085</v>
      </c>
      <c r="M2013" s="34" t="s">
        <v>221</v>
      </c>
      <c r="N2013" s="34">
        <v>340</v>
      </c>
      <c r="O2013" s="34">
        <v>359</v>
      </c>
      <c r="P2013" s="35">
        <v>2323</v>
      </c>
      <c r="Q2013" s="36">
        <v>2322.1</v>
      </c>
      <c r="U2013" s="34">
        <v>5798</v>
      </c>
      <c r="V2013" s="34" t="s">
        <v>589</v>
      </c>
      <c r="W2013" s="34">
        <v>351</v>
      </c>
      <c r="X2013" s="34">
        <v>358</v>
      </c>
      <c r="Y2013" s="35">
        <v>998.4</v>
      </c>
      <c r="Z2013" s="36">
        <v>1000.3</v>
      </c>
    </row>
    <row r="2014" spans="3:26" x14ac:dyDescent="0.45">
      <c r="C2014" s="34">
        <v>15343</v>
      </c>
      <c r="D2014" s="34" t="s">
        <v>336</v>
      </c>
      <c r="E2014" s="34">
        <v>502</v>
      </c>
      <c r="F2014" s="34">
        <v>525</v>
      </c>
      <c r="G2014" s="35">
        <v>2660.4</v>
      </c>
      <c r="H2014" s="36">
        <v>2660.6</v>
      </c>
      <c r="L2014" s="34">
        <v>15055</v>
      </c>
      <c r="M2014" s="34" t="s">
        <v>221</v>
      </c>
      <c r="N2014" s="34">
        <v>340</v>
      </c>
      <c r="O2014" s="34">
        <v>359</v>
      </c>
      <c r="P2014" s="35">
        <v>2323</v>
      </c>
      <c r="Q2014" s="36">
        <v>2323.1</v>
      </c>
      <c r="U2014" s="34">
        <v>5755</v>
      </c>
      <c r="V2014" s="34" t="s">
        <v>589</v>
      </c>
      <c r="W2014" s="34">
        <v>351</v>
      </c>
      <c r="X2014" s="34">
        <v>358</v>
      </c>
      <c r="Y2014" s="35">
        <v>998.4</v>
      </c>
      <c r="Z2014" s="36">
        <v>1000.2</v>
      </c>
    </row>
    <row r="2015" spans="3:26" x14ac:dyDescent="0.45">
      <c r="C2015" s="34">
        <v>5155</v>
      </c>
      <c r="D2015" s="34" t="s">
        <v>337</v>
      </c>
      <c r="E2015" s="34">
        <v>503</v>
      </c>
      <c r="F2015" s="34">
        <v>511</v>
      </c>
      <c r="G2015" s="35">
        <v>1064.5</v>
      </c>
      <c r="H2015" s="36">
        <v>1064.7</v>
      </c>
      <c r="L2015" s="34">
        <v>15708</v>
      </c>
      <c r="M2015" s="34" t="s">
        <v>221</v>
      </c>
      <c r="N2015" s="34">
        <v>340</v>
      </c>
      <c r="O2015" s="34">
        <v>359</v>
      </c>
      <c r="P2015" s="35">
        <v>2323</v>
      </c>
      <c r="Q2015" s="36">
        <v>2323</v>
      </c>
      <c r="U2015" s="34">
        <v>5870</v>
      </c>
      <c r="V2015" s="34" t="s">
        <v>589</v>
      </c>
      <c r="W2015" s="34">
        <v>351</v>
      </c>
      <c r="X2015" s="34">
        <v>358</v>
      </c>
      <c r="Y2015" s="35">
        <v>998.4</v>
      </c>
      <c r="Z2015" s="36">
        <v>1000.7</v>
      </c>
    </row>
    <row r="2016" spans="3:26" x14ac:dyDescent="0.45">
      <c r="C2016" s="34">
        <v>14837</v>
      </c>
      <c r="D2016" s="34" t="s">
        <v>338</v>
      </c>
      <c r="E2016" s="34">
        <v>504</v>
      </c>
      <c r="F2016" s="34">
        <v>525</v>
      </c>
      <c r="G2016" s="35">
        <v>2475.4</v>
      </c>
      <c r="H2016" s="36">
        <v>2475.5</v>
      </c>
      <c r="L2016" s="34">
        <v>15888</v>
      </c>
      <c r="M2016" s="34" t="s">
        <v>221</v>
      </c>
      <c r="N2016" s="34">
        <v>340</v>
      </c>
      <c r="O2016" s="34">
        <v>359</v>
      </c>
      <c r="P2016" s="35">
        <v>2323</v>
      </c>
      <c r="Q2016" s="36">
        <v>2323.3000000000002</v>
      </c>
      <c r="U2016" s="34">
        <v>4818</v>
      </c>
      <c r="V2016" s="34" t="s">
        <v>591</v>
      </c>
      <c r="W2016" s="34">
        <v>352</v>
      </c>
      <c r="X2016" s="34">
        <v>358</v>
      </c>
      <c r="Y2016" s="35">
        <v>851.3</v>
      </c>
      <c r="Z2016" s="36">
        <v>851.3</v>
      </c>
    </row>
    <row r="2017" spans="3:26" x14ac:dyDescent="0.45">
      <c r="C2017" s="34">
        <v>14210</v>
      </c>
      <c r="D2017" s="34" t="s">
        <v>339</v>
      </c>
      <c r="E2017" s="34">
        <v>508</v>
      </c>
      <c r="F2017" s="34">
        <v>525</v>
      </c>
      <c r="G2017" s="35">
        <v>1986.1</v>
      </c>
      <c r="H2017" s="36">
        <v>1986.2</v>
      </c>
      <c r="L2017" s="34">
        <v>16025</v>
      </c>
      <c r="M2017" s="34" t="s">
        <v>221</v>
      </c>
      <c r="N2017" s="34">
        <v>340</v>
      </c>
      <c r="O2017" s="34">
        <v>359</v>
      </c>
      <c r="P2017" s="35">
        <v>2323</v>
      </c>
      <c r="Q2017" s="36">
        <v>2323.6</v>
      </c>
      <c r="U2017" s="34">
        <v>4857</v>
      </c>
      <c r="V2017" s="34" t="s">
        <v>591</v>
      </c>
      <c r="W2017" s="34">
        <v>352</v>
      </c>
      <c r="X2017" s="34">
        <v>358</v>
      </c>
      <c r="Y2017" s="35">
        <v>851.3</v>
      </c>
      <c r="Z2017" s="36">
        <v>851.3</v>
      </c>
    </row>
    <row r="2018" spans="3:26" x14ac:dyDescent="0.45">
      <c r="C2018" s="34">
        <v>15369</v>
      </c>
      <c r="D2018" s="34" t="s">
        <v>339</v>
      </c>
      <c r="E2018" s="34">
        <v>508</v>
      </c>
      <c r="F2018" s="34">
        <v>525</v>
      </c>
      <c r="G2018" s="35">
        <v>1986.1</v>
      </c>
      <c r="H2018" s="36">
        <v>1986.3</v>
      </c>
      <c r="L2018" s="34">
        <v>18649</v>
      </c>
      <c r="M2018" s="34" t="s">
        <v>221</v>
      </c>
      <c r="N2018" s="34">
        <v>340</v>
      </c>
      <c r="O2018" s="34">
        <v>359</v>
      </c>
      <c r="P2018" s="35">
        <v>2323</v>
      </c>
      <c r="Q2018" s="36">
        <v>2324</v>
      </c>
      <c r="U2018" s="34">
        <v>4868</v>
      </c>
      <c r="V2018" s="34" t="s">
        <v>591</v>
      </c>
      <c r="W2018" s="34">
        <v>352</v>
      </c>
      <c r="X2018" s="34">
        <v>358</v>
      </c>
      <c r="Y2018" s="35">
        <v>851.3</v>
      </c>
      <c r="Z2018" s="36">
        <v>851.2</v>
      </c>
    </row>
    <row r="2019" spans="3:26" x14ac:dyDescent="0.45">
      <c r="C2019" s="34">
        <v>15429</v>
      </c>
      <c r="D2019" s="34" t="s">
        <v>339</v>
      </c>
      <c r="E2019" s="34">
        <v>508</v>
      </c>
      <c r="F2019" s="34">
        <v>525</v>
      </c>
      <c r="G2019" s="35">
        <v>1986.1</v>
      </c>
      <c r="H2019" s="36">
        <v>1986.3</v>
      </c>
      <c r="L2019" s="34">
        <v>19082</v>
      </c>
      <c r="M2019" s="34" t="s">
        <v>221</v>
      </c>
      <c r="N2019" s="34">
        <v>340</v>
      </c>
      <c r="O2019" s="34">
        <v>359</v>
      </c>
      <c r="P2019" s="35">
        <v>2323</v>
      </c>
      <c r="Q2019" s="36">
        <v>2324</v>
      </c>
      <c r="U2019" s="34">
        <v>5178</v>
      </c>
      <c r="V2019" s="34" t="s">
        <v>592</v>
      </c>
      <c r="W2019" s="34">
        <v>352</v>
      </c>
      <c r="X2019" s="34">
        <v>361</v>
      </c>
      <c r="Y2019" s="35">
        <v>1206.5999999999999</v>
      </c>
      <c r="Z2019" s="36">
        <v>1206.7</v>
      </c>
    </row>
    <row r="2020" spans="3:26" x14ac:dyDescent="0.45">
      <c r="C2020" s="34">
        <v>15489</v>
      </c>
      <c r="D2020" s="34" t="s">
        <v>339</v>
      </c>
      <c r="E2020" s="34">
        <v>508</v>
      </c>
      <c r="F2020" s="34">
        <v>525</v>
      </c>
      <c r="G2020" s="35">
        <v>1986.1</v>
      </c>
      <c r="H2020" s="36">
        <v>1986.2</v>
      </c>
      <c r="L2020" s="34">
        <v>8929</v>
      </c>
      <c r="M2020" s="34" t="s">
        <v>221</v>
      </c>
      <c r="N2020" s="34">
        <v>340</v>
      </c>
      <c r="O2020" s="34">
        <v>359</v>
      </c>
      <c r="P2020" s="35">
        <v>2323</v>
      </c>
      <c r="Q2020" s="36">
        <v>2324</v>
      </c>
      <c r="U2020" s="34">
        <v>4850</v>
      </c>
      <c r="V2020" s="34" t="s">
        <v>593</v>
      </c>
      <c r="W2020" s="34">
        <v>352</v>
      </c>
      <c r="X2020" s="34">
        <v>357</v>
      </c>
      <c r="Y2020" s="35">
        <v>691.3</v>
      </c>
      <c r="Z2020" s="36">
        <v>690.3</v>
      </c>
    </row>
    <row r="2021" spans="3:26" x14ac:dyDescent="0.45">
      <c r="C2021" s="34">
        <v>14061</v>
      </c>
      <c r="D2021" s="34" t="s">
        <v>339</v>
      </c>
      <c r="E2021" s="34">
        <v>508</v>
      </c>
      <c r="F2021" s="34">
        <v>525</v>
      </c>
      <c r="G2021" s="35">
        <v>1986.1</v>
      </c>
      <c r="H2021" s="36">
        <v>1986.3</v>
      </c>
      <c r="L2021" s="34">
        <v>9321</v>
      </c>
      <c r="M2021" s="34" t="s">
        <v>221</v>
      </c>
      <c r="N2021" s="34">
        <v>340</v>
      </c>
      <c r="O2021" s="34">
        <v>359</v>
      </c>
      <c r="P2021" s="35">
        <v>2323</v>
      </c>
      <c r="Q2021" s="36">
        <v>2324.1</v>
      </c>
      <c r="U2021" s="34">
        <v>5345</v>
      </c>
      <c r="V2021" s="34" t="s">
        <v>591</v>
      </c>
      <c r="W2021" s="34">
        <v>352</v>
      </c>
      <c r="X2021" s="34">
        <v>358</v>
      </c>
      <c r="Y2021" s="35">
        <v>851.3</v>
      </c>
      <c r="Z2021" s="36">
        <v>851.6</v>
      </c>
    </row>
    <row r="2022" spans="3:26" x14ac:dyDescent="0.45">
      <c r="C2022" s="34">
        <v>14109</v>
      </c>
      <c r="D2022" s="34" t="s">
        <v>339</v>
      </c>
      <c r="E2022" s="34">
        <v>508</v>
      </c>
      <c r="F2022" s="34">
        <v>525</v>
      </c>
      <c r="G2022" s="35">
        <v>1986.1</v>
      </c>
      <c r="H2022" s="36">
        <v>1986.2</v>
      </c>
      <c r="L2022" s="34">
        <v>9361</v>
      </c>
      <c r="M2022" s="34" t="s">
        <v>221</v>
      </c>
      <c r="N2022" s="34">
        <v>340</v>
      </c>
      <c r="O2022" s="34">
        <v>359</v>
      </c>
      <c r="P2022" s="35">
        <v>2323</v>
      </c>
      <c r="Q2022" s="36">
        <v>2324.1</v>
      </c>
      <c r="U2022" s="34">
        <v>4808</v>
      </c>
      <c r="V2022" s="34" t="s">
        <v>591</v>
      </c>
      <c r="W2022" s="34">
        <v>352</v>
      </c>
      <c r="X2022" s="34">
        <v>358</v>
      </c>
      <c r="Y2022" s="35">
        <v>851.3</v>
      </c>
      <c r="Z2022" s="36">
        <v>850.6</v>
      </c>
    </row>
    <row r="2023" spans="3:26" x14ac:dyDescent="0.45">
      <c r="C2023" s="34">
        <v>14159</v>
      </c>
      <c r="D2023" s="34" t="s">
        <v>339</v>
      </c>
      <c r="E2023" s="34">
        <v>508</v>
      </c>
      <c r="F2023" s="34">
        <v>525</v>
      </c>
      <c r="G2023" s="35">
        <v>1986.1</v>
      </c>
      <c r="H2023" s="36">
        <v>1986.2</v>
      </c>
      <c r="L2023" s="34">
        <v>9411</v>
      </c>
      <c r="M2023" s="34" t="s">
        <v>221</v>
      </c>
      <c r="N2023" s="34">
        <v>340</v>
      </c>
      <c r="O2023" s="34">
        <v>359</v>
      </c>
      <c r="P2023" s="35">
        <v>2323</v>
      </c>
      <c r="Q2023" s="36">
        <v>2324.1</v>
      </c>
      <c r="U2023" s="34">
        <v>12322</v>
      </c>
      <c r="V2023" s="34" t="s">
        <v>594</v>
      </c>
      <c r="W2023" s="34">
        <v>360</v>
      </c>
      <c r="X2023" s="34">
        <v>377</v>
      </c>
      <c r="Y2023" s="35">
        <v>2068</v>
      </c>
      <c r="Z2023" s="36">
        <v>2067.6</v>
      </c>
    </row>
    <row r="2024" spans="3:26" x14ac:dyDescent="0.45">
      <c r="C2024" s="34">
        <v>14641</v>
      </c>
      <c r="D2024" s="34" t="s">
        <v>339</v>
      </c>
      <c r="E2024" s="34">
        <v>508</v>
      </c>
      <c r="F2024" s="34">
        <v>525</v>
      </c>
      <c r="G2024" s="35">
        <v>1986.1</v>
      </c>
      <c r="H2024" s="36">
        <v>1986.2</v>
      </c>
      <c r="L2024" s="34">
        <v>9511</v>
      </c>
      <c r="M2024" s="34" t="s">
        <v>221</v>
      </c>
      <c r="N2024" s="34">
        <v>340</v>
      </c>
      <c r="O2024" s="34">
        <v>359</v>
      </c>
      <c r="P2024" s="35">
        <v>2323</v>
      </c>
      <c r="Q2024" s="36">
        <v>2324</v>
      </c>
      <c r="U2024" s="34">
        <v>13188</v>
      </c>
      <c r="V2024" s="34" t="s">
        <v>235</v>
      </c>
      <c r="W2024" s="34">
        <v>365</v>
      </c>
      <c r="X2024" s="34">
        <v>390</v>
      </c>
      <c r="Y2024" s="35">
        <v>3026.4</v>
      </c>
      <c r="Z2024" s="36">
        <v>3027.1</v>
      </c>
    </row>
    <row r="2025" spans="3:26" x14ac:dyDescent="0.45">
      <c r="C2025" s="34">
        <v>15310</v>
      </c>
      <c r="D2025" s="34" t="s">
        <v>339</v>
      </c>
      <c r="E2025" s="34">
        <v>508</v>
      </c>
      <c r="F2025" s="34">
        <v>525</v>
      </c>
      <c r="G2025" s="35">
        <v>1986.1</v>
      </c>
      <c r="H2025" s="36">
        <v>1986.2</v>
      </c>
      <c r="L2025" s="34">
        <v>10663</v>
      </c>
      <c r="M2025" s="34" t="s">
        <v>221</v>
      </c>
      <c r="N2025" s="34">
        <v>340</v>
      </c>
      <c r="O2025" s="34">
        <v>359</v>
      </c>
      <c r="P2025" s="35">
        <v>2323</v>
      </c>
      <c r="Q2025" s="36">
        <v>2323.1</v>
      </c>
      <c r="U2025" s="34">
        <v>13173</v>
      </c>
      <c r="V2025" s="34" t="s">
        <v>235</v>
      </c>
      <c r="W2025" s="34">
        <v>365</v>
      </c>
      <c r="X2025" s="34">
        <v>390</v>
      </c>
      <c r="Y2025" s="35">
        <v>3026.4</v>
      </c>
      <c r="Z2025" s="36">
        <v>3026.5</v>
      </c>
    </row>
    <row r="2026" spans="3:26" x14ac:dyDescent="0.45">
      <c r="C2026" s="34">
        <v>15339</v>
      </c>
      <c r="D2026" s="34" t="s">
        <v>339</v>
      </c>
      <c r="E2026" s="34">
        <v>508</v>
      </c>
      <c r="F2026" s="34">
        <v>525</v>
      </c>
      <c r="G2026" s="35">
        <v>1986.1</v>
      </c>
      <c r="H2026" s="36">
        <v>1986.9</v>
      </c>
      <c r="L2026" s="34">
        <v>10994</v>
      </c>
      <c r="M2026" s="34" t="s">
        <v>221</v>
      </c>
      <c r="N2026" s="34">
        <v>340</v>
      </c>
      <c r="O2026" s="34">
        <v>359</v>
      </c>
      <c r="P2026" s="35">
        <v>2323</v>
      </c>
      <c r="Q2026" s="36">
        <v>2324.8000000000002</v>
      </c>
      <c r="U2026" s="34">
        <v>13078</v>
      </c>
      <c r="V2026" s="34" t="s">
        <v>235</v>
      </c>
      <c r="W2026" s="34">
        <v>365</v>
      </c>
      <c r="X2026" s="34">
        <v>390</v>
      </c>
      <c r="Y2026" s="35">
        <v>3026.4</v>
      </c>
      <c r="Z2026" s="36">
        <v>3028.6</v>
      </c>
    </row>
    <row r="2027" spans="3:26" x14ac:dyDescent="0.45">
      <c r="C2027" s="34">
        <v>15539</v>
      </c>
      <c r="D2027" s="34" t="s">
        <v>339</v>
      </c>
      <c r="E2027" s="34">
        <v>508</v>
      </c>
      <c r="F2027" s="34">
        <v>525</v>
      </c>
      <c r="G2027" s="35">
        <v>1986.1</v>
      </c>
      <c r="H2027" s="36">
        <v>1986.2</v>
      </c>
      <c r="L2027" s="34">
        <v>11816</v>
      </c>
      <c r="M2027" s="34" t="s">
        <v>221</v>
      </c>
      <c r="N2027" s="34">
        <v>340</v>
      </c>
      <c r="O2027" s="34">
        <v>359</v>
      </c>
      <c r="P2027" s="35">
        <v>2323</v>
      </c>
      <c r="Q2027" s="36">
        <v>2322.5</v>
      </c>
      <c r="U2027" s="34">
        <v>5068</v>
      </c>
      <c r="V2027" s="34" t="s">
        <v>595</v>
      </c>
      <c r="W2027" s="34">
        <v>367</v>
      </c>
      <c r="X2027" s="34">
        <v>373</v>
      </c>
      <c r="Y2027" s="35">
        <v>839.3</v>
      </c>
      <c r="Z2027" s="36">
        <v>839.4</v>
      </c>
    </row>
    <row r="2028" spans="3:26" x14ac:dyDescent="0.45">
      <c r="C2028" s="34">
        <v>15560</v>
      </c>
      <c r="D2028" s="34" t="s">
        <v>339</v>
      </c>
      <c r="E2028" s="34">
        <v>508</v>
      </c>
      <c r="F2028" s="34">
        <v>525</v>
      </c>
      <c r="G2028" s="35">
        <v>1986.1</v>
      </c>
      <c r="H2028" s="36">
        <v>1986.3</v>
      </c>
      <c r="L2028" s="34">
        <v>14118</v>
      </c>
      <c r="M2028" s="34" t="s">
        <v>221</v>
      </c>
      <c r="N2028" s="34">
        <v>340</v>
      </c>
      <c r="O2028" s="34">
        <v>359</v>
      </c>
      <c r="P2028" s="35">
        <v>2323</v>
      </c>
      <c r="Q2028" s="36">
        <v>2323</v>
      </c>
      <c r="U2028" s="34">
        <v>5119</v>
      </c>
      <c r="V2028" s="34" t="s">
        <v>595</v>
      </c>
      <c r="W2028" s="34">
        <v>367</v>
      </c>
      <c r="X2028" s="34">
        <v>373</v>
      </c>
      <c r="Y2028" s="35">
        <v>839.3</v>
      </c>
      <c r="Z2028" s="36">
        <v>839.6</v>
      </c>
    </row>
    <row r="2029" spans="3:26" x14ac:dyDescent="0.45">
      <c r="C2029" s="34">
        <v>15609</v>
      </c>
      <c r="D2029" s="34" t="s">
        <v>339</v>
      </c>
      <c r="E2029" s="34">
        <v>508</v>
      </c>
      <c r="F2029" s="34">
        <v>525</v>
      </c>
      <c r="G2029" s="35">
        <v>1986.1</v>
      </c>
      <c r="H2029" s="36">
        <v>1986.2</v>
      </c>
      <c r="L2029" s="34">
        <v>14349</v>
      </c>
      <c r="M2029" s="34" t="s">
        <v>221</v>
      </c>
      <c r="N2029" s="34">
        <v>340</v>
      </c>
      <c r="O2029" s="34">
        <v>359</v>
      </c>
      <c r="P2029" s="35">
        <v>2323</v>
      </c>
      <c r="Q2029" s="36">
        <v>2323.5</v>
      </c>
      <c r="U2029" s="34">
        <v>5082</v>
      </c>
      <c r="V2029" s="34" t="s">
        <v>595</v>
      </c>
      <c r="W2029" s="34">
        <v>367</v>
      </c>
      <c r="X2029" s="34">
        <v>373</v>
      </c>
      <c r="Y2029" s="35">
        <v>839.3</v>
      </c>
      <c r="Z2029" s="36">
        <v>839.5</v>
      </c>
    </row>
    <row r="2030" spans="3:26" x14ac:dyDescent="0.45">
      <c r="C2030" s="34">
        <v>15659</v>
      </c>
      <c r="D2030" s="34" t="s">
        <v>339</v>
      </c>
      <c r="E2030" s="34">
        <v>508</v>
      </c>
      <c r="F2030" s="34">
        <v>525</v>
      </c>
      <c r="G2030" s="35">
        <v>1986.1</v>
      </c>
      <c r="H2030" s="36">
        <v>1986.2</v>
      </c>
      <c r="L2030" s="34">
        <v>15766</v>
      </c>
      <c r="M2030" s="34" t="s">
        <v>221</v>
      </c>
      <c r="N2030" s="34">
        <v>340</v>
      </c>
      <c r="O2030" s="34">
        <v>359</v>
      </c>
      <c r="P2030" s="35">
        <v>2323</v>
      </c>
      <c r="Q2030" s="36">
        <v>2323.4</v>
      </c>
      <c r="U2030" s="34">
        <v>12921</v>
      </c>
      <c r="V2030" s="34" t="s">
        <v>596</v>
      </c>
      <c r="W2030" s="34">
        <v>367</v>
      </c>
      <c r="X2030" s="34">
        <v>391</v>
      </c>
      <c r="Y2030" s="35">
        <v>2943.3</v>
      </c>
      <c r="Z2030" s="36">
        <v>2944.5</v>
      </c>
    </row>
    <row r="2031" spans="3:26" x14ac:dyDescent="0.45">
      <c r="C2031" s="34">
        <v>15759</v>
      </c>
      <c r="D2031" s="34" t="s">
        <v>339</v>
      </c>
      <c r="E2031" s="34">
        <v>508</v>
      </c>
      <c r="F2031" s="34">
        <v>525</v>
      </c>
      <c r="G2031" s="35">
        <v>1986.1</v>
      </c>
      <c r="H2031" s="36">
        <v>1986.2</v>
      </c>
      <c r="L2031" s="34">
        <v>16629</v>
      </c>
      <c r="M2031" s="34" t="s">
        <v>221</v>
      </c>
      <c r="N2031" s="34">
        <v>340</v>
      </c>
      <c r="O2031" s="34">
        <v>359</v>
      </c>
      <c r="P2031" s="35">
        <v>2323</v>
      </c>
      <c r="Q2031" s="36">
        <v>2322.6999999999998</v>
      </c>
      <c r="U2031" s="34">
        <v>5018</v>
      </c>
      <c r="V2031" s="34" t="s">
        <v>595</v>
      </c>
      <c r="W2031" s="34">
        <v>367</v>
      </c>
      <c r="X2031" s="34">
        <v>373</v>
      </c>
      <c r="Y2031" s="35">
        <v>839.3</v>
      </c>
      <c r="Z2031" s="36">
        <v>840.4</v>
      </c>
    </row>
    <row r="2032" spans="3:26" x14ac:dyDescent="0.45">
      <c r="C2032" s="34">
        <v>15809</v>
      </c>
      <c r="D2032" s="34" t="s">
        <v>339</v>
      </c>
      <c r="E2032" s="34">
        <v>508</v>
      </c>
      <c r="F2032" s="34">
        <v>525</v>
      </c>
      <c r="G2032" s="35">
        <v>1986.1</v>
      </c>
      <c r="H2032" s="36">
        <v>1986.3</v>
      </c>
      <c r="L2032" s="34">
        <v>17798</v>
      </c>
      <c r="M2032" s="34" t="s">
        <v>221</v>
      </c>
      <c r="N2032" s="34">
        <v>340</v>
      </c>
      <c r="O2032" s="34">
        <v>359</v>
      </c>
      <c r="P2032" s="35">
        <v>2323</v>
      </c>
      <c r="Q2032" s="36">
        <v>2324.6</v>
      </c>
      <c r="U2032" s="34">
        <v>12425</v>
      </c>
      <c r="V2032" s="34" t="s">
        <v>597</v>
      </c>
      <c r="W2032" s="34">
        <v>371</v>
      </c>
      <c r="X2032" s="34">
        <v>391</v>
      </c>
      <c r="Y2032" s="35">
        <v>2436.1999999999998</v>
      </c>
      <c r="Z2032" s="36">
        <v>2436.5</v>
      </c>
    </row>
    <row r="2033" spans="3:26" x14ac:dyDescent="0.45">
      <c r="C2033" s="34">
        <v>15859</v>
      </c>
      <c r="D2033" s="34" t="s">
        <v>339</v>
      </c>
      <c r="E2033" s="34">
        <v>508</v>
      </c>
      <c r="F2033" s="34">
        <v>525</v>
      </c>
      <c r="G2033" s="35">
        <v>1986.1</v>
      </c>
      <c r="H2033" s="36">
        <v>1986.2</v>
      </c>
      <c r="L2033" s="34">
        <v>18696</v>
      </c>
      <c r="M2033" s="34" t="s">
        <v>221</v>
      </c>
      <c r="N2033" s="34">
        <v>340</v>
      </c>
      <c r="O2033" s="34">
        <v>359</v>
      </c>
      <c r="P2033" s="35">
        <v>2323</v>
      </c>
      <c r="Q2033" s="36">
        <v>2323.1999999999998</v>
      </c>
      <c r="U2033" s="34">
        <v>12467</v>
      </c>
      <c r="V2033" s="34" t="s">
        <v>597</v>
      </c>
      <c r="W2033" s="34">
        <v>371</v>
      </c>
      <c r="X2033" s="34">
        <v>391</v>
      </c>
      <c r="Y2033" s="35">
        <v>2436.1999999999998</v>
      </c>
      <c r="Z2033" s="36">
        <v>2436.4</v>
      </c>
    </row>
    <row r="2034" spans="3:26" x14ac:dyDescent="0.45">
      <c r="C2034" s="34">
        <v>16167</v>
      </c>
      <c r="D2034" s="34" t="s">
        <v>339</v>
      </c>
      <c r="E2034" s="34">
        <v>508</v>
      </c>
      <c r="F2034" s="34">
        <v>525</v>
      </c>
      <c r="G2034" s="35">
        <v>1986.1</v>
      </c>
      <c r="H2034" s="36">
        <v>1986.3</v>
      </c>
      <c r="L2034" s="34">
        <v>8974</v>
      </c>
      <c r="M2034" s="34" t="s">
        <v>221</v>
      </c>
      <c r="N2034" s="34">
        <v>340</v>
      </c>
      <c r="O2034" s="34">
        <v>359</v>
      </c>
      <c r="P2034" s="35">
        <v>2323</v>
      </c>
      <c r="Q2034" s="36">
        <v>2324.1</v>
      </c>
      <c r="U2034" s="34">
        <v>11900</v>
      </c>
      <c r="V2034" s="34" t="s">
        <v>244</v>
      </c>
      <c r="W2034" s="34">
        <v>371</v>
      </c>
      <c r="X2034" s="34">
        <v>390</v>
      </c>
      <c r="Y2034" s="35">
        <v>2273.1</v>
      </c>
      <c r="Z2034" s="36">
        <v>2273.3000000000002</v>
      </c>
    </row>
    <row r="2035" spans="3:26" x14ac:dyDescent="0.45">
      <c r="C2035" s="34">
        <v>16622</v>
      </c>
      <c r="D2035" s="34" t="s">
        <v>339</v>
      </c>
      <c r="E2035" s="34">
        <v>508</v>
      </c>
      <c r="F2035" s="34">
        <v>525</v>
      </c>
      <c r="G2035" s="35">
        <v>1986.1</v>
      </c>
      <c r="H2035" s="36">
        <v>1986.2</v>
      </c>
      <c r="L2035" s="34">
        <v>9371</v>
      </c>
      <c r="M2035" s="34" t="s">
        <v>221</v>
      </c>
      <c r="N2035" s="34">
        <v>340</v>
      </c>
      <c r="O2035" s="34">
        <v>359</v>
      </c>
      <c r="P2035" s="35">
        <v>2323</v>
      </c>
      <c r="Q2035" s="36">
        <v>2324.1</v>
      </c>
      <c r="U2035" s="34">
        <v>12464</v>
      </c>
      <c r="V2035" s="34" t="s">
        <v>597</v>
      </c>
      <c r="W2035" s="34">
        <v>371</v>
      </c>
      <c r="X2035" s="34">
        <v>391</v>
      </c>
      <c r="Y2035" s="35">
        <v>2436.1999999999998</v>
      </c>
      <c r="Z2035" s="36">
        <v>2438.4</v>
      </c>
    </row>
    <row r="2036" spans="3:26" x14ac:dyDescent="0.45">
      <c r="C2036" s="34">
        <v>14872</v>
      </c>
      <c r="D2036" s="34" t="s">
        <v>339</v>
      </c>
      <c r="E2036" s="34">
        <v>508</v>
      </c>
      <c r="F2036" s="34">
        <v>525</v>
      </c>
      <c r="G2036" s="35">
        <v>1986.1</v>
      </c>
      <c r="H2036" s="36">
        <v>1986.2</v>
      </c>
      <c r="L2036" s="34">
        <v>9463</v>
      </c>
      <c r="M2036" s="34" t="s">
        <v>221</v>
      </c>
      <c r="N2036" s="34">
        <v>340</v>
      </c>
      <c r="O2036" s="34">
        <v>359</v>
      </c>
      <c r="P2036" s="35">
        <v>2323</v>
      </c>
      <c r="Q2036" s="36">
        <v>2324</v>
      </c>
      <c r="U2036" s="34">
        <v>11759</v>
      </c>
      <c r="V2036" s="34" t="s">
        <v>598</v>
      </c>
      <c r="W2036" s="34">
        <v>371</v>
      </c>
      <c r="X2036" s="34">
        <v>394</v>
      </c>
      <c r="Y2036" s="35">
        <v>2839.4</v>
      </c>
      <c r="Z2036" s="36">
        <v>2838.8</v>
      </c>
    </row>
    <row r="2037" spans="3:26" x14ac:dyDescent="0.45">
      <c r="C2037" s="34">
        <v>15459</v>
      </c>
      <c r="D2037" s="34" t="s">
        <v>339</v>
      </c>
      <c r="E2037" s="34">
        <v>508</v>
      </c>
      <c r="F2037" s="34">
        <v>525</v>
      </c>
      <c r="G2037" s="35">
        <v>1986.1</v>
      </c>
      <c r="H2037" s="36">
        <v>1986.4</v>
      </c>
      <c r="L2037" s="34">
        <v>14558</v>
      </c>
      <c r="M2037" s="34" t="s">
        <v>221</v>
      </c>
      <c r="N2037" s="34">
        <v>340</v>
      </c>
      <c r="O2037" s="34">
        <v>359</v>
      </c>
      <c r="P2037" s="35">
        <v>2323</v>
      </c>
      <c r="Q2037" s="36">
        <v>2323.1</v>
      </c>
      <c r="U2037" s="34">
        <v>12301</v>
      </c>
      <c r="V2037" s="34" t="s">
        <v>597</v>
      </c>
      <c r="W2037" s="34">
        <v>371</v>
      </c>
      <c r="X2037" s="34">
        <v>391</v>
      </c>
      <c r="Y2037" s="35">
        <v>2436.1999999999998</v>
      </c>
      <c r="Z2037" s="36">
        <v>2437</v>
      </c>
    </row>
    <row r="2038" spans="3:26" x14ac:dyDescent="0.45">
      <c r="C2038" s="34">
        <v>15509</v>
      </c>
      <c r="D2038" s="34" t="s">
        <v>339</v>
      </c>
      <c r="E2038" s="34">
        <v>508</v>
      </c>
      <c r="F2038" s="34">
        <v>525</v>
      </c>
      <c r="G2038" s="35">
        <v>1986.1</v>
      </c>
      <c r="H2038" s="36">
        <v>1986.3</v>
      </c>
      <c r="L2038" s="34">
        <v>15579</v>
      </c>
      <c r="M2038" s="34" t="s">
        <v>221</v>
      </c>
      <c r="N2038" s="34">
        <v>340</v>
      </c>
      <c r="O2038" s="34">
        <v>359</v>
      </c>
      <c r="P2038" s="35">
        <v>2323</v>
      </c>
      <c r="Q2038" s="36">
        <v>2323.1</v>
      </c>
      <c r="U2038" s="34">
        <v>12560</v>
      </c>
      <c r="V2038" s="34" t="s">
        <v>599</v>
      </c>
      <c r="W2038" s="34">
        <v>371</v>
      </c>
      <c r="X2038" s="34">
        <v>387</v>
      </c>
      <c r="Y2038" s="35">
        <v>1933.9</v>
      </c>
      <c r="Z2038" s="36">
        <v>1933.9</v>
      </c>
    </row>
    <row r="2039" spans="3:26" x14ac:dyDescent="0.45">
      <c r="C2039" s="34">
        <v>15709</v>
      </c>
      <c r="D2039" s="34" t="s">
        <v>339</v>
      </c>
      <c r="E2039" s="34">
        <v>508</v>
      </c>
      <c r="F2039" s="34">
        <v>525</v>
      </c>
      <c r="G2039" s="35">
        <v>1986.1</v>
      </c>
      <c r="H2039" s="36">
        <v>1986.3</v>
      </c>
      <c r="L2039" s="34">
        <v>15655</v>
      </c>
      <c r="M2039" s="34" t="s">
        <v>221</v>
      </c>
      <c r="N2039" s="34">
        <v>340</v>
      </c>
      <c r="O2039" s="34">
        <v>359</v>
      </c>
      <c r="P2039" s="35">
        <v>2323</v>
      </c>
      <c r="Q2039" s="36">
        <v>2322.9</v>
      </c>
      <c r="U2039" s="34">
        <v>12557</v>
      </c>
      <c r="V2039" s="34" t="s">
        <v>597</v>
      </c>
      <c r="W2039" s="34">
        <v>371</v>
      </c>
      <c r="X2039" s="34">
        <v>391</v>
      </c>
      <c r="Y2039" s="35">
        <v>2436.1999999999998</v>
      </c>
      <c r="Z2039" s="36">
        <v>2437.4</v>
      </c>
    </row>
    <row r="2040" spans="3:26" x14ac:dyDescent="0.45">
      <c r="C2040" s="34">
        <v>15911</v>
      </c>
      <c r="D2040" s="34" t="s">
        <v>339</v>
      </c>
      <c r="E2040" s="34">
        <v>508</v>
      </c>
      <c r="F2040" s="34">
        <v>525</v>
      </c>
      <c r="G2040" s="35">
        <v>1986.1</v>
      </c>
      <c r="H2040" s="36">
        <v>1986.2</v>
      </c>
      <c r="L2040" s="34">
        <v>18805</v>
      </c>
      <c r="M2040" s="34" t="s">
        <v>221</v>
      </c>
      <c r="N2040" s="34">
        <v>340</v>
      </c>
      <c r="O2040" s="34">
        <v>359</v>
      </c>
      <c r="P2040" s="35">
        <v>2323</v>
      </c>
      <c r="Q2040" s="36">
        <v>2324.1999999999998</v>
      </c>
      <c r="U2040" s="34">
        <v>12608</v>
      </c>
      <c r="V2040" s="34" t="s">
        <v>597</v>
      </c>
      <c r="W2040" s="34">
        <v>371</v>
      </c>
      <c r="X2040" s="34">
        <v>391</v>
      </c>
      <c r="Y2040" s="35">
        <v>2436.1999999999998</v>
      </c>
      <c r="Z2040" s="36">
        <v>2437.4</v>
      </c>
    </row>
    <row r="2041" spans="3:26" x14ac:dyDescent="0.45">
      <c r="C2041" s="34">
        <v>15963</v>
      </c>
      <c r="D2041" s="34" t="s">
        <v>339</v>
      </c>
      <c r="E2041" s="34">
        <v>508</v>
      </c>
      <c r="F2041" s="34">
        <v>525</v>
      </c>
      <c r="G2041" s="35">
        <v>1986.1</v>
      </c>
      <c r="H2041" s="36">
        <v>1986.2</v>
      </c>
      <c r="L2041" s="34">
        <v>9422</v>
      </c>
      <c r="M2041" s="34" t="s">
        <v>221</v>
      </c>
      <c r="N2041" s="34">
        <v>340</v>
      </c>
      <c r="O2041" s="34">
        <v>359</v>
      </c>
      <c r="P2041" s="35">
        <v>2323</v>
      </c>
      <c r="Q2041" s="36">
        <v>2325.3000000000002</v>
      </c>
      <c r="U2041" s="34">
        <v>12097</v>
      </c>
      <c r="V2041" s="34" t="s">
        <v>245</v>
      </c>
      <c r="W2041" s="34">
        <v>372</v>
      </c>
      <c r="X2041" s="34">
        <v>390</v>
      </c>
      <c r="Y2041" s="35">
        <v>2159.1</v>
      </c>
      <c r="Z2041" s="36">
        <v>2159.4</v>
      </c>
    </row>
    <row r="2042" spans="3:26" x14ac:dyDescent="0.45">
      <c r="C2042" s="34">
        <v>16059</v>
      </c>
      <c r="D2042" s="34" t="s">
        <v>339</v>
      </c>
      <c r="E2042" s="34">
        <v>508</v>
      </c>
      <c r="F2042" s="34">
        <v>525</v>
      </c>
      <c r="G2042" s="35">
        <v>1986.1</v>
      </c>
      <c r="H2042" s="36">
        <v>1986.2</v>
      </c>
      <c r="L2042" s="34">
        <v>11199</v>
      </c>
      <c r="M2042" s="34" t="s">
        <v>221</v>
      </c>
      <c r="N2042" s="34">
        <v>340</v>
      </c>
      <c r="O2042" s="34">
        <v>359</v>
      </c>
      <c r="P2042" s="35">
        <v>2323</v>
      </c>
      <c r="Q2042" s="36">
        <v>2322.1</v>
      </c>
      <c r="U2042" s="34">
        <v>12544</v>
      </c>
      <c r="V2042" s="34" t="s">
        <v>600</v>
      </c>
      <c r="W2042" s="34">
        <v>372</v>
      </c>
      <c r="X2042" s="34">
        <v>391</v>
      </c>
      <c r="Y2042" s="35">
        <v>2322.1999999999998</v>
      </c>
      <c r="Z2042" s="36">
        <v>2322.5</v>
      </c>
    </row>
    <row r="2043" spans="3:26" x14ac:dyDescent="0.45">
      <c r="C2043" s="34">
        <v>16113</v>
      </c>
      <c r="D2043" s="34" t="s">
        <v>339</v>
      </c>
      <c r="E2043" s="34">
        <v>508</v>
      </c>
      <c r="F2043" s="34">
        <v>525</v>
      </c>
      <c r="G2043" s="35">
        <v>1986.1</v>
      </c>
      <c r="H2043" s="36">
        <v>1986.2</v>
      </c>
      <c r="L2043" s="34">
        <v>11244</v>
      </c>
      <c r="M2043" s="34" t="s">
        <v>221</v>
      </c>
      <c r="N2043" s="34">
        <v>340</v>
      </c>
      <c r="O2043" s="34">
        <v>359</v>
      </c>
      <c r="P2043" s="35">
        <v>2323</v>
      </c>
      <c r="Q2043" s="36">
        <v>2323.4</v>
      </c>
      <c r="U2043" s="34">
        <v>12558</v>
      </c>
      <c r="V2043" s="34" t="s">
        <v>600</v>
      </c>
      <c r="W2043" s="34">
        <v>372</v>
      </c>
      <c r="X2043" s="34">
        <v>391</v>
      </c>
      <c r="Y2043" s="35">
        <v>2322.1999999999998</v>
      </c>
      <c r="Z2043" s="36">
        <v>2322.5</v>
      </c>
    </row>
    <row r="2044" spans="3:26" x14ac:dyDescent="0.45">
      <c r="C2044" s="34">
        <v>14434</v>
      </c>
      <c r="D2044" s="34" t="s">
        <v>339</v>
      </c>
      <c r="E2044" s="34">
        <v>508</v>
      </c>
      <c r="F2044" s="34">
        <v>525</v>
      </c>
      <c r="G2044" s="35">
        <v>1986.1</v>
      </c>
      <c r="H2044" s="36">
        <v>1986.2</v>
      </c>
      <c r="L2044" s="34">
        <v>15198</v>
      </c>
      <c r="M2044" s="34" t="s">
        <v>221</v>
      </c>
      <c r="N2044" s="34">
        <v>340</v>
      </c>
      <c r="O2044" s="34">
        <v>359</v>
      </c>
      <c r="P2044" s="35">
        <v>2323</v>
      </c>
      <c r="Q2044" s="36">
        <v>2323.8000000000002</v>
      </c>
      <c r="U2044" s="34">
        <v>12588</v>
      </c>
      <c r="V2044" s="34" t="s">
        <v>600</v>
      </c>
      <c r="W2044" s="34">
        <v>372</v>
      </c>
      <c r="X2044" s="34">
        <v>391</v>
      </c>
      <c r="Y2044" s="35">
        <v>2322.1999999999998</v>
      </c>
      <c r="Z2044" s="36">
        <v>2322.3000000000002</v>
      </c>
    </row>
    <row r="2045" spans="3:26" x14ac:dyDescent="0.45">
      <c r="C2045" s="34">
        <v>16011</v>
      </c>
      <c r="D2045" s="34" t="s">
        <v>339</v>
      </c>
      <c r="E2045" s="34">
        <v>508</v>
      </c>
      <c r="F2045" s="34">
        <v>525</v>
      </c>
      <c r="G2045" s="35">
        <v>1986.1</v>
      </c>
      <c r="H2045" s="36">
        <v>1986.3</v>
      </c>
      <c r="L2045" s="34">
        <v>15247</v>
      </c>
      <c r="M2045" s="34" t="s">
        <v>221</v>
      </c>
      <c r="N2045" s="34">
        <v>340</v>
      </c>
      <c r="O2045" s="34">
        <v>359</v>
      </c>
      <c r="P2045" s="35">
        <v>2323</v>
      </c>
      <c r="Q2045" s="36">
        <v>2324.4</v>
      </c>
      <c r="U2045" s="34">
        <v>12055</v>
      </c>
      <c r="V2045" s="34" t="s">
        <v>245</v>
      </c>
      <c r="W2045" s="34">
        <v>372</v>
      </c>
      <c r="X2045" s="34">
        <v>390</v>
      </c>
      <c r="Y2045" s="35">
        <v>2159.1</v>
      </c>
      <c r="Z2045" s="36">
        <v>2159.5</v>
      </c>
    </row>
    <row r="2046" spans="3:26" x14ac:dyDescent="0.45">
      <c r="C2046" s="34">
        <v>16954</v>
      </c>
      <c r="D2046" s="34" t="s">
        <v>339</v>
      </c>
      <c r="E2046" s="34">
        <v>508</v>
      </c>
      <c r="F2046" s="34">
        <v>525</v>
      </c>
      <c r="G2046" s="35">
        <v>1986.1</v>
      </c>
      <c r="H2046" s="36">
        <v>1986.3</v>
      </c>
      <c r="L2046" s="34">
        <v>15525</v>
      </c>
      <c r="M2046" s="34" t="s">
        <v>221</v>
      </c>
      <c r="N2046" s="34">
        <v>340</v>
      </c>
      <c r="O2046" s="34">
        <v>359</v>
      </c>
      <c r="P2046" s="35">
        <v>2323</v>
      </c>
      <c r="Q2046" s="36">
        <v>2322.9</v>
      </c>
      <c r="U2046" s="34">
        <v>11878</v>
      </c>
      <c r="V2046" s="34" t="s">
        <v>246</v>
      </c>
      <c r="W2046" s="34">
        <v>372</v>
      </c>
      <c r="X2046" s="34">
        <v>394</v>
      </c>
      <c r="Y2046" s="35">
        <v>2725.3</v>
      </c>
      <c r="Z2046" s="36">
        <v>2725.5</v>
      </c>
    </row>
    <row r="2047" spans="3:26" x14ac:dyDescent="0.45">
      <c r="C2047" s="34">
        <v>16724</v>
      </c>
      <c r="D2047" s="34" t="s">
        <v>339</v>
      </c>
      <c r="E2047" s="34">
        <v>508</v>
      </c>
      <c r="F2047" s="34">
        <v>525</v>
      </c>
      <c r="G2047" s="35">
        <v>1986.1</v>
      </c>
      <c r="H2047" s="36">
        <v>1986.1</v>
      </c>
      <c r="L2047" s="34">
        <v>16078</v>
      </c>
      <c r="M2047" s="34" t="s">
        <v>221</v>
      </c>
      <c r="N2047" s="34">
        <v>340</v>
      </c>
      <c r="O2047" s="34">
        <v>359</v>
      </c>
      <c r="P2047" s="35">
        <v>2323</v>
      </c>
      <c r="Q2047" s="36">
        <v>2322.3000000000002</v>
      </c>
      <c r="U2047" s="34">
        <v>12957</v>
      </c>
      <c r="V2047" s="34" t="s">
        <v>601</v>
      </c>
      <c r="W2047" s="34">
        <v>372</v>
      </c>
      <c r="X2047" s="34">
        <v>396</v>
      </c>
      <c r="Y2047" s="35">
        <v>2969.4</v>
      </c>
      <c r="Z2047" s="36">
        <v>2969.6</v>
      </c>
    </row>
    <row r="2048" spans="3:26" x14ac:dyDescent="0.45">
      <c r="C2048" s="34">
        <v>15389</v>
      </c>
      <c r="D2048" s="34" t="s">
        <v>339</v>
      </c>
      <c r="E2048" s="34">
        <v>508</v>
      </c>
      <c r="F2048" s="34">
        <v>525</v>
      </c>
      <c r="G2048" s="35">
        <v>1986.1</v>
      </c>
      <c r="H2048" s="36">
        <v>1987.8</v>
      </c>
      <c r="L2048" s="34">
        <v>9873</v>
      </c>
      <c r="M2048" s="34" t="s">
        <v>221</v>
      </c>
      <c r="N2048" s="34">
        <v>340</v>
      </c>
      <c r="O2048" s="34">
        <v>359</v>
      </c>
      <c r="P2048" s="35">
        <v>2323</v>
      </c>
      <c r="Q2048" s="36">
        <v>2323</v>
      </c>
      <c r="U2048" s="34">
        <v>9282</v>
      </c>
      <c r="V2048" s="34" t="s">
        <v>602</v>
      </c>
      <c r="W2048" s="34">
        <v>372</v>
      </c>
      <c r="X2048" s="34">
        <v>381</v>
      </c>
      <c r="Y2048" s="35">
        <v>1071.5999999999999</v>
      </c>
      <c r="Z2048" s="36">
        <v>1069.8</v>
      </c>
    </row>
    <row r="2049" spans="3:26" x14ac:dyDescent="0.45">
      <c r="C2049" s="34">
        <v>16813</v>
      </c>
      <c r="D2049" s="34" t="s">
        <v>339</v>
      </c>
      <c r="E2049" s="34">
        <v>508</v>
      </c>
      <c r="F2049" s="34">
        <v>525</v>
      </c>
      <c r="G2049" s="35">
        <v>1986.1</v>
      </c>
      <c r="H2049" s="36">
        <v>1986.3</v>
      </c>
      <c r="L2049" s="34">
        <v>9992</v>
      </c>
      <c r="M2049" s="34" t="s">
        <v>221</v>
      </c>
      <c r="N2049" s="34">
        <v>340</v>
      </c>
      <c r="O2049" s="34">
        <v>359</v>
      </c>
      <c r="P2049" s="35">
        <v>2323</v>
      </c>
      <c r="Q2049" s="36">
        <v>2322</v>
      </c>
      <c r="U2049" s="34">
        <v>12430</v>
      </c>
      <c r="V2049" s="34" t="s">
        <v>600</v>
      </c>
      <c r="W2049" s="34">
        <v>372</v>
      </c>
      <c r="X2049" s="34">
        <v>391</v>
      </c>
      <c r="Y2049" s="35">
        <v>2322.1999999999998</v>
      </c>
      <c r="Z2049" s="36">
        <v>2323.3000000000002</v>
      </c>
    </row>
    <row r="2050" spans="3:26" x14ac:dyDescent="0.45">
      <c r="C2050" s="34">
        <v>16882</v>
      </c>
      <c r="D2050" s="34" t="s">
        <v>339</v>
      </c>
      <c r="E2050" s="34">
        <v>508</v>
      </c>
      <c r="F2050" s="34">
        <v>525</v>
      </c>
      <c r="G2050" s="35">
        <v>1986.1</v>
      </c>
      <c r="H2050" s="36">
        <v>1986.2</v>
      </c>
      <c r="L2050" s="34">
        <v>10304</v>
      </c>
      <c r="M2050" s="34" t="s">
        <v>221</v>
      </c>
      <c r="N2050" s="34">
        <v>340</v>
      </c>
      <c r="O2050" s="34">
        <v>359</v>
      </c>
      <c r="P2050" s="35">
        <v>2323</v>
      </c>
      <c r="Q2050" s="36">
        <v>2323.1</v>
      </c>
      <c r="U2050" s="34">
        <v>6640</v>
      </c>
      <c r="V2050" s="34" t="s">
        <v>603</v>
      </c>
      <c r="W2050" s="34">
        <v>372</v>
      </c>
      <c r="X2050" s="34">
        <v>380</v>
      </c>
      <c r="Y2050" s="35">
        <v>958.5</v>
      </c>
      <c r="Z2050" s="36">
        <v>956.6</v>
      </c>
    </row>
    <row r="2051" spans="3:26" x14ac:dyDescent="0.45">
      <c r="C2051" s="34">
        <v>14594</v>
      </c>
      <c r="D2051" s="34" t="s">
        <v>339</v>
      </c>
      <c r="E2051" s="34">
        <v>508</v>
      </c>
      <c r="F2051" s="34">
        <v>525</v>
      </c>
      <c r="G2051" s="35">
        <v>1986.1</v>
      </c>
      <c r="H2051" s="36">
        <v>1986.3</v>
      </c>
      <c r="L2051" s="34">
        <v>5014</v>
      </c>
      <c r="M2051" s="34" t="s">
        <v>222</v>
      </c>
      <c r="N2051" s="34">
        <v>340</v>
      </c>
      <c r="O2051" s="34">
        <v>345</v>
      </c>
      <c r="P2051" s="35">
        <v>813.3</v>
      </c>
      <c r="Q2051" s="36">
        <v>812.9</v>
      </c>
      <c r="U2051" s="34">
        <v>6954</v>
      </c>
      <c r="V2051" s="34" t="s">
        <v>604</v>
      </c>
      <c r="W2051" s="34">
        <v>373</v>
      </c>
      <c r="X2051" s="34">
        <v>380</v>
      </c>
      <c r="Y2051" s="35">
        <v>871.5</v>
      </c>
      <c r="Z2051" s="36">
        <v>871.7</v>
      </c>
    </row>
    <row r="2052" spans="3:26" x14ac:dyDescent="0.45">
      <c r="C2052" s="34">
        <v>16456</v>
      </c>
      <c r="D2052" s="34" t="s">
        <v>339</v>
      </c>
      <c r="E2052" s="34">
        <v>508</v>
      </c>
      <c r="F2052" s="34">
        <v>525</v>
      </c>
      <c r="G2052" s="35">
        <v>1986.1</v>
      </c>
      <c r="H2052" s="36">
        <v>1986.2</v>
      </c>
      <c r="L2052" s="34">
        <v>7681</v>
      </c>
      <c r="M2052" s="34" t="s">
        <v>224</v>
      </c>
      <c r="N2052" s="34">
        <v>342</v>
      </c>
      <c r="O2052" s="34">
        <v>359</v>
      </c>
      <c r="P2052" s="35">
        <v>2079.9</v>
      </c>
      <c r="Q2052" s="36">
        <v>2080</v>
      </c>
      <c r="U2052" s="34">
        <v>10807</v>
      </c>
      <c r="V2052" s="34" t="s">
        <v>406</v>
      </c>
      <c r="W2052" s="34">
        <v>374</v>
      </c>
      <c r="X2052" s="34">
        <v>394</v>
      </c>
      <c r="Y2052" s="35">
        <v>2525.1999999999998</v>
      </c>
      <c r="Z2052" s="36">
        <v>2525.4</v>
      </c>
    </row>
    <row r="2053" spans="3:26" x14ac:dyDescent="0.45">
      <c r="C2053" s="34">
        <v>15850</v>
      </c>
      <c r="D2053" s="34" t="s">
        <v>339</v>
      </c>
      <c r="E2053" s="34">
        <v>508</v>
      </c>
      <c r="F2053" s="34">
        <v>525</v>
      </c>
      <c r="G2053" s="35">
        <v>1986.1</v>
      </c>
      <c r="H2053" s="36">
        <v>1988.3</v>
      </c>
      <c r="L2053" s="34">
        <v>7651</v>
      </c>
      <c r="M2053" s="34" t="s">
        <v>224</v>
      </c>
      <c r="N2053" s="34">
        <v>342</v>
      </c>
      <c r="O2053" s="34">
        <v>359</v>
      </c>
      <c r="P2053" s="35">
        <v>2079.9</v>
      </c>
      <c r="Q2053" s="36">
        <v>2080.1</v>
      </c>
      <c r="U2053" s="34">
        <v>11007</v>
      </c>
      <c r="V2053" s="34" t="s">
        <v>605</v>
      </c>
      <c r="W2053" s="34">
        <v>374</v>
      </c>
      <c r="X2053" s="34">
        <v>391</v>
      </c>
      <c r="Y2053" s="35">
        <v>2122</v>
      </c>
      <c r="Z2053" s="36">
        <v>2122.3000000000002</v>
      </c>
    </row>
    <row r="2054" spans="3:26" x14ac:dyDescent="0.45">
      <c r="C2054" s="34">
        <v>15901</v>
      </c>
      <c r="D2054" s="34" t="s">
        <v>339</v>
      </c>
      <c r="E2054" s="34">
        <v>508</v>
      </c>
      <c r="F2054" s="34">
        <v>525</v>
      </c>
      <c r="G2054" s="35">
        <v>1986.1</v>
      </c>
      <c r="H2054" s="36">
        <v>1987.3</v>
      </c>
      <c r="L2054" s="34">
        <v>7625</v>
      </c>
      <c r="M2054" s="34" t="s">
        <v>224</v>
      </c>
      <c r="N2054" s="34">
        <v>342</v>
      </c>
      <c r="O2054" s="34">
        <v>359</v>
      </c>
      <c r="P2054" s="35">
        <v>2079.9</v>
      </c>
      <c r="Q2054" s="36">
        <v>2080.1</v>
      </c>
      <c r="U2054" s="34">
        <v>11358</v>
      </c>
      <c r="V2054" s="34" t="s">
        <v>605</v>
      </c>
      <c r="W2054" s="34">
        <v>374</v>
      </c>
      <c r="X2054" s="34">
        <v>391</v>
      </c>
      <c r="Y2054" s="35">
        <v>2122</v>
      </c>
      <c r="Z2054" s="36">
        <v>2122.1999999999998</v>
      </c>
    </row>
    <row r="2055" spans="3:26" x14ac:dyDescent="0.45">
      <c r="C2055" s="34">
        <v>16675</v>
      </c>
      <c r="D2055" s="34" t="s">
        <v>339</v>
      </c>
      <c r="E2055" s="34">
        <v>508</v>
      </c>
      <c r="F2055" s="34">
        <v>525</v>
      </c>
      <c r="G2055" s="35">
        <v>1986.1</v>
      </c>
      <c r="H2055" s="36">
        <v>1986.3</v>
      </c>
      <c r="L2055" s="34">
        <v>7733</v>
      </c>
      <c r="M2055" s="34" t="s">
        <v>224</v>
      </c>
      <c r="N2055" s="34">
        <v>342</v>
      </c>
      <c r="O2055" s="34">
        <v>359</v>
      </c>
      <c r="P2055" s="35">
        <v>2079.9</v>
      </c>
      <c r="Q2055" s="36">
        <v>2081</v>
      </c>
      <c r="U2055" s="34">
        <v>10858</v>
      </c>
      <c r="V2055" s="34" t="s">
        <v>406</v>
      </c>
      <c r="W2055" s="34">
        <v>374</v>
      </c>
      <c r="X2055" s="34">
        <v>394</v>
      </c>
      <c r="Y2055" s="35">
        <v>2525.1999999999998</v>
      </c>
      <c r="Z2055" s="36">
        <v>2525.4</v>
      </c>
    </row>
    <row r="2056" spans="3:26" x14ac:dyDescent="0.45">
      <c r="C2056" s="34">
        <v>14846</v>
      </c>
      <c r="D2056" s="34" t="s">
        <v>339</v>
      </c>
      <c r="E2056" s="34">
        <v>508</v>
      </c>
      <c r="F2056" s="34">
        <v>525</v>
      </c>
      <c r="G2056" s="35">
        <v>1986.1</v>
      </c>
      <c r="H2056" s="36">
        <v>1986.9</v>
      </c>
      <c r="L2056" s="34">
        <v>7761</v>
      </c>
      <c r="M2056" s="34" t="s">
        <v>224</v>
      </c>
      <c r="N2056" s="34">
        <v>342</v>
      </c>
      <c r="O2056" s="34">
        <v>359</v>
      </c>
      <c r="P2056" s="35">
        <v>2079.9</v>
      </c>
      <c r="Q2056" s="36">
        <v>2081.1</v>
      </c>
      <c r="U2056" s="34">
        <v>11387</v>
      </c>
      <c r="V2056" s="34" t="s">
        <v>605</v>
      </c>
      <c r="W2056" s="34">
        <v>374</v>
      </c>
      <c r="X2056" s="34">
        <v>391</v>
      </c>
      <c r="Y2056" s="35">
        <v>2122</v>
      </c>
      <c r="Z2056" s="36">
        <v>2122.3000000000002</v>
      </c>
    </row>
    <row r="2057" spans="3:26" x14ac:dyDescent="0.45">
      <c r="C2057" s="34">
        <v>15951</v>
      </c>
      <c r="D2057" s="34" t="s">
        <v>339</v>
      </c>
      <c r="E2057" s="34">
        <v>508</v>
      </c>
      <c r="F2057" s="34">
        <v>525</v>
      </c>
      <c r="G2057" s="35">
        <v>1986.1</v>
      </c>
      <c r="H2057" s="36">
        <v>1987.4</v>
      </c>
      <c r="L2057" s="34">
        <v>6827</v>
      </c>
      <c r="M2057" s="34" t="s">
        <v>225</v>
      </c>
      <c r="N2057" s="34">
        <v>343</v>
      </c>
      <c r="O2057" s="34">
        <v>359</v>
      </c>
      <c r="P2057" s="35">
        <v>1916.8</v>
      </c>
      <c r="Q2057" s="36">
        <v>1916.9</v>
      </c>
      <c r="U2057" s="34">
        <v>11437</v>
      </c>
      <c r="V2057" s="34" t="s">
        <v>605</v>
      </c>
      <c r="W2057" s="34">
        <v>374</v>
      </c>
      <c r="X2057" s="34">
        <v>391</v>
      </c>
      <c r="Y2057" s="35">
        <v>2122</v>
      </c>
      <c r="Z2057" s="36">
        <v>2122.1999999999998</v>
      </c>
    </row>
    <row r="2058" spans="3:26" x14ac:dyDescent="0.45">
      <c r="C2058" s="34">
        <v>16000</v>
      </c>
      <c r="D2058" s="34" t="s">
        <v>339</v>
      </c>
      <c r="E2058" s="34">
        <v>508</v>
      </c>
      <c r="F2058" s="34">
        <v>525</v>
      </c>
      <c r="G2058" s="35">
        <v>1986.1</v>
      </c>
      <c r="H2058" s="36">
        <v>1987.4</v>
      </c>
      <c r="L2058" s="34">
        <v>7196</v>
      </c>
      <c r="M2058" s="34" t="s">
        <v>225</v>
      </c>
      <c r="N2058" s="34">
        <v>343</v>
      </c>
      <c r="O2058" s="34">
        <v>359</v>
      </c>
      <c r="P2058" s="35">
        <v>1916.8</v>
      </c>
      <c r="Q2058" s="36">
        <v>1917</v>
      </c>
      <c r="U2058" s="34">
        <v>11487</v>
      </c>
      <c r="V2058" s="34" t="s">
        <v>605</v>
      </c>
      <c r="W2058" s="34">
        <v>374</v>
      </c>
      <c r="X2058" s="34">
        <v>391</v>
      </c>
      <c r="Y2058" s="35">
        <v>2122</v>
      </c>
      <c r="Z2058" s="36">
        <v>2122.3000000000002</v>
      </c>
    </row>
    <row r="2059" spans="3:26" x14ac:dyDescent="0.45">
      <c r="C2059" s="34">
        <v>14190</v>
      </c>
      <c r="D2059" s="34" t="s">
        <v>339</v>
      </c>
      <c r="E2059" s="34">
        <v>508</v>
      </c>
      <c r="F2059" s="34">
        <v>525</v>
      </c>
      <c r="G2059" s="35">
        <v>1986.1</v>
      </c>
      <c r="H2059" s="36">
        <v>1988.2</v>
      </c>
      <c r="L2059" s="34">
        <v>7213</v>
      </c>
      <c r="M2059" s="34" t="s">
        <v>225</v>
      </c>
      <c r="N2059" s="34">
        <v>343</v>
      </c>
      <c r="O2059" s="34">
        <v>359</v>
      </c>
      <c r="P2059" s="35">
        <v>1916.8</v>
      </c>
      <c r="Q2059" s="36">
        <v>1917.2</v>
      </c>
      <c r="U2059" s="34">
        <v>10707</v>
      </c>
      <c r="V2059" s="34" t="s">
        <v>406</v>
      </c>
      <c r="W2059" s="34">
        <v>374</v>
      </c>
      <c r="X2059" s="34">
        <v>394</v>
      </c>
      <c r="Y2059" s="35">
        <v>2525.1999999999998</v>
      </c>
      <c r="Z2059" s="36">
        <v>2525.4</v>
      </c>
    </row>
    <row r="2060" spans="3:26" x14ac:dyDescent="0.45">
      <c r="C2060" s="34">
        <v>15800</v>
      </c>
      <c r="D2060" s="34" t="s">
        <v>339</v>
      </c>
      <c r="E2060" s="34">
        <v>508</v>
      </c>
      <c r="F2060" s="34">
        <v>525</v>
      </c>
      <c r="G2060" s="35">
        <v>1986.1</v>
      </c>
      <c r="H2060" s="36">
        <v>1987.3</v>
      </c>
      <c r="L2060" s="34">
        <v>7311</v>
      </c>
      <c r="M2060" s="34" t="s">
        <v>225</v>
      </c>
      <c r="N2060" s="34">
        <v>343</v>
      </c>
      <c r="O2060" s="34">
        <v>359</v>
      </c>
      <c r="P2060" s="35">
        <v>1916.8</v>
      </c>
      <c r="Q2060" s="36">
        <v>1916.9</v>
      </c>
      <c r="U2060" s="34">
        <v>10713</v>
      </c>
      <c r="V2060" s="34" t="s">
        <v>406</v>
      </c>
      <c r="W2060" s="34">
        <v>374</v>
      </c>
      <c r="X2060" s="34">
        <v>394</v>
      </c>
      <c r="Y2060" s="35">
        <v>2525.1999999999998</v>
      </c>
      <c r="Z2060" s="36">
        <v>2525.4</v>
      </c>
    </row>
    <row r="2061" spans="3:26" x14ac:dyDescent="0.45">
      <c r="C2061" s="34">
        <v>15651</v>
      </c>
      <c r="D2061" s="34" t="s">
        <v>339</v>
      </c>
      <c r="E2061" s="34">
        <v>508</v>
      </c>
      <c r="F2061" s="34">
        <v>525</v>
      </c>
      <c r="G2061" s="35">
        <v>1986.1</v>
      </c>
      <c r="H2061" s="36">
        <v>1988.3</v>
      </c>
      <c r="L2061" s="34">
        <v>7361</v>
      </c>
      <c r="M2061" s="34" t="s">
        <v>225</v>
      </c>
      <c r="N2061" s="34">
        <v>343</v>
      </c>
      <c r="O2061" s="34">
        <v>359</v>
      </c>
      <c r="P2061" s="35">
        <v>1916.8</v>
      </c>
      <c r="Q2061" s="36">
        <v>1916.9</v>
      </c>
      <c r="U2061" s="34">
        <v>10757</v>
      </c>
      <c r="V2061" s="34" t="s">
        <v>406</v>
      </c>
      <c r="W2061" s="34">
        <v>374</v>
      </c>
      <c r="X2061" s="34">
        <v>394</v>
      </c>
      <c r="Y2061" s="35">
        <v>2525.1999999999998</v>
      </c>
      <c r="Z2061" s="36">
        <v>2525.4</v>
      </c>
    </row>
    <row r="2062" spans="3:26" x14ac:dyDescent="0.45">
      <c r="C2062" s="34">
        <v>14091</v>
      </c>
      <c r="D2062" s="34" t="s">
        <v>339</v>
      </c>
      <c r="E2062" s="34">
        <v>508</v>
      </c>
      <c r="F2062" s="34">
        <v>525</v>
      </c>
      <c r="G2062" s="35">
        <v>1986.1</v>
      </c>
      <c r="H2062" s="36">
        <v>1988</v>
      </c>
      <c r="L2062" s="34">
        <v>7411</v>
      </c>
      <c r="M2062" s="34" t="s">
        <v>225</v>
      </c>
      <c r="N2062" s="34">
        <v>343</v>
      </c>
      <c r="O2062" s="34">
        <v>359</v>
      </c>
      <c r="P2062" s="35">
        <v>1916.8</v>
      </c>
      <c r="Q2062" s="36">
        <v>1917.1</v>
      </c>
      <c r="U2062" s="34">
        <v>10785</v>
      </c>
      <c r="V2062" s="34" t="s">
        <v>406</v>
      </c>
      <c r="W2062" s="34">
        <v>374</v>
      </c>
      <c r="X2062" s="34">
        <v>394</v>
      </c>
      <c r="Y2062" s="35">
        <v>2525.1999999999998</v>
      </c>
      <c r="Z2062" s="36">
        <v>2525.6999999999998</v>
      </c>
    </row>
    <row r="2063" spans="3:26" x14ac:dyDescent="0.45">
      <c r="C2063" s="34">
        <v>14890</v>
      </c>
      <c r="D2063" s="34" t="s">
        <v>339</v>
      </c>
      <c r="E2063" s="34">
        <v>508</v>
      </c>
      <c r="F2063" s="34">
        <v>525</v>
      </c>
      <c r="G2063" s="35">
        <v>1986.1</v>
      </c>
      <c r="H2063" s="36">
        <v>1987.3</v>
      </c>
      <c r="L2063" s="34">
        <v>7261</v>
      </c>
      <c r="M2063" s="34" t="s">
        <v>225</v>
      </c>
      <c r="N2063" s="34">
        <v>343</v>
      </c>
      <c r="O2063" s="34">
        <v>359</v>
      </c>
      <c r="P2063" s="35">
        <v>1916.8</v>
      </c>
      <c r="Q2063" s="36">
        <v>1917</v>
      </c>
      <c r="U2063" s="34">
        <v>11957</v>
      </c>
      <c r="V2063" s="34" t="s">
        <v>606</v>
      </c>
      <c r="W2063" s="34">
        <v>374</v>
      </c>
      <c r="X2063" s="34">
        <v>396</v>
      </c>
      <c r="Y2063" s="35">
        <v>2769.3</v>
      </c>
      <c r="Z2063" s="36">
        <v>2769.5</v>
      </c>
    </row>
    <row r="2064" spans="3:26" x14ac:dyDescent="0.45">
      <c r="C2064" s="34">
        <v>16053</v>
      </c>
      <c r="D2064" s="34" t="s">
        <v>339</v>
      </c>
      <c r="E2064" s="34">
        <v>508</v>
      </c>
      <c r="F2064" s="34">
        <v>525</v>
      </c>
      <c r="G2064" s="35">
        <v>1986.1</v>
      </c>
      <c r="H2064" s="36">
        <v>1987.6</v>
      </c>
      <c r="L2064" s="34">
        <v>19256</v>
      </c>
      <c r="M2064" s="34" t="s">
        <v>225</v>
      </c>
      <c r="N2064" s="34">
        <v>343</v>
      </c>
      <c r="O2064" s="34">
        <v>359</v>
      </c>
      <c r="P2064" s="35">
        <v>1916.8</v>
      </c>
      <c r="Q2064" s="36">
        <v>1917.4</v>
      </c>
      <c r="U2064" s="34">
        <v>11267</v>
      </c>
      <c r="V2064" s="34" t="s">
        <v>607</v>
      </c>
      <c r="W2064" s="34">
        <v>374</v>
      </c>
      <c r="X2064" s="34">
        <v>392</v>
      </c>
      <c r="Y2064" s="35">
        <v>2237.1</v>
      </c>
      <c r="Z2064" s="36">
        <v>2237.1999999999998</v>
      </c>
    </row>
    <row r="2065" spans="3:26" x14ac:dyDescent="0.45">
      <c r="C2065" s="34">
        <v>16991</v>
      </c>
      <c r="D2065" s="34" t="s">
        <v>339</v>
      </c>
      <c r="E2065" s="34">
        <v>508</v>
      </c>
      <c r="F2065" s="34">
        <v>525</v>
      </c>
      <c r="G2065" s="35">
        <v>1986.1</v>
      </c>
      <c r="H2065" s="36">
        <v>1988.1</v>
      </c>
      <c r="L2065" s="34">
        <v>7561</v>
      </c>
      <c r="M2065" s="34" t="s">
        <v>225</v>
      </c>
      <c r="N2065" s="34">
        <v>343</v>
      </c>
      <c r="O2065" s="34">
        <v>359</v>
      </c>
      <c r="P2065" s="35">
        <v>1916.8</v>
      </c>
      <c r="Q2065" s="36">
        <v>1917.5</v>
      </c>
      <c r="U2065" s="34">
        <v>11328</v>
      </c>
      <c r="V2065" s="34" t="s">
        <v>608</v>
      </c>
      <c r="W2065" s="34">
        <v>374</v>
      </c>
      <c r="X2065" s="34">
        <v>387</v>
      </c>
      <c r="Y2065" s="35">
        <v>1619.8</v>
      </c>
      <c r="Z2065" s="36">
        <v>1620</v>
      </c>
    </row>
    <row r="2066" spans="3:26" x14ac:dyDescent="0.45">
      <c r="C2066" s="34">
        <v>14242</v>
      </c>
      <c r="D2066" s="34" t="s">
        <v>339</v>
      </c>
      <c r="E2066" s="34">
        <v>508</v>
      </c>
      <c r="F2066" s="34">
        <v>525</v>
      </c>
      <c r="G2066" s="35">
        <v>1986.1</v>
      </c>
      <c r="H2066" s="36">
        <v>1987.8</v>
      </c>
      <c r="L2066" s="34">
        <v>19146</v>
      </c>
      <c r="M2066" s="34" t="s">
        <v>225</v>
      </c>
      <c r="N2066" s="34">
        <v>343</v>
      </c>
      <c r="O2066" s="34">
        <v>359</v>
      </c>
      <c r="P2066" s="35">
        <v>1916.8</v>
      </c>
      <c r="Q2066" s="36">
        <v>1917.1</v>
      </c>
      <c r="U2066" s="34">
        <v>11391</v>
      </c>
      <c r="V2066" s="34" t="s">
        <v>608</v>
      </c>
      <c r="W2066" s="34">
        <v>374</v>
      </c>
      <c r="X2066" s="34">
        <v>387</v>
      </c>
      <c r="Y2066" s="35">
        <v>1619.8</v>
      </c>
      <c r="Z2066" s="36">
        <v>1620</v>
      </c>
    </row>
    <row r="2067" spans="3:26" x14ac:dyDescent="0.45">
      <c r="C2067" s="34">
        <v>15701</v>
      </c>
      <c r="D2067" s="34" t="s">
        <v>339</v>
      </c>
      <c r="E2067" s="34">
        <v>508</v>
      </c>
      <c r="F2067" s="34">
        <v>525</v>
      </c>
      <c r="G2067" s="35">
        <v>1986.1</v>
      </c>
      <c r="H2067" s="36">
        <v>1988.4</v>
      </c>
      <c r="L2067" s="34">
        <v>7673</v>
      </c>
      <c r="M2067" s="34" t="s">
        <v>225</v>
      </c>
      <c r="N2067" s="34">
        <v>343</v>
      </c>
      <c r="O2067" s="34">
        <v>359</v>
      </c>
      <c r="P2067" s="35">
        <v>1916.8</v>
      </c>
      <c r="Q2067" s="36">
        <v>1917.1</v>
      </c>
      <c r="U2067" s="34">
        <v>11587</v>
      </c>
      <c r="V2067" s="34" t="s">
        <v>605</v>
      </c>
      <c r="W2067" s="34">
        <v>374</v>
      </c>
      <c r="X2067" s="34">
        <v>391</v>
      </c>
      <c r="Y2067" s="35">
        <v>2122</v>
      </c>
      <c r="Z2067" s="36">
        <v>2122.3000000000002</v>
      </c>
    </row>
    <row r="2068" spans="3:26" x14ac:dyDescent="0.45">
      <c r="C2068" s="34">
        <v>17040</v>
      </c>
      <c r="D2068" s="34" t="s">
        <v>339</v>
      </c>
      <c r="E2068" s="34">
        <v>508</v>
      </c>
      <c r="F2068" s="34">
        <v>525</v>
      </c>
      <c r="G2068" s="35">
        <v>1986.1</v>
      </c>
      <c r="H2068" s="36">
        <v>1988</v>
      </c>
      <c r="L2068" s="34">
        <v>19035</v>
      </c>
      <c r="M2068" s="34" t="s">
        <v>225</v>
      </c>
      <c r="N2068" s="34">
        <v>343</v>
      </c>
      <c r="O2068" s="34">
        <v>359</v>
      </c>
      <c r="P2068" s="35">
        <v>1916.8</v>
      </c>
      <c r="Q2068" s="36">
        <v>1917.4</v>
      </c>
      <c r="U2068" s="34">
        <v>12007</v>
      </c>
      <c r="V2068" s="34" t="s">
        <v>606</v>
      </c>
      <c r="W2068" s="34">
        <v>374</v>
      </c>
      <c r="X2068" s="34">
        <v>396</v>
      </c>
      <c r="Y2068" s="35">
        <v>2769.3</v>
      </c>
      <c r="Z2068" s="36">
        <v>2769.5</v>
      </c>
    </row>
    <row r="2069" spans="3:26" x14ac:dyDescent="0.45">
      <c r="C2069" s="34">
        <v>16940</v>
      </c>
      <c r="D2069" s="34" t="s">
        <v>339</v>
      </c>
      <c r="E2069" s="34">
        <v>508</v>
      </c>
      <c r="F2069" s="34">
        <v>525</v>
      </c>
      <c r="G2069" s="35">
        <v>1986.1</v>
      </c>
      <c r="H2069" s="36">
        <v>1987.2</v>
      </c>
      <c r="L2069" s="34">
        <v>19096</v>
      </c>
      <c r="M2069" s="34" t="s">
        <v>225</v>
      </c>
      <c r="N2069" s="34">
        <v>343</v>
      </c>
      <c r="O2069" s="34">
        <v>359</v>
      </c>
      <c r="P2069" s="35">
        <v>1916.8</v>
      </c>
      <c r="Q2069" s="36">
        <v>1916.9</v>
      </c>
      <c r="U2069" s="34">
        <v>11537</v>
      </c>
      <c r="V2069" s="34" t="s">
        <v>605</v>
      </c>
      <c r="W2069" s="34">
        <v>374</v>
      </c>
      <c r="X2069" s="34">
        <v>391</v>
      </c>
      <c r="Y2069" s="35">
        <v>2122</v>
      </c>
      <c r="Z2069" s="36">
        <v>2122.3000000000002</v>
      </c>
    </row>
    <row r="2070" spans="3:26" x14ac:dyDescent="0.45">
      <c r="C2070" s="34">
        <v>16491</v>
      </c>
      <c r="D2070" s="34" t="s">
        <v>339</v>
      </c>
      <c r="E2070" s="34">
        <v>508</v>
      </c>
      <c r="F2070" s="34">
        <v>525</v>
      </c>
      <c r="G2070" s="35">
        <v>1986.1</v>
      </c>
      <c r="H2070" s="36">
        <v>1988.3</v>
      </c>
      <c r="L2070" s="34">
        <v>19196</v>
      </c>
      <c r="M2070" s="34" t="s">
        <v>225</v>
      </c>
      <c r="N2070" s="34">
        <v>343</v>
      </c>
      <c r="O2070" s="34">
        <v>359</v>
      </c>
      <c r="P2070" s="35">
        <v>1916.8</v>
      </c>
      <c r="Q2070" s="36">
        <v>1919.2</v>
      </c>
      <c r="U2070" s="34">
        <v>11687</v>
      </c>
      <c r="V2070" s="34" t="s">
        <v>605</v>
      </c>
      <c r="W2070" s="34">
        <v>374</v>
      </c>
      <c r="X2070" s="34">
        <v>391</v>
      </c>
      <c r="Y2070" s="35">
        <v>2122</v>
      </c>
      <c r="Z2070" s="36">
        <v>2122.3000000000002</v>
      </c>
    </row>
    <row r="2071" spans="3:26" x14ac:dyDescent="0.45">
      <c r="C2071" s="34">
        <v>16221</v>
      </c>
      <c r="D2071" s="34" t="s">
        <v>340</v>
      </c>
      <c r="E2071" s="34">
        <v>509</v>
      </c>
      <c r="F2071" s="34">
        <v>525</v>
      </c>
      <c r="G2071" s="35">
        <v>1858</v>
      </c>
      <c r="H2071" s="36">
        <v>1858.1</v>
      </c>
      <c r="L2071" s="34">
        <v>7427</v>
      </c>
      <c r="M2071" s="34" t="s">
        <v>225</v>
      </c>
      <c r="N2071" s="34">
        <v>343</v>
      </c>
      <c r="O2071" s="34">
        <v>359</v>
      </c>
      <c r="P2071" s="35">
        <v>1916.8</v>
      </c>
      <c r="Q2071" s="36">
        <v>1918</v>
      </c>
      <c r="U2071" s="34">
        <v>11858</v>
      </c>
      <c r="V2071" s="34" t="s">
        <v>606</v>
      </c>
      <c r="W2071" s="34">
        <v>374</v>
      </c>
      <c r="X2071" s="34">
        <v>396</v>
      </c>
      <c r="Y2071" s="35">
        <v>2769.3</v>
      </c>
      <c r="Z2071" s="36">
        <v>2769.7</v>
      </c>
    </row>
    <row r="2072" spans="3:26" x14ac:dyDescent="0.45">
      <c r="C2072" s="34">
        <v>15172</v>
      </c>
      <c r="D2072" s="34" t="s">
        <v>340</v>
      </c>
      <c r="E2072" s="34">
        <v>509</v>
      </c>
      <c r="F2072" s="34">
        <v>525</v>
      </c>
      <c r="G2072" s="35">
        <v>1858</v>
      </c>
      <c r="H2072" s="36">
        <v>1858.1</v>
      </c>
      <c r="L2072" s="34">
        <v>7461</v>
      </c>
      <c r="M2072" s="34" t="s">
        <v>225</v>
      </c>
      <c r="N2072" s="34">
        <v>343</v>
      </c>
      <c r="O2072" s="34">
        <v>359</v>
      </c>
      <c r="P2072" s="35">
        <v>1916.8</v>
      </c>
      <c r="Q2072" s="36">
        <v>1917.9</v>
      </c>
      <c r="U2072" s="34">
        <v>10768</v>
      </c>
      <c r="V2072" s="34" t="s">
        <v>248</v>
      </c>
      <c r="W2072" s="34">
        <v>374</v>
      </c>
      <c r="X2072" s="34">
        <v>390</v>
      </c>
      <c r="Y2072" s="35">
        <v>1959</v>
      </c>
      <c r="Z2072" s="36">
        <v>1959.1</v>
      </c>
    </row>
    <row r="2073" spans="3:26" x14ac:dyDescent="0.45">
      <c r="C2073" s="34">
        <v>15113</v>
      </c>
      <c r="D2073" s="34" t="s">
        <v>340</v>
      </c>
      <c r="E2073" s="34">
        <v>509</v>
      </c>
      <c r="F2073" s="34">
        <v>525</v>
      </c>
      <c r="G2073" s="35">
        <v>1858</v>
      </c>
      <c r="H2073" s="36">
        <v>1858.1</v>
      </c>
      <c r="L2073" s="34">
        <v>6894</v>
      </c>
      <c r="M2073" s="34" t="s">
        <v>225</v>
      </c>
      <c r="N2073" s="34">
        <v>343</v>
      </c>
      <c r="O2073" s="34">
        <v>359</v>
      </c>
      <c r="P2073" s="35">
        <v>1916.8</v>
      </c>
      <c r="Q2073" s="36">
        <v>1917.9</v>
      </c>
      <c r="U2073" s="34">
        <v>11637</v>
      </c>
      <c r="V2073" s="34" t="s">
        <v>605</v>
      </c>
      <c r="W2073" s="34">
        <v>374</v>
      </c>
      <c r="X2073" s="34">
        <v>391</v>
      </c>
      <c r="Y2073" s="35">
        <v>2122</v>
      </c>
      <c r="Z2073" s="36">
        <v>2122.4</v>
      </c>
    </row>
    <row r="2074" spans="3:26" x14ac:dyDescent="0.45">
      <c r="C2074" s="34">
        <v>15221</v>
      </c>
      <c r="D2074" s="34" t="s">
        <v>340</v>
      </c>
      <c r="E2074" s="34">
        <v>509</v>
      </c>
      <c r="F2074" s="34">
        <v>525</v>
      </c>
      <c r="G2074" s="35">
        <v>1858</v>
      </c>
      <c r="H2074" s="36">
        <v>1858.1</v>
      </c>
      <c r="L2074" s="34">
        <v>7471</v>
      </c>
      <c r="M2074" s="34" t="s">
        <v>225</v>
      </c>
      <c r="N2074" s="34">
        <v>343</v>
      </c>
      <c r="O2074" s="34">
        <v>359</v>
      </c>
      <c r="P2074" s="35">
        <v>1916.8</v>
      </c>
      <c r="Q2074" s="36">
        <v>1918.1</v>
      </c>
      <c r="U2074" s="34">
        <v>11758</v>
      </c>
      <c r="V2074" s="34" t="s">
        <v>606</v>
      </c>
      <c r="W2074" s="34">
        <v>374</v>
      </c>
      <c r="X2074" s="34">
        <v>396</v>
      </c>
      <c r="Y2074" s="35">
        <v>2769.3</v>
      </c>
      <c r="Z2074" s="36">
        <v>2769.5</v>
      </c>
    </row>
    <row r="2075" spans="3:26" x14ac:dyDescent="0.45">
      <c r="C2075" s="34">
        <v>16313</v>
      </c>
      <c r="D2075" s="34" t="s">
        <v>340</v>
      </c>
      <c r="E2075" s="34">
        <v>509</v>
      </c>
      <c r="F2075" s="34">
        <v>525</v>
      </c>
      <c r="G2075" s="35">
        <v>1858</v>
      </c>
      <c r="H2075" s="36">
        <v>1858.1</v>
      </c>
      <c r="L2075" s="34">
        <v>7512</v>
      </c>
      <c r="M2075" s="34" t="s">
        <v>225</v>
      </c>
      <c r="N2075" s="34">
        <v>343</v>
      </c>
      <c r="O2075" s="34">
        <v>359</v>
      </c>
      <c r="P2075" s="35">
        <v>1916.8</v>
      </c>
      <c r="Q2075" s="36">
        <v>1918</v>
      </c>
      <c r="U2075" s="34">
        <v>12057</v>
      </c>
      <c r="V2075" s="34" t="s">
        <v>606</v>
      </c>
      <c r="W2075" s="34">
        <v>374</v>
      </c>
      <c r="X2075" s="34">
        <v>396</v>
      </c>
      <c r="Y2075" s="35">
        <v>2769.3</v>
      </c>
      <c r="Z2075" s="36">
        <v>2769.2</v>
      </c>
    </row>
    <row r="2076" spans="3:26" x14ac:dyDescent="0.45">
      <c r="C2076" s="34">
        <v>5899</v>
      </c>
      <c r="D2076" s="34" t="s">
        <v>341</v>
      </c>
      <c r="E2076" s="34">
        <v>519</v>
      </c>
      <c r="F2076" s="34">
        <v>525</v>
      </c>
      <c r="G2076" s="35">
        <v>710.4</v>
      </c>
      <c r="H2076" s="36">
        <v>710.6</v>
      </c>
      <c r="I2076">
        <v>509</v>
      </c>
      <c r="J2076" s="37" t="e">
        <f>I2076/#REF!</f>
        <v>#REF!</v>
      </c>
      <c r="L2076" s="34">
        <v>7611</v>
      </c>
      <c r="M2076" s="34" t="s">
        <v>225</v>
      </c>
      <c r="N2076" s="34">
        <v>343</v>
      </c>
      <c r="O2076" s="34">
        <v>359</v>
      </c>
      <c r="P2076" s="35">
        <v>1916.8</v>
      </c>
      <c r="Q2076" s="36">
        <v>1916.3</v>
      </c>
      <c r="U2076" s="34">
        <v>12118</v>
      </c>
      <c r="V2076" s="34" t="s">
        <v>606</v>
      </c>
      <c r="W2076" s="34">
        <v>374</v>
      </c>
      <c r="X2076" s="34">
        <v>396</v>
      </c>
      <c r="Y2076" s="35">
        <v>2769.3</v>
      </c>
      <c r="Z2076" s="36">
        <v>2769</v>
      </c>
    </row>
    <row r="2077" spans="3:26" x14ac:dyDescent="0.45">
      <c r="C2077" s="34">
        <v>8986</v>
      </c>
      <c r="D2077" s="34" t="s">
        <v>342</v>
      </c>
      <c r="E2077" s="34">
        <v>24</v>
      </c>
      <c r="F2077" s="34">
        <v>42</v>
      </c>
      <c r="G2077" s="35">
        <v>2134.9</v>
      </c>
      <c r="H2077" s="36">
        <v>2136.1999999999998</v>
      </c>
      <c r="L2077" s="34">
        <v>7656</v>
      </c>
      <c r="M2077" s="34" t="s">
        <v>225</v>
      </c>
      <c r="N2077" s="34">
        <v>343</v>
      </c>
      <c r="O2077" s="34">
        <v>359</v>
      </c>
      <c r="P2077" s="35">
        <v>1916.8</v>
      </c>
      <c r="Q2077" s="36">
        <v>1918.2</v>
      </c>
      <c r="U2077" s="34">
        <v>10821</v>
      </c>
      <c r="V2077" s="34" t="s">
        <v>248</v>
      </c>
      <c r="W2077" s="34">
        <v>374</v>
      </c>
      <c r="X2077" s="34">
        <v>390</v>
      </c>
      <c r="Y2077" s="35">
        <v>1959</v>
      </c>
      <c r="Z2077" s="36">
        <v>1959.3</v>
      </c>
    </row>
    <row r="2078" spans="3:26" x14ac:dyDescent="0.45">
      <c r="C2078" s="34">
        <v>9210</v>
      </c>
      <c r="D2078" s="34" t="s">
        <v>116</v>
      </c>
      <c r="E2078" s="34">
        <v>26</v>
      </c>
      <c r="F2078" s="34">
        <v>42</v>
      </c>
      <c r="G2078" s="35">
        <v>1990.9</v>
      </c>
      <c r="H2078" s="36">
        <v>1993.1</v>
      </c>
      <c r="L2078" s="34">
        <v>7723</v>
      </c>
      <c r="M2078" s="34" t="s">
        <v>225</v>
      </c>
      <c r="N2078" s="34">
        <v>343</v>
      </c>
      <c r="O2078" s="34">
        <v>359</v>
      </c>
      <c r="P2078" s="35">
        <v>1916.8</v>
      </c>
      <c r="Q2078" s="36">
        <v>1919.1</v>
      </c>
      <c r="U2078" s="34">
        <v>11110</v>
      </c>
      <c r="V2078" s="34" t="s">
        <v>609</v>
      </c>
      <c r="W2078" s="34">
        <v>374</v>
      </c>
      <c r="X2078" s="34">
        <v>393</v>
      </c>
      <c r="Y2078" s="35">
        <v>2397.1</v>
      </c>
      <c r="Z2078" s="36">
        <v>2397.3000000000002</v>
      </c>
    </row>
    <row r="2079" spans="3:26" x14ac:dyDescent="0.45">
      <c r="C2079" s="34">
        <v>7763</v>
      </c>
      <c r="D2079" s="34" t="s">
        <v>117</v>
      </c>
      <c r="E2079" s="34">
        <v>35</v>
      </c>
      <c r="F2079" s="34">
        <v>49</v>
      </c>
      <c r="G2079" s="35">
        <v>1598.8</v>
      </c>
      <c r="H2079" s="36">
        <v>1599</v>
      </c>
      <c r="L2079" s="34">
        <v>7211</v>
      </c>
      <c r="M2079" s="34" t="s">
        <v>226</v>
      </c>
      <c r="N2079" s="34">
        <v>344</v>
      </c>
      <c r="O2079" s="34">
        <v>359</v>
      </c>
      <c r="P2079" s="35">
        <v>1756.8</v>
      </c>
      <c r="Q2079" s="36">
        <v>1756.9</v>
      </c>
      <c r="U2079" s="34">
        <v>10333</v>
      </c>
      <c r="V2079" s="34" t="s">
        <v>406</v>
      </c>
      <c r="W2079" s="34">
        <v>374</v>
      </c>
      <c r="X2079" s="34">
        <v>394</v>
      </c>
      <c r="Y2079" s="35">
        <v>2525.1999999999998</v>
      </c>
      <c r="Z2079" s="36">
        <v>2525.5</v>
      </c>
    </row>
    <row r="2080" spans="3:26" x14ac:dyDescent="0.45">
      <c r="C2080" s="34">
        <v>6829</v>
      </c>
      <c r="D2080" s="34" t="s">
        <v>118</v>
      </c>
      <c r="E2080" s="34">
        <v>43</v>
      </c>
      <c r="F2080" s="34">
        <v>49</v>
      </c>
      <c r="G2080" s="35">
        <v>778.4</v>
      </c>
      <c r="H2080" s="36">
        <v>777.6</v>
      </c>
      <c r="L2080" s="34">
        <v>7389</v>
      </c>
      <c r="M2080" s="34" t="s">
        <v>226</v>
      </c>
      <c r="N2080" s="34">
        <v>344</v>
      </c>
      <c r="O2080" s="34">
        <v>359</v>
      </c>
      <c r="P2080" s="35">
        <v>1756.8</v>
      </c>
      <c r="Q2080" s="36">
        <v>1757.9</v>
      </c>
      <c r="U2080" s="34">
        <v>11907</v>
      </c>
      <c r="V2080" s="34" t="s">
        <v>606</v>
      </c>
      <c r="W2080" s="34">
        <v>374</v>
      </c>
      <c r="X2080" s="34">
        <v>396</v>
      </c>
      <c r="Y2080" s="35">
        <v>2769.3</v>
      </c>
      <c r="Z2080" s="36">
        <v>2769.1</v>
      </c>
    </row>
    <row r="2081" spans="3:26" x14ac:dyDescent="0.45">
      <c r="C2081" s="34">
        <v>6851</v>
      </c>
      <c r="D2081" s="34" t="s">
        <v>118</v>
      </c>
      <c r="E2081" s="34">
        <v>43</v>
      </c>
      <c r="F2081" s="34">
        <v>49</v>
      </c>
      <c r="G2081" s="35">
        <v>778.4</v>
      </c>
      <c r="H2081" s="36">
        <v>779.4</v>
      </c>
      <c r="L2081" s="34">
        <v>7195</v>
      </c>
      <c r="M2081" s="34" t="s">
        <v>227</v>
      </c>
      <c r="N2081" s="34">
        <v>345</v>
      </c>
      <c r="O2081" s="34">
        <v>359</v>
      </c>
      <c r="P2081" s="35">
        <v>1641.7</v>
      </c>
      <c r="Q2081" s="36">
        <v>1641.9</v>
      </c>
      <c r="U2081" s="34">
        <v>12089</v>
      </c>
      <c r="V2081" s="34" t="s">
        <v>606</v>
      </c>
      <c r="W2081" s="34">
        <v>374</v>
      </c>
      <c r="X2081" s="34">
        <v>396</v>
      </c>
      <c r="Y2081" s="35">
        <v>2769.3</v>
      </c>
      <c r="Z2081" s="36">
        <v>2771.5</v>
      </c>
    </row>
    <row r="2082" spans="3:26" x14ac:dyDescent="0.45">
      <c r="C2082" s="34">
        <v>7331</v>
      </c>
      <c r="D2082" s="34" t="s">
        <v>118</v>
      </c>
      <c r="E2082" s="34">
        <v>43</v>
      </c>
      <c r="F2082" s="34">
        <v>49</v>
      </c>
      <c r="G2082" s="35">
        <v>778.4</v>
      </c>
      <c r="H2082" s="36">
        <v>777.3</v>
      </c>
      <c r="L2082" s="34">
        <v>7369</v>
      </c>
      <c r="M2082" s="34" t="s">
        <v>227</v>
      </c>
      <c r="N2082" s="34">
        <v>345</v>
      </c>
      <c r="O2082" s="34">
        <v>359</v>
      </c>
      <c r="P2082" s="35">
        <v>1641.7</v>
      </c>
      <c r="Q2082" s="36">
        <v>1642.8</v>
      </c>
      <c r="U2082" s="34">
        <v>12219</v>
      </c>
      <c r="V2082" s="34" t="s">
        <v>606</v>
      </c>
      <c r="W2082" s="34">
        <v>374</v>
      </c>
      <c r="X2082" s="34">
        <v>396</v>
      </c>
      <c r="Y2082" s="35">
        <v>2769.3</v>
      </c>
      <c r="Z2082" s="36">
        <v>2769.5</v>
      </c>
    </row>
    <row r="2083" spans="3:26" x14ac:dyDescent="0.45">
      <c r="C2083" s="34">
        <v>7380</v>
      </c>
      <c r="D2083" s="34" t="s">
        <v>118</v>
      </c>
      <c r="E2083" s="34">
        <v>43</v>
      </c>
      <c r="F2083" s="34">
        <v>49</v>
      </c>
      <c r="G2083" s="35">
        <v>778.4</v>
      </c>
      <c r="H2083" s="36">
        <v>778.5</v>
      </c>
      <c r="L2083" s="34">
        <v>7123</v>
      </c>
      <c r="M2083" s="34" t="s">
        <v>228</v>
      </c>
      <c r="N2083" s="34">
        <v>346</v>
      </c>
      <c r="O2083" s="34">
        <v>359</v>
      </c>
      <c r="P2083" s="35">
        <v>1527.7</v>
      </c>
      <c r="Q2083" s="36">
        <v>1527.8</v>
      </c>
      <c r="U2083" s="34">
        <v>12279</v>
      </c>
      <c r="V2083" s="34" t="s">
        <v>606</v>
      </c>
      <c r="W2083" s="34">
        <v>374</v>
      </c>
      <c r="X2083" s="34">
        <v>396</v>
      </c>
      <c r="Y2083" s="35">
        <v>2769.3</v>
      </c>
      <c r="Z2083" s="36">
        <v>2769.8</v>
      </c>
    </row>
    <row r="2084" spans="3:26" x14ac:dyDescent="0.45">
      <c r="C2084" s="34">
        <v>6680</v>
      </c>
      <c r="D2084" s="34" t="s">
        <v>118</v>
      </c>
      <c r="E2084" s="34">
        <v>43</v>
      </c>
      <c r="F2084" s="34">
        <v>49</v>
      </c>
      <c r="G2084" s="35">
        <v>778.4</v>
      </c>
      <c r="H2084" s="36">
        <v>779.4</v>
      </c>
      <c r="L2084" s="34">
        <v>7171</v>
      </c>
      <c r="M2084" s="34" t="s">
        <v>228</v>
      </c>
      <c r="N2084" s="34">
        <v>346</v>
      </c>
      <c r="O2084" s="34">
        <v>359</v>
      </c>
      <c r="P2084" s="35">
        <v>1527.7</v>
      </c>
      <c r="Q2084" s="36">
        <v>1527.9</v>
      </c>
      <c r="U2084" s="34">
        <v>10659</v>
      </c>
      <c r="V2084" s="34" t="s">
        <v>406</v>
      </c>
      <c r="W2084" s="34">
        <v>374</v>
      </c>
      <c r="X2084" s="34">
        <v>394</v>
      </c>
      <c r="Y2084" s="35">
        <v>2525.1999999999998</v>
      </c>
      <c r="Z2084" s="36">
        <v>2526.1</v>
      </c>
    </row>
    <row r="2085" spans="3:26" x14ac:dyDescent="0.45">
      <c r="C2085" s="34">
        <v>6979</v>
      </c>
      <c r="D2085" s="34" t="s">
        <v>118</v>
      </c>
      <c r="E2085" s="34">
        <v>43</v>
      </c>
      <c r="F2085" s="34">
        <v>49</v>
      </c>
      <c r="G2085" s="35">
        <v>778.4</v>
      </c>
      <c r="H2085" s="36">
        <v>777.7</v>
      </c>
      <c r="L2085" s="34">
        <v>7026</v>
      </c>
      <c r="M2085" s="34" t="s">
        <v>228</v>
      </c>
      <c r="N2085" s="34">
        <v>346</v>
      </c>
      <c r="O2085" s="34">
        <v>359</v>
      </c>
      <c r="P2085" s="35">
        <v>1527.7</v>
      </c>
      <c r="Q2085" s="36">
        <v>1527.8</v>
      </c>
      <c r="U2085" s="34">
        <v>10830</v>
      </c>
      <c r="V2085" s="34" t="s">
        <v>406</v>
      </c>
      <c r="W2085" s="34">
        <v>374</v>
      </c>
      <c r="X2085" s="34">
        <v>394</v>
      </c>
      <c r="Y2085" s="35">
        <v>2525.1999999999998</v>
      </c>
      <c r="Z2085" s="36">
        <v>2527.6999999999998</v>
      </c>
    </row>
    <row r="2086" spans="3:26" x14ac:dyDescent="0.45">
      <c r="C2086" s="34">
        <v>6481</v>
      </c>
      <c r="D2086" s="34" t="s">
        <v>118</v>
      </c>
      <c r="E2086" s="34">
        <v>43</v>
      </c>
      <c r="F2086" s="34">
        <v>49</v>
      </c>
      <c r="G2086" s="35">
        <v>778.4</v>
      </c>
      <c r="H2086" s="36">
        <v>778.5</v>
      </c>
      <c r="L2086" s="34">
        <v>7076</v>
      </c>
      <c r="M2086" s="34" t="s">
        <v>228</v>
      </c>
      <c r="N2086" s="34">
        <v>346</v>
      </c>
      <c r="O2086" s="34">
        <v>359</v>
      </c>
      <c r="P2086" s="35">
        <v>1527.7</v>
      </c>
      <c r="Q2086" s="36">
        <v>1527.8</v>
      </c>
      <c r="U2086" s="34">
        <v>11438</v>
      </c>
      <c r="V2086" s="34" t="s">
        <v>605</v>
      </c>
      <c r="W2086" s="34">
        <v>374</v>
      </c>
      <c r="X2086" s="34">
        <v>391</v>
      </c>
      <c r="Y2086" s="35">
        <v>2122</v>
      </c>
      <c r="Z2086" s="36">
        <v>2124.3000000000002</v>
      </c>
    </row>
    <row r="2087" spans="3:26" x14ac:dyDescent="0.45">
      <c r="C2087" s="34">
        <v>6679</v>
      </c>
      <c r="D2087" s="34" t="s">
        <v>118</v>
      </c>
      <c r="E2087" s="34">
        <v>43</v>
      </c>
      <c r="F2087" s="34">
        <v>49</v>
      </c>
      <c r="G2087" s="35">
        <v>778.4</v>
      </c>
      <c r="H2087" s="36">
        <v>778.6</v>
      </c>
      <c r="L2087" s="34">
        <v>6684</v>
      </c>
      <c r="M2087" s="34" t="s">
        <v>228</v>
      </c>
      <c r="N2087" s="34">
        <v>346</v>
      </c>
      <c r="O2087" s="34">
        <v>359</v>
      </c>
      <c r="P2087" s="35">
        <v>1527.7</v>
      </c>
      <c r="Q2087" s="36">
        <v>1527.9</v>
      </c>
      <c r="U2087" s="34">
        <v>11737</v>
      </c>
      <c r="V2087" s="34" t="s">
        <v>605</v>
      </c>
      <c r="W2087" s="34">
        <v>374</v>
      </c>
      <c r="X2087" s="34">
        <v>391</v>
      </c>
      <c r="Y2087" s="35">
        <v>2122</v>
      </c>
      <c r="Z2087" s="36">
        <v>2122.1999999999998</v>
      </c>
    </row>
    <row r="2088" spans="3:26" x14ac:dyDescent="0.45">
      <c r="C2088" s="34">
        <v>6729</v>
      </c>
      <c r="D2088" s="34" t="s">
        <v>118</v>
      </c>
      <c r="E2088" s="34">
        <v>43</v>
      </c>
      <c r="F2088" s="34">
        <v>49</v>
      </c>
      <c r="G2088" s="35">
        <v>778.4</v>
      </c>
      <c r="H2088" s="36">
        <v>778.5</v>
      </c>
      <c r="L2088" s="34">
        <v>7147</v>
      </c>
      <c r="M2088" s="34" t="s">
        <v>230</v>
      </c>
      <c r="N2088" s="34">
        <v>347</v>
      </c>
      <c r="O2088" s="34">
        <v>359</v>
      </c>
      <c r="P2088" s="35">
        <v>1456.7</v>
      </c>
      <c r="Q2088" s="36">
        <v>1456.8</v>
      </c>
      <c r="U2088" s="34">
        <v>11883</v>
      </c>
      <c r="V2088" s="34" t="s">
        <v>605</v>
      </c>
      <c r="W2088" s="34">
        <v>374</v>
      </c>
      <c r="X2088" s="34">
        <v>391</v>
      </c>
      <c r="Y2088" s="35">
        <v>2122</v>
      </c>
      <c r="Z2088" s="36">
        <v>2122.4</v>
      </c>
    </row>
    <row r="2089" spans="3:26" x14ac:dyDescent="0.45">
      <c r="C2089" s="34">
        <v>6879</v>
      </c>
      <c r="D2089" s="34" t="s">
        <v>118</v>
      </c>
      <c r="E2089" s="34">
        <v>43</v>
      </c>
      <c r="F2089" s="34">
        <v>49</v>
      </c>
      <c r="G2089" s="35">
        <v>778.4</v>
      </c>
      <c r="H2089" s="36">
        <v>778.5</v>
      </c>
      <c r="L2089" s="34">
        <v>7031</v>
      </c>
      <c r="M2089" s="34" t="s">
        <v>231</v>
      </c>
      <c r="N2089" s="34">
        <v>348</v>
      </c>
      <c r="O2089" s="34">
        <v>359</v>
      </c>
      <c r="P2089" s="35">
        <v>1399.6</v>
      </c>
      <c r="Q2089" s="36">
        <v>1398.1</v>
      </c>
      <c r="U2089" s="34">
        <v>12300</v>
      </c>
      <c r="V2089" s="34" t="s">
        <v>606</v>
      </c>
      <c r="W2089" s="34">
        <v>374</v>
      </c>
      <c r="X2089" s="34">
        <v>396</v>
      </c>
      <c r="Y2089" s="35">
        <v>2769.3</v>
      </c>
      <c r="Z2089" s="36">
        <v>2769.6</v>
      </c>
    </row>
    <row r="2090" spans="3:26" x14ac:dyDescent="0.45">
      <c r="C2090" s="34">
        <v>7130</v>
      </c>
      <c r="D2090" s="34" t="s">
        <v>118</v>
      </c>
      <c r="E2090" s="34">
        <v>43</v>
      </c>
      <c r="F2090" s="34">
        <v>49</v>
      </c>
      <c r="G2090" s="35">
        <v>778.4</v>
      </c>
      <c r="H2090" s="36">
        <v>778.5</v>
      </c>
      <c r="L2090" s="34">
        <v>4877</v>
      </c>
      <c r="M2090" s="34" t="s">
        <v>404</v>
      </c>
      <c r="N2090" s="34">
        <v>352</v>
      </c>
      <c r="O2090" s="34">
        <v>359</v>
      </c>
      <c r="P2090" s="35">
        <v>979.4</v>
      </c>
      <c r="Q2090" s="36">
        <v>979.7</v>
      </c>
      <c r="U2090" s="34">
        <v>12914</v>
      </c>
      <c r="V2090" s="34" t="s">
        <v>605</v>
      </c>
      <c r="W2090" s="34">
        <v>374</v>
      </c>
      <c r="X2090" s="34">
        <v>391</v>
      </c>
      <c r="Y2090" s="35">
        <v>2122</v>
      </c>
      <c r="Z2090" s="36">
        <v>2122.1</v>
      </c>
    </row>
    <row r="2091" spans="3:26" x14ac:dyDescent="0.45">
      <c r="C2091" s="34">
        <v>7180</v>
      </c>
      <c r="D2091" s="34" t="s">
        <v>118</v>
      </c>
      <c r="E2091" s="34">
        <v>43</v>
      </c>
      <c r="F2091" s="34">
        <v>49</v>
      </c>
      <c r="G2091" s="35">
        <v>778.4</v>
      </c>
      <c r="H2091" s="36">
        <v>778.5</v>
      </c>
      <c r="L2091" s="34">
        <v>8062</v>
      </c>
      <c r="M2091" s="34" t="s">
        <v>404</v>
      </c>
      <c r="N2091" s="34">
        <v>352</v>
      </c>
      <c r="O2091" s="34">
        <v>359</v>
      </c>
      <c r="P2091" s="35">
        <v>979.4</v>
      </c>
      <c r="Q2091" s="36">
        <v>979.5</v>
      </c>
      <c r="U2091" s="34">
        <v>10607</v>
      </c>
      <c r="V2091" s="34" t="s">
        <v>406</v>
      </c>
      <c r="W2091" s="34">
        <v>374</v>
      </c>
      <c r="X2091" s="34">
        <v>394</v>
      </c>
      <c r="Y2091" s="35">
        <v>2525.1999999999998</v>
      </c>
      <c r="Z2091" s="36">
        <v>2526.5</v>
      </c>
    </row>
    <row r="2092" spans="3:26" x14ac:dyDescent="0.45">
      <c r="C2092" s="34">
        <v>7281</v>
      </c>
      <c r="D2092" s="34" t="s">
        <v>118</v>
      </c>
      <c r="E2092" s="34">
        <v>43</v>
      </c>
      <c r="F2092" s="34">
        <v>49</v>
      </c>
      <c r="G2092" s="35">
        <v>778.4</v>
      </c>
      <c r="H2092" s="36">
        <v>777.6</v>
      </c>
      <c r="L2092" s="34">
        <v>12331</v>
      </c>
      <c r="M2092" s="34" t="s">
        <v>232</v>
      </c>
      <c r="N2092" s="34">
        <v>352</v>
      </c>
      <c r="O2092" s="34">
        <v>390</v>
      </c>
      <c r="P2092" s="35">
        <v>4572.2</v>
      </c>
      <c r="Q2092" s="36">
        <v>4572.2</v>
      </c>
      <c r="U2092" s="34">
        <v>10868</v>
      </c>
      <c r="V2092" s="34" t="s">
        <v>248</v>
      </c>
      <c r="W2092" s="34">
        <v>374</v>
      </c>
      <c r="X2092" s="34">
        <v>390</v>
      </c>
      <c r="Y2092" s="35">
        <v>1959</v>
      </c>
      <c r="Z2092" s="36">
        <v>1959.1</v>
      </c>
    </row>
    <row r="2093" spans="3:26" x14ac:dyDescent="0.45">
      <c r="C2093" s="34">
        <v>6704</v>
      </c>
      <c r="D2093" s="34" t="s">
        <v>118</v>
      </c>
      <c r="E2093" s="34">
        <v>43</v>
      </c>
      <c r="F2093" s="34">
        <v>49</v>
      </c>
      <c r="G2093" s="35">
        <v>778.4</v>
      </c>
      <c r="H2093" s="36">
        <v>778.5</v>
      </c>
      <c r="L2093" s="34">
        <v>12381</v>
      </c>
      <c r="M2093" s="34" t="s">
        <v>232</v>
      </c>
      <c r="N2093" s="34">
        <v>352</v>
      </c>
      <c r="O2093" s="34">
        <v>390</v>
      </c>
      <c r="P2093" s="35">
        <v>4572.2</v>
      </c>
      <c r="Q2093" s="36">
        <v>4571</v>
      </c>
      <c r="U2093" s="34">
        <v>11157</v>
      </c>
      <c r="V2093" s="34" t="s">
        <v>605</v>
      </c>
      <c r="W2093" s="34">
        <v>374</v>
      </c>
      <c r="X2093" s="34">
        <v>391</v>
      </c>
      <c r="Y2093" s="35">
        <v>2122</v>
      </c>
      <c r="Z2093" s="36">
        <v>2122.5</v>
      </c>
    </row>
    <row r="2094" spans="3:26" x14ac:dyDescent="0.45">
      <c r="C2094" s="34">
        <v>6779</v>
      </c>
      <c r="D2094" s="34" t="s">
        <v>118</v>
      </c>
      <c r="E2094" s="34">
        <v>43</v>
      </c>
      <c r="F2094" s="34">
        <v>49</v>
      </c>
      <c r="G2094" s="35">
        <v>778.4</v>
      </c>
      <c r="H2094" s="36">
        <v>778.5</v>
      </c>
      <c r="L2094" s="34">
        <v>12282</v>
      </c>
      <c r="M2094" s="34" t="s">
        <v>232</v>
      </c>
      <c r="N2094" s="34">
        <v>352</v>
      </c>
      <c r="O2094" s="34">
        <v>390</v>
      </c>
      <c r="P2094" s="35">
        <v>4572.2</v>
      </c>
      <c r="Q2094" s="36">
        <v>4572</v>
      </c>
      <c r="U2094" s="34">
        <v>11491</v>
      </c>
      <c r="V2094" s="34" t="s">
        <v>605</v>
      </c>
      <c r="W2094" s="34">
        <v>374</v>
      </c>
      <c r="X2094" s="34">
        <v>391</v>
      </c>
      <c r="Y2094" s="35">
        <v>2122</v>
      </c>
      <c r="Z2094" s="36">
        <v>2124.1999999999998</v>
      </c>
    </row>
    <row r="2095" spans="3:26" x14ac:dyDescent="0.45">
      <c r="C2095" s="34">
        <v>6827</v>
      </c>
      <c r="D2095" s="34" t="s">
        <v>118</v>
      </c>
      <c r="E2095" s="34">
        <v>43</v>
      </c>
      <c r="F2095" s="34">
        <v>49</v>
      </c>
      <c r="G2095" s="35">
        <v>778.4</v>
      </c>
      <c r="H2095" s="36">
        <v>778.5</v>
      </c>
      <c r="L2095" s="34">
        <v>12227</v>
      </c>
      <c r="M2095" s="34" t="s">
        <v>232</v>
      </c>
      <c r="N2095" s="34">
        <v>352</v>
      </c>
      <c r="O2095" s="34">
        <v>390</v>
      </c>
      <c r="P2095" s="35">
        <v>4572.2</v>
      </c>
      <c r="Q2095" s="36">
        <v>4570.8999999999996</v>
      </c>
      <c r="U2095" s="34">
        <v>12158</v>
      </c>
      <c r="V2095" s="34" t="s">
        <v>605</v>
      </c>
      <c r="W2095" s="34">
        <v>374</v>
      </c>
      <c r="X2095" s="34">
        <v>391</v>
      </c>
      <c r="Y2095" s="35">
        <v>2122</v>
      </c>
      <c r="Z2095" s="36">
        <v>2122.3000000000002</v>
      </c>
    </row>
    <row r="2096" spans="3:26" x14ac:dyDescent="0.45">
      <c r="C2096" s="34">
        <v>6930</v>
      </c>
      <c r="D2096" s="34" t="s">
        <v>118</v>
      </c>
      <c r="E2096" s="34">
        <v>43</v>
      </c>
      <c r="F2096" s="34">
        <v>49</v>
      </c>
      <c r="G2096" s="35">
        <v>778.4</v>
      </c>
      <c r="H2096" s="36">
        <v>777.8</v>
      </c>
      <c r="L2096" s="34">
        <v>12433</v>
      </c>
      <c r="M2096" s="34" t="s">
        <v>232</v>
      </c>
      <c r="N2096" s="34">
        <v>352</v>
      </c>
      <c r="O2096" s="34">
        <v>390</v>
      </c>
      <c r="P2096" s="35">
        <v>4572.2</v>
      </c>
      <c r="Q2096" s="36">
        <v>4571.1000000000004</v>
      </c>
      <c r="U2096" s="34">
        <v>12168</v>
      </c>
      <c r="V2096" s="34" t="s">
        <v>606</v>
      </c>
      <c r="W2096" s="34">
        <v>374</v>
      </c>
      <c r="X2096" s="34">
        <v>396</v>
      </c>
      <c r="Y2096" s="35">
        <v>2769.3</v>
      </c>
      <c r="Z2096" s="36">
        <v>2770.1</v>
      </c>
    </row>
    <row r="2097" spans="3:26" x14ac:dyDescent="0.45">
      <c r="C2097" s="34">
        <v>9135</v>
      </c>
      <c r="D2097" s="34" t="s">
        <v>119</v>
      </c>
      <c r="E2097" s="34">
        <v>47</v>
      </c>
      <c r="F2097" s="34">
        <v>68</v>
      </c>
      <c r="G2097" s="35">
        <v>2535.4</v>
      </c>
      <c r="H2097" s="36">
        <v>2533.6</v>
      </c>
      <c r="L2097" s="34">
        <v>12487</v>
      </c>
      <c r="M2097" s="34" t="s">
        <v>232</v>
      </c>
      <c r="N2097" s="34">
        <v>352</v>
      </c>
      <c r="O2097" s="34">
        <v>390</v>
      </c>
      <c r="P2097" s="35">
        <v>4572.2</v>
      </c>
      <c r="Q2097" s="36">
        <v>4572.2</v>
      </c>
      <c r="U2097" s="34">
        <v>6997</v>
      </c>
      <c r="V2097" s="34" t="s">
        <v>407</v>
      </c>
      <c r="W2097" s="34">
        <v>374</v>
      </c>
      <c r="X2097" s="34">
        <v>381</v>
      </c>
      <c r="Y2097" s="35">
        <v>871.5</v>
      </c>
      <c r="Z2097" s="36">
        <v>871.6</v>
      </c>
    </row>
    <row r="2098" spans="3:26" x14ac:dyDescent="0.45">
      <c r="C2098" s="34">
        <v>12544</v>
      </c>
      <c r="D2098" s="34" t="s">
        <v>120</v>
      </c>
      <c r="E2098" s="34">
        <v>50</v>
      </c>
      <c r="F2098" s="34">
        <v>68</v>
      </c>
      <c r="G2098" s="35">
        <v>2195.1</v>
      </c>
      <c r="H2098" s="36">
        <v>2195.4</v>
      </c>
      <c r="L2098" s="34">
        <v>8009</v>
      </c>
      <c r="M2098" s="34" t="s">
        <v>404</v>
      </c>
      <c r="N2098" s="34">
        <v>352</v>
      </c>
      <c r="O2098" s="34">
        <v>359</v>
      </c>
      <c r="P2098" s="35">
        <v>979.4</v>
      </c>
      <c r="Q2098" s="36">
        <v>978.8</v>
      </c>
      <c r="U2098" s="34">
        <v>11754</v>
      </c>
      <c r="V2098" s="34" t="s">
        <v>606</v>
      </c>
      <c r="W2098" s="34">
        <v>374</v>
      </c>
      <c r="X2098" s="34">
        <v>396</v>
      </c>
      <c r="Y2098" s="35">
        <v>2769.3</v>
      </c>
      <c r="Z2098" s="36">
        <v>2771.7</v>
      </c>
    </row>
    <row r="2099" spans="3:26" x14ac:dyDescent="0.45">
      <c r="C2099" s="34">
        <v>11329</v>
      </c>
      <c r="D2099" s="34" t="s">
        <v>120</v>
      </c>
      <c r="E2099" s="34">
        <v>50</v>
      </c>
      <c r="F2099" s="34">
        <v>68</v>
      </c>
      <c r="G2099" s="35">
        <v>2195.1</v>
      </c>
      <c r="H2099" s="36">
        <v>2195.3000000000002</v>
      </c>
      <c r="L2099" s="34">
        <v>3325</v>
      </c>
      <c r="M2099" s="34" t="s">
        <v>234</v>
      </c>
      <c r="N2099" s="34">
        <v>360</v>
      </c>
      <c r="O2099" s="34">
        <v>364</v>
      </c>
      <c r="P2099" s="35">
        <v>602.29999999999995</v>
      </c>
      <c r="Q2099" s="36">
        <v>602.4</v>
      </c>
      <c r="U2099" s="34">
        <v>12037</v>
      </c>
      <c r="V2099" s="34" t="s">
        <v>606</v>
      </c>
      <c r="W2099" s="34">
        <v>374</v>
      </c>
      <c r="X2099" s="34">
        <v>396</v>
      </c>
      <c r="Y2099" s="35">
        <v>2769.3</v>
      </c>
      <c r="Z2099" s="36">
        <v>2771.4</v>
      </c>
    </row>
    <row r="2100" spans="3:26" x14ac:dyDescent="0.45">
      <c r="C2100" s="34">
        <v>12139</v>
      </c>
      <c r="D2100" s="34" t="s">
        <v>120</v>
      </c>
      <c r="E2100" s="34">
        <v>50</v>
      </c>
      <c r="F2100" s="34">
        <v>68</v>
      </c>
      <c r="G2100" s="35">
        <v>2195.1</v>
      </c>
      <c r="H2100" s="36">
        <v>2195.3000000000002</v>
      </c>
      <c r="L2100" s="34">
        <v>3373</v>
      </c>
      <c r="M2100" s="34" t="s">
        <v>234</v>
      </c>
      <c r="N2100" s="34">
        <v>360</v>
      </c>
      <c r="O2100" s="34">
        <v>364</v>
      </c>
      <c r="P2100" s="35">
        <v>602.29999999999995</v>
      </c>
      <c r="Q2100" s="36">
        <v>602.4</v>
      </c>
      <c r="U2100" s="34">
        <v>12207</v>
      </c>
      <c r="V2100" s="34" t="s">
        <v>605</v>
      </c>
      <c r="W2100" s="34">
        <v>374</v>
      </c>
      <c r="X2100" s="34">
        <v>391</v>
      </c>
      <c r="Y2100" s="35">
        <v>2122</v>
      </c>
      <c r="Z2100" s="36">
        <v>2122.4</v>
      </c>
    </row>
    <row r="2101" spans="3:26" x14ac:dyDescent="0.45">
      <c r="C2101" s="34">
        <v>11909</v>
      </c>
      <c r="D2101" s="34" t="s">
        <v>120</v>
      </c>
      <c r="E2101" s="34">
        <v>50</v>
      </c>
      <c r="F2101" s="34">
        <v>68</v>
      </c>
      <c r="G2101" s="35">
        <v>2195.1</v>
      </c>
      <c r="H2101" s="36">
        <v>2195.3000000000002</v>
      </c>
      <c r="L2101" s="34">
        <v>12606</v>
      </c>
      <c r="M2101" s="34" t="s">
        <v>405</v>
      </c>
      <c r="N2101" s="34">
        <v>364</v>
      </c>
      <c r="O2101" s="34">
        <v>390</v>
      </c>
      <c r="P2101" s="35">
        <v>3182.5</v>
      </c>
      <c r="Q2101" s="36">
        <v>3183.4</v>
      </c>
      <c r="U2101" s="34">
        <v>6607</v>
      </c>
      <c r="V2101" s="34" t="s">
        <v>610</v>
      </c>
      <c r="W2101" s="34">
        <v>374</v>
      </c>
      <c r="X2101" s="34">
        <v>382</v>
      </c>
      <c r="Y2101" s="35">
        <v>1031.5</v>
      </c>
      <c r="Z2101" s="36">
        <v>1033.5999999999999</v>
      </c>
    </row>
    <row r="2102" spans="3:26" x14ac:dyDescent="0.45">
      <c r="C2102" s="34">
        <v>12419</v>
      </c>
      <c r="D2102" s="34" t="s">
        <v>121</v>
      </c>
      <c r="E2102" s="34">
        <v>50</v>
      </c>
      <c r="F2102" s="34">
        <v>65</v>
      </c>
      <c r="G2102" s="35">
        <v>1824</v>
      </c>
      <c r="H2102" s="36">
        <v>1824.1</v>
      </c>
      <c r="L2102" s="34">
        <v>12931</v>
      </c>
      <c r="M2102" s="34" t="s">
        <v>235</v>
      </c>
      <c r="N2102" s="34">
        <v>365</v>
      </c>
      <c r="O2102" s="34">
        <v>390</v>
      </c>
      <c r="P2102" s="35">
        <v>3026.4</v>
      </c>
      <c r="Q2102" s="36">
        <v>3026.4</v>
      </c>
      <c r="U2102" s="34">
        <v>6954</v>
      </c>
      <c r="V2102" s="34" t="s">
        <v>407</v>
      </c>
      <c r="W2102" s="34">
        <v>374</v>
      </c>
      <c r="X2102" s="34">
        <v>381</v>
      </c>
      <c r="Y2102" s="35">
        <v>871.5</v>
      </c>
      <c r="Z2102" s="36">
        <v>871.7</v>
      </c>
    </row>
    <row r="2103" spans="3:26" x14ac:dyDescent="0.45">
      <c r="C2103" s="34">
        <v>12476</v>
      </c>
      <c r="D2103" s="34" t="s">
        <v>121</v>
      </c>
      <c r="E2103" s="34">
        <v>50</v>
      </c>
      <c r="F2103" s="34">
        <v>65</v>
      </c>
      <c r="G2103" s="35">
        <v>1824</v>
      </c>
      <c r="H2103" s="36">
        <v>1824</v>
      </c>
      <c r="L2103" s="34">
        <v>12881</v>
      </c>
      <c r="M2103" s="34" t="s">
        <v>235</v>
      </c>
      <c r="N2103" s="34">
        <v>365</v>
      </c>
      <c r="O2103" s="34">
        <v>390</v>
      </c>
      <c r="P2103" s="35">
        <v>3026.4</v>
      </c>
      <c r="Q2103" s="36">
        <v>3026.5</v>
      </c>
      <c r="U2103" s="34">
        <v>6958</v>
      </c>
      <c r="V2103" s="34" t="s">
        <v>407</v>
      </c>
      <c r="W2103" s="34">
        <v>374</v>
      </c>
      <c r="X2103" s="34">
        <v>381</v>
      </c>
      <c r="Y2103" s="35">
        <v>871.5</v>
      </c>
      <c r="Z2103" s="36">
        <v>871.7</v>
      </c>
    </row>
    <row r="2104" spans="3:26" x14ac:dyDescent="0.45">
      <c r="C2104" s="34">
        <v>11379</v>
      </c>
      <c r="D2104" s="34" t="s">
        <v>120</v>
      </c>
      <c r="E2104" s="34">
        <v>50</v>
      </c>
      <c r="F2104" s="34">
        <v>68</v>
      </c>
      <c r="G2104" s="35">
        <v>2195.1</v>
      </c>
      <c r="H2104" s="36">
        <v>2195.1</v>
      </c>
      <c r="L2104" s="34">
        <v>13441</v>
      </c>
      <c r="M2104" s="34" t="s">
        <v>235</v>
      </c>
      <c r="N2104" s="34">
        <v>365</v>
      </c>
      <c r="O2104" s="34">
        <v>390</v>
      </c>
      <c r="P2104" s="35">
        <v>3026.4</v>
      </c>
      <c r="Q2104" s="36">
        <v>3027.1</v>
      </c>
      <c r="U2104" s="34">
        <v>11207</v>
      </c>
      <c r="V2104" s="34" t="s">
        <v>605</v>
      </c>
      <c r="W2104" s="34">
        <v>374</v>
      </c>
      <c r="X2104" s="34">
        <v>391</v>
      </c>
      <c r="Y2104" s="35">
        <v>2122</v>
      </c>
      <c r="Z2104" s="36">
        <v>2123.3000000000002</v>
      </c>
    </row>
    <row r="2105" spans="3:26" x14ac:dyDescent="0.45">
      <c r="C2105" s="34">
        <v>11932</v>
      </c>
      <c r="D2105" s="34" t="s">
        <v>121</v>
      </c>
      <c r="E2105" s="34">
        <v>50</v>
      </c>
      <c r="F2105" s="34">
        <v>65</v>
      </c>
      <c r="G2105" s="35">
        <v>1824</v>
      </c>
      <c r="H2105" s="36">
        <v>1824.1</v>
      </c>
      <c r="L2105" s="34">
        <v>12981</v>
      </c>
      <c r="M2105" s="34" t="s">
        <v>235</v>
      </c>
      <c r="N2105" s="34">
        <v>365</v>
      </c>
      <c r="O2105" s="34">
        <v>390</v>
      </c>
      <c r="P2105" s="35">
        <v>3026.4</v>
      </c>
      <c r="Q2105" s="36">
        <v>3026.5</v>
      </c>
      <c r="U2105" s="34">
        <v>11307</v>
      </c>
      <c r="V2105" s="34" t="s">
        <v>605</v>
      </c>
      <c r="W2105" s="34">
        <v>374</v>
      </c>
      <c r="X2105" s="34">
        <v>391</v>
      </c>
      <c r="Y2105" s="35">
        <v>2122</v>
      </c>
      <c r="Z2105" s="36">
        <v>2123.1999999999998</v>
      </c>
    </row>
    <row r="2106" spans="3:26" x14ac:dyDescent="0.45">
      <c r="C2106" s="34">
        <v>11981</v>
      </c>
      <c r="D2106" s="34" t="s">
        <v>121</v>
      </c>
      <c r="E2106" s="34">
        <v>50</v>
      </c>
      <c r="F2106" s="34">
        <v>65</v>
      </c>
      <c r="G2106" s="35">
        <v>1824</v>
      </c>
      <c r="H2106" s="36">
        <v>1824.1</v>
      </c>
      <c r="L2106" s="34">
        <v>12731</v>
      </c>
      <c r="M2106" s="34" t="s">
        <v>235</v>
      </c>
      <c r="N2106" s="34">
        <v>365</v>
      </c>
      <c r="O2106" s="34">
        <v>390</v>
      </c>
      <c r="P2106" s="35">
        <v>3026.4</v>
      </c>
      <c r="Q2106" s="36">
        <v>3026.9</v>
      </c>
      <c r="U2106" s="34">
        <v>11487</v>
      </c>
      <c r="V2106" s="34" t="s">
        <v>611</v>
      </c>
      <c r="W2106" s="34">
        <v>374</v>
      </c>
      <c r="X2106" s="34">
        <v>400</v>
      </c>
      <c r="Y2106" s="35">
        <v>3186.5</v>
      </c>
      <c r="Z2106" s="36">
        <v>3185.6</v>
      </c>
    </row>
    <row r="2107" spans="3:26" x14ac:dyDescent="0.45">
      <c r="C2107" s="34">
        <v>12010</v>
      </c>
      <c r="D2107" s="34" t="s">
        <v>120</v>
      </c>
      <c r="E2107" s="34">
        <v>50</v>
      </c>
      <c r="F2107" s="34">
        <v>68</v>
      </c>
      <c r="G2107" s="35">
        <v>2195.1</v>
      </c>
      <c r="H2107" s="36">
        <v>2195.3000000000002</v>
      </c>
      <c r="L2107" s="34">
        <v>12831</v>
      </c>
      <c r="M2107" s="34" t="s">
        <v>235</v>
      </c>
      <c r="N2107" s="34">
        <v>365</v>
      </c>
      <c r="O2107" s="34">
        <v>390</v>
      </c>
      <c r="P2107" s="35">
        <v>3026.4</v>
      </c>
      <c r="Q2107" s="36">
        <v>3026.9</v>
      </c>
      <c r="U2107" s="34">
        <v>12013</v>
      </c>
      <c r="V2107" s="34" t="s">
        <v>605</v>
      </c>
      <c r="W2107" s="34">
        <v>374</v>
      </c>
      <c r="X2107" s="34">
        <v>391</v>
      </c>
      <c r="Y2107" s="35">
        <v>2122</v>
      </c>
      <c r="Z2107" s="36">
        <v>2122.4</v>
      </c>
    </row>
    <row r="2108" spans="3:26" x14ac:dyDescent="0.45">
      <c r="C2108" s="34">
        <v>12089</v>
      </c>
      <c r="D2108" s="34" t="s">
        <v>120</v>
      </c>
      <c r="E2108" s="34">
        <v>50</v>
      </c>
      <c r="F2108" s="34">
        <v>68</v>
      </c>
      <c r="G2108" s="35">
        <v>2195.1</v>
      </c>
      <c r="H2108" s="36">
        <v>2195.1999999999998</v>
      </c>
      <c r="L2108" s="34">
        <v>13181</v>
      </c>
      <c r="M2108" s="34" t="s">
        <v>235</v>
      </c>
      <c r="N2108" s="34">
        <v>365</v>
      </c>
      <c r="O2108" s="34">
        <v>390</v>
      </c>
      <c r="P2108" s="35">
        <v>3026.4</v>
      </c>
      <c r="Q2108" s="36">
        <v>3026.6</v>
      </c>
      <c r="U2108" s="34">
        <v>12234</v>
      </c>
      <c r="V2108" s="34" t="s">
        <v>606</v>
      </c>
      <c r="W2108" s="34">
        <v>374</v>
      </c>
      <c r="X2108" s="34">
        <v>396</v>
      </c>
      <c r="Y2108" s="35">
        <v>2769.3</v>
      </c>
      <c r="Z2108" s="36">
        <v>2771.6</v>
      </c>
    </row>
    <row r="2109" spans="3:26" x14ac:dyDescent="0.45">
      <c r="C2109" s="34">
        <v>12877</v>
      </c>
      <c r="D2109" s="34" t="s">
        <v>121</v>
      </c>
      <c r="E2109" s="34">
        <v>50</v>
      </c>
      <c r="F2109" s="34">
        <v>65</v>
      </c>
      <c r="G2109" s="35">
        <v>1824</v>
      </c>
      <c r="H2109" s="36">
        <v>1824.3</v>
      </c>
      <c r="L2109" s="34">
        <v>13496</v>
      </c>
      <c r="M2109" s="34" t="s">
        <v>235</v>
      </c>
      <c r="N2109" s="34">
        <v>365</v>
      </c>
      <c r="O2109" s="34">
        <v>390</v>
      </c>
      <c r="P2109" s="35">
        <v>3026.4</v>
      </c>
      <c r="Q2109" s="36">
        <v>3026.5</v>
      </c>
      <c r="U2109" s="34">
        <v>12325</v>
      </c>
      <c r="V2109" s="34" t="s">
        <v>605</v>
      </c>
      <c r="W2109" s="34">
        <v>374</v>
      </c>
      <c r="X2109" s="34">
        <v>391</v>
      </c>
      <c r="Y2109" s="35">
        <v>2122</v>
      </c>
      <c r="Z2109" s="36">
        <v>2122.4</v>
      </c>
    </row>
    <row r="2110" spans="3:26" x14ac:dyDescent="0.45">
      <c r="C2110" s="34">
        <v>12984</v>
      </c>
      <c r="D2110" s="34" t="s">
        <v>121</v>
      </c>
      <c r="E2110" s="34">
        <v>50</v>
      </c>
      <c r="F2110" s="34">
        <v>65</v>
      </c>
      <c r="G2110" s="35">
        <v>1824</v>
      </c>
      <c r="H2110" s="36">
        <v>1824</v>
      </c>
      <c r="L2110" s="34">
        <v>12681</v>
      </c>
      <c r="M2110" s="34" t="s">
        <v>235</v>
      </c>
      <c r="N2110" s="34">
        <v>365</v>
      </c>
      <c r="O2110" s="34">
        <v>390</v>
      </c>
      <c r="P2110" s="35">
        <v>3026.4</v>
      </c>
      <c r="Q2110" s="36">
        <v>3026.6</v>
      </c>
      <c r="U2110" s="34">
        <v>12482</v>
      </c>
      <c r="V2110" s="34" t="s">
        <v>606</v>
      </c>
      <c r="W2110" s="34">
        <v>374</v>
      </c>
      <c r="X2110" s="34">
        <v>396</v>
      </c>
      <c r="Y2110" s="35">
        <v>2769.3</v>
      </c>
      <c r="Z2110" s="36">
        <v>2769.5</v>
      </c>
    </row>
    <row r="2111" spans="3:26" x14ac:dyDescent="0.45">
      <c r="C2111" s="34">
        <v>13165</v>
      </c>
      <c r="D2111" s="34" t="s">
        <v>121</v>
      </c>
      <c r="E2111" s="34">
        <v>50</v>
      </c>
      <c r="F2111" s="34">
        <v>65</v>
      </c>
      <c r="G2111" s="35">
        <v>1824</v>
      </c>
      <c r="H2111" s="36">
        <v>1824</v>
      </c>
      <c r="L2111" s="34">
        <v>12855</v>
      </c>
      <c r="M2111" s="34" t="s">
        <v>235</v>
      </c>
      <c r="N2111" s="34">
        <v>365</v>
      </c>
      <c r="O2111" s="34">
        <v>390</v>
      </c>
      <c r="P2111" s="35">
        <v>3026.4</v>
      </c>
      <c r="Q2111" s="36">
        <v>3026.6</v>
      </c>
      <c r="U2111" s="34">
        <v>12732</v>
      </c>
      <c r="V2111" s="34" t="s">
        <v>606</v>
      </c>
      <c r="W2111" s="34">
        <v>374</v>
      </c>
      <c r="X2111" s="34">
        <v>396</v>
      </c>
      <c r="Y2111" s="35">
        <v>2769.3</v>
      </c>
      <c r="Z2111" s="36">
        <v>2769.8</v>
      </c>
    </row>
    <row r="2112" spans="3:26" x14ac:dyDescent="0.45">
      <c r="C2112" s="34">
        <v>13347</v>
      </c>
      <c r="D2112" s="34" t="s">
        <v>121</v>
      </c>
      <c r="E2112" s="34">
        <v>50</v>
      </c>
      <c r="F2112" s="34">
        <v>65</v>
      </c>
      <c r="G2112" s="35">
        <v>1824</v>
      </c>
      <c r="H2112" s="36">
        <v>1824.2</v>
      </c>
      <c r="L2112" s="34">
        <v>12874</v>
      </c>
      <c r="M2112" s="34" t="s">
        <v>235</v>
      </c>
      <c r="N2112" s="34">
        <v>365</v>
      </c>
      <c r="O2112" s="34">
        <v>390</v>
      </c>
      <c r="P2112" s="35">
        <v>3026.4</v>
      </c>
      <c r="Q2112" s="36">
        <v>3028.5</v>
      </c>
      <c r="U2112" s="34">
        <v>12745</v>
      </c>
      <c r="V2112" s="34" t="s">
        <v>605</v>
      </c>
      <c r="W2112" s="34">
        <v>374</v>
      </c>
      <c r="X2112" s="34">
        <v>391</v>
      </c>
      <c r="Y2112" s="35">
        <v>2122</v>
      </c>
      <c r="Z2112" s="36">
        <v>2122.5</v>
      </c>
    </row>
    <row r="2113" spans="3:26" x14ac:dyDescent="0.45">
      <c r="C2113" s="34">
        <v>12524</v>
      </c>
      <c r="D2113" s="34" t="s">
        <v>121</v>
      </c>
      <c r="E2113" s="34">
        <v>50</v>
      </c>
      <c r="F2113" s="34">
        <v>65</v>
      </c>
      <c r="G2113" s="35">
        <v>1824</v>
      </c>
      <c r="H2113" s="36">
        <v>1824</v>
      </c>
      <c r="L2113" s="34">
        <v>12918</v>
      </c>
      <c r="M2113" s="34" t="s">
        <v>235</v>
      </c>
      <c r="N2113" s="34">
        <v>365</v>
      </c>
      <c r="O2113" s="34">
        <v>390</v>
      </c>
      <c r="P2113" s="35">
        <v>3026.4</v>
      </c>
      <c r="Q2113" s="36">
        <v>3026.5</v>
      </c>
      <c r="U2113" s="34">
        <v>13765</v>
      </c>
      <c r="V2113" s="34" t="s">
        <v>605</v>
      </c>
      <c r="W2113" s="34">
        <v>374</v>
      </c>
      <c r="X2113" s="34">
        <v>391</v>
      </c>
      <c r="Y2113" s="35">
        <v>2122</v>
      </c>
      <c r="Z2113" s="36">
        <v>2122.5</v>
      </c>
    </row>
    <row r="2114" spans="3:26" x14ac:dyDescent="0.45">
      <c r="C2114" s="34">
        <v>12804</v>
      </c>
      <c r="D2114" s="34" t="s">
        <v>121</v>
      </c>
      <c r="E2114" s="34">
        <v>50</v>
      </c>
      <c r="F2114" s="34">
        <v>65</v>
      </c>
      <c r="G2114" s="35">
        <v>1824</v>
      </c>
      <c r="H2114" s="36">
        <v>1824.1</v>
      </c>
      <c r="L2114" s="34">
        <v>12924</v>
      </c>
      <c r="M2114" s="34" t="s">
        <v>235</v>
      </c>
      <c r="N2114" s="34">
        <v>365</v>
      </c>
      <c r="O2114" s="34">
        <v>390</v>
      </c>
      <c r="P2114" s="35">
        <v>3026.4</v>
      </c>
      <c r="Q2114" s="36">
        <v>3028.5</v>
      </c>
      <c r="U2114" s="34">
        <v>14232</v>
      </c>
      <c r="V2114" s="34" t="s">
        <v>605</v>
      </c>
      <c r="W2114" s="34">
        <v>374</v>
      </c>
      <c r="X2114" s="34">
        <v>391</v>
      </c>
      <c r="Y2114" s="35">
        <v>2122</v>
      </c>
      <c r="Z2114" s="36">
        <v>2122.6</v>
      </c>
    </row>
    <row r="2115" spans="3:26" x14ac:dyDescent="0.45">
      <c r="C2115" s="34">
        <v>13115</v>
      </c>
      <c r="D2115" s="34" t="s">
        <v>121</v>
      </c>
      <c r="E2115" s="34">
        <v>50</v>
      </c>
      <c r="F2115" s="34">
        <v>65</v>
      </c>
      <c r="G2115" s="35">
        <v>1824</v>
      </c>
      <c r="H2115" s="36">
        <v>1824.1</v>
      </c>
      <c r="L2115" s="34">
        <v>12967</v>
      </c>
      <c r="M2115" s="34" t="s">
        <v>235</v>
      </c>
      <c r="N2115" s="34">
        <v>365</v>
      </c>
      <c r="O2115" s="34">
        <v>390</v>
      </c>
      <c r="P2115" s="35">
        <v>3026.4</v>
      </c>
      <c r="Q2115" s="36">
        <v>3026.6</v>
      </c>
      <c r="U2115" s="34">
        <v>4837</v>
      </c>
      <c r="V2115" s="34" t="s">
        <v>612</v>
      </c>
      <c r="W2115" s="34">
        <v>374</v>
      </c>
      <c r="X2115" s="34">
        <v>380</v>
      </c>
      <c r="Y2115" s="35">
        <v>758.4</v>
      </c>
      <c r="Z2115" s="36">
        <v>757.5</v>
      </c>
    </row>
    <row r="2116" spans="3:26" x14ac:dyDescent="0.45">
      <c r="C2116" s="34">
        <v>13233</v>
      </c>
      <c r="D2116" s="34" t="s">
        <v>121</v>
      </c>
      <c r="E2116" s="34">
        <v>50</v>
      </c>
      <c r="F2116" s="34">
        <v>65</v>
      </c>
      <c r="G2116" s="35">
        <v>1824</v>
      </c>
      <c r="H2116" s="36">
        <v>1824.1</v>
      </c>
      <c r="L2116" s="34">
        <v>12972</v>
      </c>
      <c r="M2116" s="34" t="s">
        <v>235</v>
      </c>
      <c r="N2116" s="34">
        <v>365</v>
      </c>
      <c r="O2116" s="34">
        <v>390</v>
      </c>
      <c r="P2116" s="35">
        <v>3026.4</v>
      </c>
      <c r="Q2116" s="36">
        <v>3028.5</v>
      </c>
      <c r="U2116" s="34">
        <v>6578</v>
      </c>
      <c r="V2116" s="34" t="s">
        <v>610</v>
      </c>
      <c r="W2116" s="34">
        <v>374</v>
      </c>
      <c r="X2116" s="34">
        <v>382</v>
      </c>
      <c r="Y2116" s="35">
        <v>1031.5</v>
      </c>
      <c r="Z2116" s="36">
        <v>1030.8</v>
      </c>
    </row>
    <row r="2117" spans="3:26" x14ac:dyDescent="0.45">
      <c r="C2117" s="34">
        <v>12060</v>
      </c>
      <c r="D2117" s="34" t="s">
        <v>120</v>
      </c>
      <c r="E2117" s="34">
        <v>50</v>
      </c>
      <c r="F2117" s="34">
        <v>68</v>
      </c>
      <c r="G2117" s="35">
        <v>2195.1</v>
      </c>
      <c r="H2117" s="36">
        <v>2195.3000000000002</v>
      </c>
      <c r="L2117" s="34">
        <v>13031</v>
      </c>
      <c r="M2117" s="34" t="s">
        <v>235</v>
      </c>
      <c r="N2117" s="34">
        <v>365</v>
      </c>
      <c r="O2117" s="34">
        <v>390</v>
      </c>
      <c r="P2117" s="35">
        <v>3026.4</v>
      </c>
      <c r="Q2117" s="36">
        <v>3027.3</v>
      </c>
      <c r="U2117" s="34">
        <v>10444</v>
      </c>
      <c r="V2117" s="34" t="s">
        <v>406</v>
      </c>
      <c r="W2117" s="34">
        <v>374</v>
      </c>
      <c r="X2117" s="34">
        <v>394</v>
      </c>
      <c r="Y2117" s="35">
        <v>2525.1999999999998</v>
      </c>
      <c r="Z2117" s="36">
        <v>2526.4</v>
      </c>
    </row>
    <row r="2118" spans="3:26" x14ac:dyDescent="0.45">
      <c r="C2118" s="34">
        <v>12191</v>
      </c>
      <c r="D2118" s="34" t="s">
        <v>120</v>
      </c>
      <c r="E2118" s="34">
        <v>50</v>
      </c>
      <c r="F2118" s="34">
        <v>68</v>
      </c>
      <c r="G2118" s="35">
        <v>2195.1</v>
      </c>
      <c r="H2118" s="36">
        <v>2195.1</v>
      </c>
      <c r="L2118" s="34">
        <v>13081</v>
      </c>
      <c r="M2118" s="34" t="s">
        <v>235</v>
      </c>
      <c r="N2118" s="34">
        <v>365</v>
      </c>
      <c r="O2118" s="34">
        <v>390</v>
      </c>
      <c r="P2118" s="35">
        <v>3026.4</v>
      </c>
      <c r="Q2118" s="36">
        <v>3027.4</v>
      </c>
      <c r="U2118" s="34">
        <v>11102</v>
      </c>
      <c r="V2118" s="34" t="s">
        <v>607</v>
      </c>
      <c r="W2118" s="34">
        <v>374</v>
      </c>
      <c r="X2118" s="34">
        <v>392</v>
      </c>
      <c r="Y2118" s="35">
        <v>2237.1</v>
      </c>
      <c r="Z2118" s="36">
        <v>2236.4</v>
      </c>
    </row>
    <row r="2119" spans="3:26" x14ac:dyDescent="0.45">
      <c r="C2119" s="34">
        <v>12733</v>
      </c>
      <c r="D2119" s="34" t="s">
        <v>121</v>
      </c>
      <c r="E2119" s="34">
        <v>50</v>
      </c>
      <c r="F2119" s="34">
        <v>65</v>
      </c>
      <c r="G2119" s="35">
        <v>1824</v>
      </c>
      <c r="H2119" s="36">
        <v>1824</v>
      </c>
      <c r="L2119" s="34">
        <v>13277</v>
      </c>
      <c r="M2119" s="34" t="s">
        <v>235</v>
      </c>
      <c r="N2119" s="34">
        <v>365</v>
      </c>
      <c r="O2119" s="34">
        <v>390</v>
      </c>
      <c r="P2119" s="35">
        <v>3026.4</v>
      </c>
      <c r="Q2119" s="36">
        <v>3026.4</v>
      </c>
      <c r="U2119" s="34">
        <v>11257</v>
      </c>
      <c r="V2119" s="34" t="s">
        <v>605</v>
      </c>
      <c r="W2119" s="34">
        <v>374</v>
      </c>
      <c r="X2119" s="34">
        <v>391</v>
      </c>
      <c r="Y2119" s="35">
        <v>2122</v>
      </c>
      <c r="Z2119" s="36">
        <v>2123.3000000000002</v>
      </c>
    </row>
    <row r="2120" spans="3:26" x14ac:dyDescent="0.45">
      <c r="C2120" s="34">
        <v>11959</v>
      </c>
      <c r="D2120" s="34" t="s">
        <v>120</v>
      </c>
      <c r="E2120" s="34">
        <v>50</v>
      </c>
      <c r="F2120" s="34">
        <v>68</v>
      </c>
      <c r="G2120" s="35">
        <v>2195.1</v>
      </c>
      <c r="H2120" s="36">
        <v>2195.1999999999998</v>
      </c>
      <c r="L2120" s="34">
        <v>13395</v>
      </c>
      <c r="M2120" s="34" t="s">
        <v>235</v>
      </c>
      <c r="N2120" s="34">
        <v>365</v>
      </c>
      <c r="O2120" s="34">
        <v>390</v>
      </c>
      <c r="P2120" s="35">
        <v>3026.4</v>
      </c>
      <c r="Q2120" s="36">
        <v>3026.4</v>
      </c>
      <c r="U2120" s="34">
        <v>11663</v>
      </c>
      <c r="V2120" s="34" t="s">
        <v>606</v>
      </c>
      <c r="W2120" s="34">
        <v>374</v>
      </c>
      <c r="X2120" s="34">
        <v>396</v>
      </c>
      <c r="Y2120" s="35">
        <v>2769.3</v>
      </c>
      <c r="Z2120" s="36">
        <v>2769.6</v>
      </c>
    </row>
    <row r="2121" spans="3:26" x14ac:dyDescent="0.45">
      <c r="C2121" s="34">
        <v>12372</v>
      </c>
      <c r="D2121" s="34" t="s">
        <v>121</v>
      </c>
      <c r="E2121" s="34">
        <v>50</v>
      </c>
      <c r="F2121" s="34">
        <v>65</v>
      </c>
      <c r="G2121" s="35">
        <v>1824</v>
      </c>
      <c r="H2121" s="36">
        <v>1824.1</v>
      </c>
      <c r="L2121" s="34">
        <v>13814</v>
      </c>
      <c r="M2121" s="34" t="s">
        <v>235</v>
      </c>
      <c r="N2121" s="34">
        <v>365</v>
      </c>
      <c r="O2121" s="34">
        <v>390</v>
      </c>
      <c r="P2121" s="35">
        <v>3026.4</v>
      </c>
      <c r="Q2121" s="36">
        <v>3026.5</v>
      </c>
      <c r="U2121" s="34">
        <v>11710</v>
      </c>
      <c r="V2121" s="34" t="s">
        <v>606</v>
      </c>
      <c r="W2121" s="34">
        <v>374</v>
      </c>
      <c r="X2121" s="34">
        <v>396</v>
      </c>
      <c r="Y2121" s="35">
        <v>2769.3</v>
      </c>
      <c r="Z2121" s="36">
        <v>2771</v>
      </c>
    </row>
    <row r="2122" spans="3:26" x14ac:dyDescent="0.45">
      <c r="C2122" s="34">
        <v>12645</v>
      </c>
      <c r="D2122" s="34" t="s">
        <v>120</v>
      </c>
      <c r="E2122" s="34">
        <v>50</v>
      </c>
      <c r="F2122" s="34">
        <v>68</v>
      </c>
      <c r="G2122" s="35">
        <v>2195.1</v>
      </c>
      <c r="H2122" s="36">
        <v>2195.4</v>
      </c>
      <c r="L2122" s="34">
        <v>12761</v>
      </c>
      <c r="M2122" s="34" t="s">
        <v>235</v>
      </c>
      <c r="N2122" s="34">
        <v>365</v>
      </c>
      <c r="O2122" s="34">
        <v>390</v>
      </c>
      <c r="P2122" s="35">
        <v>3026.4</v>
      </c>
      <c r="Q2122" s="36">
        <v>3028.1</v>
      </c>
      <c r="U2122" s="34">
        <v>12034</v>
      </c>
      <c r="V2122" s="34" t="s">
        <v>606</v>
      </c>
      <c r="W2122" s="34">
        <v>374</v>
      </c>
      <c r="X2122" s="34">
        <v>396</v>
      </c>
      <c r="Y2122" s="35">
        <v>2769.3</v>
      </c>
      <c r="Z2122" s="36">
        <v>2769.7</v>
      </c>
    </row>
    <row r="2123" spans="3:26" x14ac:dyDescent="0.45">
      <c r="C2123" s="34">
        <v>13036</v>
      </c>
      <c r="D2123" s="34" t="s">
        <v>121</v>
      </c>
      <c r="E2123" s="34">
        <v>50</v>
      </c>
      <c r="F2123" s="34">
        <v>65</v>
      </c>
      <c r="G2123" s="35">
        <v>1824</v>
      </c>
      <c r="H2123" s="36">
        <v>1824.1</v>
      </c>
      <c r="L2123" s="34">
        <v>12781</v>
      </c>
      <c r="M2123" s="34" t="s">
        <v>235</v>
      </c>
      <c r="N2123" s="34">
        <v>365</v>
      </c>
      <c r="O2123" s="34">
        <v>390</v>
      </c>
      <c r="P2123" s="35">
        <v>3026.4</v>
      </c>
      <c r="Q2123" s="36">
        <v>3027.4</v>
      </c>
      <c r="U2123" s="34">
        <v>12110</v>
      </c>
      <c r="V2123" s="34" t="s">
        <v>605</v>
      </c>
      <c r="W2123" s="34">
        <v>374</v>
      </c>
      <c r="X2123" s="34">
        <v>391</v>
      </c>
      <c r="Y2123" s="35">
        <v>2122</v>
      </c>
      <c r="Z2123" s="36">
        <v>2122.1999999999998</v>
      </c>
    </row>
    <row r="2124" spans="3:26" x14ac:dyDescent="0.45">
      <c r="C2124" s="34">
        <v>12074</v>
      </c>
      <c r="D2124" s="34" t="s">
        <v>121</v>
      </c>
      <c r="E2124" s="34">
        <v>50</v>
      </c>
      <c r="F2124" s="34">
        <v>65</v>
      </c>
      <c r="G2124" s="35">
        <v>1824</v>
      </c>
      <c r="H2124" s="36">
        <v>1824.1</v>
      </c>
      <c r="L2124" s="34">
        <v>13241</v>
      </c>
      <c r="M2124" s="34" t="s">
        <v>235</v>
      </c>
      <c r="N2124" s="34">
        <v>365</v>
      </c>
      <c r="O2124" s="34">
        <v>390</v>
      </c>
      <c r="P2124" s="35">
        <v>3026.4</v>
      </c>
      <c r="Q2124" s="36">
        <v>3028.3</v>
      </c>
      <c r="U2124" s="34">
        <v>12144</v>
      </c>
      <c r="V2124" s="34" t="s">
        <v>606</v>
      </c>
      <c r="W2124" s="34">
        <v>374</v>
      </c>
      <c r="X2124" s="34">
        <v>396</v>
      </c>
      <c r="Y2124" s="35">
        <v>2769.3</v>
      </c>
      <c r="Z2124" s="36">
        <v>2770.9</v>
      </c>
    </row>
    <row r="2125" spans="3:26" x14ac:dyDescent="0.45">
      <c r="C2125" s="34">
        <v>12120</v>
      </c>
      <c r="D2125" s="34" t="s">
        <v>121</v>
      </c>
      <c r="E2125" s="34">
        <v>50</v>
      </c>
      <c r="F2125" s="34">
        <v>65</v>
      </c>
      <c r="G2125" s="35">
        <v>1824</v>
      </c>
      <c r="H2125" s="36">
        <v>1824</v>
      </c>
      <c r="L2125" s="34">
        <v>13297</v>
      </c>
      <c r="M2125" s="34" t="s">
        <v>236</v>
      </c>
      <c r="N2125" s="34">
        <v>365</v>
      </c>
      <c r="O2125" s="34">
        <v>388</v>
      </c>
      <c r="P2125" s="35">
        <v>2801.3</v>
      </c>
      <c r="Q2125" s="36">
        <v>2801.3</v>
      </c>
      <c r="U2125" s="34">
        <v>13262</v>
      </c>
      <c r="V2125" s="34" t="s">
        <v>605</v>
      </c>
      <c r="W2125" s="34">
        <v>374</v>
      </c>
      <c r="X2125" s="34">
        <v>391</v>
      </c>
      <c r="Y2125" s="35">
        <v>2122</v>
      </c>
      <c r="Z2125" s="36">
        <v>2122.3000000000002</v>
      </c>
    </row>
    <row r="2126" spans="3:26" x14ac:dyDescent="0.45">
      <c r="C2126" s="34">
        <v>12175</v>
      </c>
      <c r="D2126" s="34" t="s">
        <v>121</v>
      </c>
      <c r="E2126" s="34">
        <v>50</v>
      </c>
      <c r="F2126" s="34">
        <v>65</v>
      </c>
      <c r="G2126" s="35">
        <v>1824</v>
      </c>
      <c r="H2126" s="36">
        <v>1824</v>
      </c>
      <c r="L2126" s="34">
        <v>13321</v>
      </c>
      <c r="M2126" s="34" t="s">
        <v>235</v>
      </c>
      <c r="N2126" s="34">
        <v>365</v>
      </c>
      <c r="O2126" s="34">
        <v>390</v>
      </c>
      <c r="P2126" s="35">
        <v>3026.4</v>
      </c>
      <c r="Q2126" s="36">
        <v>3028.5</v>
      </c>
      <c r="U2126" s="34">
        <v>7047</v>
      </c>
      <c r="V2126" s="34" t="s">
        <v>407</v>
      </c>
      <c r="W2126" s="34">
        <v>374</v>
      </c>
      <c r="X2126" s="34">
        <v>381</v>
      </c>
      <c r="Y2126" s="35">
        <v>871.5</v>
      </c>
      <c r="Z2126" s="36">
        <v>871.6</v>
      </c>
    </row>
    <row r="2127" spans="3:26" x14ac:dyDescent="0.45">
      <c r="C2127" s="34">
        <v>12241</v>
      </c>
      <c r="D2127" s="34" t="s">
        <v>120</v>
      </c>
      <c r="E2127" s="34">
        <v>50</v>
      </c>
      <c r="F2127" s="34">
        <v>68</v>
      </c>
      <c r="G2127" s="35">
        <v>2195.1</v>
      </c>
      <c r="H2127" s="36">
        <v>2195.3000000000002</v>
      </c>
      <c r="L2127" s="34">
        <v>14219</v>
      </c>
      <c r="M2127" s="34" t="s">
        <v>235</v>
      </c>
      <c r="N2127" s="34">
        <v>365</v>
      </c>
      <c r="O2127" s="34">
        <v>390</v>
      </c>
      <c r="P2127" s="35">
        <v>3026.4</v>
      </c>
      <c r="Q2127" s="36">
        <v>3026.5</v>
      </c>
      <c r="U2127" s="34">
        <v>7098</v>
      </c>
      <c r="V2127" s="34" t="s">
        <v>407</v>
      </c>
      <c r="W2127" s="34">
        <v>374</v>
      </c>
      <c r="X2127" s="34">
        <v>381</v>
      </c>
      <c r="Y2127" s="35">
        <v>871.5</v>
      </c>
      <c r="Z2127" s="36">
        <v>870.4</v>
      </c>
    </row>
    <row r="2128" spans="3:26" x14ac:dyDescent="0.45">
      <c r="C2128" s="34">
        <v>12390</v>
      </c>
      <c r="D2128" s="34" t="s">
        <v>120</v>
      </c>
      <c r="E2128" s="34">
        <v>50</v>
      </c>
      <c r="F2128" s="34">
        <v>68</v>
      </c>
      <c r="G2128" s="35">
        <v>2195.1</v>
      </c>
      <c r="H2128" s="36">
        <v>2195.1999999999998</v>
      </c>
      <c r="L2128" s="34">
        <v>14334</v>
      </c>
      <c r="M2128" s="34" t="s">
        <v>235</v>
      </c>
      <c r="N2128" s="34">
        <v>365</v>
      </c>
      <c r="O2128" s="34">
        <v>390</v>
      </c>
      <c r="P2128" s="35">
        <v>3026.4</v>
      </c>
      <c r="Q2128" s="36">
        <v>3026.6</v>
      </c>
      <c r="U2128" s="34">
        <v>10719</v>
      </c>
      <c r="V2128" s="34" t="s">
        <v>248</v>
      </c>
      <c r="W2128" s="34">
        <v>374</v>
      </c>
      <c r="X2128" s="34">
        <v>390</v>
      </c>
      <c r="Y2128" s="35">
        <v>1959</v>
      </c>
      <c r="Z2128" s="36">
        <v>1958.3</v>
      </c>
    </row>
    <row r="2129" spans="3:26" x14ac:dyDescent="0.45">
      <c r="C2129" s="34">
        <v>12442</v>
      </c>
      <c r="D2129" s="34" t="s">
        <v>120</v>
      </c>
      <c r="E2129" s="34">
        <v>50</v>
      </c>
      <c r="F2129" s="34">
        <v>68</v>
      </c>
      <c r="G2129" s="35">
        <v>2195.1</v>
      </c>
      <c r="H2129" s="36">
        <v>2195</v>
      </c>
      <c r="L2129" s="34">
        <v>6901</v>
      </c>
      <c r="M2129" s="34" t="s">
        <v>237</v>
      </c>
      <c r="N2129" s="34">
        <v>365</v>
      </c>
      <c r="O2129" s="34">
        <v>373</v>
      </c>
      <c r="P2129" s="35">
        <v>1085.5</v>
      </c>
      <c r="Q2129" s="36">
        <v>1083.7</v>
      </c>
      <c r="U2129" s="34">
        <v>11049</v>
      </c>
      <c r="V2129" s="34" t="s">
        <v>406</v>
      </c>
      <c r="W2129" s="34">
        <v>374</v>
      </c>
      <c r="X2129" s="34">
        <v>394</v>
      </c>
      <c r="Y2129" s="35">
        <v>2525.1999999999998</v>
      </c>
      <c r="Z2129" s="36">
        <v>2526.6</v>
      </c>
    </row>
    <row r="2130" spans="3:26" x14ac:dyDescent="0.45">
      <c r="C2130" s="34">
        <v>12683</v>
      </c>
      <c r="D2130" s="34" t="s">
        <v>121</v>
      </c>
      <c r="E2130" s="34">
        <v>50</v>
      </c>
      <c r="F2130" s="34">
        <v>65</v>
      </c>
      <c r="G2130" s="35">
        <v>1824</v>
      </c>
      <c r="H2130" s="36">
        <v>1824</v>
      </c>
      <c r="L2130" s="34">
        <v>13131</v>
      </c>
      <c r="M2130" s="34" t="s">
        <v>235</v>
      </c>
      <c r="N2130" s="34">
        <v>365</v>
      </c>
      <c r="O2130" s="34">
        <v>390</v>
      </c>
      <c r="P2130" s="35">
        <v>3026.4</v>
      </c>
      <c r="Q2130" s="36">
        <v>3027.5</v>
      </c>
      <c r="U2130" s="34">
        <v>11107</v>
      </c>
      <c r="V2130" s="34" t="s">
        <v>605</v>
      </c>
      <c r="W2130" s="34">
        <v>374</v>
      </c>
      <c r="X2130" s="34">
        <v>391</v>
      </c>
      <c r="Y2130" s="35">
        <v>2122</v>
      </c>
      <c r="Z2130" s="36">
        <v>2123.1999999999998</v>
      </c>
    </row>
    <row r="2131" spans="3:26" x14ac:dyDescent="0.45">
      <c r="C2131" s="34">
        <v>11429</v>
      </c>
      <c r="D2131" s="34" t="s">
        <v>120</v>
      </c>
      <c r="E2131" s="34">
        <v>50</v>
      </c>
      <c r="F2131" s="34">
        <v>68</v>
      </c>
      <c r="G2131" s="35">
        <v>2195.1</v>
      </c>
      <c r="H2131" s="36">
        <v>2195</v>
      </c>
      <c r="L2131" s="34">
        <v>13605</v>
      </c>
      <c r="M2131" s="34" t="s">
        <v>235</v>
      </c>
      <c r="N2131" s="34">
        <v>365</v>
      </c>
      <c r="O2131" s="34">
        <v>390</v>
      </c>
      <c r="P2131" s="35">
        <v>3026.4</v>
      </c>
      <c r="Q2131" s="36">
        <v>3026.8</v>
      </c>
      <c r="U2131" s="34">
        <v>11643</v>
      </c>
      <c r="V2131" s="34" t="s">
        <v>605</v>
      </c>
      <c r="W2131" s="34">
        <v>374</v>
      </c>
      <c r="X2131" s="34">
        <v>391</v>
      </c>
      <c r="Y2131" s="35">
        <v>2122</v>
      </c>
      <c r="Z2131" s="36">
        <v>2124.1999999999998</v>
      </c>
    </row>
    <row r="2132" spans="3:26" x14ac:dyDescent="0.45">
      <c r="C2132" s="34">
        <v>12187</v>
      </c>
      <c r="D2132" s="34" t="s">
        <v>120</v>
      </c>
      <c r="E2132" s="34">
        <v>50</v>
      </c>
      <c r="F2132" s="34">
        <v>68</v>
      </c>
      <c r="G2132" s="35">
        <v>2195.1</v>
      </c>
      <c r="H2132" s="36">
        <v>2196.1</v>
      </c>
      <c r="L2132" s="34">
        <v>14107</v>
      </c>
      <c r="M2132" s="34" t="s">
        <v>235</v>
      </c>
      <c r="N2132" s="34">
        <v>365</v>
      </c>
      <c r="O2132" s="34">
        <v>390</v>
      </c>
      <c r="P2132" s="35">
        <v>3026.4</v>
      </c>
      <c r="Q2132" s="36">
        <v>3026.6</v>
      </c>
      <c r="U2132" s="34">
        <v>11722</v>
      </c>
      <c r="V2132" s="34" t="s">
        <v>605</v>
      </c>
      <c r="W2132" s="34">
        <v>374</v>
      </c>
      <c r="X2132" s="34">
        <v>391</v>
      </c>
      <c r="Y2132" s="35">
        <v>2122</v>
      </c>
      <c r="Z2132" s="36">
        <v>2123.4</v>
      </c>
    </row>
    <row r="2133" spans="3:26" x14ac:dyDescent="0.45">
      <c r="C2133" s="34">
        <v>12593</v>
      </c>
      <c r="D2133" s="34" t="s">
        <v>120</v>
      </c>
      <c r="E2133" s="34">
        <v>50</v>
      </c>
      <c r="F2133" s="34">
        <v>68</v>
      </c>
      <c r="G2133" s="35">
        <v>2195.1</v>
      </c>
      <c r="H2133" s="36">
        <v>2195.4</v>
      </c>
      <c r="L2133" s="34">
        <v>13755</v>
      </c>
      <c r="M2133" s="34" t="s">
        <v>235</v>
      </c>
      <c r="N2133" s="34">
        <v>365</v>
      </c>
      <c r="O2133" s="34">
        <v>390</v>
      </c>
      <c r="P2133" s="35">
        <v>3026.4</v>
      </c>
      <c r="Q2133" s="36">
        <v>3026.4</v>
      </c>
      <c r="U2133" s="34">
        <v>11808</v>
      </c>
      <c r="V2133" s="34" t="s">
        <v>606</v>
      </c>
      <c r="W2133" s="34">
        <v>374</v>
      </c>
      <c r="X2133" s="34">
        <v>396</v>
      </c>
      <c r="Y2133" s="35">
        <v>2769.3</v>
      </c>
      <c r="Z2133" s="36">
        <v>2770.6</v>
      </c>
    </row>
    <row r="2134" spans="3:26" x14ac:dyDescent="0.45">
      <c r="C2134" s="34">
        <v>12803</v>
      </c>
      <c r="D2134" s="34" t="s">
        <v>120</v>
      </c>
      <c r="E2134" s="34">
        <v>50</v>
      </c>
      <c r="F2134" s="34">
        <v>68</v>
      </c>
      <c r="G2134" s="35">
        <v>2195.1</v>
      </c>
      <c r="H2134" s="36">
        <v>2195.3000000000002</v>
      </c>
      <c r="L2134" s="34">
        <v>5056</v>
      </c>
      <c r="M2134" s="34" t="s">
        <v>239</v>
      </c>
      <c r="N2134" s="34">
        <v>365</v>
      </c>
      <c r="O2134" s="34">
        <v>371</v>
      </c>
      <c r="P2134" s="35">
        <v>885.3</v>
      </c>
      <c r="Q2134" s="36">
        <v>885.5</v>
      </c>
      <c r="U2134" s="34">
        <v>5192</v>
      </c>
      <c r="V2134" s="34" t="s">
        <v>613</v>
      </c>
      <c r="W2134" s="34">
        <v>374</v>
      </c>
      <c r="X2134" s="34">
        <v>379</v>
      </c>
      <c r="Y2134" s="35">
        <v>644.29999999999995</v>
      </c>
      <c r="Z2134" s="36">
        <v>643.4</v>
      </c>
    </row>
    <row r="2135" spans="3:26" x14ac:dyDescent="0.45">
      <c r="C2135" s="34">
        <v>12926</v>
      </c>
      <c r="D2135" s="34" t="s">
        <v>121</v>
      </c>
      <c r="E2135" s="34">
        <v>50</v>
      </c>
      <c r="F2135" s="34">
        <v>65</v>
      </c>
      <c r="G2135" s="35">
        <v>1824</v>
      </c>
      <c r="H2135" s="36">
        <v>1824.1</v>
      </c>
      <c r="L2135" s="34">
        <v>12802</v>
      </c>
      <c r="M2135" s="34" t="s">
        <v>235</v>
      </c>
      <c r="N2135" s="34">
        <v>365</v>
      </c>
      <c r="O2135" s="34">
        <v>390</v>
      </c>
      <c r="P2135" s="35">
        <v>3026.4</v>
      </c>
      <c r="Q2135" s="36">
        <v>3027.5</v>
      </c>
      <c r="U2135" s="34">
        <v>11540</v>
      </c>
      <c r="V2135" s="34" t="s">
        <v>605</v>
      </c>
      <c r="W2135" s="34">
        <v>374</v>
      </c>
      <c r="X2135" s="34">
        <v>391</v>
      </c>
      <c r="Y2135" s="35">
        <v>2122</v>
      </c>
      <c r="Z2135" s="36">
        <v>2123.3000000000002</v>
      </c>
    </row>
    <row r="2136" spans="3:26" x14ac:dyDescent="0.45">
      <c r="C2136" s="34">
        <v>13790</v>
      </c>
      <c r="D2136" s="34" t="s">
        <v>120</v>
      </c>
      <c r="E2136" s="34">
        <v>50</v>
      </c>
      <c r="F2136" s="34">
        <v>68</v>
      </c>
      <c r="G2136" s="35">
        <v>2195.1</v>
      </c>
      <c r="H2136" s="36">
        <v>2195.1999999999998</v>
      </c>
      <c r="L2136" s="34">
        <v>13547</v>
      </c>
      <c r="M2136" s="34" t="s">
        <v>235</v>
      </c>
      <c r="N2136" s="34">
        <v>365</v>
      </c>
      <c r="O2136" s="34">
        <v>390</v>
      </c>
      <c r="P2136" s="35">
        <v>3026.4</v>
      </c>
      <c r="Q2136" s="36">
        <v>3028.4</v>
      </c>
      <c r="U2136" s="34">
        <v>11985</v>
      </c>
      <c r="V2136" s="34" t="s">
        <v>606</v>
      </c>
      <c r="W2136" s="34">
        <v>374</v>
      </c>
      <c r="X2136" s="34">
        <v>396</v>
      </c>
      <c r="Y2136" s="35">
        <v>2769.3</v>
      </c>
      <c r="Z2136" s="36">
        <v>2769.8</v>
      </c>
    </row>
    <row r="2137" spans="3:26" x14ac:dyDescent="0.45">
      <c r="C2137" s="34">
        <v>12117</v>
      </c>
      <c r="D2137" s="34" t="s">
        <v>120</v>
      </c>
      <c r="E2137" s="34">
        <v>50</v>
      </c>
      <c r="F2137" s="34">
        <v>68</v>
      </c>
      <c r="G2137" s="35">
        <v>2195.1</v>
      </c>
      <c r="H2137" s="36">
        <v>2197.1999999999998</v>
      </c>
      <c r="L2137" s="34">
        <v>13884</v>
      </c>
      <c r="M2137" s="34" t="s">
        <v>235</v>
      </c>
      <c r="N2137" s="34">
        <v>365</v>
      </c>
      <c r="O2137" s="34">
        <v>390</v>
      </c>
      <c r="P2137" s="35">
        <v>3026.4</v>
      </c>
      <c r="Q2137" s="36">
        <v>3026.5</v>
      </c>
      <c r="U2137" s="34">
        <v>12330</v>
      </c>
      <c r="V2137" s="34" t="s">
        <v>606</v>
      </c>
      <c r="W2137" s="34">
        <v>374</v>
      </c>
      <c r="X2137" s="34">
        <v>396</v>
      </c>
      <c r="Y2137" s="35">
        <v>2769.3</v>
      </c>
      <c r="Z2137" s="36">
        <v>2768.9</v>
      </c>
    </row>
    <row r="2138" spans="3:26" x14ac:dyDescent="0.45">
      <c r="C2138" s="34">
        <v>12289</v>
      </c>
      <c r="D2138" s="34" t="s">
        <v>120</v>
      </c>
      <c r="E2138" s="34">
        <v>50</v>
      </c>
      <c r="F2138" s="34">
        <v>68</v>
      </c>
      <c r="G2138" s="35">
        <v>2195.1</v>
      </c>
      <c r="H2138" s="36">
        <v>2195.1999999999998</v>
      </c>
      <c r="L2138" s="34">
        <v>14053</v>
      </c>
      <c r="M2138" s="34" t="s">
        <v>235</v>
      </c>
      <c r="N2138" s="34">
        <v>365</v>
      </c>
      <c r="O2138" s="34">
        <v>390</v>
      </c>
      <c r="P2138" s="35">
        <v>3026.4</v>
      </c>
      <c r="Q2138" s="36">
        <v>3026.4</v>
      </c>
      <c r="U2138" s="34">
        <v>6575</v>
      </c>
      <c r="V2138" s="34" t="s">
        <v>614</v>
      </c>
      <c r="W2138" s="34">
        <v>374</v>
      </c>
      <c r="X2138" s="34">
        <v>383</v>
      </c>
      <c r="Y2138" s="35">
        <v>1145.5</v>
      </c>
      <c r="Z2138" s="36">
        <v>1144.9000000000001</v>
      </c>
    </row>
    <row r="2139" spans="3:26" x14ac:dyDescent="0.45">
      <c r="C2139" s="34">
        <v>12340</v>
      </c>
      <c r="D2139" s="34" t="s">
        <v>120</v>
      </c>
      <c r="E2139" s="34">
        <v>50</v>
      </c>
      <c r="F2139" s="34">
        <v>68</v>
      </c>
      <c r="G2139" s="35">
        <v>2195.1</v>
      </c>
      <c r="H2139" s="36">
        <v>2195.4</v>
      </c>
      <c r="L2139" s="34">
        <v>5024</v>
      </c>
      <c r="M2139" s="34" t="s">
        <v>239</v>
      </c>
      <c r="N2139" s="34">
        <v>365</v>
      </c>
      <c r="O2139" s="34">
        <v>371</v>
      </c>
      <c r="P2139" s="35">
        <v>885.3</v>
      </c>
      <c r="Q2139" s="36">
        <v>884.4</v>
      </c>
      <c r="U2139" s="34">
        <v>8670</v>
      </c>
      <c r="V2139" s="34" t="s">
        <v>615</v>
      </c>
      <c r="W2139" s="34">
        <v>381</v>
      </c>
      <c r="X2139" s="34">
        <v>391</v>
      </c>
      <c r="Y2139" s="35">
        <v>1381.7</v>
      </c>
      <c r="Z2139" s="36">
        <v>1381.9</v>
      </c>
    </row>
    <row r="2140" spans="3:26" x14ac:dyDescent="0.45">
      <c r="C2140" s="34">
        <v>14817</v>
      </c>
      <c r="D2140" s="34" t="s">
        <v>120</v>
      </c>
      <c r="E2140" s="34">
        <v>50</v>
      </c>
      <c r="F2140" s="34">
        <v>68</v>
      </c>
      <c r="G2140" s="35">
        <v>2195.1</v>
      </c>
      <c r="H2140" s="36">
        <v>2195.1</v>
      </c>
      <c r="L2140" s="34">
        <v>5237</v>
      </c>
      <c r="M2140" s="34" t="s">
        <v>240</v>
      </c>
      <c r="N2140" s="34">
        <v>365</v>
      </c>
      <c r="O2140" s="34">
        <v>370</v>
      </c>
      <c r="P2140" s="35">
        <v>771.3</v>
      </c>
      <c r="Q2140" s="36">
        <v>769.3</v>
      </c>
      <c r="U2140" s="34">
        <v>8067</v>
      </c>
      <c r="V2140" s="34" t="s">
        <v>250</v>
      </c>
      <c r="W2140" s="34">
        <v>381</v>
      </c>
      <c r="X2140" s="34">
        <v>394</v>
      </c>
      <c r="Y2140" s="35">
        <v>1784.8</v>
      </c>
      <c r="Z2140" s="36">
        <v>1785</v>
      </c>
    </row>
    <row r="2141" spans="3:26" x14ac:dyDescent="0.45">
      <c r="C2141" s="34">
        <v>16617</v>
      </c>
      <c r="D2141" s="34" t="s">
        <v>120</v>
      </c>
      <c r="E2141" s="34">
        <v>50</v>
      </c>
      <c r="F2141" s="34">
        <v>68</v>
      </c>
      <c r="G2141" s="35">
        <v>2195.1</v>
      </c>
      <c r="H2141" s="36">
        <v>2195.1999999999998</v>
      </c>
      <c r="L2141" s="34">
        <v>6896</v>
      </c>
      <c r="M2141" s="34" t="s">
        <v>237</v>
      </c>
      <c r="N2141" s="34">
        <v>365</v>
      </c>
      <c r="O2141" s="34">
        <v>373</v>
      </c>
      <c r="P2141" s="35">
        <v>1085.5</v>
      </c>
      <c r="Q2141" s="36">
        <v>1085.4000000000001</v>
      </c>
      <c r="U2141" s="34">
        <v>10057</v>
      </c>
      <c r="V2141" s="34" t="s">
        <v>616</v>
      </c>
      <c r="W2141" s="34">
        <v>381</v>
      </c>
      <c r="X2141" s="34">
        <v>396</v>
      </c>
      <c r="Y2141" s="35">
        <v>2028.9</v>
      </c>
      <c r="Z2141" s="36">
        <v>2029.1</v>
      </c>
    </row>
    <row r="2142" spans="3:26" x14ac:dyDescent="0.45">
      <c r="C2142" s="34">
        <v>16676</v>
      </c>
      <c r="D2142" s="34" t="s">
        <v>120</v>
      </c>
      <c r="E2142" s="34">
        <v>50</v>
      </c>
      <c r="F2142" s="34">
        <v>68</v>
      </c>
      <c r="G2142" s="35">
        <v>2195.1</v>
      </c>
      <c r="H2142" s="36">
        <v>2195.1</v>
      </c>
      <c r="L2142" s="34">
        <v>12584</v>
      </c>
      <c r="M2142" s="34" t="s">
        <v>235</v>
      </c>
      <c r="N2142" s="34">
        <v>365</v>
      </c>
      <c r="O2142" s="34">
        <v>390</v>
      </c>
      <c r="P2142" s="35">
        <v>3026.4</v>
      </c>
      <c r="Q2142" s="36">
        <v>3027.2</v>
      </c>
      <c r="U2142" s="34">
        <v>10011</v>
      </c>
      <c r="V2142" s="34" t="s">
        <v>616</v>
      </c>
      <c r="W2142" s="34">
        <v>381</v>
      </c>
      <c r="X2142" s="34">
        <v>396</v>
      </c>
      <c r="Y2142" s="35">
        <v>2028.9</v>
      </c>
      <c r="Z2142" s="36">
        <v>2029.2</v>
      </c>
    </row>
    <row r="2143" spans="3:26" x14ac:dyDescent="0.45">
      <c r="C2143" s="34">
        <v>11593</v>
      </c>
      <c r="D2143" s="34" t="s">
        <v>120</v>
      </c>
      <c r="E2143" s="34">
        <v>50</v>
      </c>
      <c r="F2143" s="34">
        <v>68</v>
      </c>
      <c r="G2143" s="35">
        <v>2195.1</v>
      </c>
      <c r="H2143" s="36">
        <v>2195.4</v>
      </c>
      <c r="L2143" s="34">
        <v>13249</v>
      </c>
      <c r="M2143" s="34" t="s">
        <v>236</v>
      </c>
      <c r="N2143" s="34">
        <v>365</v>
      </c>
      <c r="O2143" s="34">
        <v>388</v>
      </c>
      <c r="P2143" s="35">
        <v>2801.3</v>
      </c>
      <c r="Q2143" s="36">
        <v>2800.6</v>
      </c>
      <c r="U2143" s="34">
        <v>9882</v>
      </c>
      <c r="V2143" s="34" t="s">
        <v>616</v>
      </c>
      <c r="W2143" s="34">
        <v>381</v>
      </c>
      <c r="X2143" s="34">
        <v>396</v>
      </c>
      <c r="Y2143" s="35">
        <v>2028.9</v>
      </c>
      <c r="Z2143" s="36">
        <v>2029.2</v>
      </c>
    </row>
    <row r="2144" spans="3:26" x14ac:dyDescent="0.45">
      <c r="C2144" s="34">
        <v>12693</v>
      </c>
      <c r="D2144" s="34" t="s">
        <v>120</v>
      </c>
      <c r="E2144" s="34">
        <v>50</v>
      </c>
      <c r="F2144" s="34">
        <v>68</v>
      </c>
      <c r="G2144" s="35">
        <v>2195.1</v>
      </c>
      <c r="H2144" s="36">
        <v>2195.1999999999998</v>
      </c>
      <c r="L2144" s="34">
        <v>13418</v>
      </c>
      <c r="M2144" s="34" t="s">
        <v>236</v>
      </c>
      <c r="N2144" s="34">
        <v>365</v>
      </c>
      <c r="O2144" s="34">
        <v>388</v>
      </c>
      <c r="P2144" s="35">
        <v>2801.3</v>
      </c>
      <c r="Q2144" s="36">
        <v>2801.2</v>
      </c>
      <c r="U2144" s="34">
        <v>10072</v>
      </c>
      <c r="V2144" s="34" t="s">
        <v>616</v>
      </c>
      <c r="W2144" s="34">
        <v>381</v>
      </c>
      <c r="X2144" s="34">
        <v>396</v>
      </c>
      <c r="Y2144" s="35">
        <v>2028.9</v>
      </c>
      <c r="Z2144" s="36">
        <v>2030.5</v>
      </c>
    </row>
    <row r="2145" spans="3:26" x14ac:dyDescent="0.45">
      <c r="C2145" s="34">
        <v>13676</v>
      </c>
      <c r="D2145" s="34" t="s">
        <v>120</v>
      </c>
      <c r="E2145" s="34">
        <v>50</v>
      </c>
      <c r="F2145" s="34">
        <v>68</v>
      </c>
      <c r="G2145" s="35">
        <v>2195.1</v>
      </c>
      <c r="H2145" s="36">
        <v>2195.3000000000002</v>
      </c>
      <c r="L2145" s="34">
        <v>14278</v>
      </c>
      <c r="M2145" s="34" t="s">
        <v>235</v>
      </c>
      <c r="N2145" s="34">
        <v>365</v>
      </c>
      <c r="O2145" s="34">
        <v>390</v>
      </c>
      <c r="P2145" s="35">
        <v>3026.4</v>
      </c>
      <c r="Q2145" s="36">
        <v>3028.1</v>
      </c>
      <c r="U2145" s="34">
        <v>10322</v>
      </c>
      <c r="V2145" s="34" t="s">
        <v>616</v>
      </c>
      <c r="W2145" s="34">
        <v>381</v>
      </c>
      <c r="X2145" s="34">
        <v>396</v>
      </c>
      <c r="Y2145" s="35">
        <v>2028.9</v>
      </c>
      <c r="Z2145" s="36">
        <v>2029.9</v>
      </c>
    </row>
    <row r="2146" spans="3:26" x14ac:dyDescent="0.45">
      <c r="C2146" s="34">
        <v>13915</v>
      </c>
      <c r="D2146" s="34" t="s">
        <v>120</v>
      </c>
      <c r="E2146" s="34">
        <v>50</v>
      </c>
      <c r="F2146" s="34">
        <v>68</v>
      </c>
      <c r="G2146" s="35">
        <v>2195.1</v>
      </c>
      <c r="H2146" s="36">
        <v>2195.1</v>
      </c>
      <c r="L2146" s="34">
        <v>16888</v>
      </c>
      <c r="M2146" s="34" t="s">
        <v>235</v>
      </c>
      <c r="N2146" s="34">
        <v>365</v>
      </c>
      <c r="O2146" s="34">
        <v>390</v>
      </c>
      <c r="P2146" s="35">
        <v>3026.4</v>
      </c>
      <c r="Q2146" s="36">
        <v>3027.7</v>
      </c>
      <c r="U2146" s="34">
        <v>9209</v>
      </c>
      <c r="V2146" s="34" t="s">
        <v>617</v>
      </c>
      <c r="W2146" s="34">
        <v>382</v>
      </c>
      <c r="X2146" s="34">
        <v>396</v>
      </c>
      <c r="Y2146" s="35">
        <v>1915.9</v>
      </c>
      <c r="Z2146" s="36">
        <v>1916.1</v>
      </c>
    </row>
    <row r="2147" spans="3:26" x14ac:dyDescent="0.45">
      <c r="C2147" s="34">
        <v>12165</v>
      </c>
      <c r="D2147" s="34" t="s">
        <v>121</v>
      </c>
      <c r="E2147" s="34">
        <v>50</v>
      </c>
      <c r="F2147" s="34">
        <v>65</v>
      </c>
      <c r="G2147" s="35">
        <v>1824</v>
      </c>
      <c r="H2147" s="36">
        <v>1826.1</v>
      </c>
      <c r="L2147" s="34">
        <v>12272</v>
      </c>
      <c r="M2147" s="34" t="s">
        <v>241</v>
      </c>
      <c r="N2147" s="34">
        <v>367</v>
      </c>
      <c r="O2147" s="34">
        <v>390</v>
      </c>
      <c r="P2147" s="35">
        <v>2780.3</v>
      </c>
      <c r="Q2147" s="36">
        <v>2780.7</v>
      </c>
      <c r="U2147" s="34">
        <v>7337</v>
      </c>
      <c r="V2147" s="34" t="s">
        <v>618</v>
      </c>
      <c r="W2147" s="34">
        <v>382</v>
      </c>
      <c r="X2147" s="34">
        <v>394</v>
      </c>
      <c r="Y2147" s="35">
        <v>1671.7</v>
      </c>
      <c r="Z2147" s="36">
        <v>1672.1</v>
      </c>
    </row>
    <row r="2148" spans="3:26" x14ac:dyDescent="0.45">
      <c r="C2148" s="34">
        <v>12744</v>
      </c>
      <c r="D2148" s="34" t="s">
        <v>120</v>
      </c>
      <c r="E2148" s="34">
        <v>50</v>
      </c>
      <c r="F2148" s="34">
        <v>68</v>
      </c>
      <c r="G2148" s="35">
        <v>2195.1</v>
      </c>
      <c r="H2148" s="36">
        <v>2195.4</v>
      </c>
      <c r="L2148" s="34">
        <v>12322</v>
      </c>
      <c r="M2148" s="34" t="s">
        <v>241</v>
      </c>
      <c r="N2148" s="34">
        <v>367</v>
      </c>
      <c r="O2148" s="34">
        <v>390</v>
      </c>
      <c r="P2148" s="35">
        <v>2780.3</v>
      </c>
      <c r="Q2148" s="36">
        <v>2780.3</v>
      </c>
      <c r="U2148" s="34">
        <v>7900</v>
      </c>
      <c r="V2148" s="34" t="s">
        <v>619</v>
      </c>
      <c r="W2148" s="34">
        <v>382</v>
      </c>
      <c r="X2148" s="34">
        <v>391</v>
      </c>
      <c r="Y2148" s="35">
        <v>1268.5999999999999</v>
      </c>
      <c r="Z2148" s="36">
        <v>1268.8</v>
      </c>
    </row>
    <row r="2149" spans="3:26" x14ac:dyDescent="0.45">
      <c r="C2149" s="34">
        <v>13226</v>
      </c>
      <c r="D2149" s="34" t="s">
        <v>120</v>
      </c>
      <c r="E2149" s="34">
        <v>50</v>
      </c>
      <c r="F2149" s="34">
        <v>68</v>
      </c>
      <c r="G2149" s="35">
        <v>2195.1</v>
      </c>
      <c r="H2149" s="36">
        <v>2195.3000000000002</v>
      </c>
      <c r="L2149" s="34">
        <v>12226</v>
      </c>
      <c r="M2149" s="34" t="s">
        <v>241</v>
      </c>
      <c r="N2149" s="34">
        <v>367</v>
      </c>
      <c r="O2149" s="34">
        <v>390</v>
      </c>
      <c r="P2149" s="35">
        <v>2780.3</v>
      </c>
      <c r="Q2149" s="36">
        <v>2781.2</v>
      </c>
      <c r="U2149" s="34">
        <v>9517</v>
      </c>
      <c r="V2149" s="34" t="s">
        <v>617</v>
      </c>
      <c r="W2149" s="34">
        <v>382</v>
      </c>
      <c r="X2149" s="34">
        <v>396</v>
      </c>
      <c r="Y2149" s="35">
        <v>1915.9</v>
      </c>
      <c r="Z2149" s="36">
        <v>1916.1</v>
      </c>
    </row>
    <row r="2150" spans="3:26" x14ac:dyDescent="0.45">
      <c r="C2150" s="34">
        <v>13501</v>
      </c>
      <c r="D2150" s="34" t="s">
        <v>120</v>
      </c>
      <c r="E2150" s="34">
        <v>50</v>
      </c>
      <c r="F2150" s="34">
        <v>68</v>
      </c>
      <c r="G2150" s="35">
        <v>2195.1</v>
      </c>
      <c r="H2150" s="36">
        <v>2195.4</v>
      </c>
      <c r="L2150" s="34">
        <v>12357</v>
      </c>
      <c r="M2150" s="34" t="s">
        <v>242</v>
      </c>
      <c r="N2150" s="34">
        <v>368</v>
      </c>
      <c r="O2150" s="34">
        <v>390</v>
      </c>
      <c r="P2150" s="35">
        <v>2620.3000000000002</v>
      </c>
      <c r="Q2150" s="36">
        <v>2618.1</v>
      </c>
      <c r="U2150" s="34">
        <v>9468</v>
      </c>
      <c r="V2150" s="34" t="s">
        <v>617</v>
      </c>
      <c r="W2150" s="34">
        <v>382</v>
      </c>
      <c r="X2150" s="34">
        <v>396</v>
      </c>
      <c r="Y2150" s="35">
        <v>1915.9</v>
      </c>
      <c r="Z2150" s="36">
        <v>1916.1</v>
      </c>
    </row>
    <row r="2151" spans="3:26" x14ac:dyDescent="0.45">
      <c r="C2151" s="34">
        <v>14126</v>
      </c>
      <c r="D2151" s="34" t="s">
        <v>120</v>
      </c>
      <c r="E2151" s="34">
        <v>50</v>
      </c>
      <c r="F2151" s="34">
        <v>68</v>
      </c>
      <c r="G2151" s="35">
        <v>2195.1</v>
      </c>
      <c r="H2151" s="36">
        <v>2195.6</v>
      </c>
      <c r="L2151" s="34">
        <v>12119</v>
      </c>
      <c r="M2151" s="34" t="s">
        <v>243</v>
      </c>
      <c r="N2151" s="34">
        <v>369</v>
      </c>
      <c r="O2151" s="34">
        <v>390</v>
      </c>
      <c r="P2151" s="35">
        <v>2505.1999999999998</v>
      </c>
      <c r="Q2151" s="36">
        <v>2506.3000000000002</v>
      </c>
      <c r="U2151" s="34">
        <v>9567</v>
      </c>
      <c r="V2151" s="34" t="s">
        <v>617</v>
      </c>
      <c r="W2151" s="34">
        <v>382</v>
      </c>
      <c r="X2151" s="34">
        <v>396</v>
      </c>
      <c r="Y2151" s="35">
        <v>1915.9</v>
      </c>
      <c r="Z2151" s="36">
        <v>1916.1</v>
      </c>
    </row>
    <row r="2152" spans="3:26" x14ac:dyDescent="0.45">
      <c r="C2152" s="34">
        <v>16735</v>
      </c>
      <c r="D2152" s="34" t="s">
        <v>120</v>
      </c>
      <c r="E2152" s="34">
        <v>50</v>
      </c>
      <c r="F2152" s="34">
        <v>68</v>
      </c>
      <c r="G2152" s="35">
        <v>2195.1</v>
      </c>
      <c r="H2152" s="36">
        <v>2195.1999999999998</v>
      </c>
      <c r="L2152" s="34">
        <v>12139</v>
      </c>
      <c r="M2152" s="34" t="s">
        <v>243</v>
      </c>
      <c r="N2152" s="34">
        <v>369</v>
      </c>
      <c r="O2152" s="34">
        <v>390</v>
      </c>
      <c r="P2152" s="35">
        <v>2505.1999999999998</v>
      </c>
      <c r="Q2152" s="36">
        <v>2507.6999999999998</v>
      </c>
      <c r="U2152" s="34">
        <v>9670</v>
      </c>
      <c r="V2152" s="34" t="s">
        <v>617</v>
      </c>
      <c r="W2152" s="34">
        <v>382</v>
      </c>
      <c r="X2152" s="34">
        <v>396</v>
      </c>
      <c r="Y2152" s="35">
        <v>1915.9</v>
      </c>
      <c r="Z2152" s="36">
        <v>1916.1</v>
      </c>
    </row>
    <row r="2153" spans="3:26" x14ac:dyDescent="0.45">
      <c r="C2153" s="34">
        <v>13060</v>
      </c>
      <c r="D2153" s="34" t="s">
        <v>120</v>
      </c>
      <c r="E2153" s="34">
        <v>50</v>
      </c>
      <c r="F2153" s="34">
        <v>68</v>
      </c>
      <c r="G2153" s="35">
        <v>2195.1</v>
      </c>
      <c r="H2153" s="36">
        <v>2195.3000000000002</v>
      </c>
      <c r="L2153" s="34">
        <v>11651</v>
      </c>
      <c r="M2153" s="34" t="s">
        <v>244</v>
      </c>
      <c r="N2153" s="34">
        <v>371</v>
      </c>
      <c r="O2153" s="34">
        <v>390</v>
      </c>
      <c r="P2153" s="35">
        <v>2273.1</v>
      </c>
      <c r="Q2153" s="36">
        <v>2273.1999999999998</v>
      </c>
      <c r="U2153" s="34">
        <v>7911</v>
      </c>
      <c r="V2153" s="34" t="s">
        <v>619</v>
      </c>
      <c r="W2153" s="34">
        <v>382</v>
      </c>
      <c r="X2153" s="34">
        <v>391</v>
      </c>
      <c r="Y2153" s="35">
        <v>1268.5999999999999</v>
      </c>
      <c r="Z2153" s="36">
        <v>1268.9000000000001</v>
      </c>
    </row>
    <row r="2154" spans="3:26" x14ac:dyDescent="0.45">
      <c r="C2154" s="34">
        <v>13174</v>
      </c>
      <c r="D2154" s="34" t="s">
        <v>120</v>
      </c>
      <c r="E2154" s="34">
        <v>50</v>
      </c>
      <c r="F2154" s="34">
        <v>68</v>
      </c>
      <c r="G2154" s="35">
        <v>2195.1</v>
      </c>
      <c r="H2154" s="36">
        <v>2195.4</v>
      </c>
      <c r="L2154" s="34">
        <v>11603</v>
      </c>
      <c r="M2154" s="34" t="s">
        <v>244</v>
      </c>
      <c r="N2154" s="34">
        <v>371</v>
      </c>
      <c r="O2154" s="34">
        <v>390</v>
      </c>
      <c r="P2154" s="35">
        <v>2273.1</v>
      </c>
      <c r="Q2154" s="36">
        <v>2273.1999999999998</v>
      </c>
      <c r="U2154" s="34">
        <v>9531</v>
      </c>
      <c r="V2154" s="34" t="s">
        <v>617</v>
      </c>
      <c r="W2154" s="34">
        <v>382</v>
      </c>
      <c r="X2154" s="34">
        <v>396</v>
      </c>
      <c r="Y2154" s="35">
        <v>1915.9</v>
      </c>
      <c r="Z2154" s="36">
        <v>1918.2</v>
      </c>
    </row>
    <row r="2155" spans="3:26" x14ac:dyDescent="0.45">
      <c r="C2155" s="34">
        <v>13743</v>
      </c>
      <c r="D2155" s="34" t="s">
        <v>120</v>
      </c>
      <c r="E2155" s="34">
        <v>50</v>
      </c>
      <c r="F2155" s="34">
        <v>68</v>
      </c>
      <c r="G2155" s="35">
        <v>2195.1</v>
      </c>
      <c r="H2155" s="36">
        <v>2194.6999999999998</v>
      </c>
      <c r="L2155" s="34">
        <v>11703</v>
      </c>
      <c r="M2155" s="34" t="s">
        <v>244</v>
      </c>
      <c r="N2155" s="34">
        <v>371</v>
      </c>
      <c r="O2155" s="34">
        <v>390</v>
      </c>
      <c r="P2155" s="35">
        <v>2273.1</v>
      </c>
      <c r="Q2155" s="36">
        <v>2273.4</v>
      </c>
      <c r="U2155" s="34">
        <v>8190</v>
      </c>
      <c r="V2155" s="34" t="s">
        <v>620</v>
      </c>
      <c r="W2155" s="34">
        <v>382</v>
      </c>
      <c r="X2155" s="34">
        <v>406</v>
      </c>
      <c r="Y2155" s="35">
        <v>2907.3</v>
      </c>
      <c r="Z2155" s="36">
        <v>2906.1</v>
      </c>
    </row>
    <row r="2156" spans="3:26" x14ac:dyDescent="0.45">
      <c r="C2156" s="34">
        <v>15697</v>
      </c>
      <c r="D2156" s="34" t="s">
        <v>120</v>
      </c>
      <c r="E2156" s="34">
        <v>50</v>
      </c>
      <c r="F2156" s="34">
        <v>68</v>
      </c>
      <c r="G2156" s="35">
        <v>2195.1</v>
      </c>
      <c r="H2156" s="36">
        <v>2195.4</v>
      </c>
      <c r="L2156" s="34">
        <v>11475</v>
      </c>
      <c r="M2156" s="34" t="s">
        <v>244</v>
      </c>
      <c r="N2156" s="34">
        <v>371</v>
      </c>
      <c r="O2156" s="34">
        <v>390</v>
      </c>
      <c r="P2156" s="35">
        <v>2273.1</v>
      </c>
      <c r="Q2156" s="36">
        <v>2274.3000000000002</v>
      </c>
      <c r="U2156" s="34">
        <v>6369</v>
      </c>
      <c r="V2156" s="34" t="s">
        <v>621</v>
      </c>
      <c r="W2156" s="34">
        <v>382</v>
      </c>
      <c r="X2156" s="34">
        <v>388</v>
      </c>
      <c r="Y2156" s="35">
        <v>880.4</v>
      </c>
      <c r="Z2156" s="36">
        <v>880.6</v>
      </c>
    </row>
    <row r="2157" spans="3:26" x14ac:dyDescent="0.45">
      <c r="C2157" s="34">
        <v>17136</v>
      </c>
      <c r="D2157" s="34" t="s">
        <v>120</v>
      </c>
      <c r="E2157" s="34">
        <v>50</v>
      </c>
      <c r="F2157" s="34">
        <v>68</v>
      </c>
      <c r="G2157" s="35">
        <v>2195.1</v>
      </c>
      <c r="H2157" s="36">
        <v>2195.4</v>
      </c>
      <c r="L2157" s="34">
        <v>11852</v>
      </c>
      <c r="M2157" s="34" t="s">
        <v>244</v>
      </c>
      <c r="N2157" s="34">
        <v>371</v>
      </c>
      <c r="O2157" s="34">
        <v>390</v>
      </c>
      <c r="P2157" s="35">
        <v>2273.1</v>
      </c>
      <c r="Q2157" s="36">
        <v>2274.1999999999998</v>
      </c>
      <c r="U2157" s="34">
        <v>9967</v>
      </c>
      <c r="V2157" s="34" t="s">
        <v>617</v>
      </c>
      <c r="W2157" s="34">
        <v>382</v>
      </c>
      <c r="X2157" s="34">
        <v>396</v>
      </c>
      <c r="Y2157" s="35">
        <v>1915.9</v>
      </c>
      <c r="Z2157" s="36">
        <v>1914.9</v>
      </c>
    </row>
    <row r="2158" spans="3:26" x14ac:dyDescent="0.45">
      <c r="C2158" s="34">
        <v>11912</v>
      </c>
      <c r="D2158" s="34" t="s">
        <v>120</v>
      </c>
      <c r="E2158" s="34">
        <v>50</v>
      </c>
      <c r="F2158" s="34">
        <v>68</v>
      </c>
      <c r="G2158" s="35">
        <v>2195.1</v>
      </c>
      <c r="H2158" s="36">
        <v>2197.1999999999998</v>
      </c>
      <c r="L2158" s="34">
        <v>11927</v>
      </c>
      <c r="M2158" s="34" t="s">
        <v>244</v>
      </c>
      <c r="N2158" s="34">
        <v>371</v>
      </c>
      <c r="O2158" s="34">
        <v>390</v>
      </c>
      <c r="P2158" s="35">
        <v>2273.1</v>
      </c>
      <c r="Q2158" s="36">
        <v>2274.1999999999998</v>
      </c>
      <c r="U2158" s="34">
        <v>9819</v>
      </c>
      <c r="V2158" s="34" t="s">
        <v>617</v>
      </c>
      <c r="W2158" s="34">
        <v>382</v>
      </c>
      <c r="X2158" s="34">
        <v>396</v>
      </c>
      <c r="Y2158" s="35">
        <v>1915.9</v>
      </c>
      <c r="Z2158" s="36">
        <v>1917.2</v>
      </c>
    </row>
    <row r="2159" spans="3:26" x14ac:dyDescent="0.45">
      <c r="C2159" s="34">
        <v>13013</v>
      </c>
      <c r="D2159" s="34" t="s">
        <v>120</v>
      </c>
      <c r="E2159" s="34">
        <v>50</v>
      </c>
      <c r="F2159" s="34">
        <v>68</v>
      </c>
      <c r="G2159" s="35">
        <v>2195.1</v>
      </c>
      <c r="H2159" s="36">
        <v>2195.3000000000002</v>
      </c>
      <c r="L2159" s="34">
        <v>11522</v>
      </c>
      <c r="M2159" s="34" t="s">
        <v>244</v>
      </c>
      <c r="N2159" s="34">
        <v>371</v>
      </c>
      <c r="O2159" s="34">
        <v>390</v>
      </c>
      <c r="P2159" s="35">
        <v>2273.1</v>
      </c>
      <c r="Q2159" s="36">
        <v>2274</v>
      </c>
      <c r="U2159" s="34">
        <v>7239</v>
      </c>
      <c r="V2159" s="34" t="s">
        <v>622</v>
      </c>
      <c r="W2159" s="34">
        <v>383</v>
      </c>
      <c r="X2159" s="34">
        <v>394</v>
      </c>
      <c r="Y2159" s="35">
        <v>1511.7</v>
      </c>
      <c r="Z2159" s="36">
        <v>1511.9</v>
      </c>
    </row>
    <row r="2160" spans="3:26" x14ac:dyDescent="0.45">
      <c r="C2160" s="34">
        <v>13270</v>
      </c>
      <c r="D2160" s="34" t="s">
        <v>120</v>
      </c>
      <c r="E2160" s="34">
        <v>50</v>
      </c>
      <c r="F2160" s="34">
        <v>68</v>
      </c>
      <c r="G2160" s="35">
        <v>2195.1</v>
      </c>
      <c r="H2160" s="36">
        <v>2195.4</v>
      </c>
      <c r="L2160" s="34">
        <v>11973</v>
      </c>
      <c r="M2160" s="34" t="s">
        <v>244</v>
      </c>
      <c r="N2160" s="34">
        <v>371</v>
      </c>
      <c r="O2160" s="34">
        <v>390</v>
      </c>
      <c r="P2160" s="35">
        <v>2273.1</v>
      </c>
      <c r="Q2160" s="36">
        <v>2274.1999999999998</v>
      </c>
      <c r="U2160" s="34">
        <v>7827</v>
      </c>
      <c r="V2160" s="34" t="s">
        <v>623</v>
      </c>
      <c r="W2160" s="34">
        <v>383</v>
      </c>
      <c r="X2160" s="34">
        <v>391</v>
      </c>
      <c r="Y2160" s="35">
        <v>1108.5999999999999</v>
      </c>
      <c r="Z2160" s="36">
        <v>1108.8</v>
      </c>
    </row>
    <row r="2161" spans="3:26" x14ac:dyDescent="0.45">
      <c r="C2161" s="34">
        <v>13455</v>
      </c>
      <c r="D2161" s="34" t="s">
        <v>120</v>
      </c>
      <c r="E2161" s="34">
        <v>50</v>
      </c>
      <c r="F2161" s="34">
        <v>68</v>
      </c>
      <c r="G2161" s="35">
        <v>2195.1</v>
      </c>
      <c r="H2161" s="36">
        <v>2195.4</v>
      </c>
      <c r="L2161" s="34">
        <v>11974</v>
      </c>
      <c r="M2161" s="34" t="s">
        <v>245</v>
      </c>
      <c r="N2161" s="34">
        <v>372</v>
      </c>
      <c r="O2161" s="34">
        <v>390</v>
      </c>
      <c r="P2161" s="35">
        <v>2159.1</v>
      </c>
      <c r="Q2161" s="36">
        <v>2159.1999999999998</v>
      </c>
      <c r="U2161" s="34">
        <v>9445</v>
      </c>
      <c r="V2161" s="34" t="s">
        <v>624</v>
      </c>
      <c r="W2161" s="34">
        <v>383</v>
      </c>
      <c r="X2161" s="34">
        <v>396</v>
      </c>
      <c r="Y2161" s="35">
        <v>1755.8</v>
      </c>
      <c r="Z2161" s="36">
        <v>1756</v>
      </c>
    </row>
    <row r="2162" spans="3:26" x14ac:dyDescent="0.45">
      <c r="C2162" s="34">
        <v>14076</v>
      </c>
      <c r="D2162" s="34" t="s">
        <v>120</v>
      </c>
      <c r="E2162" s="34">
        <v>50</v>
      </c>
      <c r="F2162" s="34">
        <v>68</v>
      </c>
      <c r="G2162" s="35">
        <v>2195.1</v>
      </c>
      <c r="H2162" s="36">
        <v>2195.1999999999998</v>
      </c>
      <c r="L2162" s="34">
        <v>11711</v>
      </c>
      <c r="M2162" s="34" t="s">
        <v>245</v>
      </c>
      <c r="N2162" s="34">
        <v>372</v>
      </c>
      <c r="O2162" s="34">
        <v>390</v>
      </c>
      <c r="P2162" s="35">
        <v>2159.1</v>
      </c>
      <c r="Q2162" s="36">
        <v>2159.1999999999998</v>
      </c>
      <c r="U2162" s="34">
        <v>7861</v>
      </c>
      <c r="V2162" s="34" t="s">
        <v>623</v>
      </c>
      <c r="W2162" s="34">
        <v>383</v>
      </c>
      <c r="X2162" s="34">
        <v>391</v>
      </c>
      <c r="Y2162" s="35">
        <v>1108.5999999999999</v>
      </c>
      <c r="Z2162" s="36">
        <v>1108.7</v>
      </c>
    </row>
    <row r="2163" spans="3:26" x14ac:dyDescent="0.45">
      <c r="C2163" s="34">
        <v>14395</v>
      </c>
      <c r="D2163" s="34" t="s">
        <v>120</v>
      </c>
      <c r="E2163" s="34">
        <v>50</v>
      </c>
      <c r="F2163" s="34">
        <v>68</v>
      </c>
      <c r="G2163" s="35">
        <v>2195.1</v>
      </c>
      <c r="H2163" s="36">
        <v>2195.1</v>
      </c>
      <c r="L2163" s="34">
        <v>11761</v>
      </c>
      <c r="M2163" s="34" t="s">
        <v>245</v>
      </c>
      <c r="N2163" s="34">
        <v>372</v>
      </c>
      <c r="O2163" s="34">
        <v>390</v>
      </c>
      <c r="P2163" s="35">
        <v>2159.1</v>
      </c>
      <c r="Q2163" s="36">
        <v>2159.1999999999998</v>
      </c>
      <c r="U2163" s="34">
        <v>9487</v>
      </c>
      <c r="V2163" s="34" t="s">
        <v>624</v>
      </c>
      <c r="W2163" s="34">
        <v>383</v>
      </c>
      <c r="X2163" s="34">
        <v>396</v>
      </c>
      <c r="Y2163" s="35">
        <v>1755.8</v>
      </c>
      <c r="Z2163" s="36">
        <v>1756</v>
      </c>
    </row>
    <row r="2164" spans="3:26" x14ac:dyDescent="0.45">
      <c r="C2164" s="34">
        <v>16993</v>
      </c>
      <c r="D2164" s="34" t="s">
        <v>120</v>
      </c>
      <c r="E2164" s="34">
        <v>50</v>
      </c>
      <c r="F2164" s="34">
        <v>68</v>
      </c>
      <c r="G2164" s="35">
        <v>2195.1</v>
      </c>
      <c r="H2164" s="36">
        <v>2195.4</v>
      </c>
      <c r="L2164" s="34">
        <v>11811</v>
      </c>
      <c r="M2164" s="34" t="s">
        <v>245</v>
      </c>
      <c r="N2164" s="34">
        <v>372</v>
      </c>
      <c r="O2164" s="34">
        <v>390</v>
      </c>
      <c r="P2164" s="35">
        <v>2159.1</v>
      </c>
      <c r="Q2164" s="36">
        <v>2159.1999999999998</v>
      </c>
      <c r="U2164" s="34">
        <v>7880</v>
      </c>
      <c r="V2164" s="34" t="s">
        <v>623</v>
      </c>
      <c r="W2164" s="34">
        <v>383</v>
      </c>
      <c r="X2164" s="34">
        <v>391</v>
      </c>
      <c r="Y2164" s="35">
        <v>1108.5999999999999</v>
      </c>
      <c r="Z2164" s="36">
        <v>1108.9000000000001</v>
      </c>
    </row>
    <row r="2165" spans="3:26" x14ac:dyDescent="0.45">
      <c r="C2165" s="34">
        <v>13124</v>
      </c>
      <c r="D2165" s="34" t="s">
        <v>120</v>
      </c>
      <c r="E2165" s="34">
        <v>50</v>
      </c>
      <c r="F2165" s="34">
        <v>68</v>
      </c>
      <c r="G2165" s="35">
        <v>2195.1</v>
      </c>
      <c r="H2165" s="36">
        <v>2195.3000000000002</v>
      </c>
      <c r="L2165" s="34">
        <v>11918</v>
      </c>
      <c r="M2165" s="34" t="s">
        <v>245</v>
      </c>
      <c r="N2165" s="34">
        <v>372</v>
      </c>
      <c r="O2165" s="34">
        <v>390</v>
      </c>
      <c r="P2165" s="35">
        <v>2159.1</v>
      </c>
      <c r="Q2165" s="36">
        <v>2159.1999999999998</v>
      </c>
      <c r="U2165" s="34">
        <v>9165</v>
      </c>
      <c r="V2165" s="34" t="s">
        <v>624</v>
      </c>
      <c r="W2165" s="34">
        <v>383</v>
      </c>
      <c r="X2165" s="34">
        <v>396</v>
      </c>
      <c r="Y2165" s="35">
        <v>1755.8</v>
      </c>
      <c r="Z2165" s="36">
        <v>1755.9</v>
      </c>
    </row>
    <row r="2166" spans="3:26" x14ac:dyDescent="0.45">
      <c r="C2166" s="34">
        <v>14706</v>
      </c>
      <c r="D2166" s="34" t="s">
        <v>120</v>
      </c>
      <c r="E2166" s="34">
        <v>50</v>
      </c>
      <c r="F2166" s="34">
        <v>68</v>
      </c>
      <c r="G2166" s="35">
        <v>2195.1</v>
      </c>
      <c r="H2166" s="36">
        <v>2195.6</v>
      </c>
      <c r="L2166" s="34">
        <v>11947</v>
      </c>
      <c r="M2166" s="34" t="s">
        <v>245</v>
      </c>
      <c r="N2166" s="34">
        <v>372</v>
      </c>
      <c r="O2166" s="34">
        <v>390</v>
      </c>
      <c r="P2166" s="35">
        <v>2159.1</v>
      </c>
      <c r="Q2166" s="36">
        <v>2159.3000000000002</v>
      </c>
      <c r="U2166" s="34">
        <v>9494</v>
      </c>
      <c r="V2166" s="34" t="s">
        <v>624</v>
      </c>
      <c r="W2166" s="34">
        <v>383</v>
      </c>
      <c r="X2166" s="34">
        <v>396</v>
      </c>
      <c r="Y2166" s="35">
        <v>1755.8</v>
      </c>
      <c r="Z2166" s="36">
        <v>1758</v>
      </c>
    </row>
    <row r="2167" spans="3:26" x14ac:dyDescent="0.45">
      <c r="C2167" s="34">
        <v>14986</v>
      </c>
      <c r="D2167" s="34" t="s">
        <v>120</v>
      </c>
      <c r="E2167" s="34">
        <v>50</v>
      </c>
      <c r="F2167" s="34">
        <v>68</v>
      </c>
      <c r="G2167" s="35">
        <v>2195.1</v>
      </c>
      <c r="H2167" s="36">
        <v>2195.3000000000002</v>
      </c>
      <c r="L2167" s="34">
        <v>11786</v>
      </c>
      <c r="M2167" s="34" t="s">
        <v>245</v>
      </c>
      <c r="N2167" s="34">
        <v>372</v>
      </c>
      <c r="O2167" s="34">
        <v>390</v>
      </c>
      <c r="P2167" s="35">
        <v>2159.1</v>
      </c>
      <c r="Q2167" s="36">
        <v>2159.3000000000002</v>
      </c>
      <c r="U2167" s="34">
        <v>9247</v>
      </c>
      <c r="V2167" s="34" t="s">
        <v>625</v>
      </c>
      <c r="W2167" s="34">
        <v>384</v>
      </c>
      <c r="X2167" s="34">
        <v>396</v>
      </c>
      <c r="Y2167" s="35">
        <v>1641.8</v>
      </c>
      <c r="Z2167" s="36">
        <v>1642.1</v>
      </c>
    </row>
    <row r="2168" spans="3:26" x14ac:dyDescent="0.45">
      <c r="C2168" s="34">
        <v>15572</v>
      </c>
      <c r="D2168" s="34" t="s">
        <v>120</v>
      </c>
      <c r="E2168" s="34">
        <v>50</v>
      </c>
      <c r="F2168" s="34">
        <v>68</v>
      </c>
      <c r="G2168" s="35">
        <v>2195.1</v>
      </c>
      <c r="H2168" s="36">
        <v>2196.1999999999998</v>
      </c>
      <c r="L2168" s="34">
        <v>11862</v>
      </c>
      <c r="M2168" s="34" t="s">
        <v>245</v>
      </c>
      <c r="N2168" s="34">
        <v>372</v>
      </c>
      <c r="O2168" s="34">
        <v>390</v>
      </c>
      <c r="P2168" s="35">
        <v>2159.1</v>
      </c>
      <c r="Q2168" s="36">
        <v>2159.1999999999998</v>
      </c>
      <c r="U2168" s="34">
        <v>7073</v>
      </c>
      <c r="V2168" s="34" t="s">
        <v>626</v>
      </c>
      <c r="W2168" s="34">
        <v>384</v>
      </c>
      <c r="X2168" s="34">
        <v>394</v>
      </c>
      <c r="Y2168" s="35">
        <v>1397.7</v>
      </c>
      <c r="Z2168" s="36">
        <v>1397.9</v>
      </c>
    </row>
    <row r="2169" spans="3:26" x14ac:dyDescent="0.45">
      <c r="C2169" s="34">
        <v>15933</v>
      </c>
      <c r="D2169" s="34" t="s">
        <v>120</v>
      </c>
      <c r="E2169" s="34">
        <v>50</v>
      </c>
      <c r="F2169" s="34">
        <v>68</v>
      </c>
      <c r="G2169" s="35">
        <v>2195.1</v>
      </c>
      <c r="H2169" s="36">
        <v>2195.1</v>
      </c>
      <c r="L2169" s="34">
        <v>12035</v>
      </c>
      <c r="M2169" s="34" t="s">
        <v>245</v>
      </c>
      <c r="N2169" s="34">
        <v>372</v>
      </c>
      <c r="O2169" s="34">
        <v>390</v>
      </c>
      <c r="P2169" s="35">
        <v>2159.1</v>
      </c>
      <c r="Q2169" s="36">
        <v>2160.1999999999998</v>
      </c>
      <c r="U2169" s="34">
        <v>9204</v>
      </c>
      <c r="V2169" s="34" t="s">
        <v>625</v>
      </c>
      <c r="W2169" s="34">
        <v>384</v>
      </c>
      <c r="X2169" s="34">
        <v>396</v>
      </c>
      <c r="Y2169" s="35">
        <v>1641.8</v>
      </c>
      <c r="Z2169" s="36">
        <v>1642.1</v>
      </c>
    </row>
    <row r="2170" spans="3:26" x14ac:dyDescent="0.45">
      <c r="C2170" s="34">
        <v>16527</v>
      </c>
      <c r="D2170" s="34" t="s">
        <v>120</v>
      </c>
      <c r="E2170" s="34">
        <v>50</v>
      </c>
      <c r="F2170" s="34">
        <v>68</v>
      </c>
      <c r="G2170" s="35">
        <v>2195.1</v>
      </c>
      <c r="H2170" s="36">
        <v>2195.1999999999998</v>
      </c>
      <c r="L2170" s="34">
        <v>11568</v>
      </c>
      <c r="M2170" s="34" t="s">
        <v>245</v>
      </c>
      <c r="N2170" s="34">
        <v>372</v>
      </c>
      <c r="O2170" s="34">
        <v>390</v>
      </c>
      <c r="P2170" s="35">
        <v>2159.1</v>
      </c>
      <c r="Q2170" s="36">
        <v>2160.1999999999998</v>
      </c>
      <c r="U2170" s="34">
        <v>7529</v>
      </c>
      <c r="V2170" s="34" t="s">
        <v>627</v>
      </c>
      <c r="W2170" s="34">
        <v>384</v>
      </c>
      <c r="X2170" s="34">
        <v>391</v>
      </c>
      <c r="Y2170" s="35">
        <v>994.5</v>
      </c>
      <c r="Z2170" s="36">
        <v>994.7</v>
      </c>
    </row>
    <row r="2171" spans="3:26" x14ac:dyDescent="0.45">
      <c r="C2171" s="34">
        <v>12489</v>
      </c>
      <c r="D2171" s="34" t="s">
        <v>120</v>
      </c>
      <c r="E2171" s="34">
        <v>50</v>
      </c>
      <c r="F2171" s="34">
        <v>68</v>
      </c>
      <c r="G2171" s="35">
        <v>2195.1</v>
      </c>
      <c r="H2171" s="36">
        <v>2196.3000000000002</v>
      </c>
      <c r="L2171" s="34">
        <v>11667</v>
      </c>
      <c r="M2171" s="34" t="s">
        <v>245</v>
      </c>
      <c r="N2171" s="34">
        <v>372</v>
      </c>
      <c r="O2171" s="34">
        <v>390</v>
      </c>
      <c r="P2171" s="35">
        <v>2159.1</v>
      </c>
      <c r="Q2171" s="36">
        <v>2160.1</v>
      </c>
      <c r="U2171" s="34">
        <v>7861</v>
      </c>
      <c r="V2171" s="34" t="s">
        <v>628</v>
      </c>
      <c r="W2171" s="34">
        <v>384</v>
      </c>
      <c r="X2171" s="34">
        <v>392</v>
      </c>
      <c r="Y2171" s="35">
        <v>1109.5</v>
      </c>
      <c r="Z2171" s="36">
        <v>1108.7</v>
      </c>
    </row>
    <row r="2172" spans="3:26" x14ac:dyDescent="0.45">
      <c r="C2172" s="34">
        <v>12854</v>
      </c>
      <c r="D2172" s="34" t="s">
        <v>120</v>
      </c>
      <c r="E2172" s="34">
        <v>50</v>
      </c>
      <c r="F2172" s="34">
        <v>68</v>
      </c>
      <c r="G2172" s="35">
        <v>2195.1</v>
      </c>
      <c r="H2172" s="36">
        <v>2195.6999999999998</v>
      </c>
      <c r="L2172" s="34">
        <v>11612</v>
      </c>
      <c r="M2172" s="34" t="s">
        <v>245</v>
      </c>
      <c r="N2172" s="34">
        <v>372</v>
      </c>
      <c r="O2172" s="34">
        <v>390</v>
      </c>
      <c r="P2172" s="35">
        <v>2159.1</v>
      </c>
      <c r="Q2172" s="36">
        <v>2160.1</v>
      </c>
      <c r="U2172" s="34">
        <v>5822</v>
      </c>
      <c r="V2172" s="34" t="s">
        <v>629</v>
      </c>
      <c r="W2172" s="34">
        <v>388</v>
      </c>
      <c r="X2172" s="34">
        <v>396</v>
      </c>
      <c r="Y2172" s="35">
        <v>1167.5</v>
      </c>
      <c r="Z2172" s="36">
        <v>1165.4000000000001</v>
      </c>
    </row>
    <row r="2173" spans="3:26" x14ac:dyDescent="0.45">
      <c r="C2173" s="34">
        <v>12911</v>
      </c>
      <c r="D2173" s="34" t="s">
        <v>120</v>
      </c>
      <c r="E2173" s="34">
        <v>50</v>
      </c>
      <c r="F2173" s="34">
        <v>68</v>
      </c>
      <c r="G2173" s="35">
        <v>2195.1</v>
      </c>
      <c r="H2173" s="36">
        <v>2195.4</v>
      </c>
      <c r="L2173" s="34">
        <v>10113</v>
      </c>
      <c r="M2173" s="34" t="s">
        <v>248</v>
      </c>
      <c r="N2173" s="34">
        <v>374</v>
      </c>
      <c r="O2173" s="34">
        <v>390</v>
      </c>
      <c r="P2173" s="35">
        <v>1959</v>
      </c>
      <c r="Q2173" s="36">
        <v>1959.1</v>
      </c>
      <c r="U2173" s="34">
        <v>5818</v>
      </c>
      <c r="V2173" s="34" t="s">
        <v>629</v>
      </c>
      <c r="W2173" s="34">
        <v>388</v>
      </c>
      <c r="X2173" s="34">
        <v>396</v>
      </c>
      <c r="Y2173" s="35">
        <v>1167.5</v>
      </c>
      <c r="Z2173" s="36">
        <v>1167.5999999999999</v>
      </c>
    </row>
    <row r="2174" spans="3:26" x14ac:dyDescent="0.45">
      <c r="C2174" s="34">
        <v>13841</v>
      </c>
      <c r="D2174" s="34" t="s">
        <v>120</v>
      </c>
      <c r="E2174" s="34">
        <v>50</v>
      </c>
      <c r="F2174" s="34">
        <v>68</v>
      </c>
      <c r="G2174" s="35">
        <v>2195.1</v>
      </c>
      <c r="H2174" s="36">
        <v>2197.3000000000002</v>
      </c>
      <c r="L2174" s="34">
        <v>10162</v>
      </c>
      <c r="M2174" s="34" t="s">
        <v>248</v>
      </c>
      <c r="N2174" s="34">
        <v>374</v>
      </c>
      <c r="O2174" s="34">
        <v>390</v>
      </c>
      <c r="P2174" s="35">
        <v>1959</v>
      </c>
      <c r="Q2174" s="36">
        <v>1959.1</v>
      </c>
      <c r="U2174" s="34">
        <v>5844</v>
      </c>
      <c r="V2174" s="34" t="s">
        <v>629</v>
      </c>
      <c r="W2174" s="34">
        <v>388</v>
      </c>
      <c r="X2174" s="34">
        <v>396</v>
      </c>
      <c r="Y2174" s="35">
        <v>1167.5</v>
      </c>
      <c r="Z2174" s="36">
        <v>1167.9000000000001</v>
      </c>
    </row>
    <row r="2175" spans="3:26" x14ac:dyDescent="0.45">
      <c r="C2175" s="34">
        <v>14332</v>
      </c>
      <c r="D2175" s="34" t="s">
        <v>120</v>
      </c>
      <c r="E2175" s="34">
        <v>50</v>
      </c>
      <c r="F2175" s="34">
        <v>68</v>
      </c>
      <c r="G2175" s="35">
        <v>2195.1</v>
      </c>
      <c r="H2175" s="36">
        <v>2194.1</v>
      </c>
      <c r="L2175" s="34">
        <v>10044</v>
      </c>
      <c r="M2175" s="34" t="s">
        <v>406</v>
      </c>
      <c r="N2175" s="34">
        <v>374</v>
      </c>
      <c r="O2175" s="34">
        <v>394</v>
      </c>
      <c r="P2175" s="35">
        <v>2525.1999999999998</v>
      </c>
      <c r="Q2175" s="36">
        <v>2525.1</v>
      </c>
      <c r="U2175" s="34">
        <v>5871</v>
      </c>
      <c r="V2175" s="34" t="s">
        <v>629</v>
      </c>
      <c r="W2175" s="34">
        <v>388</v>
      </c>
      <c r="X2175" s="34">
        <v>396</v>
      </c>
      <c r="Y2175" s="35">
        <v>1167.5</v>
      </c>
      <c r="Z2175" s="36">
        <v>1167.7</v>
      </c>
    </row>
    <row r="2176" spans="3:26" x14ac:dyDescent="0.45">
      <c r="C2176" s="34">
        <v>14447</v>
      </c>
      <c r="D2176" s="34" t="s">
        <v>120</v>
      </c>
      <c r="E2176" s="34">
        <v>50</v>
      </c>
      <c r="F2176" s="34">
        <v>68</v>
      </c>
      <c r="G2176" s="35">
        <v>2195.1</v>
      </c>
      <c r="H2176" s="36">
        <v>2194.4</v>
      </c>
      <c r="L2176" s="34">
        <v>10135</v>
      </c>
      <c r="M2176" s="34" t="s">
        <v>248</v>
      </c>
      <c r="N2176" s="34">
        <v>374</v>
      </c>
      <c r="O2176" s="34">
        <v>390</v>
      </c>
      <c r="P2176" s="35">
        <v>1959</v>
      </c>
      <c r="Q2176" s="36">
        <v>1959.8</v>
      </c>
      <c r="U2176" s="34">
        <v>5743</v>
      </c>
      <c r="V2176" s="34" t="s">
        <v>630</v>
      </c>
      <c r="W2176" s="34">
        <v>389</v>
      </c>
      <c r="X2176" s="34">
        <v>396</v>
      </c>
      <c r="Y2176" s="35">
        <v>1053.5</v>
      </c>
      <c r="Z2176" s="36">
        <v>1053.8</v>
      </c>
    </row>
    <row r="2177" spans="3:26" x14ac:dyDescent="0.45">
      <c r="C2177" s="34">
        <v>14607</v>
      </c>
      <c r="D2177" s="34" t="s">
        <v>120</v>
      </c>
      <c r="E2177" s="34">
        <v>50</v>
      </c>
      <c r="F2177" s="34">
        <v>68</v>
      </c>
      <c r="G2177" s="35">
        <v>2195.1</v>
      </c>
      <c r="H2177" s="36">
        <v>2195.5</v>
      </c>
      <c r="L2177" s="34">
        <v>10376</v>
      </c>
      <c r="M2177" s="34" t="s">
        <v>248</v>
      </c>
      <c r="N2177" s="34">
        <v>374</v>
      </c>
      <c r="O2177" s="34">
        <v>390</v>
      </c>
      <c r="P2177" s="35">
        <v>1959</v>
      </c>
      <c r="Q2177" s="36">
        <v>1959.1</v>
      </c>
      <c r="U2177" s="34">
        <v>5811</v>
      </c>
      <c r="V2177" s="34" t="s">
        <v>630</v>
      </c>
      <c r="W2177" s="34">
        <v>389</v>
      </c>
      <c r="X2177" s="34">
        <v>396</v>
      </c>
      <c r="Y2177" s="35">
        <v>1053.5</v>
      </c>
      <c r="Z2177" s="36">
        <v>1053.7</v>
      </c>
    </row>
    <row r="2178" spans="3:26" x14ac:dyDescent="0.45">
      <c r="C2178" s="34">
        <v>14936</v>
      </c>
      <c r="D2178" s="34" t="s">
        <v>120</v>
      </c>
      <c r="E2178" s="34">
        <v>50</v>
      </c>
      <c r="F2178" s="34">
        <v>68</v>
      </c>
      <c r="G2178" s="35">
        <v>2195.1</v>
      </c>
      <c r="H2178" s="36">
        <v>2194.6</v>
      </c>
      <c r="L2178" s="34">
        <v>10216</v>
      </c>
      <c r="M2178" s="34" t="s">
        <v>248</v>
      </c>
      <c r="N2178" s="34">
        <v>374</v>
      </c>
      <c r="O2178" s="34">
        <v>390</v>
      </c>
      <c r="P2178" s="35">
        <v>1959</v>
      </c>
      <c r="Q2178" s="36">
        <v>1959.2</v>
      </c>
      <c r="U2178" s="34">
        <v>4807</v>
      </c>
      <c r="V2178" s="34" t="s">
        <v>631</v>
      </c>
      <c r="W2178" s="34">
        <v>392</v>
      </c>
      <c r="X2178" s="34">
        <v>396</v>
      </c>
      <c r="Y2178" s="35">
        <v>665.3</v>
      </c>
      <c r="Z2178" s="36">
        <v>665.4</v>
      </c>
    </row>
    <row r="2179" spans="3:26" x14ac:dyDescent="0.45">
      <c r="C2179" s="34">
        <v>13553</v>
      </c>
      <c r="D2179" s="34" t="s">
        <v>120</v>
      </c>
      <c r="E2179" s="34">
        <v>50</v>
      </c>
      <c r="F2179" s="34">
        <v>68</v>
      </c>
      <c r="G2179" s="35">
        <v>2195.1</v>
      </c>
      <c r="H2179" s="36">
        <v>2195</v>
      </c>
      <c r="L2179" s="34">
        <v>9868</v>
      </c>
      <c r="M2179" s="34" t="s">
        <v>248</v>
      </c>
      <c r="N2179" s="34">
        <v>374</v>
      </c>
      <c r="O2179" s="34">
        <v>390</v>
      </c>
      <c r="P2179" s="35">
        <v>1959</v>
      </c>
      <c r="Q2179" s="36">
        <v>1959.2</v>
      </c>
      <c r="U2179" s="34">
        <v>4849</v>
      </c>
      <c r="V2179" s="34" t="s">
        <v>631</v>
      </c>
      <c r="W2179" s="34">
        <v>392</v>
      </c>
      <c r="X2179" s="34">
        <v>396</v>
      </c>
      <c r="Y2179" s="35">
        <v>665.3</v>
      </c>
      <c r="Z2179" s="36">
        <v>666.2</v>
      </c>
    </row>
    <row r="2180" spans="3:26" x14ac:dyDescent="0.45">
      <c r="C2180" s="34">
        <v>15627</v>
      </c>
      <c r="D2180" s="34" t="s">
        <v>120</v>
      </c>
      <c r="E2180" s="34">
        <v>50</v>
      </c>
      <c r="F2180" s="34">
        <v>68</v>
      </c>
      <c r="G2180" s="35">
        <v>2195.1</v>
      </c>
      <c r="H2180" s="36">
        <v>2195.3000000000002</v>
      </c>
      <c r="L2180" s="34">
        <v>10062</v>
      </c>
      <c r="M2180" s="34" t="s">
        <v>248</v>
      </c>
      <c r="N2180" s="34">
        <v>374</v>
      </c>
      <c r="O2180" s="34">
        <v>390</v>
      </c>
      <c r="P2180" s="35">
        <v>1959</v>
      </c>
      <c r="Q2180" s="36">
        <v>1960.1</v>
      </c>
      <c r="U2180" s="34">
        <v>4861</v>
      </c>
      <c r="V2180" s="34" t="s">
        <v>631</v>
      </c>
      <c r="W2180" s="34">
        <v>392</v>
      </c>
      <c r="X2180" s="34">
        <v>396</v>
      </c>
      <c r="Y2180" s="35">
        <v>665.3</v>
      </c>
      <c r="Z2180" s="36">
        <v>665.4</v>
      </c>
    </row>
    <row r="2181" spans="3:26" x14ac:dyDescent="0.45">
      <c r="C2181" s="34">
        <v>16826</v>
      </c>
      <c r="D2181" s="34" t="s">
        <v>120</v>
      </c>
      <c r="E2181" s="34">
        <v>50</v>
      </c>
      <c r="F2181" s="34">
        <v>68</v>
      </c>
      <c r="G2181" s="35">
        <v>2195.1</v>
      </c>
      <c r="H2181" s="36">
        <v>2195.1999999999998</v>
      </c>
      <c r="L2181" s="34">
        <v>6714</v>
      </c>
      <c r="M2181" s="34" t="s">
        <v>407</v>
      </c>
      <c r="N2181" s="34">
        <v>374</v>
      </c>
      <c r="O2181" s="34">
        <v>381</v>
      </c>
      <c r="P2181" s="35">
        <v>871.5</v>
      </c>
      <c r="Q2181" s="36">
        <v>870.8</v>
      </c>
      <c r="U2181" s="34">
        <v>12339</v>
      </c>
      <c r="V2181" s="34" t="s">
        <v>632</v>
      </c>
      <c r="W2181" s="34">
        <v>397</v>
      </c>
      <c r="X2181" s="34">
        <v>417</v>
      </c>
      <c r="Y2181" s="35">
        <v>2174.1</v>
      </c>
      <c r="Z2181" s="36">
        <v>2175.4</v>
      </c>
    </row>
    <row r="2182" spans="3:26" x14ac:dyDescent="0.45">
      <c r="C2182" s="34">
        <v>11282</v>
      </c>
      <c r="D2182" s="34" t="s">
        <v>120</v>
      </c>
      <c r="E2182" s="34">
        <v>50</v>
      </c>
      <c r="F2182" s="34">
        <v>68</v>
      </c>
      <c r="G2182" s="35">
        <v>2195.1</v>
      </c>
      <c r="H2182" s="36">
        <v>2195.3000000000002</v>
      </c>
      <c r="L2182" s="34">
        <v>12968</v>
      </c>
      <c r="M2182" s="34" t="s">
        <v>408</v>
      </c>
      <c r="N2182" s="34">
        <v>375</v>
      </c>
      <c r="O2182" s="34">
        <v>390</v>
      </c>
      <c r="P2182" s="35">
        <v>1857.9</v>
      </c>
      <c r="Q2182" s="36">
        <v>1858</v>
      </c>
      <c r="U2182" s="34">
        <v>12188</v>
      </c>
      <c r="V2182" s="34" t="s">
        <v>632</v>
      </c>
      <c r="W2182" s="34">
        <v>397</v>
      </c>
      <c r="X2182" s="34">
        <v>417</v>
      </c>
      <c r="Y2182" s="35">
        <v>2174.1</v>
      </c>
      <c r="Z2182" s="36">
        <v>2174.1999999999998</v>
      </c>
    </row>
    <row r="2183" spans="3:26" x14ac:dyDescent="0.45">
      <c r="C2183" s="34">
        <v>11443</v>
      </c>
      <c r="D2183" s="34" t="s">
        <v>120</v>
      </c>
      <c r="E2183" s="34">
        <v>50</v>
      </c>
      <c r="F2183" s="34">
        <v>68</v>
      </c>
      <c r="G2183" s="35">
        <v>2195.1</v>
      </c>
      <c r="H2183" s="36">
        <v>2196.4</v>
      </c>
      <c r="L2183" s="34">
        <v>12915</v>
      </c>
      <c r="M2183" s="34" t="s">
        <v>408</v>
      </c>
      <c r="N2183" s="34">
        <v>375</v>
      </c>
      <c r="O2183" s="34">
        <v>390</v>
      </c>
      <c r="P2183" s="35">
        <v>1857.9</v>
      </c>
      <c r="Q2183" s="36">
        <v>1858</v>
      </c>
      <c r="U2183" s="34">
        <v>13397</v>
      </c>
      <c r="V2183" s="34" t="s">
        <v>632</v>
      </c>
      <c r="W2183" s="34">
        <v>397</v>
      </c>
      <c r="X2183" s="34">
        <v>417</v>
      </c>
      <c r="Y2183" s="35">
        <v>2174.1</v>
      </c>
      <c r="Z2183" s="36">
        <v>2174.3000000000002</v>
      </c>
    </row>
    <row r="2184" spans="3:26" x14ac:dyDescent="0.45">
      <c r="C2184" s="34">
        <v>11542</v>
      </c>
      <c r="D2184" s="34" t="s">
        <v>120</v>
      </c>
      <c r="E2184" s="34">
        <v>50</v>
      </c>
      <c r="F2184" s="34">
        <v>68</v>
      </c>
      <c r="G2184" s="35">
        <v>2195.1</v>
      </c>
      <c r="H2184" s="36">
        <v>2196.1</v>
      </c>
      <c r="L2184" s="34">
        <v>9062</v>
      </c>
      <c r="M2184" s="34" t="s">
        <v>409</v>
      </c>
      <c r="N2184" s="34">
        <v>378</v>
      </c>
      <c r="O2184" s="34">
        <v>393</v>
      </c>
      <c r="P2184" s="35">
        <v>1998.9</v>
      </c>
      <c r="Q2184" s="36">
        <v>1999.2</v>
      </c>
      <c r="U2184" s="34">
        <v>14948</v>
      </c>
      <c r="V2184" s="34" t="s">
        <v>632</v>
      </c>
      <c r="W2184" s="34">
        <v>397</v>
      </c>
      <c r="X2184" s="34">
        <v>417</v>
      </c>
      <c r="Y2184" s="35">
        <v>2174.1</v>
      </c>
      <c r="Z2184" s="36">
        <v>2174.3000000000002</v>
      </c>
    </row>
    <row r="2185" spans="3:26" x14ac:dyDescent="0.45">
      <c r="C2185" s="34">
        <v>11581</v>
      </c>
      <c r="D2185" s="34" t="s">
        <v>120</v>
      </c>
      <c r="E2185" s="34">
        <v>50</v>
      </c>
      <c r="F2185" s="34">
        <v>68</v>
      </c>
      <c r="G2185" s="35">
        <v>2195.1</v>
      </c>
      <c r="H2185" s="36">
        <v>2194.3000000000002</v>
      </c>
      <c r="L2185" s="34">
        <v>7399</v>
      </c>
      <c r="M2185" s="34" t="s">
        <v>249</v>
      </c>
      <c r="N2185" s="34">
        <v>381</v>
      </c>
      <c r="O2185" s="34">
        <v>390</v>
      </c>
      <c r="P2185" s="35">
        <v>1218.5999999999999</v>
      </c>
      <c r="Q2185" s="36">
        <v>1218.7</v>
      </c>
      <c r="U2185" s="34">
        <v>16119</v>
      </c>
      <c r="V2185" s="34" t="s">
        <v>632</v>
      </c>
      <c r="W2185" s="34">
        <v>397</v>
      </c>
      <c r="X2185" s="34">
        <v>417</v>
      </c>
      <c r="Y2185" s="35">
        <v>2174.1</v>
      </c>
      <c r="Z2185" s="36">
        <v>2174.3000000000002</v>
      </c>
    </row>
    <row r="2186" spans="3:26" x14ac:dyDescent="0.45">
      <c r="C2186" s="34">
        <v>11619</v>
      </c>
      <c r="D2186" s="34" t="s">
        <v>122</v>
      </c>
      <c r="E2186" s="34">
        <v>50</v>
      </c>
      <c r="F2186" s="34">
        <v>75</v>
      </c>
      <c r="G2186" s="35">
        <v>2941.4</v>
      </c>
      <c r="H2186" s="36">
        <v>2942.7</v>
      </c>
      <c r="L2186" s="34">
        <v>7276</v>
      </c>
      <c r="M2186" s="34" t="s">
        <v>249</v>
      </c>
      <c r="N2186" s="34">
        <v>381</v>
      </c>
      <c r="O2186" s="34">
        <v>390</v>
      </c>
      <c r="P2186" s="35">
        <v>1218.5999999999999</v>
      </c>
      <c r="Q2186" s="36">
        <v>1218.7</v>
      </c>
      <c r="U2186" s="34">
        <v>17934</v>
      </c>
      <c r="V2186" s="34" t="s">
        <v>632</v>
      </c>
      <c r="W2186" s="34">
        <v>397</v>
      </c>
      <c r="X2186" s="34">
        <v>417</v>
      </c>
      <c r="Y2186" s="35">
        <v>2174.1</v>
      </c>
      <c r="Z2186" s="36">
        <v>2174.4</v>
      </c>
    </row>
    <row r="2187" spans="3:26" x14ac:dyDescent="0.45">
      <c r="C2187" s="34">
        <v>12624</v>
      </c>
      <c r="D2187" s="34" t="s">
        <v>121</v>
      </c>
      <c r="E2187" s="34">
        <v>50</v>
      </c>
      <c r="F2187" s="34">
        <v>65</v>
      </c>
      <c r="G2187" s="35">
        <v>1824</v>
      </c>
      <c r="H2187" s="36">
        <v>1824.2</v>
      </c>
      <c r="L2187" s="34">
        <v>7299</v>
      </c>
      <c r="M2187" s="34" t="s">
        <v>249</v>
      </c>
      <c r="N2187" s="34">
        <v>381</v>
      </c>
      <c r="O2187" s="34">
        <v>390</v>
      </c>
      <c r="P2187" s="35">
        <v>1218.5999999999999</v>
      </c>
      <c r="Q2187" s="36">
        <v>1218.2</v>
      </c>
      <c r="U2187" s="34">
        <v>11139</v>
      </c>
      <c r="V2187" s="34" t="s">
        <v>632</v>
      </c>
      <c r="W2187" s="34">
        <v>397</v>
      </c>
      <c r="X2187" s="34">
        <v>417</v>
      </c>
      <c r="Y2187" s="35">
        <v>2174.1</v>
      </c>
      <c r="Z2187" s="36">
        <v>2174.3000000000002</v>
      </c>
    </row>
    <row r="2188" spans="3:26" x14ac:dyDescent="0.45">
      <c r="C2188" s="34">
        <v>13345</v>
      </c>
      <c r="D2188" s="34" t="s">
        <v>120</v>
      </c>
      <c r="E2188" s="34">
        <v>50</v>
      </c>
      <c r="F2188" s="34">
        <v>68</v>
      </c>
      <c r="G2188" s="35">
        <v>2195.1</v>
      </c>
      <c r="H2188" s="36">
        <v>2195.1</v>
      </c>
      <c r="L2188" s="34">
        <v>7346</v>
      </c>
      <c r="M2188" s="34" t="s">
        <v>249</v>
      </c>
      <c r="N2188" s="34">
        <v>381</v>
      </c>
      <c r="O2188" s="34">
        <v>390</v>
      </c>
      <c r="P2188" s="35">
        <v>1218.5999999999999</v>
      </c>
      <c r="Q2188" s="36">
        <v>1218.7</v>
      </c>
      <c r="U2188" s="34">
        <v>11188</v>
      </c>
      <c r="V2188" s="34" t="s">
        <v>632</v>
      </c>
      <c r="W2188" s="34">
        <v>397</v>
      </c>
      <c r="X2188" s="34">
        <v>417</v>
      </c>
      <c r="Y2188" s="35">
        <v>2174.1</v>
      </c>
      <c r="Z2188" s="36">
        <v>2174.3000000000002</v>
      </c>
    </row>
    <row r="2189" spans="3:26" x14ac:dyDescent="0.45">
      <c r="C2189" s="34">
        <v>13960</v>
      </c>
      <c r="D2189" s="34" t="s">
        <v>120</v>
      </c>
      <c r="E2189" s="34">
        <v>50</v>
      </c>
      <c r="F2189" s="34">
        <v>68</v>
      </c>
      <c r="G2189" s="35">
        <v>2195.1</v>
      </c>
      <c r="H2189" s="36">
        <v>2194.3000000000002</v>
      </c>
      <c r="L2189" s="34">
        <v>6554</v>
      </c>
      <c r="M2189" s="34" t="s">
        <v>410</v>
      </c>
      <c r="N2189" s="34">
        <v>382</v>
      </c>
      <c r="O2189" s="34">
        <v>390</v>
      </c>
      <c r="P2189" s="35">
        <v>1105.5</v>
      </c>
      <c r="Q2189" s="36">
        <v>1105.5999999999999</v>
      </c>
      <c r="U2189" s="34">
        <v>12238</v>
      </c>
      <c r="V2189" s="34" t="s">
        <v>632</v>
      </c>
      <c r="W2189" s="34">
        <v>397</v>
      </c>
      <c r="X2189" s="34">
        <v>417</v>
      </c>
      <c r="Y2189" s="35">
        <v>2174.1</v>
      </c>
      <c r="Z2189" s="36">
        <v>2174.3000000000002</v>
      </c>
    </row>
    <row r="2190" spans="3:26" x14ac:dyDescent="0.45">
      <c r="C2190" s="34">
        <v>14557</v>
      </c>
      <c r="D2190" s="34" t="s">
        <v>120</v>
      </c>
      <c r="E2190" s="34">
        <v>50</v>
      </c>
      <c r="F2190" s="34">
        <v>68</v>
      </c>
      <c r="G2190" s="35">
        <v>2195.1</v>
      </c>
      <c r="H2190" s="36">
        <v>2193.4</v>
      </c>
      <c r="L2190" s="34">
        <v>6242</v>
      </c>
      <c r="M2190" s="34" t="s">
        <v>251</v>
      </c>
      <c r="N2190" s="34">
        <v>383</v>
      </c>
      <c r="O2190" s="34">
        <v>390</v>
      </c>
      <c r="P2190" s="35">
        <v>945.5</v>
      </c>
      <c r="Q2190" s="36">
        <v>945.6</v>
      </c>
      <c r="U2190" s="34">
        <v>12287</v>
      </c>
      <c r="V2190" s="34" t="s">
        <v>632</v>
      </c>
      <c r="W2190" s="34">
        <v>397</v>
      </c>
      <c r="X2190" s="34">
        <v>417</v>
      </c>
      <c r="Y2190" s="35">
        <v>2174.1</v>
      </c>
      <c r="Z2190" s="36">
        <v>2174.3000000000002</v>
      </c>
    </row>
    <row r="2191" spans="3:26" x14ac:dyDescent="0.45">
      <c r="C2191" s="34">
        <v>16895</v>
      </c>
      <c r="D2191" s="34" t="s">
        <v>120</v>
      </c>
      <c r="E2191" s="34">
        <v>50</v>
      </c>
      <c r="F2191" s="34">
        <v>68</v>
      </c>
      <c r="G2191" s="35">
        <v>2195.1</v>
      </c>
      <c r="H2191" s="36">
        <v>2196.1999999999998</v>
      </c>
      <c r="L2191" s="34">
        <v>6257</v>
      </c>
      <c r="M2191" s="34" t="s">
        <v>251</v>
      </c>
      <c r="N2191" s="34">
        <v>383</v>
      </c>
      <c r="O2191" s="34">
        <v>390</v>
      </c>
      <c r="P2191" s="35">
        <v>945.5</v>
      </c>
      <c r="Q2191" s="36">
        <v>945.7</v>
      </c>
      <c r="U2191" s="34">
        <v>12337</v>
      </c>
      <c r="V2191" s="34" t="s">
        <v>632</v>
      </c>
      <c r="W2191" s="34">
        <v>397</v>
      </c>
      <c r="X2191" s="34">
        <v>417</v>
      </c>
      <c r="Y2191" s="35">
        <v>2174.1</v>
      </c>
      <c r="Z2191" s="36">
        <v>2174.3000000000002</v>
      </c>
    </row>
    <row r="2192" spans="3:26" x14ac:dyDescent="0.45">
      <c r="C2192" s="34">
        <v>11089</v>
      </c>
      <c r="D2192" s="34" t="s">
        <v>122</v>
      </c>
      <c r="E2192" s="34">
        <v>50</v>
      </c>
      <c r="F2192" s="34">
        <v>75</v>
      </c>
      <c r="G2192" s="35">
        <v>2941.4</v>
      </c>
      <c r="H2192" s="36">
        <v>2942.8</v>
      </c>
      <c r="L2192" s="34">
        <v>3322</v>
      </c>
      <c r="M2192" s="34" t="s">
        <v>254</v>
      </c>
      <c r="N2192" s="34">
        <v>391</v>
      </c>
      <c r="O2192" s="34">
        <v>394</v>
      </c>
      <c r="P2192" s="35">
        <v>584.20000000000005</v>
      </c>
      <c r="Q2192" s="36">
        <v>582.4</v>
      </c>
      <c r="U2192" s="34">
        <v>12407</v>
      </c>
      <c r="V2192" s="34" t="s">
        <v>632</v>
      </c>
      <c r="W2192" s="34">
        <v>397</v>
      </c>
      <c r="X2192" s="34">
        <v>417</v>
      </c>
      <c r="Y2192" s="35">
        <v>2174.1</v>
      </c>
      <c r="Z2192" s="36">
        <v>2175.4</v>
      </c>
    </row>
    <row r="2193" spans="3:26" x14ac:dyDescent="0.45">
      <c r="C2193" s="34">
        <v>11180</v>
      </c>
      <c r="D2193" s="34" t="s">
        <v>122</v>
      </c>
      <c r="E2193" s="34">
        <v>50</v>
      </c>
      <c r="F2193" s="34">
        <v>75</v>
      </c>
      <c r="G2193" s="35">
        <v>2941.4</v>
      </c>
      <c r="H2193" s="36">
        <v>2942.3</v>
      </c>
      <c r="L2193" s="34">
        <v>12221</v>
      </c>
      <c r="M2193" s="34" t="s">
        <v>255</v>
      </c>
      <c r="N2193" s="34">
        <v>395</v>
      </c>
      <c r="O2193" s="34">
        <v>419</v>
      </c>
      <c r="P2193" s="35">
        <v>2603.3000000000002</v>
      </c>
      <c r="Q2193" s="36">
        <v>2603.4</v>
      </c>
      <c r="U2193" s="34">
        <v>12487</v>
      </c>
      <c r="V2193" s="34" t="s">
        <v>632</v>
      </c>
      <c r="W2193" s="34">
        <v>397</v>
      </c>
      <c r="X2193" s="34">
        <v>417</v>
      </c>
      <c r="Y2193" s="35">
        <v>2174.1</v>
      </c>
      <c r="Z2193" s="36">
        <v>2174.3000000000002</v>
      </c>
    </row>
    <row r="2194" spans="3:26" x14ac:dyDescent="0.45">
      <c r="C2194" s="34">
        <v>11466</v>
      </c>
      <c r="D2194" s="34" t="s">
        <v>122</v>
      </c>
      <c r="E2194" s="34">
        <v>50</v>
      </c>
      <c r="F2194" s="34">
        <v>75</v>
      </c>
      <c r="G2194" s="35">
        <v>2941.4</v>
      </c>
      <c r="H2194" s="36">
        <v>2943.6</v>
      </c>
      <c r="L2194" s="34">
        <v>12204</v>
      </c>
      <c r="M2194" s="34" t="s">
        <v>255</v>
      </c>
      <c r="N2194" s="34">
        <v>395</v>
      </c>
      <c r="O2194" s="34">
        <v>419</v>
      </c>
      <c r="P2194" s="35">
        <v>2603.3000000000002</v>
      </c>
      <c r="Q2194" s="36">
        <v>2604</v>
      </c>
      <c r="U2194" s="34">
        <v>12597</v>
      </c>
      <c r="V2194" s="34" t="s">
        <v>632</v>
      </c>
      <c r="W2194" s="34">
        <v>397</v>
      </c>
      <c r="X2194" s="34">
        <v>417</v>
      </c>
      <c r="Y2194" s="35">
        <v>2174.1</v>
      </c>
      <c r="Z2194" s="36">
        <v>2174.3000000000002</v>
      </c>
    </row>
    <row r="2195" spans="3:26" x14ac:dyDescent="0.45">
      <c r="C2195" s="34">
        <v>11513</v>
      </c>
      <c r="D2195" s="34" t="s">
        <v>122</v>
      </c>
      <c r="E2195" s="34">
        <v>50</v>
      </c>
      <c r="F2195" s="34">
        <v>75</v>
      </c>
      <c r="G2195" s="35">
        <v>2941.4</v>
      </c>
      <c r="H2195" s="36">
        <v>2943.6</v>
      </c>
      <c r="L2195" s="34">
        <v>12275</v>
      </c>
      <c r="M2195" s="34" t="s">
        <v>255</v>
      </c>
      <c r="N2195" s="34">
        <v>395</v>
      </c>
      <c r="O2195" s="34">
        <v>419</v>
      </c>
      <c r="P2195" s="35">
        <v>2603.3000000000002</v>
      </c>
      <c r="Q2195" s="36">
        <v>2603.5</v>
      </c>
      <c r="U2195" s="34">
        <v>12949</v>
      </c>
      <c r="V2195" s="34" t="s">
        <v>632</v>
      </c>
      <c r="W2195" s="34">
        <v>397</v>
      </c>
      <c r="X2195" s="34">
        <v>417</v>
      </c>
      <c r="Y2195" s="35">
        <v>2174.1</v>
      </c>
      <c r="Z2195" s="36">
        <v>2174.3000000000002</v>
      </c>
    </row>
    <row r="2196" spans="3:26" x14ac:dyDescent="0.45">
      <c r="C2196" s="34">
        <v>11711</v>
      </c>
      <c r="D2196" s="34" t="s">
        <v>122</v>
      </c>
      <c r="E2196" s="34">
        <v>50</v>
      </c>
      <c r="F2196" s="34">
        <v>75</v>
      </c>
      <c r="G2196" s="35">
        <v>2941.4</v>
      </c>
      <c r="H2196" s="36">
        <v>2941.8</v>
      </c>
      <c r="L2196" s="34">
        <v>12176</v>
      </c>
      <c r="M2196" s="34" t="s">
        <v>255</v>
      </c>
      <c r="N2196" s="34">
        <v>395</v>
      </c>
      <c r="O2196" s="34">
        <v>419</v>
      </c>
      <c r="P2196" s="35">
        <v>2603.3000000000002</v>
      </c>
      <c r="Q2196" s="36">
        <v>2603.5</v>
      </c>
      <c r="U2196" s="34">
        <v>12998</v>
      </c>
      <c r="V2196" s="34" t="s">
        <v>632</v>
      </c>
      <c r="W2196" s="34">
        <v>397</v>
      </c>
      <c r="X2196" s="34">
        <v>417</v>
      </c>
      <c r="Y2196" s="35">
        <v>2174.1</v>
      </c>
      <c r="Z2196" s="36">
        <v>2174.3000000000002</v>
      </c>
    </row>
    <row r="2197" spans="3:26" x14ac:dyDescent="0.45">
      <c r="C2197" s="34">
        <v>11734</v>
      </c>
      <c r="D2197" s="34" t="s">
        <v>120</v>
      </c>
      <c r="E2197" s="34">
        <v>50</v>
      </c>
      <c r="F2197" s="34">
        <v>68</v>
      </c>
      <c r="G2197" s="35">
        <v>2195.1</v>
      </c>
      <c r="H2197" s="36">
        <v>2195.5</v>
      </c>
      <c r="L2197" s="34">
        <v>12059</v>
      </c>
      <c r="M2197" s="34" t="s">
        <v>255</v>
      </c>
      <c r="N2197" s="34">
        <v>395</v>
      </c>
      <c r="O2197" s="34">
        <v>419</v>
      </c>
      <c r="P2197" s="35">
        <v>2603.3000000000002</v>
      </c>
      <c r="Q2197" s="36">
        <v>2603.1999999999998</v>
      </c>
      <c r="U2197" s="34">
        <v>13497</v>
      </c>
      <c r="V2197" s="34" t="s">
        <v>632</v>
      </c>
      <c r="W2197" s="34">
        <v>397</v>
      </c>
      <c r="X2197" s="34">
        <v>417</v>
      </c>
      <c r="Y2197" s="35">
        <v>2174.1</v>
      </c>
      <c r="Z2197" s="36">
        <v>2174.3000000000002</v>
      </c>
    </row>
    <row r="2198" spans="3:26" x14ac:dyDescent="0.45">
      <c r="C2198" s="34">
        <v>11801</v>
      </c>
      <c r="D2198" s="34" t="s">
        <v>122</v>
      </c>
      <c r="E2198" s="34">
        <v>50</v>
      </c>
      <c r="F2198" s="34">
        <v>75</v>
      </c>
      <c r="G2198" s="35">
        <v>2941.4</v>
      </c>
      <c r="H2198" s="36">
        <v>2942.9</v>
      </c>
      <c r="L2198" s="34">
        <v>11545</v>
      </c>
      <c r="M2198" s="34" t="s">
        <v>255</v>
      </c>
      <c r="N2198" s="34">
        <v>395</v>
      </c>
      <c r="O2198" s="34">
        <v>419</v>
      </c>
      <c r="P2198" s="35">
        <v>2603.3000000000002</v>
      </c>
      <c r="Q2198" s="36">
        <v>2605.3000000000002</v>
      </c>
      <c r="U2198" s="34">
        <v>13597</v>
      </c>
      <c r="V2198" s="34" t="s">
        <v>632</v>
      </c>
      <c r="W2198" s="34">
        <v>397</v>
      </c>
      <c r="X2198" s="34">
        <v>417</v>
      </c>
      <c r="Y2198" s="35">
        <v>2174.1</v>
      </c>
      <c r="Z2198" s="36">
        <v>2174.3000000000002</v>
      </c>
    </row>
    <row r="2199" spans="3:26" x14ac:dyDescent="0.45">
      <c r="C2199" s="34">
        <v>13623</v>
      </c>
      <c r="D2199" s="34" t="s">
        <v>120</v>
      </c>
      <c r="E2199" s="34">
        <v>50</v>
      </c>
      <c r="F2199" s="34">
        <v>68</v>
      </c>
      <c r="G2199" s="35">
        <v>2195.1</v>
      </c>
      <c r="H2199" s="36">
        <v>2196.3000000000002</v>
      </c>
      <c r="L2199" s="34">
        <v>4008</v>
      </c>
      <c r="M2199" s="34" t="s">
        <v>257</v>
      </c>
      <c r="N2199" s="34">
        <v>395</v>
      </c>
      <c r="O2199" s="34">
        <v>399</v>
      </c>
      <c r="P2199" s="35">
        <v>578.29999999999995</v>
      </c>
      <c r="Q2199" s="36">
        <v>578.5</v>
      </c>
      <c r="U2199" s="34">
        <v>14097</v>
      </c>
      <c r="V2199" s="34" t="s">
        <v>632</v>
      </c>
      <c r="W2199" s="34">
        <v>397</v>
      </c>
      <c r="X2199" s="34">
        <v>417</v>
      </c>
      <c r="Y2199" s="35">
        <v>2174.1</v>
      </c>
      <c r="Z2199" s="36">
        <v>2174.3000000000002</v>
      </c>
    </row>
    <row r="2200" spans="3:26" x14ac:dyDescent="0.45">
      <c r="C2200" s="34">
        <v>15107</v>
      </c>
      <c r="D2200" s="34" t="s">
        <v>120</v>
      </c>
      <c r="E2200" s="34">
        <v>50</v>
      </c>
      <c r="F2200" s="34">
        <v>68</v>
      </c>
      <c r="G2200" s="35">
        <v>2195.1</v>
      </c>
      <c r="H2200" s="36">
        <v>2195.6999999999998</v>
      </c>
      <c r="L2200" s="34">
        <v>4083</v>
      </c>
      <c r="M2200" s="34" t="s">
        <v>257</v>
      </c>
      <c r="N2200" s="34">
        <v>395</v>
      </c>
      <c r="O2200" s="34">
        <v>399</v>
      </c>
      <c r="P2200" s="35">
        <v>578.29999999999995</v>
      </c>
      <c r="Q2200" s="36">
        <v>578.29999999999995</v>
      </c>
      <c r="U2200" s="34">
        <v>14148</v>
      </c>
      <c r="V2200" s="34" t="s">
        <v>632</v>
      </c>
      <c r="W2200" s="34">
        <v>397</v>
      </c>
      <c r="X2200" s="34">
        <v>417</v>
      </c>
      <c r="Y2200" s="35">
        <v>2174.1</v>
      </c>
      <c r="Z2200" s="36">
        <v>2174.4</v>
      </c>
    </row>
    <row r="2201" spans="3:26" x14ac:dyDescent="0.45">
      <c r="C2201" s="34">
        <v>11086</v>
      </c>
      <c r="D2201" s="34" t="s">
        <v>122</v>
      </c>
      <c r="E2201" s="34">
        <v>50</v>
      </c>
      <c r="F2201" s="34">
        <v>75</v>
      </c>
      <c r="G2201" s="35">
        <v>2941.4</v>
      </c>
      <c r="H2201" s="36">
        <v>2940.4</v>
      </c>
      <c r="L2201" s="34">
        <v>4133</v>
      </c>
      <c r="M2201" s="34" t="s">
        <v>257</v>
      </c>
      <c r="N2201" s="34">
        <v>395</v>
      </c>
      <c r="O2201" s="34">
        <v>399</v>
      </c>
      <c r="P2201" s="35">
        <v>578.29999999999995</v>
      </c>
      <c r="Q2201" s="36">
        <v>578.20000000000005</v>
      </c>
      <c r="U2201" s="34">
        <v>14448</v>
      </c>
      <c r="V2201" s="34" t="s">
        <v>632</v>
      </c>
      <c r="W2201" s="34">
        <v>397</v>
      </c>
      <c r="X2201" s="34">
        <v>417</v>
      </c>
      <c r="Y2201" s="35">
        <v>2174.1</v>
      </c>
      <c r="Z2201" s="36">
        <v>2174.4</v>
      </c>
    </row>
    <row r="2202" spans="3:26" x14ac:dyDescent="0.45">
      <c r="C2202" s="34">
        <v>11242</v>
      </c>
      <c r="D2202" s="34" t="s">
        <v>122</v>
      </c>
      <c r="E2202" s="34">
        <v>50</v>
      </c>
      <c r="F2202" s="34">
        <v>75</v>
      </c>
      <c r="G2202" s="35">
        <v>2941.4</v>
      </c>
      <c r="H2202" s="36">
        <v>2943.1</v>
      </c>
      <c r="L2202" s="34">
        <v>4181</v>
      </c>
      <c r="M2202" s="34" t="s">
        <v>257</v>
      </c>
      <c r="N2202" s="34">
        <v>395</v>
      </c>
      <c r="O2202" s="34">
        <v>399</v>
      </c>
      <c r="P2202" s="35">
        <v>578.29999999999995</v>
      </c>
      <c r="Q2202" s="36">
        <v>578.29999999999995</v>
      </c>
      <c r="U2202" s="34">
        <v>14599</v>
      </c>
      <c r="V2202" s="34" t="s">
        <v>632</v>
      </c>
      <c r="W2202" s="34">
        <v>397</v>
      </c>
      <c r="X2202" s="34">
        <v>417</v>
      </c>
      <c r="Y2202" s="35">
        <v>2174.1</v>
      </c>
      <c r="Z2202" s="36">
        <v>2174.3000000000002</v>
      </c>
    </row>
    <row r="2203" spans="3:26" x14ac:dyDescent="0.45">
      <c r="C2203" s="34">
        <v>11292</v>
      </c>
      <c r="D2203" s="34" t="s">
        <v>123</v>
      </c>
      <c r="E2203" s="34">
        <v>50</v>
      </c>
      <c r="F2203" s="34">
        <v>77</v>
      </c>
      <c r="G2203" s="35">
        <v>3168.6</v>
      </c>
      <c r="H2203" s="36">
        <v>3169.4</v>
      </c>
      <c r="L2203" s="34">
        <v>4231</v>
      </c>
      <c r="M2203" s="34" t="s">
        <v>257</v>
      </c>
      <c r="N2203" s="34">
        <v>395</v>
      </c>
      <c r="O2203" s="34">
        <v>399</v>
      </c>
      <c r="P2203" s="35">
        <v>578.29999999999995</v>
      </c>
      <c r="Q2203" s="36">
        <v>578.29999999999995</v>
      </c>
      <c r="U2203" s="34">
        <v>15099</v>
      </c>
      <c r="V2203" s="34" t="s">
        <v>632</v>
      </c>
      <c r="W2203" s="34">
        <v>397</v>
      </c>
      <c r="X2203" s="34">
        <v>417</v>
      </c>
      <c r="Y2203" s="35">
        <v>2174.1</v>
      </c>
      <c r="Z2203" s="36">
        <v>2174.3000000000002</v>
      </c>
    </row>
    <row r="2204" spans="3:26" x14ac:dyDescent="0.45">
      <c r="C2204" s="34">
        <v>11332</v>
      </c>
      <c r="D2204" s="34" t="s">
        <v>123</v>
      </c>
      <c r="E2204" s="34">
        <v>50</v>
      </c>
      <c r="F2204" s="34">
        <v>77</v>
      </c>
      <c r="G2204" s="35">
        <v>3168.6</v>
      </c>
      <c r="H2204" s="36">
        <v>3169.4</v>
      </c>
      <c r="L2204" s="34">
        <v>19379</v>
      </c>
      <c r="M2204" s="34" t="s">
        <v>257</v>
      </c>
      <c r="N2204" s="34">
        <v>395</v>
      </c>
      <c r="O2204" s="34">
        <v>399</v>
      </c>
      <c r="P2204" s="35">
        <v>578.29999999999995</v>
      </c>
      <c r="Q2204" s="36">
        <v>578.4</v>
      </c>
      <c r="U2204" s="34">
        <v>15351</v>
      </c>
      <c r="V2204" s="34" t="s">
        <v>632</v>
      </c>
      <c r="W2204" s="34">
        <v>397</v>
      </c>
      <c r="X2204" s="34">
        <v>417</v>
      </c>
      <c r="Y2204" s="35">
        <v>2174.1</v>
      </c>
      <c r="Z2204" s="36">
        <v>2174.3000000000002</v>
      </c>
    </row>
    <row r="2205" spans="3:26" x14ac:dyDescent="0.45">
      <c r="C2205" s="34">
        <v>11560</v>
      </c>
      <c r="D2205" s="34" t="s">
        <v>122</v>
      </c>
      <c r="E2205" s="34">
        <v>50</v>
      </c>
      <c r="F2205" s="34">
        <v>75</v>
      </c>
      <c r="G2205" s="35">
        <v>2941.4</v>
      </c>
      <c r="H2205" s="36">
        <v>2942.8</v>
      </c>
      <c r="L2205" s="34">
        <v>19546</v>
      </c>
      <c r="M2205" s="34" t="s">
        <v>257</v>
      </c>
      <c r="N2205" s="34">
        <v>395</v>
      </c>
      <c r="O2205" s="34">
        <v>399</v>
      </c>
      <c r="P2205" s="35">
        <v>578.29999999999995</v>
      </c>
      <c r="Q2205" s="36">
        <v>578.29999999999995</v>
      </c>
      <c r="U2205" s="34">
        <v>15460</v>
      </c>
      <c r="V2205" s="34" t="s">
        <v>632</v>
      </c>
      <c r="W2205" s="34">
        <v>397</v>
      </c>
      <c r="X2205" s="34">
        <v>417</v>
      </c>
      <c r="Y2205" s="35">
        <v>2174.1</v>
      </c>
      <c r="Z2205" s="36">
        <v>2174.3000000000002</v>
      </c>
    </row>
    <row r="2206" spans="3:26" x14ac:dyDescent="0.45">
      <c r="C2206" s="34">
        <v>11750</v>
      </c>
      <c r="D2206" s="34" t="s">
        <v>122</v>
      </c>
      <c r="E2206" s="34">
        <v>50</v>
      </c>
      <c r="F2206" s="34">
        <v>75</v>
      </c>
      <c r="G2206" s="35">
        <v>2941.4</v>
      </c>
      <c r="H2206" s="36">
        <v>2941.3</v>
      </c>
      <c r="L2206" s="34">
        <v>4282</v>
      </c>
      <c r="M2206" s="34" t="s">
        <v>257</v>
      </c>
      <c r="N2206" s="34">
        <v>395</v>
      </c>
      <c r="O2206" s="34">
        <v>399</v>
      </c>
      <c r="P2206" s="35">
        <v>578.29999999999995</v>
      </c>
      <c r="Q2206" s="36">
        <v>578.29999999999995</v>
      </c>
      <c r="U2206" s="34">
        <v>15962</v>
      </c>
      <c r="V2206" s="34" t="s">
        <v>632</v>
      </c>
      <c r="W2206" s="34">
        <v>397</v>
      </c>
      <c r="X2206" s="34">
        <v>417</v>
      </c>
      <c r="Y2206" s="35">
        <v>2174.1</v>
      </c>
      <c r="Z2206" s="36">
        <v>2174.3000000000002</v>
      </c>
    </row>
    <row r="2207" spans="3:26" x14ac:dyDescent="0.45">
      <c r="C2207" s="34">
        <v>11781</v>
      </c>
      <c r="D2207" s="34" t="s">
        <v>120</v>
      </c>
      <c r="E2207" s="34">
        <v>50</v>
      </c>
      <c r="F2207" s="34">
        <v>68</v>
      </c>
      <c r="G2207" s="35">
        <v>2195.1</v>
      </c>
      <c r="H2207" s="36">
        <v>2195.3000000000002</v>
      </c>
      <c r="L2207" s="34">
        <v>4383</v>
      </c>
      <c r="M2207" s="34" t="s">
        <v>257</v>
      </c>
      <c r="N2207" s="34">
        <v>395</v>
      </c>
      <c r="O2207" s="34">
        <v>399</v>
      </c>
      <c r="P2207" s="35">
        <v>578.29999999999995</v>
      </c>
      <c r="Q2207" s="36">
        <v>578.4</v>
      </c>
      <c r="U2207" s="34">
        <v>16355</v>
      </c>
      <c r="V2207" s="34" t="s">
        <v>632</v>
      </c>
      <c r="W2207" s="34">
        <v>397</v>
      </c>
      <c r="X2207" s="34">
        <v>417</v>
      </c>
      <c r="Y2207" s="35">
        <v>2174.1</v>
      </c>
      <c r="Z2207" s="36">
        <v>2174.1999999999998</v>
      </c>
    </row>
    <row r="2208" spans="3:26" x14ac:dyDescent="0.45">
      <c r="C2208" s="34">
        <v>14207</v>
      </c>
      <c r="D2208" s="34" t="s">
        <v>120</v>
      </c>
      <c r="E2208" s="34">
        <v>50</v>
      </c>
      <c r="F2208" s="34">
        <v>68</v>
      </c>
      <c r="G2208" s="35">
        <v>2195.1</v>
      </c>
      <c r="H2208" s="36">
        <v>2192.9</v>
      </c>
      <c r="L2208" s="34">
        <v>4435</v>
      </c>
      <c r="M2208" s="34" t="s">
        <v>257</v>
      </c>
      <c r="N2208" s="34">
        <v>395</v>
      </c>
      <c r="O2208" s="34">
        <v>399</v>
      </c>
      <c r="P2208" s="35">
        <v>578.29999999999995</v>
      </c>
      <c r="Q2208" s="36">
        <v>578.20000000000005</v>
      </c>
      <c r="U2208" s="34">
        <v>16587</v>
      </c>
      <c r="V2208" s="34" t="s">
        <v>632</v>
      </c>
      <c r="W2208" s="34">
        <v>397</v>
      </c>
      <c r="X2208" s="34">
        <v>417</v>
      </c>
      <c r="Y2208" s="35">
        <v>2174.1</v>
      </c>
      <c r="Z2208" s="36">
        <v>2174.3000000000002</v>
      </c>
    </row>
    <row r="2209" spans="3:26" x14ac:dyDescent="0.45">
      <c r="C2209" s="34">
        <v>11295</v>
      </c>
      <c r="D2209" s="34" t="s">
        <v>124</v>
      </c>
      <c r="E2209" s="34">
        <v>52</v>
      </c>
      <c r="F2209" s="34">
        <v>68</v>
      </c>
      <c r="G2209" s="35">
        <v>2037.1</v>
      </c>
      <c r="H2209" s="36">
        <v>2036.4</v>
      </c>
      <c r="L2209" s="34">
        <v>4585</v>
      </c>
      <c r="M2209" s="34" t="s">
        <v>257</v>
      </c>
      <c r="N2209" s="34">
        <v>395</v>
      </c>
      <c r="O2209" s="34">
        <v>399</v>
      </c>
      <c r="P2209" s="35">
        <v>578.29999999999995</v>
      </c>
      <c r="Q2209" s="36">
        <v>578.4</v>
      </c>
      <c r="U2209" s="34">
        <v>17087</v>
      </c>
      <c r="V2209" s="34" t="s">
        <v>632</v>
      </c>
      <c r="W2209" s="34">
        <v>397</v>
      </c>
      <c r="X2209" s="34">
        <v>417</v>
      </c>
      <c r="Y2209" s="35">
        <v>2174.1</v>
      </c>
      <c r="Z2209" s="36">
        <v>2174.3000000000002</v>
      </c>
    </row>
    <row r="2210" spans="3:26" x14ac:dyDescent="0.45">
      <c r="C2210" s="34">
        <v>9135</v>
      </c>
      <c r="D2210" s="34" t="s">
        <v>125</v>
      </c>
      <c r="E2210" s="34">
        <v>54</v>
      </c>
      <c r="F2210" s="34">
        <v>68</v>
      </c>
      <c r="G2210" s="35">
        <v>1687.9</v>
      </c>
      <c r="H2210" s="36">
        <v>1688.1</v>
      </c>
      <c r="L2210" s="34">
        <v>4631</v>
      </c>
      <c r="M2210" s="34" t="s">
        <v>257</v>
      </c>
      <c r="N2210" s="34">
        <v>395</v>
      </c>
      <c r="O2210" s="34">
        <v>399</v>
      </c>
      <c r="P2210" s="35">
        <v>578.29999999999995</v>
      </c>
      <c r="Q2210" s="36">
        <v>578.29999999999995</v>
      </c>
      <c r="U2210" s="34">
        <v>17760</v>
      </c>
      <c r="V2210" s="34" t="s">
        <v>632</v>
      </c>
      <c r="W2210" s="34">
        <v>397</v>
      </c>
      <c r="X2210" s="34">
        <v>417</v>
      </c>
      <c r="Y2210" s="35">
        <v>2174.1</v>
      </c>
      <c r="Z2210" s="36">
        <v>2174.3000000000002</v>
      </c>
    </row>
    <row r="2211" spans="3:26" x14ac:dyDescent="0.45">
      <c r="C2211" s="34">
        <v>9036</v>
      </c>
      <c r="D2211" s="34" t="s">
        <v>126</v>
      </c>
      <c r="E2211" s="34">
        <v>55</v>
      </c>
      <c r="F2211" s="34">
        <v>68</v>
      </c>
      <c r="G2211" s="35">
        <v>1586.9</v>
      </c>
      <c r="H2211" s="36">
        <v>1587.3</v>
      </c>
      <c r="L2211" s="34">
        <v>4826</v>
      </c>
      <c r="M2211" s="34" t="s">
        <v>257</v>
      </c>
      <c r="N2211" s="34">
        <v>395</v>
      </c>
      <c r="O2211" s="34">
        <v>399</v>
      </c>
      <c r="P2211" s="35">
        <v>578.29999999999995</v>
      </c>
      <c r="Q2211" s="36">
        <v>578.20000000000005</v>
      </c>
      <c r="U2211" s="34">
        <v>11598</v>
      </c>
      <c r="V2211" s="34" t="s">
        <v>632</v>
      </c>
      <c r="W2211" s="34">
        <v>397</v>
      </c>
      <c r="X2211" s="34">
        <v>417</v>
      </c>
      <c r="Y2211" s="35">
        <v>2174.1</v>
      </c>
      <c r="Z2211" s="36">
        <v>2174.3000000000002</v>
      </c>
    </row>
    <row r="2212" spans="3:26" x14ac:dyDescent="0.45">
      <c r="C2212" s="34">
        <v>9313</v>
      </c>
      <c r="D2212" s="34" t="s">
        <v>127</v>
      </c>
      <c r="E2212" s="34">
        <v>55</v>
      </c>
      <c r="F2212" s="34">
        <v>65</v>
      </c>
      <c r="G2212" s="35">
        <v>1215.7</v>
      </c>
      <c r="H2212" s="36">
        <v>1215.9000000000001</v>
      </c>
      <c r="L2212" s="34">
        <v>4947</v>
      </c>
      <c r="M2212" s="34" t="s">
        <v>257</v>
      </c>
      <c r="N2212" s="34">
        <v>395</v>
      </c>
      <c r="O2212" s="34">
        <v>399</v>
      </c>
      <c r="P2212" s="35">
        <v>578.29999999999995</v>
      </c>
      <c r="Q2212" s="36">
        <v>578.20000000000005</v>
      </c>
      <c r="U2212" s="34">
        <v>11697</v>
      </c>
      <c r="V2212" s="34" t="s">
        <v>632</v>
      </c>
      <c r="W2212" s="34">
        <v>397</v>
      </c>
      <c r="X2212" s="34">
        <v>417</v>
      </c>
      <c r="Y2212" s="35">
        <v>2174.1</v>
      </c>
      <c r="Z2212" s="36">
        <v>2174.3000000000002</v>
      </c>
    </row>
    <row r="2213" spans="3:26" x14ac:dyDescent="0.45">
      <c r="C2213" s="34">
        <v>6029</v>
      </c>
      <c r="D2213" s="34" t="s">
        <v>128</v>
      </c>
      <c r="E2213" s="34">
        <v>63</v>
      </c>
      <c r="F2213" s="34">
        <v>68</v>
      </c>
      <c r="G2213" s="35">
        <v>744.4</v>
      </c>
      <c r="H2213" s="36">
        <v>743.4</v>
      </c>
      <c r="L2213" s="34">
        <v>5087</v>
      </c>
      <c r="M2213" s="34" t="s">
        <v>257</v>
      </c>
      <c r="N2213" s="34">
        <v>395</v>
      </c>
      <c r="O2213" s="34">
        <v>399</v>
      </c>
      <c r="P2213" s="35">
        <v>578.29999999999995</v>
      </c>
      <c r="Q2213" s="36">
        <v>578.5</v>
      </c>
      <c r="U2213" s="34">
        <v>11903</v>
      </c>
      <c r="V2213" s="34" t="s">
        <v>632</v>
      </c>
      <c r="W2213" s="34">
        <v>397</v>
      </c>
      <c r="X2213" s="34">
        <v>417</v>
      </c>
      <c r="Y2213" s="35">
        <v>2174.1</v>
      </c>
      <c r="Z2213" s="36">
        <v>2174.3000000000002</v>
      </c>
    </row>
    <row r="2214" spans="3:26" x14ac:dyDescent="0.45">
      <c r="C2214" s="34">
        <v>6082</v>
      </c>
      <c r="D2214" s="34" t="s">
        <v>128</v>
      </c>
      <c r="E2214" s="34">
        <v>63</v>
      </c>
      <c r="F2214" s="34">
        <v>68</v>
      </c>
      <c r="G2214" s="35">
        <v>744.4</v>
      </c>
      <c r="H2214" s="36">
        <v>743.4</v>
      </c>
      <c r="L2214" s="34">
        <v>19429</v>
      </c>
      <c r="M2214" s="34" t="s">
        <v>257</v>
      </c>
      <c r="N2214" s="34">
        <v>395</v>
      </c>
      <c r="O2214" s="34">
        <v>399</v>
      </c>
      <c r="P2214" s="35">
        <v>578.29999999999995</v>
      </c>
      <c r="Q2214" s="36">
        <v>578.29999999999995</v>
      </c>
      <c r="U2214" s="34">
        <v>12387</v>
      </c>
      <c r="V2214" s="34" t="s">
        <v>632</v>
      </c>
      <c r="W2214" s="34">
        <v>397</v>
      </c>
      <c r="X2214" s="34">
        <v>417</v>
      </c>
      <c r="Y2214" s="35">
        <v>2174.1</v>
      </c>
      <c r="Z2214" s="36">
        <v>2174.3000000000002</v>
      </c>
    </row>
    <row r="2215" spans="3:26" x14ac:dyDescent="0.45">
      <c r="C2215" s="34">
        <v>6133</v>
      </c>
      <c r="D2215" s="34" t="s">
        <v>128</v>
      </c>
      <c r="E2215" s="34">
        <v>63</v>
      </c>
      <c r="F2215" s="34">
        <v>68</v>
      </c>
      <c r="G2215" s="35">
        <v>744.4</v>
      </c>
      <c r="H2215" s="36">
        <v>743.5</v>
      </c>
      <c r="L2215" s="34">
        <v>19489</v>
      </c>
      <c r="M2215" s="34" t="s">
        <v>257</v>
      </c>
      <c r="N2215" s="34">
        <v>395</v>
      </c>
      <c r="O2215" s="34">
        <v>399</v>
      </c>
      <c r="P2215" s="35">
        <v>578.29999999999995</v>
      </c>
      <c r="Q2215" s="36">
        <v>578.4</v>
      </c>
      <c r="U2215" s="34">
        <v>12438</v>
      </c>
      <c r="V2215" s="34" t="s">
        <v>632</v>
      </c>
      <c r="W2215" s="34">
        <v>397</v>
      </c>
      <c r="X2215" s="34">
        <v>417</v>
      </c>
      <c r="Y2215" s="35">
        <v>2174.1</v>
      </c>
      <c r="Z2215" s="36">
        <v>2174.3000000000002</v>
      </c>
    </row>
    <row r="2216" spans="3:26" x14ac:dyDescent="0.45">
      <c r="C2216" s="34">
        <v>6331</v>
      </c>
      <c r="D2216" s="34" t="s">
        <v>128</v>
      </c>
      <c r="E2216" s="34">
        <v>63</v>
      </c>
      <c r="F2216" s="34">
        <v>68</v>
      </c>
      <c r="G2216" s="35">
        <v>744.4</v>
      </c>
      <c r="H2216" s="36">
        <v>743.6</v>
      </c>
      <c r="L2216" s="34">
        <v>3417</v>
      </c>
      <c r="M2216" s="34" t="s">
        <v>257</v>
      </c>
      <c r="N2216" s="34">
        <v>395</v>
      </c>
      <c r="O2216" s="34">
        <v>399</v>
      </c>
      <c r="P2216" s="35">
        <v>578.29999999999995</v>
      </c>
      <c r="Q2216" s="36">
        <v>578.29999999999995</v>
      </c>
      <c r="U2216" s="34">
        <v>12547</v>
      </c>
      <c r="V2216" s="34" t="s">
        <v>632</v>
      </c>
      <c r="W2216" s="34">
        <v>397</v>
      </c>
      <c r="X2216" s="34">
        <v>417</v>
      </c>
      <c r="Y2216" s="35">
        <v>2174.1</v>
      </c>
      <c r="Z2216" s="36">
        <v>2174.3000000000002</v>
      </c>
    </row>
    <row r="2217" spans="3:26" x14ac:dyDescent="0.45">
      <c r="C2217" s="34">
        <v>4671</v>
      </c>
      <c r="D2217" s="34" t="s">
        <v>129</v>
      </c>
      <c r="E2217" s="34">
        <v>64</v>
      </c>
      <c r="F2217" s="34">
        <v>75</v>
      </c>
      <c r="G2217" s="35">
        <v>1376.7</v>
      </c>
      <c r="H2217" s="36">
        <v>1377.8</v>
      </c>
      <c r="L2217" s="34">
        <v>4333</v>
      </c>
      <c r="M2217" s="34" t="s">
        <v>257</v>
      </c>
      <c r="N2217" s="34">
        <v>395</v>
      </c>
      <c r="O2217" s="34">
        <v>399</v>
      </c>
      <c r="P2217" s="35">
        <v>578.29999999999995</v>
      </c>
      <c r="Q2217" s="36">
        <v>578.4</v>
      </c>
      <c r="U2217" s="34">
        <v>12647</v>
      </c>
      <c r="V2217" s="34" t="s">
        <v>632</v>
      </c>
      <c r="W2217" s="34">
        <v>397</v>
      </c>
      <c r="X2217" s="34">
        <v>417</v>
      </c>
      <c r="Y2217" s="35">
        <v>2174.1</v>
      </c>
      <c r="Z2217" s="36">
        <v>2174.1999999999998</v>
      </c>
    </row>
    <row r="2218" spans="3:26" x14ac:dyDescent="0.45">
      <c r="C2218" s="34">
        <v>7719</v>
      </c>
      <c r="D2218" s="34" t="s">
        <v>130</v>
      </c>
      <c r="E2218" s="34">
        <v>72</v>
      </c>
      <c r="F2218" s="34">
        <v>79</v>
      </c>
      <c r="G2218" s="35">
        <v>886.5</v>
      </c>
      <c r="H2218" s="36">
        <v>886.5</v>
      </c>
      <c r="L2218" s="34">
        <v>4483</v>
      </c>
      <c r="M2218" s="34" t="s">
        <v>257</v>
      </c>
      <c r="N2218" s="34">
        <v>395</v>
      </c>
      <c r="O2218" s="34">
        <v>399</v>
      </c>
      <c r="P2218" s="35">
        <v>578.29999999999995</v>
      </c>
      <c r="Q2218" s="36">
        <v>578.29999999999995</v>
      </c>
      <c r="U2218" s="34">
        <v>12698</v>
      </c>
      <c r="V2218" s="34" t="s">
        <v>632</v>
      </c>
      <c r="W2218" s="34">
        <v>397</v>
      </c>
      <c r="X2218" s="34">
        <v>417</v>
      </c>
      <c r="Y2218" s="35">
        <v>2174.1</v>
      </c>
      <c r="Z2218" s="36">
        <v>2174.1999999999998</v>
      </c>
    </row>
    <row r="2219" spans="3:26" x14ac:dyDescent="0.45">
      <c r="C2219" s="34">
        <v>5233</v>
      </c>
      <c r="D2219" s="34" t="s">
        <v>131</v>
      </c>
      <c r="E2219" s="34">
        <v>75</v>
      </c>
      <c r="F2219" s="34">
        <v>79</v>
      </c>
      <c r="G2219" s="35">
        <v>599.4</v>
      </c>
      <c r="H2219" s="36">
        <v>599.4</v>
      </c>
      <c r="L2219" s="34">
        <v>4533</v>
      </c>
      <c r="M2219" s="34" t="s">
        <v>257</v>
      </c>
      <c r="N2219" s="34">
        <v>395</v>
      </c>
      <c r="O2219" s="34">
        <v>399</v>
      </c>
      <c r="P2219" s="35">
        <v>578.29999999999995</v>
      </c>
      <c r="Q2219" s="36">
        <v>578.29999999999995</v>
      </c>
      <c r="U2219" s="34">
        <v>12797</v>
      </c>
      <c r="V2219" s="34" t="s">
        <v>632</v>
      </c>
      <c r="W2219" s="34">
        <v>397</v>
      </c>
      <c r="X2219" s="34">
        <v>417</v>
      </c>
      <c r="Y2219" s="35">
        <v>2174.1</v>
      </c>
      <c r="Z2219" s="36">
        <v>2174.4</v>
      </c>
    </row>
    <row r="2220" spans="3:26" x14ac:dyDescent="0.45">
      <c r="C2220" s="34">
        <v>6381</v>
      </c>
      <c r="D2220" s="34" t="s">
        <v>132</v>
      </c>
      <c r="E2220" s="34">
        <v>75</v>
      </c>
      <c r="F2220" s="34">
        <v>84</v>
      </c>
      <c r="G2220" s="35">
        <v>1212.7</v>
      </c>
      <c r="H2220" s="36">
        <v>1212.9000000000001</v>
      </c>
      <c r="L2220" s="34">
        <v>4682</v>
      </c>
      <c r="M2220" s="34" t="s">
        <v>257</v>
      </c>
      <c r="N2220" s="34">
        <v>395</v>
      </c>
      <c r="O2220" s="34">
        <v>399</v>
      </c>
      <c r="P2220" s="35">
        <v>578.29999999999995</v>
      </c>
      <c r="Q2220" s="36">
        <v>578.29999999999995</v>
      </c>
      <c r="U2220" s="34">
        <v>12847</v>
      </c>
      <c r="V2220" s="34" t="s">
        <v>632</v>
      </c>
      <c r="W2220" s="34">
        <v>397</v>
      </c>
      <c r="X2220" s="34">
        <v>417</v>
      </c>
      <c r="Y2220" s="35">
        <v>2174.1</v>
      </c>
      <c r="Z2220" s="36">
        <v>2174.3000000000002</v>
      </c>
    </row>
    <row r="2221" spans="3:26" x14ac:dyDescent="0.45">
      <c r="C2221" s="34">
        <v>7521</v>
      </c>
      <c r="D2221" s="34" t="s">
        <v>133</v>
      </c>
      <c r="E2221" s="34">
        <v>75</v>
      </c>
      <c r="F2221" s="34">
        <v>86</v>
      </c>
      <c r="G2221" s="35">
        <v>1503.9</v>
      </c>
      <c r="H2221" s="36">
        <v>1504</v>
      </c>
      <c r="L2221" s="34">
        <v>5105</v>
      </c>
      <c r="M2221" s="34" t="s">
        <v>257</v>
      </c>
      <c r="N2221" s="34">
        <v>395</v>
      </c>
      <c r="O2221" s="34">
        <v>399</v>
      </c>
      <c r="P2221" s="35">
        <v>578.29999999999995</v>
      </c>
      <c r="Q2221" s="36">
        <v>578.5</v>
      </c>
      <c r="U2221" s="34">
        <v>12898</v>
      </c>
      <c r="V2221" s="34" t="s">
        <v>632</v>
      </c>
      <c r="W2221" s="34">
        <v>397</v>
      </c>
      <c r="X2221" s="34">
        <v>417</v>
      </c>
      <c r="Y2221" s="35">
        <v>2174.1</v>
      </c>
      <c r="Z2221" s="36">
        <v>2174.3000000000002</v>
      </c>
    </row>
    <row r="2222" spans="3:26" x14ac:dyDescent="0.45">
      <c r="C2222" s="34">
        <v>7521</v>
      </c>
      <c r="D2222" s="34" t="s">
        <v>134</v>
      </c>
      <c r="E2222" s="34">
        <v>76</v>
      </c>
      <c r="F2222" s="34">
        <v>87</v>
      </c>
      <c r="G2222" s="35">
        <v>1503.9</v>
      </c>
      <c r="H2222" s="36">
        <v>1504</v>
      </c>
      <c r="L2222" s="34">
        <v>6399</v>
      </c>
      <c r="M2222" s="34" t="s">
        <v>257</v>
      </c>
      <c r="N2222" s="34">
        <v>395</v>
      </c>
      <c r="O2222" s="34">
        <v>399</v>
      </c>
      <c r="P2222" s="35">
        <v>578.29999999999995</v>
      </c>
      <c r="Q2222" s="36">
        <v>578.4</v>
      </c>
      <c r="U2222" s="34">
        <v>13048</v>
      </c>
      <c r="V2222" s="34" t="s">
        <v>632</v>
      </c>
      <c r="W2222" s="34">
        <v>397</v>
      </c>
      <c r="X2222" s="34">
        <v>417</v>
      </c>
      <c r="Y2222" s="35">
        <v>2174.1</v>
      </c>
      <c r="Z2222" s="36">
        <v>2174.3000000000002</v>
      </c>
    </row>
    <row r="2223" spans="3:26" x14ac:dyDescent="0.45">
      <c r="C2223" s="34">
        <v>6381</v>
      </c>
      <c r="D2223" s="34" t="s">
        <v>135</v>
      </c>
      <c r="E2223" s="34">
        <v>76</v>
      </c>
      <c r="F2223" s="34">
        <v>85</v>
      </c>
      <c r="G2223" s="35">
        <v>1212.7</v>
      </c>
      <c r="H2223" s="36">
        <v>1212.9000000000001</v>
      </c>
      <c r="L2223" s="34">
        <v>7292</v>
      </c>
      <c r="M2223" s="34" t="s">
        <v>257</v>
      </c>
      <c r="N2223" s="34">
        <v>395</v>
      </c>
      <c r="O2223" s="34">
        <v>399</v>
      </c>
      <c r="P2223" s="35">
        <v>578.29999999999995</v>
      </c>
      <c r="Q2223" s="36">
        <v>577.70000000000005</v>
      </c>
      <c r="U2223" s="34">
        <v>13098</v>
      </c>
      <c r="V2223" s="34" t="s">
        <v>632</v>
      </c>
      <c r="W2223" s="34">
        <v>397</v>
      </c>
      <c r="X2223" s="34">
        <v>417</v>
      </c>
      <c r="Y2223" s="35">
        <v>2174.1</v>
      </c>
      <c r="Z2223" s="36">
        <v>2174.3000000000002</v>
      </c>
    </row>
    <row r="2224" spans="3:26" x14ac:dyDescent="0.45">
      <c r="C2224" s="34">
        <v>7376</v>
      </c>
      <c r="D2224" s="34" t="s">
        <v>136</v>
      </c>
      <c r="E2224" s="34">
        <v>76</v>
      </c>
      <c r="F2224" s="34">
        <v>88</v>
      </c>
      <c r="G2224" s="35">
        <v>1617.9</v>
      </c>
      <c r="H2224" s="36">
        <v>1618.2</v>
      </c>
      <c r="L2224" s="34">
        <v>9022</v>
      </c>
      <c r="M2224" s="34" t="s">
        <v>411</v>
      </c>
      <c r="N2224" s="34">
        <v>399</v>
      </c>
      <c r="O2224" s="34">
        <v>412</v>
      </c>
      <c r="P2224" s="35">
        <v>1363.7</v>
      </c>
      <c r="Q2224" s="36">
        <v>1363.7</v>
      </c>
      <c r="U2224" s="34">
        <v>13198</v>
      </c>
      <c r="V2224" s="34" t="s">
        <v>632</v>
      </c>
      <c r="W2224" s="34">
        <v>397</v>
      </c>
      <c r="X2224" s="34">
        <v>417</v>
      </c>
      <c r="Y2224" s="35">
        <v>2174.1</v>
      </c>
      <c r="Z2224" s="36">
        <v>2174.3000000000002</v>
      </c>
    </row>
    <row r="2225" spans="3:26" x14ac:dyDescent="0.45">
      <c r="C2225" s="34">
        <v>5233</v>
      </c>
      <c r="D2225" s="34" t="s">
        <v>137</v>
      </c>
      <c r="E2225" s="34">
        <v>76</v>
      </c>
      <c r="F2225" s="34">
        <v>80</v>
      </c>
      <c r="G2225" s="35">
        <v>599.4</v>
      </c>
      <c r="H2225" s="36">
        <v>599.4</v>
      </c>
      <c r="L2225" s="34">
        <v>9071</v>
      </c>
      <c r="M2225" s="34" t="s">
        <v>411</v>
      </c>
      <c r="N2225" s="34">
        <v>399</v>
      </c>
      <c r="O2225" s="34">
        <v>412</v>
      </c>
      <c r="P2225" s="35">
        <v>1363.7</v>
      </c>
      <c r="Q2225" s="36">
        <v>1362.5</v>
      </c>
      <c r="U2225" s="34">
        <v>13248</v>
      </c>
      <c r="V2225" s="34" t="s">
        <v>632</v>
      </c>
      <c r="W2225" s="34">
        <v>397</v>
      </c>
      <c r="X2225" s="34">
        <v>417</v>
      </c>
      <c r="Y2225" s="35">
        <v>2174.1</v>
      </c>
      <c r="Z2225" s="36">
        <v>2174.3000000000002</v>
      </c>
    </row>
    <row r="2226" spans="3:26" x14ac:dyDescent="0.45">
      <c r="C2226" s="34">
        <v>5260</v>
      </c>
      <c r="D2226" s="34" t="s">
        <v>137</v>
      </c>
      <c r="E2226" s="34">
        <v>76</v>
      </c>
      <c r="F2226" s="34">
        <v>80</v>
      </c>
      <c r="G2226" s="35">
        <v>599.4</v>
      </c>
      <c r="H2226" s="36">
        <v>599.5</v>
      </c>
      <c r="L2226" s="34">
        <v>9125</v>
      </c>
      <c r="M2226" s="34" t="s">
        <v>411</v>
      </c>
      <c r="N2226" s="34">
        <v>399</v>
      </c>
      <c r="O2226" s="34">
        <v>412</v>
      </c>
      <c r="P2226" s="35">
        <v>1363.7</v>
      </c>
      <c r="Q2226" s="36">
        <v>1363.7</v>
      </c>
      <c r="U2226" s="34">
        <v>13297</v>
      </c>
      <c r="V2226" s="34" t="s">
        <v>632</v>
      </c>
      <c r="W2226" s="34">
        <v>397</v>
      </c>
      <c r="X2226" s="34">
        <v>417</v>
      </c>
      <c r="Y2226" s="35">
        <v>2174.1</v>
      </c>
      <c r="Z2226" s="36">
        <v>2174.3000000000002</v>
      </c>
    </row>
    <row r="2227" spans="3:26" x14ac:dyDescent="0.45">
      <c r="C2227" s="34">
        <v>7185</v>
      </c>
      <c r="D2227" s="34" t="s">
        <v>138</v>
      </c>
      <c r="E2227" s="34">
        <v>77</v>
      </c>
      <c r="F2227" s="34">
        <v>86</v>
      </c>
      <c r="G2227" s="35">
        <v>1276.7</v>
      </c>
      <c r="H2227" s="36">
        <v>1276.8</v>
      </c>
      <c r="L2227" s="34">
        <v>13782</v>
      </c>
      <c r="M2227" s="34" t="s">
        <v>259</v>
      </c>
      <c r="N2227" s="34">
        <v>400</v>
      </c>
      <c r="O2227" s="34">
        <v>419</v>
      </c>
      <c r="P2227" s="35">
        <v>2043</v>
      </c>
      <c r="Q2227" s="36">
        <v>2043.1</v>
      </c>
      <c r="U2227" s="34">
        <v>13348</v>
      </c>
      <c r="V2227" s="34" t="s">
        <v>632</v>
      </c>
      <c r="W2227" s="34">
        <v>397</v>
      </c>
      <c r="X2227" s="34">
        <v>417</v>
      </c>
      <c r="Y2227" s="35">
        <v>2174.1</v>
      </c>
      <c r="Z2227" s="36">
        <v>2174.3000000000002</v>
      </c>
    </row>
    <row r="2228" spans="3:26" x14ac:dyDescent="0.45">
      <c r="C2228" s="34">
        <v>5550</v>
      </c>
      <c r="D2228" s="34" t="s">
        <v>139</v>
      </c>
      <c r="E2228" s="34">
        <v>77</v>
      </c>
      <c r="F2228" s="34">
        <v>84</v>
      </c>
      <c r="G2228" s="35">
        <v>985.6</v>
      </c>
      <c r="H2228" s="36">
        <v>983.6</v>
      </c>
      <c r="L2228" s="34">
        <v>15202</v>
      </c>
      <c r="M2228" s="34" t="s">
        <v>259</v>
      </c>
      <c r="N2228" s="34">
        <v>400</v>
      </c>
      <c r="O2228" s="34">
        <v>419</v>
      </c>
      <c r="P2228" s="35">
        <v>2043</v>
      </c>
      <c r="Q2228" s="36">
        <v>2043.1</v>
      </c>
      <c r="U2228" s="34">
        <v>13749</v>
      </c>
      <c r="V2228" s="34" t="s">
        <v>632</v>
      </c>
      <c r="W2228" s="34">
        <v>397</v>
      </c>
      <c r="X2228" s="34">
        <v>417</v>
      </c>
      <c r="Y2228" s="35">
        <v>2174.1</v>
      </c>
      <c r="Z2228" s="36">
        <v>2174.3000000000002</v>
      </c>
    </row>
    <row r="2229" spans="3:26" x14ac:dyDescent="0.45">
      <c r="C2229" s="34">
        <v>5504</v>
      </c>
      <c r="D2229" s="34" t="s">
        <v>139</v>
      </c>
      <c r="E2229" s="34">
        <v>77</v>
      </c>
      <c r="F2229" s="34">
        <v>84</v>
      </c>
      <c r="G2229" s="35">
        <v>985.6</v>
      </c>
      <c r="H2229" s="36">
        <v>984.1</v>
      </c>
      <c r="L2229" s="34">
        <v>15802</v>
      </c>
      <c r="M2229" s="34" t="s">
        <v>259</v>
      </c>
      <c r="N2229" s="34">
        <v>400</v>
      </c>
      <c r="O2229" s="34">
        <v>419</v>
      </c>
      <c r="P2229" s="35">
        <v>2043</v>
      </c>
      <c r="Q2229" s="36">
        <v>2043.1</v>
      </c>
      <c r="U2229" s="34">
        <v>13798</v>
      </c>
      <c r="V2229" s="34" t="s">
        <v>632</v>
      </c>
      <c r="W2229" s="34">
        <v>397</v>
      </c>
      <c r="X2229" s="34">
        <v>417</v>
      </c>
      <c r="Y2229" s="35">
        <v>2174.1</v>
      </c>
      <c r="Z2229" s="36">
        <v>2174.3000000000002</v>
      </c>
    </row>
    <row r="2230" spans="3:26" x14ac:dyDescent="0.45">
      <c r="C2230" s="34">
        <v>5829</v>
      </c>
      <c r="D2230" s="34" t="s">
        <v>138</v>
      </c>
      <c r="E2230" s="34">
        <v>77</v>
      </c>
      <c r="F2230" s="34">
        <v>86</v>
      </c>
      <c r="G2230" s="35">
        <v>1276.7</v>
      </c>
      <c r="H2230" s="36">
        <v>1276.8</v>
      </c>
      <c r="L2230" s="34">
        <v>16493</v>
      </c>
      <c r="M2230" s="34" t="s">
        <v>259</v>
      </c>
      <c r="N2230" s="34">
        <v>400</v>
      </c>
      <c r="O2230" s="34">
        <v>419</v>
      </c>
      <c r="P2230" s="35">
        <v>2043</v>
      </c>
      <c r="Q2230" s="36">
        <v>2043.1</v>
      </c>
      <c r="U2230" s="34">
        <v>13853</v>
      </c>
      <c r="V2230" s="34" t="s">
        <v>632</v>
      </c>
      <c r="W2230" s="34">
        <v>397</v>
      </c>
      <c r="X2230" s="34">
        <v>417</v>
      </c>
      <c r="Y2230" s="35">
        <v>2174.1</v>
      </c>
      <c r="Z2230" s="36">
        <v>2174.3000000000002</v>
      </c>
    </row>
    <row r="2231" spans="3:26" x14ac:dyDescent="0.45">
      <c r="C2231" s="34">
        <v>6809</v>
      </c>
      <c r="D2231" s="34" t="s">
        <v>138</v>
      </c>
      <c r="E2231" s="34">
        <v>77</v>
      </c>
      <c r="F2231" s="34">
        <v>86</v>
      </c>
      <c r="G2231" s="35">
        <v>1276.7</v>
      </c>
      <c r="H2231" s="36">
        <v>1276.9000000000001</v>
      </c>
      <c r="L2231" s="34">
        <v>16693</v>
      </c>
      <c r="M2231" s="34" t="s">
        <v>259</v>
      </c>
      <c r="N2231" s="34">
        <v>400</v>
      </c>
      <c r="O2231" s="34">
        <v>419</v>
      </c>
      <c r="P2231" s="35">
        <v>2043</v>
      </c>
      <c r="Q2231" s="36">
        <v>2043.2</v>
      </c>
      <c r="U2231" s="34">
        <v>13902</v>
      </c>
      <c r="V2231" s="34" t="s">
        <v>632</v>
      </c>
      <c r="W2231" s="34">
        <v>397</v>
      </c>
      <c r="X2231" s="34">
        <v>417</v>
      </c>
      <c r="Y2231" s="35">
        <v>2174.1</v>
      </c>
      <c r="Z2231" s="36">
        <v>2174.3000000000002</v>
      </c>
    </row>
    <row r="2232" spans="3:26" x14ac:dyDescent="0.45">
      <c r="C2232" s="34">
        <v>6859</v>
      </c>
      <c r="D2232" s="34" t="s">
        <v>138</v>
      </c>
      <c r="E2232" s="34">
        <v>77</v>
      </c>
      <c r="F2232" s="34">
        <v>86</v>
      </c>
      <c r="G2232" s="35">
        <v>1276.7</v>
      </c>
      <c r="H2232" s="36">
        <v>1276.9000000000001</v>
      </c>
      <c r="L2232" s="34">
        <v>11762</v>
      </c>
      <c r="M2232" s="34" t="s">
        <v>259</v>
      </c>
      <c r="N2232" s="34">
        <v>400</v>
      </c>
      <c r="O2232" s="34">
        <v>419</v>
      </c>
      <c r="P2232" s="35">
        <v>2043</v>
      </c>
      <c r="Q2232" s="36">
        <v>2043.1</v>
      </c>
      <c r="U2232" s="34">
        <v>13948</v>
      </c>
      <c r="V2232" s="34" t="s">
        <v>632</v>
      </c>
      <c r="W2232" s="34">
        <v>397</v>
      </c>
      <c r="X2232" s="34">
        <v>417</v>
      </c>
      <c r="Y2232" s="35">
        <v>2174.1</v>
      </c>
      <c r="Z2232" s="36">
        <v>2174.3000000000002</v>
      </c>
    </row>
    <row r="2233" spans="3:26" x14ac:dyDescent="0.45">
      <c r="C2233" s="34">
        <v>6910</v>
      </c>
      <c r="D2233" s="34" t="s">
        <v>138</v>
      </c>
      <c r="E2233" s="34">
        <v>77</v>
      </c>
      <c r="F2233" s="34">
        <v>86</v>
      </c>
      <c r="G2233" s="35">
        <v>1276.7</v>
      </c>
      <c r="H2233" s="36">
        <v>1277.2</v>
      </c>
      <c r="L2233" s="34">
        <v>11941</v>
      </c>
      <c r="M2233" s="34" t="s">
        <v>259</v>
      </c>
      <c r="N2233" s="34">
        <v>400</v>
      </c>
      <c r="O2233" s="34">
        <v>419</v>
      </c>
      <c r="P2233" s="35">
        <v>2043</v>
      </c>
      <c r="Q2233" s="36">
        <v>2043.1</v>
      </c>
      <c r="U2233" s="34">
        <v>13999</v>
      </c>
      <c r="V2233" s="34" t="s">
        <v>632</v>
      </c>
      <c r="W2233" s="34">
        <v>397</v>
      </c>
      <c r="X2233" s="34">
        <v>417</v>
      </c>
      <c r="Y2233" s="35">
        <v>2174.1</v>
      </c>
      <c r="Z2233" s="36">
        <v>2174.3000000000002</v>
      </c>
    </row>
    <row r="2234" spans="3:26" x14ac:dyDescent="0.45">
      <c r="C2234" s="34">
        <v>7010</v>
      </c>
      <c r="D2234" s="34" t="s">
        <v>138</v>
      </c>
      <c r="E2234" s="34">
        <v>77</v>
      </c>
      <c r="F2234" s="34">
        <v>86</v>
      </c>
      <c r="G2234" s="35">
        <v>1276.7</v>
      </c>
      <c r="H2234" s="36">
        <v>1276.9000000000001</v>
      </c>
      <c r="L2234" s="34">
        <v>12372</v>
      </c>
      <c r="M2234" s="34" t="s">
        <v>259</v>
      </c>
      <c r="N2234" s="34">
        <v>400</v>
      </c>
      <c r="O2234" s="34">
        <v>419</v>
      </c>
      <c r="P2234" s="35">
        <v>2043</v>
      </c>
      <c r="Q2234" s="36">
        <v>2043.1</v>
      </c>
      <c r="U2234" s="34">
        <v>14050</v>
      </c>
      <c r="V2234" s="34" t="s">
        <v>632</v>
      </c>
      <c r="W2234" s="34">
        <v>397</v>
      </c>
      <c r="X2234" s="34">
        <v>417</v>
      </c>
      <c r="Y2234" s="35">
        <v>2174.1</v>
      </c>
      <c r="Z2234" s="36">
        <v>2174.3000000000002</v>
      </c>
    </row>
    <row r="2235" spans="3:26" x14ac:dyDescent="0.45">
      <c r="C2235" s="34">
        <v>7060</v>
      </c>
      <c r="D2235" s="34" t="s">
        <v>138</v>
      </c>
      <c r="E2235" s="34">
        <v>77</v>
      </c>
      <c r="F2235" s="34">
        <v>86</v>
      </c>
      <c r="G2235" s="35">
        <v>1276.7</v>
      </c>
      <c r="H2235" s="36">
        <v>1276.9000000000001</v>
      </c>
      <c r="L2235" s="34">
        <v>12502</v>
      </c>
      <c r="M2235" s="34" t="s">
        <v>259</v>
      </c>
      <c r="N2235" s="34">
        <v>400</v>
      </c>
      <c r="O2235" s="34">
        <v>419</v>
      </c>
      <c r="P2235" s="35">
        <v>2043</v>
      </c>
      <c r="Q2235" s="36">
        <v>2043.4</v>
      </c>
      <c r="U2235" s="34">
        <v>14351</v>
      </c>
      <c r="V2235" s="34" t="s">
        <v>632</v>
      </c>
      <c r="W2235" s="34">
        <v>397</v>
      </c>
      <c r="X2235" s="34">
        <v>417</v>
      </c>
      <c r="Y2235" s="35">
        <v>2174.1</v>
      </c>
      <c r="Z2235" s="36">
        <v>2174.3000000000002</v>
      </c>
    </row>
    <row r="2236" spans="3:26" x14ac:dyDescent="0.45">
      <c r="C2236" s="34">
        <v>5829</v>
      </c>
      <c r="D2236" s="34" t="s">
        <v>140</v>
      </c>
      <c r="E2236" s="34">
        <v>78</v>
      </c>
      <c r="F2236" s="34">
        <v>87</v>
      </c>
      <c r="G2236" s="35">
        <v>1276.7</v>
      </c>
      <c r="H2236" s="36">
        <v>1276.8</v>
      </c>
      <c r="L2236" s="34">
        <v>12521</v>
      </c>
      <c r="M2236" s="34" t="s">
        <v>259</v>
      </c>
      <c r="N2236" s="34">
        <v>400</v>
      </c>
      <c r="O2236" s="34">
        <v>419</v>
      </c>
      <c r="P2236" s="35">
        <v>2043</v>
      </c>
      <c r="Q2236" s="36">
        <v>2043.2</v>
      </c>
      <c r="U2236" s="34">
        <v>14398</v>
      </c>
      <c r="V2236" s="34" t="s">
        <v>632</v>
      </c>
      <c r="W2236" s="34">
        <v>397</v>
      </c>
      <c r="X2236" s="34">
        <v>417</v>
      </c>
      <c r="Y2236" s="35">
        <v>2174.1</v>
      </c>
      <c r="Z2236" s="36">
        <v>2174.3000000000002</v>
      </c>
    </row>
    <row r="2237" spans="3:26" x14ac:dyDescent="0.45">
      <c r="C2237" s="34">
        <v>6613</v>
      </c>
      <c r="D2237" s="34" t="s">
        <v>140</v>
      </c>
      <c r="E2237" s="34">
        <v>78</v>
      </c>
      <c r="F2237" s="34">
        <v>87</v>
      </c>
      <c r="G2237" s="35">
        <v>1276.7</v>
      </c>
      <c r="H2237" s="36">
        <v>1276.8</v>
      </c>
      <c r="L2237" s="34">
        <v>12621</v>
      </c>
      <c r="M2237" s="34" t="s">
        <v>259</v>
      </c>
      <c r="N2237" s="34">
        <v>400</v>
      </c>
      <c r="O2237" s="34">
        <v>419</v>
      </c>
      <c r="P2237" s="35">
        <v>2043</v>
      </c>
      <c r="Q2237" s="36">
        <v>2043.1</v>
      </c>
      <c r="U2237" s="34">
        <v>14699</v>
      </c>
      <c r="V2237" s="34" t="s">
        <v>632</v>
      </c>
      <c r="W2237" s="34">
        <v>397</v>
      </c>
      <c r="X2237" s="34">
        <v>417</v>
      </c>
      <c r="Y2237" s="35">
        <v>2174.1</v>
      </c>
      <c r="Z2237" s="36">
        <v>2174.3000000000002</v>
      </c>
    </row>
    <row r="2238" spans="3:26" x14ac:dyDescent="0.45">
      <c r="C2238" s="34">
        <v>6809</v>
      </c>
      <c r="D2238" s="34" t="s">
        <v>140</v>
      </c>
      <c r="E2238" s="34">
        <v>78</v>
      </c>
      <c r="F2238" s="34">
        <v>87</v>
      </c>
      <c r="G2238" s="35">
        <v>1276.7</v>
      </c>
      <c r="H2238" s="36">
        <v>1276.9000000000001</v>
      </c>
      <c r="L2238" s="34">
        <v>12671</v>
      </c>
      <c r="M2238" s="34" t="s">
        <v>259</v>
      </c>
      <c r="N2238" s="34">
        <v>400</v>
      </c>
      <c r="O2238" s="34">
        <v>419</v>
      </c>
      <c r="P2238" s="35">
        <v>2043</v>
      </c>
      <c r="Q2238" s="36">
        <v>2043.1</v>
      </c>
      <c r="U2238" s="34">
        <v>14747</v>
      </c>
      <c r="V2238" s="34" t="s">
        <v>632</v>
      </c>
      <c r="W2238" s="34">
        <v>397</v>
      </c>
      <c r="X2238" s="34">
        <v>417</v>
      </c>
      <c r="Y2238" s="35">
        <v>2174.1</v>
      </c>
      <c r="Z2238" s="36">
        <v>2174.1999999999998</v>
      </c>
    </row>
    <row r="2239" spans="3:26" x14ac:dyDescent="0.45">
      <c r="C2239" s="34">
        <v>7010</v>
      </c>
      <c r="D2239" s="34" t="s">
        <v>140</v>
      </c>
      <c r="E2239" s="34">
        <v>78</v>
      </c>
      <c r="F2239" s="34">
        <v>87</v>
      </c>
      <c r="G2239" s="35">
        <v>1276.7</v>
      </c>
      <c r="H2239" s="36">
        <v>1276.9000000000001</v>
      </c>
      <c r="L2239" s="34">
        <v>12822</v>
      </c>
      <c r="M2239" s="34" t="s">
        <v>259</v>
      </c>
      <c r="N2239" s="34">
        <v>400</v>
      </c>
      <c r="O2239" s="34">
        <v>419</v>
      </c>
      <c r="P2239" s="35">
        <v>2043</v>
      </c>
      <c r="Q2239" s="36">
        <v>2043.2</v>
      </c>
      <c r="U2239" s="34">
        <v>14798</v>
      </c>
      <c r="V2239" s="34" t="s">
        <v>632</v>
      </c>
      <c r="W2239" s="34">
        <v>397</v>
      </c>
      <c r="X2239" s="34">
        <v>417</v>
      </c>
      <c r="Y2239" s="35">
        <v>2174.1</v>
      </c>
      <c r="Z2239" s="36">
        <v>2174.3000000000002</v>
      </c>
    </row>
    <row r="2240" spans="3:26" x14ac:dyDescent="0.45">
      <c r="C2240" s="34">
        <v>6909</v>
      </c>
      <c r="D2240" s="34" t="s">
        <v>140</v>
      </c>
      <c r="E2240" s="34">
        <v>78</v>
      </c>
      <c r="F2240" s="34">
        <v>87</v>
      </c>
      <c r="G2240" s="35">
        <v>1276.7</v>
      </c>
      <c r="H2240" s="36">
        <v>1276.9000000000001</v>
      </c>
      <c r="L2240" s="34">
        <v>12872</v>
      </c>
      <c r="M2240" s="34" t="s">
        <v>259</v>
      </c>
      <c r="N2240" s="34">
        <v>400</v>
      </c>
      <c r="O2240" s="34">
        <v>419</v>
      </c>
      <c r="P2240" s="35">
        <v>2043</v>
      </c>
      <c r="Q2240" s="36">
        <v>2043.1</v>
      </c>
      <c r="U2240" s="34">
        <v>14847</v>
      </c>
      <c r="V2240" s="34" t="s">
        <v>632</v>
      </c>
      <c r="W2240" s="34">
        <v>397</v>
      </c>
      <c r="X2240" s="34">
        <v>417</v>
      </c>
      <c r="Y2240" s="35">
        <v>2174.1</v>
      </c>
      <c r="Z2240" s="36">
        <v>2174.3000000000002</v>
      </c>
    </row>
    <row r="2241" spans="3:26" x14ac:dyDescent="0.45">
      <c r="C2241" s="34">
        <v>6910</v>
      </c>
      <c r="D2241" s="34" t="s">
        <v>140</v>
      </c>
      <c r="E2241" s="34">
        <v>78</v>
      </c>
      <c r="F2241" s="34">
        <v>87</v>
      </c>
      <c r="G2241" s="35">
        <v>1276.7</v>
      </c>
      <c r="H2241" s="36">
        <v>1277.2</v>
      </c>
      <c r="L2241" s="34">
        <v>12995</v>
      </c>
      <c r="M2241" s="34" t="s">
        <v>259</v>
      </c>
      <c r="N2241" s="34">
        <v>400</v>
      </c>
      <c r="O2241" s="34">
        <v>419</v>
      </c>
      <c r="P2241" s="35">
        <v>2043</v>
      </c>
      <c r="Q2241" s="36">
        <v>2043.2</v>
      </c>
      <c r="U2241" s="34">
        <v>15148</v>
      </c>
      <c r="V2241" s="34" t="s">
        <v>632</v>
      </c>
      <c r="W2241" s="34">
        <v>397</v>
      </c>
      <c r="X2241" s="34">
        <v>417</v>
      </c>
      <c r="Y2241" s="35">
        <v>2174.1</v>
      </c>
      <c r="Z2241" s="36">
        <v>2174.3000000000002</v>
      </c>
    </row>
    <row r="2242" spans="3:26" x14ac:dyDescent="0.45">
      <c r="C2242" s="34">
        <v>6959</v>
      </c>
      <c r="D2242" s="34" t="s">
        <v>140</v>
      </c>
      <c r="E2242" s="34">
        <v>78</v>
      </c>
      <c r="F2242" s="34">
        <v>87</v>
      </c>
      <c r="G2242" s="35">
        <v>1276.7</v>
      </c>
      <c r="H2242" s="36">
        <v>1276.9000000000001</v>
      </c>
      <c r="L2242" s="34">
        <v>13122</v>
      </c>
      <c r="M2242" s="34" t="s">
        <v>259</v>
      </c>
      <c r="N2242" s="34">
        <v>400</v>
      </c>
      <c r="O2242" s="34">
        <v>419</v>
      </c>
      <c r="P2242" s="35">
        <v>2043</v>
      </c>
      <c r="Q2242" s="36">
        <v>2043.1</v>
      </c>
      <c r="U2242" s="34">
        <v>15409</v>
      </c>
      <c r="V2242" s="34" t="s">
        <v>632</v>
      </c>
      <c r="W2242" s="34">
        <v>397</v>
      </c>
      <c r="X2242" s="34">
        <v>417</v>
      </c>
      <c r="Y2242" s="35">
        <v>2174.1</v>
      </c>
      <c r="Z2242" s="36">
        <v>2174.3000000000002</v>
      </c>
    </row>
    <row r="2243" spans="3:26" x14ac:dyDescent="0.45">
      <c r="C2243" s="34">
        <v>6167</v>
      </c>
      <c r="D2243" s="34" t="s">
        <v>140</v>
      </c>
      <c r="E2243" s="34">
        <v>78</v>
      </c>
      <c r="F2243" s="34">
        <v>87</v>
      </c>
      <c r="G2243" s="35">
        <v>1276.7</v>
      </c>
      <c r="H2243" s="36">
        <v>1276.9000000000001</v>
      </c>
      <c r="L2243" s="34">
        <v>13482</v>
      </c>
      <c r="M2243" s="34" t="s">
        <v>259</v>
      </c>
      <c r="N2243" s="34">
        <v>400</v>
      </c>
      <c r="O2243" s="34">
        <v>419</v>
      </c>
      <c r="P2243" s="35">
        <v>2043</v>
      </c>
      <c r="Q2243" s="36">
        <v>2043.1</v>
      </c>
      <c r="U2243" s="34">
        <v>15563</v>
      </c>
      <c r="V2243" s="34" t="s">
        <v>632</v>
      </c>
      <c r="W2243" s="34">
        <v>397</v>
      </c>
      <c r="X2243" s="34">
        <v>417</v>
      </c>
      <c r="Y2243" s="35">
        <v>2174.1</v>
      </c>
      <c r="Z2243" s="36">
        <v>2174.3000000000002</v>
      </c>
    </row>
    <row r="2244" spans="3:26" x14ac:dyDescent="0.45">
      <c r="C2244" s="34">
        <v>7060</v>
      </c>
      <c r="D2244" s="34" t="s">
        <v>140</v>
      </c>
      <c r="E2244" s="34">
        <v>78</v>
      </c>
      <c r="F2244" s="34">
        <v>87</v>
      </c>
      <c r="G2244" s="35">
        <v>1276.7</v>
      </c>
      <c r="H2244" s="36">
        <v>1276.9000000000001</v>
      </c>
      <c r="L2244" s="34">
        <v>13831</v>
      </c>
      <c r="M2244" s="34" t="s">
        <v>259</v>
      </c>
      <c r="N2244" s="34">
        <v>400</v>
      </c>
      <c r="O2244" s="34">
        <v>419</v>
      </c>
      <c r="P2244" s="35">
        <v>2043</v>
      </c>
      <c r="Q2244" s="36">
        <v>2043.1</v>
      </c>
      <c r="U2244" s="34">
        <v>15607</v>
      </c>
      <c r="V2244" s="34" t="s">
        <v>632</v>
      </c>
      <c r="W2244" s="34">
        <v>397</v>
      </c>
      <c r="X2244" s="34">
        <v>417</v>
      </c>
      <c r="Y2244" s="35">
        <v>2174.1</v>
      </c>
      <c r="Z2244" s="36">
        <v>2174.3000000000002</v>
      </c>
    </row>
    <row r="2245" spans="3:26" x14ac:dyDescent="0.45">
      <c r="C2245" s="34">
        <v>7185</v>
      </c>
      <c r="D2245" s="34" t="s">
        <v>140</v>
      </c>
      <c r="E2245" s="34">
        <v>78</v>
      </c>
      <c r="F2245" s="34">
        <v>87</v>
      </c>
      <c r="G2245" s="35">
        <v>1276.7</v>
      </c>
      <c r="H2245" s="36">
        <v>1276.8</v>
      </c>
      <c r="L2245" s="34">
        <v>13931</v>
      </c>
      <c r="M2245" s="34" t="s">
        <v>259</v>
      </c>
      <c r="N2245" s="34">
        <v>400</v>
      </c>
      <c r="O2245" s="34">
        <v>419</v>
      </c>
      <c r="P2245" s="35">
        <v>2043</v>
      </c>
      <c r="Q2245" s="36">
        <v>2043.1</v>
      </c>
      <c r="U2245" s="34">
        <v>15657</v>
      </c>
      <c r="V2245" s="34" t="s">
        <v>632</v>
      </c>
      <c r="W2245" s="34">
        <v>397</v>
      </c>
      <c r="X2245" s="34">
        <v>417</v>
      </c>
      <c r="Y2245" s="35">
        <v>2174.1</v>
      </c>
      <c r="Z2245" s="36">
        <v>2174.3000000000002</v>
      </c>
    </row>
    <row r="2246" spans="3:26" x14ac:dyDescent="0.45">
      <c r="C2246" s="34">
        <v>6476</v>
      </c>
      <c r="D2246" s="34" t="s">
        <v>140</v>
      </c>
      <c r="E2246" s="34">
        <v>78</v>
      </c>
      <c r="F2246" s="34">
        <v>87</v>
      </c>
      <c r="G2246" s="35">
        <v>1276.7</v>
      </c>
      <c r="H2246" s="36">
        <v>1277</v>
      </c>
      <c r="L2246" s="34">
        <v>14032</v>
      </c>
      <c r="M2246" s="34" t="s">
        <v>259</v>
      </c>
      <c r="N2246" s="34">
        <v>400</v>
      </c>
      <c r="O2246" s="34">
        <v>419</v>
      </c>
      <c r="P2246" s="35">
        <v>2043</v>
      </c>
      <c r="Q2246" s="36">
        <v>2043.2</v>
      </c>
      <c r="U2246" s="34">
        <v>15709</v>
      </c>
      <c r="V2246" s="34" t="s">
        <v>632</v>
      </c>
      <c r="W2246" s="34">
        <v>397</v>
      </c>
      <c r="X2246" s="34">
        <v>417</v>
      </c>
      <c r="Y2246" s="35">
        <v>2174.1</v>
      </c>
      <c r="Z2246" s="36">
        <v>2174.3000000000002</v>
      </c>
    </row>
    <row r="2247" spans="3:26" x14ac:dyDescent="0.45">
      <c r="C2247" s="34">
        <v>6859</v>
      </c>
      <c r="D2247" s="34" t="s">
        <v>140</v>
      </c>
      <c r="E2247" s="34">
        <v>78</v>
      </c>
      <c r="F2247" s="34">
        <v>87</v>
      </c>
      <c r="G2247" s="35">
        <v>1276.7</v>
      </c>
      <c r="H2247" s="36">
        <v>1276.9000000000001</v>
      </c>
      <c r="L2247" s="34">
        <v>14081</v>
      </c>
      <c r="M2247" s="34" t="s">
        <v>259</v>
      </c>
      <c r="N2247" s="34">
        <v>400</v>
      </c>
      <c r="O2247" s="34">
        <v>419</v>
      </c>
      <c r="P2247" s="35">
        <v>2043</v>
      </c>
      <c r="Q2247" s="36">
        <v>2043.1</v>
      </c>
      <c r="U2247" s="34">
        <v>15807</v>
      </c>
      <c r="V2247" s="34" t="s">
        <v>632</v>
      </c>
      <c r="W2247" s="34">
        <v>397</v>
      </c>
      <c r="X2247" s="34">
        <v>417</v>
      </c>
      <c r="Y2247" s="35">
        <v>2174.1</v>
      </c>
      <c r="Z2247" s="36">
        <v>2174.3000000000002</v>
      </c>
    </row>
    <row r="2248" spans="3:26" x14ac:dyDescent="0.45">
      <c r="C2248" s="34">
        <v>5494</v>
      </c>
      <c r="D2248" s="34" t="s">
        <v>141</v>
      </c>
      <c r="E2248" s="34">
        <v>78</v>
      </c>
      <c r="F2248" s="34">
        <v>85</v>
      </c>
      <c r="G2248" s="35">
        <v>985.6</v>
      </c>
      <c r="H2248" s="36">
        <v>985.7</v>
      </c>
      <c r="L2248" s="34">
        <v>14131</v>
      </c>
      <c r="M2248" s="34" t="s">
        <v>259</v>
      </c>
      <c r="N2248" s="34">
        <v>400</v>
      </c>
      <c r="O2248" s="34">
        <v>419</v>
      </c>
      <c r="P2248" s="35">
        <v>2043</v>
      </c>
      <c r="Q2248" s="36">
        <v>2043.1</v>
      </c>
      <c r="U2248" s="34">
        <v>15857</v>
      </c>
      <c r="V2248" s="34" t="s">
        <v>632</v>
      </c>
      <c r="W2248" s="34">
        <v>397</v>
      </c>
      <c r="X2248" s="34">
        <v>417</v>
      </c>
      <c r="Y2248" s="35">
        <v>2174.1</v>
      </c>
      <c r="Z2248" s="36">
        <v>2174.3000000000002</v>
      </c>
    </row>
    <row r="2249" spans="3:26" x14ac:dyDescent="0.45">
      <c r="C2249" s="34">
        <v>5550</v>
      </c>
      <c r="D2249" s="34" t="s">
        <v>141</v>
      </c>
      <c r="E2249" s="34">
        <v>78</v>
      </c>
      <c r="F2249" s="34">
        <v>85</v>
      </c>
      <c r="G2249" s="35">
        <v>985.6</v>
      </c>
      <c r="H2249" s="36">
        <v>983.6</v>
      </c>
      <c r="L2249" s="34">
        <v>14231</v>
      </c>
      <c r="M2249" s="34" t="s">
        <v>259</v>
      </c>
      <c r="N2249" s="34">
        <v>400</v>
      </c>
      <c r="O2249" s="34">
        <v>419</v>
      </c>
      <c r="P2249" s="35">
        <v>2043</v>
      </c>
      <c r="Q2249" s="36">
        <v>2043.1</v>
      </c>
      <c r="U2249" s="34">
        <v>15909</v>
      </c>
      <c r="V2249" s="34" t="s">
        <v>632</v>
      </c>
      <c r="W2249" s="34">
        <v>397</v>
      </c>
      <c r="X2249" s="34">
        <v>417</v>
      </c>
      <c r="Y2249" s="35">
        <v>2174.1</v>
      </c>
      <c r="Z2249" s="36">
        <v>2174.3000000000002</v>
      </c>
    </row>
    <row r="2250" spans="3:26" x14ac:dyDescent="0.45">
      <c r="C2250" s="34">
        <v>6810</v>
      </c>
      <c r="D2250" s="34" t="s">
        <v>140</v>
      </c>
      <c r="E2250" s="34">
        <v>78</v>
      </c>
      <c r="F2250" s="34">
        <v>87</v>
      </c>
      <c r="G2250" s="35">
        <v>1276.7</v>
      </c>
      <c r="H2250" s="36">
        <v>1276.8</v>
      </c>
      <c r="L2250" s="34">
        <v>14331</v>
      </c>
      <c r="M2250" s="34" t="s">
        <v>259</v>
      </c>
      <c r="N2250" s="34">
        <v>400</v>
      </c>
      <c r="O2250" s="34">
        <v>419</v>
      </c>
      <c r="P2250" s="35">
        <v>2043</v>
      </c>
      <c r="Q2250" s="36">
        <v>2043.2</v>
      </c>
      <c r="U2250" s="34">
        <v>16007</v>
      </c>
      <c r="V2250" s="34" t="s">
        <v>632</v>
      </c>
      <c r="W2250" s="34">
        <v>397</v>
      </c>
      <c r="X2250" s="34">
        <v>417</v>
      </c>
      <c r="Y2250" s="35">
        <v>2174.1</v>
      </c>
      <c r="Z2250" s="36">
        <v>2174.3000000000002</v>
      </c>
    </row>
    <row r="2251" spans="3:26" x14ac:dyDescent="0.45">
      <c r="C2251" s="34">
        <v>5504</v>
      </c>
      <c r="D2251" s="34" t="s">
        <v>141</v>
      </c>
      <c r="E2251" s="34">
        <v>78</v>
      </c>
      <c r="F2251" s="34">
        <v>85</v>
      </c>
      <c r="G2251" s="35">
        <v>985.6</v>
      </c>
      <c r="H2251" s="36">
        <v>984.1</v>
      </c>
      <c r="L2251" s="34">
        <v>14381</v>
      </c>
      <c r="M2251" s="34" t="s">
        <v>259</v>
      </c>
      <c r="N2251" s="34">
        <v>400</v>
      </c>
      <c r="O2251" s="34">
        <v>419</v>
      </c>
      <c r="P2251" s="35">
        <v>2043</v>
      </c>
      <c r="Q2251" s="36">
        <v>2043.1</v>
      </c>
      <c r="U2251" s="34">
        <v>16537</v>
      </c>
      <c r="V2251" s="34" t="s">
        <v>632</v>
      </c>
      <c r="W2251" s="34">
        <v>397</v>
      </c>
      <c r="X2251" s="34">
        <v>417</v>
      </c>
      <c r="Y2251" s="35">
        <v>2174.1</v>
      </c>
      <c r="Z2251" s="36">
        <v>2174.3000000000002</v>
      </c>
    </row>
    <row r="2252" spans="3:26" x14ac:dyDescent="0.45">
      <c r="C2252" s="34">
        <v>5540</v>
      </c>
      <c r="D2252" s="34" t="s">
        <v>141</v>
      </c>
      <c r="E2252" s="34">
        <v>78</v>
      </c>
      <c r="F2252" s="34">
        <v>85</v>
      </c>
      <c r="G2252" s="35">
        <v>985.6</v>
      </c>
      <c r="H2252" s="36">
        <v>985.6</v>
      </c>
      <c r="L2252" s="34">
        <v>14532</v>
      </c>
      <c r="M2252" s="34" t="s">
        <v>259</v>
      </c>
      <c r="N2252" s="34">
        <v>400</v>
      </c>
      <c r="O2252" s="34">
        <v>419</v>
      </c>
      <c r="P2252" s="35">
        <v>2043</v>
      </c>
      <c r="Q2252" s="36">
        <v>2043.1</v>
      </c>
      <c r="U2252" s="34">
        <v>16638</v>
      </c>
      <c r="V2252" s="34" t="s">
        <v>632</v>
      </c>
      <c r="W2252" s="34">
        <v>397</v>
      </c>
      <c r="X2252" s="34">
        <v>417</v>
      </c>
      <c r="Y2252" s="35">
        <v>2174.1</v>
      </c>
      <c r="Z2252" s="36">
        <v>2174.3000000000002</v>
      </c>
    </row>
    <row r="2253" spans="3:26" x14ac:dyDescent="0.45">
      <c r="C2253" s="34">
        <v>6882</v>
      </c>
      <c r="D2253" s="34" t="s">
        <v>140</v>
      </c>
      <c r="E2253" s="34">
        <v>78</v>
      </c>
      <c r="F2253" s="34">
        <v>87</v>
      </c>
      <c r="G2253" s="35">
        <v>1276.7</v>
      </c>
      <c r="H2253" s="36">
        <v>1277</v>
      </c>
      <c r="L2253" s="34">
        <v>14633</v>
      </c>
      <c r="M2253" s="34" t="s">
        <v>259</v>
      </c>
      <c r="N2253" s="34">
        <v>400</v>
      </c>
      <c r="O2253" s="34">
        <v>419</v>
      </c>
      <c r="P2253" s="35">
        <v>2043</v>
      </c>
      <c r="Q2253" s="36">
        <v>2043.2</v>
      </c>
      <c r="U2253" s="34">
        <v>16738</v>
      </c>
      <c r="V2253" s="34" t="s">
        <v>632</v>
      </c>
      <c r="W2253" s="34">
        <v>397</v>
      </c>
      <c r="X2253" s="34">
        <v>417</v>
      </c>
      <c r="Y2253" s="35">
        <v>2174.1</v>
      </c>
      <c r="Z2253" s="36">
        <v>2174.3000000000002</v>
      </c>
    </row>
    <row r="2254" spans="3:26" x14ac:dyDescent="0.45">
      <c r="C2254" s="34">
        <v>12814</v>
      </c>
      <c r="D2254" s="34" t="s">
        <v>142</v>
      </c>
      <c r="E2254" s="34">
        <v>78</v>
      </c>
      <c r="F2254" s="34">
        <v>107</v>
      </c>
      <c r="G2254" s="35">
        <v>3429.8</v>
      </c>
      <c r="H2254" s="36">
        <v>3431.8</v>
      </c>
      <c r="L2254" s="34">
        <v>14742</v>
      </c>
      <c r="M2254" s="34" t="s">
        <v>259</v>
      </c>
      <c r="N2254" s="34">
        <v>400</v>
      </c>
      <c r="O2254" s="34">
        <v>419</v>
      </c>
      <c r="P2254" s="35">
        <v>2043</v>
      </c>
      <c r="Q2254" s="36">
        <v>2043.2</v>
      </c>
      <c r="U2254" s="34">
        <v>16788</v>
      </c>
      <c r="V2254" s="34" t="s">
        <v>632</v>
      </c>
      <c r="W2254" s="34">
        <v>397</v>
      </c>
      <c r="X2254" s="34">
        <v>417</v>
      </c>
      <c r="Y2254" s="35">
        <v>2174.1</v>
      </c>
      <c r="Z2254" s="36">
        <v>2174.3000000000002</v>
      </c>
    </row>
    <row r="2255" spans="3:26" x14ac:dyDescent="0.45">
      <c r="C2255" s="34">
        <v>7111</v>
      </c>
      <c r="D2255" s="34" t="s">
        <v>140</v>
      </c>
      <c r="E2255" s="34">
        <v>78</v>
      </c>
      <c r="F2255" s="34">
        <v>87</v>
      </c>
      <c r="G2255" s="35">
        <v>1276.7</v>
      </c>
      <c r="H2255" s="36">
        <v>1277.8</v>
      </c>
      <c r="L2255" s="34">
        <v>14772</v>
      </c>
      <c r="M2255" s="34" t="s">
        <v>259</v>
      </c>
      <c r="N2255" s="34">
        <v>400</v>
      </c>
      <c r="O2255" s="34">
        <v>419</v>
      </c>
      <c r="P2255" s="35">
        <v>2043</v>
      </c>
      <c r="Q2255" s="36">
        <v>2043.1</v>
      </c>
      <c r="U2255" s="34">
        <v>16994</v>
      </c>
      <c r="V2255" s="34" t="s">
        <v>632</v>
      </c>
      <c r="W2255" s="34">
        <v>397</v>
      </c>
      <c r="X2255" s="34">
        <v>417</v>
      </c>
      <c r="Y2255" s="35">
        <v>2174.1</v>
      </c>
      <c r="Z2255" s="36">
        <v>2175.6</v>
      </c>
    </row>
    <row r="2256" spans="3:26" x14ac:dyDescent="0.45">
      <c r="C2256" s="34">
        <v>4989</v>
      </c>
      <c r="D2256" s="34" t="s">
        <v>143</v>
      </c>
      <c r="E2256" s="34">
        <v>81</v>
      </c>
      <c r="F2256" s="34">
        <v>87</v>
      </c>
      <c r="G2256" s="35">
        <v>922.5</v>
      </c>
      <c r="H2256" s="36">
        <v>922.7</v>
      </c>
      <c r="L2256" s="34">
        <v>14952</v>
      </c>
      <c r="M2256" s="34" t="s">
        <v>259</v>
      </c>
      <c r="N2256" s="34">
        <v>400</v>
      </c>
      <c r="O2256" s="34">
        <v>419</v>
      </c>
      <c r="P2256" s="35">
        <v>2043</v>
      </c>
      <c r="Q2256" s="36">
        <v>2043.1</v>
      </c>
      <c r="U2256" s="34">
        <v>17037</v>
      </c>
      <c r="V2256" s="34" t="s">
        <v>632</v>
      </c>
      <c r="W2256" s="34">
        <v>397</v>
      </c>
      <c r="X2256" s="34">
        <v>417</v>
      </c>
      <c r="Y2256" s="35">
        <v>2174.1</v>
      </c>
      <c r="Z2256" s="36">
        <v>2174.3000000000002</v>
      </c>
    </row>
    <row r="2257" spans="3:26" x14ac:dyDescent="0.45">
      <c r="C2257" s="34">
        <v>4981</v>
      </c>
      <c r="D2257" s="34" t="s">
        <v>143</v>
      </c>
      <c r="E2257" s="34">
        <v>81</v>
      </c>
      <c r="F2257" s="34">
        <v>87</v>
      </c>
      <c r="G2257" s="35">
        <v>922.5</v>
      </c>
      <c r="H2257" s="36">
        <v>922.8</v>
      </c>
      <c r="L2257" s="34">
        <v>15252</v>
      </c>
      <c r="M2257" s="34" t="s">
        <v>259</v>
      </c>
      <c r="N2257" s="34">
        <v>400</v>
      </c>
      <c r="O2257" s="34">
        <v>419</v>
      </c>
      <c r="P2257" s="35">
        <v>2043</v>
      </c>
      <c r="Q2257" s="36">
        <v>2043</v>
      </c>
      <c r="U2257" s="34">
        <v>17137</v>
      </c>
      <c r="V2257" s="34" t="s">
        <v>632</v>
      </c>
      <c r="W2257" s="34">
        <v>397</v>
      </c>
      <c r="X2257" s="34">
        <v>417</v>
      </c>
      <c r="Y2257" s="35">
        <v>2174.1</v>
      </c>
      <c r="Z2257" s="36">
        <v>2174.3000000000002</v>
      </c>
    </row>
    <row r="2258" spans="3:26" x14ac:dyDescent="0.45">
      <c r="C2258" s="34">
        <v>4999</v>
      </c>
      <c r="D2258" s="34" t="s">
        <v>143</v>
      </c>
      <c r="E2258" s="34">
        <v>81</v>
      </c>
      <c r="F2258" s="34">
        <v>87</v>
      </c>
      <c r="G2258" s="35">
        <v>922.5</v>
      </c>
      <c r="H2258" s="36">
        <v>922.6</v>
      </c>
      <c r="L2258" s="34">
        <v>15502</v>
      </c>
      <c r="M2258" s="34" t="s">
        <v>259</v>
      </c>
      <c r="N2258" s="34">
        <v>400</v>
      </c>
      <c r="O2258" s="34">
        <v>419</v>
      </c>
      <c r="P2258" s="35">
        <v>2043</v>
      </c>
      <c r="Q2258" s="36">
        <v>2043</v>
      </c>
      <c r="U2258" s="34">
        <v>17238</v>
      </c>
      <c r="V2258" s="34" t="s">
        <v>632</v>
      </c>
      <c r="W2258" s="34">
        <v>397</v>
      </c>
      <c r="X2258" s="34">
        <v>417</v>
      </c>
      <c r="Y2258" s="35">
        <v>2174.1</v>
      </c>
      <c r="Z2258" s="36">
        <v>2174.3000000000002</v>
      </c>
    </row>
    <row r="2259" spans="3:26" x14ac:dyDescent="0.45">
      <c r="C2259" s="34">
        <v>11385</v>
      </c>
      <c r="D2259" s="34" t="s">
        <v>144</v>
      </c>
      <c r="E2259" s="34">
        <v>86</v>
      </c>
      <c r="F2259" s="34">
        <v>105</v>
      </c>
      <c r="G2259" s="35">
        <v>2235.1</v>
      </c>
      <c r="H2259" s="36">
        <v>2235.3000000000002</v>
      </c>
      <c r="L2259" s="34">
        <v>15851</v>
      </c>
      <c r="M2259" s="34" t="s">
        <v>259</v>
      </c>
      <c r="N2259" s="34">
        <v>400</v>
      </c>
      <c r="O2259" s="34">
        <v>419</v>
      </c>
      <c r="P2259" s="35">
        <v>2043</v>
      </c>
      <c r="Q2259" s="36">
        <v>2043.1</v>
      </c>
      <c r="U2259" s="34">
        <v>17337</v>
      </c>
      <c r="V2259" s="34" t="s">
        <v>632</v>
      </c>
      <c r="W2259" s="34">
        <v>397</v>
      </c>
      <c r="X2259" s="34">
        <v>417</v>
      </c>
      <c r="Y2259" s="35">
        <v>2174.1</v>
      </c>
      <c r="Z2259" s="36">
        <v>2174.3000000000002</v>
      </c>
    </row>
    <row r="2260" spans="3:26" x14ac:dyDescent="0.45">
      <c r="C2260" s="34">
        <v>11252</v>
      </c>
      <c r="D2260" s="34" t="s">
        <v>145</v>
      </c>
      <c r="E2260" s="34">
        <v>86</v>
      </c>
      <c r="F2260" s="34">
        <v>107</v>
      </c>
      <c r="G2260" s="35">
        <v>2462.3000000000002</v>
      </c>
      <c r="H2260" s="36">
        <v>2463.4</v>
      </c>
      <c r="L2260" s="34">
        <v>15921</v>
      </c>
      <c r="M2260" s="34" t="s">
        <v>259</v>
      </c>
      <c r="N2260" s="34">
        <v>400</v>
      </c>
      <c r="O2260" s="34">
        <v>419</v>
      </c>
      <c r="P2260" s="35">
        <v>2043</v>
      </c>
      <c r="Q2260" s="36">
        <v>2043.1</v>
      </c>
      <c r="U2260" s="34">
        <v>17560</v>
      </c>
      <c r="V2260" s="34" t="s">
        <v>632</v>
      </c>
      <c r="W2260" s="34">
        <v>397</v>
      </c>
      <c r="X2260" s="34">
        <v>417</v>
      </c>
      <c r="Y2260" s="35">
        <v>2174.1</v>
      </c>
      <c r="Z2260" s="36">
        <v>2174.3000000000002</v>
      </c>
    </row>
    <row r="2261" spans="3:26" x14ac:dyDescent="0.45">
      <c r="C2261" s="34">
        <v>11269</v>
      </c>
      <c r="D2261" s="34" t="s">
        <v>146</v>
      </c>
      <c r="E2261" s="34">
        <v>86</v>
      </c>
      <c r="F2261" s="34">
        <v>106</v>
      </c>
      <c r="G2261" s="35">
        <v>2391.1999999999998</v>
      </c>
      <c r="H2261" s="36">
        <v>2392.4</v>
      </c>
      <c r="L2261" s="34">
        <v>16543</v>
      </c>
      <c r="M2261" s="34" t="s">
        <v>259</v>
      </c>
      <c r="N2261" s="34">
        <v>400</v>
      </c>
      <c r="O2261" s="34">
        <v>419</v>
      </c>
      <c r="P2261" s="35">
        <v>2043</v>
      </c>
      <c r="Q2261" s="36">
        <v>2043.2</v>
      </c>
      <c r="U2261" s="34">
        <v>17612</v>
      </c>
      <c r="V2261" s="34" t="s">
        <v>632</v>
      </c>
      <c r="W2261" s="34">
        <v>397</v>
      </c>
      <c r="X2261" s="34">
        <v>417</v>
      </c>
      <c r="Y2261" s="35">
        <v>2174.1</v>
      </c>
      <c r="Z2261" s="36">
        <v>2174.3000000000002</v>
      </c>
    </row>
    <row r="2262" spans="3:26" x14ac:dyDescent="0.45">
      <c r="C2262" s="34">
        <v>11324</v>
      </c>
      <c r="D2262" s="34" t="s">
        <v>146</v>
      </c>
      <c r="E2262" s="34">
        <v>86</v>
      </c>
      <c r="F2262" s="34">
        <v>106</v>
      </c>
      <c r="G2262" s="35">
        <v>2391.1999999999998</v>
      </c>
      <c r="H2262" s="36">
        <v>2392.3000000000002</v>
      </c>
      <c r="L2262" s="34">
        <v>16944</v>
      </c>
      <c r="M2262" s="34" t="s">
        <v>259</v>
      </c>
      <c r="N2262" s="34">
        <v>400</v>
      </c>
      <c r="O2262" s="34">
        <v>419</v>
      </c>
      <c r="P2262" s="35">
        <v>2043</v>
      </c>
      <c r="Q2262" s="36">
        <v>2043.1</v>
      </c>
      <c r="U2262" s="34">
        <v>17662</v>
      </c>
      <c r="V2262" s="34" t="s">
        <v>632</v>
      </c>
      <c r="W2262" s="34">
        <v>397</v>
      </c>
      <c r="X2262" s="34">
        <v>417</v>
      </c>
      <c r="Y2262" s="35">
        <v>2174.1</v>
      </c>
      <c r="Z2262" s="36">
        <v>2174.3000000000002</v>
      </c>
    </row>
    <row r="2263" spans="3:26" x14ac:dyDescent="0.45">
      <c r="C2263" s="34">
        <v>11405</v>
      </c>
      <c r="D2263" s="34" t="s">
        <v>146</v>
      </c>
      <c r="E2263" s="34">
        <v>86</v>
      </c>
      <c r="F2263" s="34">
        <v>106</v>
      </c>
      <c r="G2263" s="35">
        <v>2391.1999999999998</v>
      </c>
      <c r="H2263" s="36">
        <v>2392.4</v>
      </c>
      <c r="L2263" s="34">
        <v>17043</v>
      </c>
      <c r="M2263" s="34" t="s">
        <v>259</v>
      </c>
      <c r="N2263" s="34">
        <v>400</v>
      </c>
      <c r="O2263" s="34">
        <v>419</v>
      </c>
      <c r="P2263" s="35">
        <v>2043</v>
      </c>
      <c r="Q2263" s="36">
        <v>2043.1</v>
      </c>
      <c r="U2263" s="34">
        <v>11909</v>
      </c>
      <c r="V2263" s="34" t="s">
        <v>632</v>
      </c>
      <c r="W2263" s="34">
        <v>397</v>
      </c>
      <c r="X2263" s="34">
        <v>417</v>
      </c>
      <c r="Y2263" s="35">
        <v>2174.1</v>
      </c>
      <c r="Z2263" s="36">
        <v>2174.3000000000002</v>
      </c>
    </row>
    <row r="2264" spans="3:26" x14ac:dyDescent="0.45">
      <c r="C2264" s="34">
        <v>11580</v>
      </c>
      <c r="D2264" s="34" t="s">
        <v>146</v>
      </c>
      <c r="E2264" s="34">
        <v>86</v>
      </c>
      <c r="F2264" s="34">
        <v>106</v>
      </c>
      <c r="G2264" s="35">
        <v>2391.1999999999998</v>
      </c>
      <c r="H2264" s="36">
        <v>2392.4</v>
      </c>
      <c r="L2264" s="34">
        <v>17142</v>
      </c>
      <c r="M2264" s="34" t="s">
        <v>259</v>
      </c>
      <c r="N2264" s="34">
        <v>400</v>
      </c>
      <c r="O2264" s="34">
        <v>419</v>
      </c>
      <c r="P2264" s="35">
        <v>2043</v>
      </c>
      <c r="Q2264" s="36">
        <v>2043.1</v>
      </c>
      <c r="U2264" s="34">
        <v>12209</v>
      </c>
      <c r="V2264" s="34" t="s">
        <v>632</v>
      </c>
      <c r="W2264" s="34">
        <v>397</v>
      </c>
      <c r="X2264" s="34">
        <v>417</v>
      </c>
      <c r="Y2264" s="35">
        <v>2174.1</v>
      </c>
      <c r="Z2264" s="36">
        <v>2174.4</v>
      </c>
    </row>
    <row r="2265" spans="3:26" x14ac:dyDescent="0.45">
      <c r="C2265" s="34">
        <v>11694</v>
      </c>
      <c r="D2265" s="34" t="s">
        <v>145</v>
      </c>
      <c r="E2265" s="34">
        <v>86</v>
      </c>
      <c r="F2265" s="34">
        <v>107</v>
      </c>
      <c r="G2265" s="35">
        <v>2462.3000000000002</v>
      </c>
      <c r="H2265" s="36">
        <v>2463.4</v>
      </c>
      <c r="L2265" s="34">
        <v>17242</v>
      </c>
      <c r="M2265" s="34" t="s">
        <v>259</v>
      </c>
      <c r="N2265" s="34">
        <v>400</v>
      </c>
      <c r="O2265" s="34">
        <v>419</v>
      </c>
      <c r="P2265" s="35">
        <v>2043</v>
      </c>
      <c r="Q2265" s="36">
        <v>2043.1</v>
      </c>
      <c r="U2265" s="34">
        <v>12748</v>
      </c>
      <c r="V2265" s="34" t="s">
        <v>632</v>
      </c>
      <c r="W2265" s="34">
        <v>397</v>
      </c>
      <c r="X2265" s="34">
        <v>417</v>
      </c>
      <c r="Y2265" s="35">
        <v>2174.1</v>
      </c>
      <c r="Z2265" s="36">
        <v>2174.3000000000002</v>
      </c>
    </row>
    <row r="2266" spans="3:26" x14ac:dyDescent="0.45">
      <c r="C2266" s="34">
        <v>11219</v>
      </c>
      <c r="D2266" s="34" t="s">
        <v>146</v>
      </c>
      <c r="E2266" s="34">
        <v>86</v>
      </c>
      <c r="F2266" s="34">
        <v>106</v>
      </c>
      <c r="G2266" s="35">
        <v>2391.1999999999998</v>
      </c>
      <c r="H2266" s="36">
        <v>2392.4</v>
      </c>
      <c r="L2266" s="34">
        <v>17342</v>
      </c>
      <c r="M2266" s="34" t="s">
        <v>259</v>
      </c>
      <c r="N2266" s="34">
        <v>400</v>
      </c>
      <c r="O2266" s="34">
        <v>419</v>
      </c>
      <c r="P2266" s="35">
        <v>2043</v>
      </c>
      <c r="Q2266" s="36">
        <v>2043.1</v>
      </c>
      <c r="U2266" s="34">
        <v>13147</v>
      </c>
      <c r="V2266" s="34" t="s">
        <v>632</v>
      </c>
      <c r="W2266" s="34">
        <v>397</v>
      </c>
      <c r="X2266" s="34">
        <v>417</v>
      </c>
      <c r="Y2266" s="35">
        <v>2174.1</v>
      </c>
      <c r="Z2266" s="36">
        <v>2174.1999999999998</v>
      </c>
    </row>
    <row r="2267" spans="3:26" x14ac:dyDescent="0.45">
      <c r="C2267" s="34">
        <v>11300</v>
      </c>
      <c r="D2267" s="34" t="s">
        <v>145</v>
      </c>
      <c r="E2267" s="34">
        <v>86</v>
      </c>
      <c r="F2267" s="34">
        <v>107</v>
      </c>
      <c r="G2267" s="35">
        <v>2462.3000000000002</v>
      </c>
      <c r="H2267" s="36">
        <v>2464.1</v>
      </c>
      <c r="L2267" s="34">
        <v>17541</v>
      </c>
      <c r="M2267" s="34" t="s">
        <v>259</v>
      </c>
      <c r="N2267" s="34">
        <v>400</v>
      </c>
      <c r="O2267" s="34">
        <v>419</v>
      </c>
      <c r="P2267" s="35">
        <v>2043</v>
      </c>
      <c r="Q2267" s="36">
        <v>2043.1</v>
      </c>
      <c r="U2267" s="34">
        <v>13447</v>
      </c>
      <c r="V2267" s="34" t="s">
        <v>632</v>
      </c>
      <c r="W2267" s="34">
        <v>397</v>
      </c>
      <c r="X2267" s="34">
        <v>417</v>
      </c>
      <c r="Y2267" s="35">
        <v>2174.1</v>
      </c>
      <c r="Z2267" s="36">
        <v>2174.3000000000002</v>
      </c>
    </row>
    <row r="2268" spans="3:26" x14ac:dyDescent="0.45">
      <c r="C2268" s="34">
        <v>11633</v>
      </c>
      <c r="D2268" s="34" t="s">
        <v>146</v>
      </c>
      <c r="E2268" s="34">
        <v>86</v>
      </c>
      <c r="F2268" s="34">
        <v>106</v>
      </c>
      <c r="G2268" s="35">
        <v>2391.1999999999998</v>
      </c>
      <c r="H2268" s="36">
        <v>2392.3000000000002</v>
      </c>
      <c r="L2268" s="34">
        <v>11993</v>
      </c>
      <c r="M2268" s="34" t="s">
        <v>259</v>
      </c>
      <c r="N2268" s="34">
        <v>400</v>
      </c>
      <c r="O2268" s="34">
        <v>419</v>
      </c>
      <c r="P2268" s="35">
        <v>2043</v>
      </c>
      <c r="Q2268" s="36">
        <v>2043.1</v>
      </c>
      <c r="U2268" s="34">
        <v>13547</v>
      </c>
      <c r="V2268" s="34" t="s">
        <v>632</v>
      </c>
      <c r="W2268" s="34">
        <v>397</v>
      </c>
      <c r="X2268" s="34">
        <v>417</v>
      </c>
      <c r="Y2268" s="35">
        <v>2174.1</v>
      </c>
      <c r="Z2268" s="36">
        <v>2174.3000000000002</v>
      </c>
    </row>
    <row r="2269" spans="3:26" x14ac:dyDescent="0.45">
      <c r="C2269" s="34">
        <v>11754</v>
      </c>
      <c r="D2269" s="34" t="s">
        <v>144</v>
      </c>
      <c r="E2269" s="34">
        <v>86</v>
      </c>
      <c r="F2269" s="34">
        <v>105</v>
      </c>
      <c r="G2269" s="35">
        <v>2235.1</v>
      </c>
      <c r="H2269" s="36">
        <v>2236.1999999999998</v>
      </c>
      <c r="L2269" s="34">
        <v>12112</v>
      </c>
      <c r="M2269" s="34" t="s">
        <v>259</v>
      </c>
      <c r="N2269" s="34">
        <v>400</v>
      </c>
      <c r="O2269" s="34">
        <v>419</v>
      </c>
      <c r="P2269" s="35">
        <v>2043</v>
      </c>
      <c r="Q2269" s="36">
        <v>2043.1</v>
      </c>
      <c r="U2269" s="34">
        <v>13647</v>
      </c>
      <c r="V2269" s="34" t="s">
        <v>632</v>
      </c>
      <c r="W2269" s="34">
        <v>397</v>
      </c>
      <c r="X2269" s="34">
        <v>417</v>
      </c>
      <c r="Y2269" s="35">
        <v>2174.1</v>
      </c>
      <c r="Z2269" s="36">
        <v>2174.3000000000002</v>
      </c>
    </row>
    <row r="2270" spans="3:26" x14ac:dyDescent="0.45">
      <c r="C2270" s="34">
        <v>11409</v>
      </c>
      <c r="D2270" s="34" t="s">
        <v>147</v>
      </c>
      <c r="E2270" s="34">
        <v>88</v>
      </c>
      <c r="F2270" s="34">
        <v>106</v>
      </c>
      <c r="G2270" s="35">
        <v>2100.1</v>
      </c>
      <c r="H2270" s="36">
        <v>2100.1999999999998</v>
      </c>
      <c r="L2270" s="34">
        <v>12161</v>
      </c>
      <c r="M2270" s="34" t="s">
        <v>259</v>
      </c>
      <c r="N2270" s="34">
        <v>400</v>
      </c>
      <c r="O2270" s="34">
        <v>419</v>
      </c>
      <c r="P2270" s="35">
        <v>2043</v>
      </c>
      <c r="Q2270" s="36">
        <v>2043.1</v>
      </c>
      <c r="U2270" s="34">
        <v>14199</v>
      </c>
      <c r="V2270" s="34" t="s">
        <v>632</v>
      </c>
      <c r="W2270" s="34">
        <v>397</v>
      </c>
      <c r="X2270" s="34">
        <v>417</v>
      </c>
      <c r="Y2270" s="35">
        <v>2174.1</v>
      </c>
      <c r="Z2270" s="36">
        <v>2174.3000000000002</v>
      </c>
    </row>
    <row r="2271" spans="3:26" x14ac:dyDescent="0.45">
      <c r="C2271" s="34">
        <v>11766</v>
      </c>
      <c r="D2271" s="34" t="s">
        <v>148</v>
      </c>
      <c r="E2271" s="34">
        <v>88</v>
      </c>
      <c r="F2271" s="34">
        <v>104</v>
      </c>
      <c r="G2271" s="35">
        <v>1829.9</v>
      </c>
      <c r="H2271" s="36">
        <v>1830</v>
      </c>
      <c r="L2271" s="34">
        <v>12471</v>
      </c>
      <c r="M2271" s="34" t="s">
        <v>259</v>
      </c>
      <c r="N2271" s="34">
        <v>400</v>
      </c>
      <c r="O2271" s="34">
        <v>419</v>
      </c>
      <c r="P2271" s="35">
        <v>2043</v>
      </c>
      <c r="Q2271" s="36">
        <v>2043.4</v>
      </c>
      <c r="U2271" s="34">
        <v>14249</v>
      </c>
      <c r="V2271" s="34" t="s">
        <v>632</v>
      </c>
      <c r="W2271" s="34">
        <v>397</v>
      </c>
      <c r="X2271" s="34">
        <v>417</v>
      </c>
      <c r="Y2271" s="35">
        <v>2174.1</v>
      </c>
      <c r="Z2271" s="36">
        <v>2174.3000000000002</v>
      </c>
    </row>
    <row r="2272" spans="3:26" x14ac:dyDescent="0.45">
      <c r="C2272" s="34">
        <v>10274</v>
      </c>
      <c r="D2272" s="34" t="s">
        <v>147</v>
      </c>
      <c r="E2272" s="34">
        <v>88</v>
      </c>
      <c r="F2272" s="34">
        <v>106</v>
      </c>
      <c r="G2272" s="35">
        <v>2100.1</v>
      </c>
      <c r="H2272" s="36">
        <v>2100.1</v>
      </c>
      <c r="L2272" s="34">
        <v>12551</v>
      </c>
      <c r="M2272" s="34" t="s">
        <v>259</v>
      </c>
      <c r="N2272" s="34">
        <v>400</v>
      </c>
      <c r="O2272" s="34">
        <v>419</v>
      </c>
      <c r="P2272" s="35">
        <v>2043</v>
      </c>
      <c r="Q2272" s="36">
        <v>2043.3</v>
      </c>
      <c r="U2272" s="34">
        <v>14299</v>
      </c>
      <c r="V2272" s="34" t="s">
        <v>632</v>
      </c>
      <c r="W2272" s="34">
        <v>397</v>
      </c>
      <c r="X2272" s="34">
        <v>417</v>
      </c>
      <c r="Y2272" s="35">
        <v>2174.1</v>
      </c>
      <c r="Z2272" s="36">
        <v>2174.3000000000002</v>
      </c>
    </row>
    <row r="2273" spans="3:26" x14ac:dyDescent="0.45">
      <c r="C2273" s="34">
        <v>11349</v>
      </c>
      <c r="D2273" s="34" t="s">
        <v>147</v>
      </c>
      <c r="E2273" s="34">
        <v>88</v>
      </c>
      <c r="F2273" s="34">
        <v>106</v>
      </c>
      <c r="G2273" s="35">
        <v>2100.1</v>
      </c>
      <c r="H2273" s="36">
        <v>2100.1</v>
      </c>
      <c r="L2273" s="34">
        <v>12723</v>
      </c>
      <c r="M2273" s="34" t="s">
        <v>259</v>
      </c>
      <c r="N2273" s="34">
        <v>400</v>
      </c>
      <c r="O2273" s="34">
        <v>419</v>
      </c>
      <c r="P2273" s="35">
        <v>2043</v>
      </c>
      <c r="Q2273" s="36">
        <v>2043.1</v>
      </c>
      <c r="U2273" s="34">
        <v>14500</v>
      </c>
      <c r="V2273" s="34" t="s">
        <v>632</v>
      </c>
      <c r="W2273" s="34">
        <v>397</v>
      </c>
      <c r="X2273" s="34">
        <v>417</v>
      </c>
      <c r="Y2273" s="35">
        <v>2174.1</v>
      </c>
      <c r="Z2273" s="36">
        <v>2174.3000000000002</v>
      </c>
    </row>
    <row r="2274" spans="3:26" x14ac:dyDescent="0.45">
      <c r="C2274" s="34">
        <v>11539</v>
      </c>
      <c r="D2274" s="34" t="s">
        <v>149</v>
      </c>
      <c r="E2274" s="34">
        <v>88</v>
      </c>
      <c r="F2274" s="34">
        <v>107</v>
      </c>
      <c r="G2274" s="35">
        <v>2171.1</v>
      </c>
      <c r="H2274" s="36">
        <v>2171.1999999999998</v>
      </c>
      <c r="L2274" s="34">
        <v>12734</v>
      </c>
      <c r="M2274" s="34" t="s">
        <v>259</v>
      </c>
      <c r="N2274" s="34">
        <v>400</v>
      </c>
      <c r="O2274" s="34">
        <v>419</v>
      </c>
      <c r="P2274" s="35">
        <v>2043</v>
      </c>
      <c r="Q2274" s="36">
        <v>2043.2</v>
      </c>
      <c r="U2274" s="34">
        <v>14652</v>
      </c>
      <c r="V2274" s="34" t="s">
        <v>632</v>
      </c>
      <c r="W2274" s="34">
        <v>397</v>
      </c>
      <c r="X2274" s="34">
        <v>417</v>
      </c>
      <c r="Y2274" s="35">
        <v>2174.1</v>
      </c>
      <c r="Z2274" s="36">
        <v>2174.3000000000002</v>
      </c>
    </row>
    <row r="2275" spans="3:26" x14ac:dyDescent="0.45">
      <c r="C2275" s="34">
        <v>11359</v>
      </c>
      <c r="D2275" s="34" t="s">
        <v>147</v>
      </c>
      <c r="E2275" s="34">
        <v>88</v>
      </c>
      <c r="F2275" s="34">
        <v>106</v>
      </c>
      <c r="G2275" s="35">
        <v>2100.1</v>
      </c>
      <c r="H2275" s="36">
        <v>2100.5</v>
      </c>
      <c r="L2275" s="34">
        <v>12772</v>
      </c>
      <c r="M2275" s="34" t="s">
        <v>259</v>
      </c>
      <c r="N2275" s="34">
        <v>400</v>
      </c>
      <c r="O2275" s="34">
        <v>419</v>
      </c>
      <c r="P2275" s="35">
        <v>2043</v>
      </c>
      <c r="Q2275" s="36">
        <v>2043.1</v>
      </c>
      <c r="U2275" s="34">
        <v>14897</v>
      </c>
      <c r="V2275" s="34" t="s">
        <v>632</v>
      </c>
      <c r="W2275" s="34">
        <v>397</v>
      </c>
      <c r="X2275" s="34">
        <v>417</v>
      </c>
      <c r="Y2275" s="35">
        <v>2174.1</v>
      </c>
      <c r="Z2275" s="36">
        <v>2174.3000000000002</v>
      </c>
    </row>
    <row r="2276" spans="3:26" x14ac:dyDescent="0.45">
      <c r="C2276" s="34">
        <v>11489</v>
      </c>
      <c r="D2276" s="34" t="s">
        <v>149</v>
      </c>
      <c r="E2276" s="34">
        <v>88</v>
      </c>
      <c r="F2276" s="34">
        <v>107</v>
      </c>
      <c r="G2276" s="35">
        <v>2171.1</v>
      </c>
      <c r="H2276" s="36">
        <v>2171.1999999999998</v>
      </c>
      <c r="L2276" s="34">
        <v>12833</v>
      </c>
      <c r="M2276" s="34" t="s">
        <v>259</v>
      </c>
      <c r="N2276" s="34">
        <v>400</v>
      </c>
      <c r="O2276" s="34">
        <v>419</v>
      </c>
      <c r="P2276" s="35">
        <v>2043</v>
      </c>
      <c r="Q2276" s="36">
        <v>2043.2</v>
      </c>
      <c r="U2276" s="34">
        <v>14997</v>
      </c>
      <c r="V2276" s="34" t="s">
        <v>632</v>
      </c>
      <c r="W2276" s="34">
        <v>397</v>
      </c>
      <c r="X2276" s="34">
        <v>417</v>
      </c>
      <c r="Y2276" s="35">
        <v>2174.1</v>
      </c>
      <c r="Z2276" s="36">
        <v>2174.3000000000002</v>
      </c>
    </row>
    <row r="2277" spans="3:26" x14ac:dyDescent="0.45">
      <c r="C2277" s="34">
        <v>11680</v>
      </c>
      <c r="D2277" s="34" t="s">
        <v>150</v>
      </c>
      <c r="E2277" s="34">
        <v>88</v>
      </c>
      <c r="F2277" s="34">
        <v>105</v>
      </c>
      <c r="G2277" s="35">
        <v>1944</v>
      </c>
      <c r="H2277" s="36">
        <v>1944</v>
      </c>
      <c r="L2277" s="34">
        <v>12922</v>
      </c>
      <c r="M2277" s="34" t="s">
        <v>259</v>
      </c>
      <c r="N2277" s="34">
        <v>400</v>
      </c>
      <c r="O2277" s="34">
        <v>419</v>
      </c>
      <c r="P2277" s="35">
        <v>2043</v>
      </c>
      <c r="Q2277" s="36">
        <v>2043.1</v>
      </c>
      <c r="U2277" s="34">
        <v>15048</v>
      </c>
      <c r="V2277" s="34" t="s">
        <v>632</v>
      </c>
      <c r="W2277" s="34">
        <v>397</v>
      </c>
      <c r="X2277" s="34">
        <v>417</v>
      </c>
      <c r="Y2277" s="35">
        <v>2174.1</v>
      </c>
      <c r="Z2277" s="36">
        <v>2174.3000000000002</v>
      </c>
    </row>
    <row r="2278" spans="3:26" x14ac:dyDescent="0.45">
      <c r="C2278" s="34">
        <v>11740</v>
      </c>
      <c r="D2278" s="34" t="s">
        <v>149</v>
      </c>
      <c r="E2278" s="34">
        <v>88</v>
      </c>
      <c r="F2278" s="34">
        <v>107</v>
      </c>
      <c r="G2278" s="35">
        <v>2171.1</v>
      </c>
      <c r="H2278" s="36">
        <v>2171.1999999999998</v>
      </c>
      <c r="L2278" s="34">
        <v>12944</v>
      </c>
      <c r="M2278" s="34" t="s">
        <v>259</v>
      </c>
      <c r="N2278" s="34">
        <v>400</v>
      </c>
      <c r="O2278" s="34">
        <v>419</v>
      </c>
      <c r="P2278" s="35">
        <v>2043</v>
      </c>
      <c r="Q2278" s="36">
        <v>2043.2</v>
      </c>
      <c r="U2278" s="34">
        <v>15198</v>
      </c>
      <c r="V2278" s="34" t="s">
        <v>632</v>
      </c>
      <c r="W2278" s="34">
        <v>397</v>
      </c>
      <c r="X2278" s="34">
        <v>417</v>
      </c>
      <c r="Y2278" s="35">
        <v>2174.1</v>
      </c>
      <c r="Z2278" s="36">
        <v>2174.3000000000002</v>
      </c>
    </row>
    <row r="2279" spans="3:26" x14ac:dyDescent="0.45">
      <c r="C2279" s="34">
        <v>11590</v>
      </c>
      <c r="D2279" s="34" t="s">
        <v>149</v>
      </c>
      <c r="E2279" s="34">
        <v>88</v>
      </c>
      <c r="F2279" s="34">
        <v>107</v>
      </c>
      <c r="G2279" s="35">
        <v>2171.1</v>
      </c>
      <c r="H2279" s="36">
        <v>2172.1</v>
      </c>
      <c r="L2279" s="34">
        <v>12973</v>
      </c>
      <c r="M2279" s="34" t="s">
        <v>259</v>
      </c>
      <c r="N2279" s="34">
        <v>400</v>
      </c>
      <c r="O2279" s="34">
        <v>419</v>
      </c>
      <c r="P2279" s="35">
        <v>2043</v>
      </c>
      <c r="Q2279" s="36">
        <v>2043.1</v>
      </c>
      <c r="U2279" s="34">
        <v>15248</v>
      </c>
      <c r="V2279" s="34" t="s">
        <v>632</v>
      </c>
      <c r="W2279" s="34">
        <v>397</v>
      </c>
      <c r="X2279" s="34">
        <v>417</v>
      </c>
      <c r="Y2279" s="35">
        <v>2174.1</v>
      </c>
      <c r="Z2279" s="36">
        <v>2174.3000000000002</v>
      </c>
    </row>
    <row r="2280" spans="3:26" x14ac:dyDescent="0.45">
      <c r="C2280" s="34">
        <v>10521</v>
      </c>
      <c r="D2280" s="34" t="s">
        <v>147</v>
      </c>
      <c r="E2280" s="34">
        <v>88</v>
      </c>
      <c r="F2280" s="34">
        <v>106</v>
      </c>
      <c r="G2280" s="35">
        <v>2100.1</v>
      </c>
      <c r="H2280" s="36">
        <v>2100.4</v>
      </c>
      <c r="L2280" s="34">
        <v>13231</v>
      </c>
      <c r="M2280" s="34" t="s">
        <v>259</v>
      </c>
      <c r="N2280" s="34">
        <v>400</v>
      </c>
      <c r="O2280" s="34">
        <v>419</v>
      </c>
      <c r="P2280" s="35">
        <v>2043</v>
      </c>
      <c r="Q2280" s="36">
        <v>2043.1</v>
      </c>
      <c r="U2280" s="34">
        <v>15300</v>
      </c>
      <c r="V2280" s="34" t="s">
        <v>632</v>
      </c>
      <c r="W2280" s="34">
        <v>397</v>
      </c>
      <c r="X2280" s="34">
        <v>417</v>
      </c>
      <c r="Y2280" s="35">
        <v>2174.1</v>
      </c>
      <c r="Z2280" s="36">
        <v>2174.3000000000002</v>
      </c>
    </row>
    <row r="2281" spans="3:26" x14ac:dyDescent="0.45">
      <c r="C2281" s="34">
        <v>11830</v>
      </c>
      <c r="D2281" s="34" t="s">
        <v>147</v>
      </c>
      <c r="E2281" s="34">
        <v>88</v>
      </c>
      <c r="F2281" s="34">
        <v>106</v>
      </c>
      <c r="G2281" s="35">
        <v>2100.1</v>
      </c>
      <c r="H2281" s="36">
        <v>2100.1999999999998</v>
      </c>
      <c r="L2281" s="34">
        <v>13282</v>
      </c>
      <c r="M2281" s="34" t="s">
        <v>259</v>
      </c>
      <c r="N2281" s="34">
        <v>400</v>
      </c>
      <c r="O2281" s="34">
        <v>419</v>
      </c>
      <c r="P2281" s="35">
        <v>2043</v>
      </c>
      <c r="Q2281" s="36">
        <v>2043.1</v>
      </c>
      <c r="U2281" s="34">
        <v>15509</v>
      </c>
      <c r="V2281" s="34" t="s">
        <v>632</v>
      </c>
      <c r="W2281" s="34">
        <v>397</v>
      </c>
      <c r="X2281" s="34">
        <v>417</v>
      </c>
      <c r="Y2281" s="35">
        <v>2174.1</v>
      </c>
      <c r="Z2281" s="36">
        <v>2174.3000000000002</v>
      </c>
    </row>
    <row r="2282" spans="3:26" x14ac:dyDescent="0.45">
      <c r="C2282" s="34">
        <v>11942</v>
      </c>
      <c r="D2282" s="34" t="s">
        <v>147</v>
      </c>
      <c r="E2282" s="34">
        <v>88</v>
      </c>
      <c r="F2282" s="34">
        <v>106</v>
      </c>
      <c r="G2282" s="35">
        <v>2100.1</v>
      </c>
      <c r="H2282" s="36">
        <v>2100.1</v>
      </c>
      <c r="L2282" s="34">
        <v>13333</v>
      </c>
      <c r="M2282" s="34" t="s">
        <v>259</v>
      </c>
      <c r="N2282" s="34">
        <v>400</v>
      </c>
      <c r="O2282" s="34">
        <v>419</v>
      </c>
      <c r="P2282" s="35">
        <v>2043</v>
      </c>
      <c r="Q2282" s="36">
        <v>2043.1</v>
      </c>
      <c r="U2282" s="34">
        <v>16058</v>
      </c>
      <c r="V2282" s="34" t="s">
        <v>632</v>
      </c>
      <c r="W2282" s="34">
        <v>397</v>
      </c>
      <c r="X2282" s="34">
        <v>417</v>
      </c>
      <c r="Y2282" s="35">
        <v>2174.1</v>
      </c>
      <c r="Z2282" s="36">
        <v>2174.3000000000002</v>
      </c>
    </row>
    <row r="2283" spans="3:26" x14ac:dyDescent="0.45">
      <c r="C2283" s="34">
        <v>10763</v>
      </c>
      <c r="D2283" s="34" t="s">
        <v>147</v>
      </c>
      <c r="E2283" s="34">
        <v>88</v>
      </c>
      <c r="F2283" s="34">
        <v>106</v>
      </c>
      <c r="G2283" s="35">
        <v>2100.1</v>
      </c>
      <c r="H2283" s="36">
        <v>2100.1999999999998</v>
      </c>
      <c r="L2283" s="34">
        <v>13383</v>
      </c>
      <c r="M2283" s="34" t="s">
        <v>259</v>
      </c>
      <c r="N2283" s="34">
        <v>400</v>
      </c>
      <c r="O2283" s="34">
        <v>419</v>
      </c>
      <c r="P2283" s="35">
        <v>2043</v>
      </c>
      <c r="Q2283" s="36">
        <v>2043.1</v>
      </c>
      <c r="U2283" s="34">
        <v>16172</v>
      </c>
      <c r="V2283" s="34" t="s">
        <v>632</v>
      </c>
      <c r="W2283" s="34">
        <v>397</v>
      </c>
      <c r="X2283" s="34">
        <v>417</v>
      </c>
      <c r="Y2283" s="35">
        <v>2174.1</v>
      </c>
      <c r="Z2283" s="36">
        <v>2174.3000000000002</v>
      </c>
    </row>
    <row r="2284" spans="3:26" x14ac:dyDescent="0.45">
      <c r="C2284" s="34">
        <v>11294</v>
      </c>
      <c r="D2284" s="34" t="s">
        <v>147</v>
      </c>
      <c r="E2284" s="34">
        <v>88</v>
      </c>
      <c r="F2284" s="34">
        <v>106</v>
      </c>
      <c r="G2284" s="35">
        <v>2100.1</v>
      </c>
      <c r="H2284" s="36">
        <v>2101</v>
      </c>
      <c r="L2284" s="34">
        <v>13432</v>
      </c>
      <c r="M2284" s="34" t="s">
        <v>259</v>
      </c>
      <c r="N2284" s="34">
        <v>400</v>
      </c>
      <c r="O2284" s="34">
        <v>419</v>
      </c>
      <c r="P2284" s="35">
        <v>2043</v>
      </c>
      <c r="Q2284" s="36">
        <v>2043.1</v>
      </c>
      <c r="U2284" s="34">
        <v>16494</v>
      </c>
      <c r="V2284" s="34" t="s">
        <v>632</v>
      </c>
      <c r="W2284" s="34">
        <v>397</v>
      </c>
      <c r="X2284" s="34">
        <v>417</v>
      </c>
      <c r="Y2284" s="35">
        <v>2174.1</v>
      </c>
      <c r="Z2284" s="36">
        <v>2174.3000000000002</v>
      </c>
    </row>
    <row r="2285" spans="3:26" x14ac:dyDescent="0.45">
      <c r="C2285" s="34">
        <v>11679</v>
      </c>
      <c r="D2285" s="34" t="s">
        <v>147</v>
      </c>
      <c r="E2285" s="34">
        <v>88</v>
      </c>
      <c r="F2285" s="34">
        <v>106</v>
      </c>
      <c r="G2285" s="35">
        <v>2100.1</v>
      </c>
      <c r="H2285" s="36">
        <v>2100.8000000000002</v>
      </c>
      <c r="L2285" s="34">
        <v>13532</v>
      </c>
      <c r="M2285" s="34" t="s">
        <v>259</v>
      </c>
      <c r="N2285" s="34">
        <v>400</v>
      </c>
      <c r="O2285" s="34">
        <v>419</v>
      </c>
      <c r="P2285" s="35">
        <v>2043</v>
      </c>
      <c r="Q2285" s="36">
        <v>2043.1</v>
      </c>
      <c r="U2285" s="34">
        <v>16689</v>
      </c>
      <c r="V2285" s="34" t="s">
        <v>632</v>
      </c>
      <c r="W2285" s="34">
        <v>397</v>
      </c>
      <c r="X2285" s="34">
        <v>417</v>
      </c>
      <c r="Y2285" s="35">
        <v>2174.1</v>
      </c>
      <c r="Z2285" s="36">
        <v>2174.1999999999998</v>
      </c>
    </row>
    <row r="2286" spans="3:26" x14ac:dyDescent="0.45">
      <c r="C2286" s="34">
        <v>11752</v>
      </c>
      <c r="D2286" s="34" t="s">
        <v>150</v>
      </c>
      <c r="E2286" s="34">
        <v>88</v>
      </c>
      <c r="F2286" s="34">
        <v>105</v>
      </c>
      <c r="G2286" s="35">
        <v>1944</v>
      </c>
      <c r="H2286" s="36">
        <v>1944</v>
      </c>
      <c r="L2286" s="34">
        <v>13682</v>
      </c>
      <c r="M2286" s="34" t="s">
        <v>259</v>
      </c>
      <c r="N2286" s="34">
        <v>400</v>
      </c>
      <c r="O2286" s="34">
        <v>419</v>
      </c>
      <c r="P2286" s="35">
        <v>2043</v>
      </c>
      <c r="Q2286" s="36">
        <v>2043.1</v>
      </c>
      <c r="U2286" s="34">
        <v>16837</v>
      </c>
      <c r="V2286" s="34" t="s">
        <v>632</v>
      </c>
      <c r="W2286" s="34">
        <v>397</v>
      </c>
      <c r="X2286" s="34">
        <v>417</v>
      </c>
      <c r="Y2286" s="35">
        <v>2174.1</v>
      </c>
      <c r="Z2286" s="36">
        <v>2174.3000000000002</v>
      </c>
    </row>
    <row r="2287" spans="3:26" x14ac:dyDescent="0.45">
      <c r="C2287" s="34">
        <v>11990</v>
      </c>
      <c r="D2287" s="34" t="s">
        <v>147</v>
      </c>
      <c r="E2287" s="34">
        <v>88</v>
      </c>
      <c r="F2287" s="34">
        <v>106</v>
      </c>
      <c r="G2287" s="35">
        <v>2100.1</v>
      </c>
      <c r="H2287" s="36">
        <v>2100.1</v>
      </c>
      <c r="L2287" s="34">
        <v>13731</v>
      </c>
      <c r="M2287" s="34" t="s">
        <v>259</v>
      </c>
      <c r="N2287" s="34">
        <v>400</v>
      </c>
      <c r="O2287" s="34">
        <v>419</v>
      </c>
      <c r="P2287" s="35">
        <v>2043</v>
      </c>
      <c r="Q2287" s="36">
        <v>2043.1</v>
      </c>
      <c r="U2287" s="34">
        <v>16887</v>
      </c>
      <c r="V2287" s="34" t="s">
        <v>632</v>
      </c>
      <c r="W2287" s="34">
        <v>397</v>
      </c>
      <c r="X2287" s="34">
        <v>417</v>
      </c>
      <c r="Y2287" s="35">
        <v>2174.1</v>
      </c>
      <c r="Z2287" s="36">
        <v>2174.3000000000002</v>
      </c>
    </row>
    <row r="2288" spans="3:26" x14ac:dyDescent="0.45">
      <c r="C2288" s="34">
        <v>12193</v>
      </c>
      <c r="D2288" s="34" t="s">
        <v>147</v>
      </c>
      <c r="E2288" s="34">
        <v>88</v>
      </c>
      <c r="F2288" s="34">
        <v>106</v>
      </c>
      <c r="G2288" s="35">
        <v>2100.1</v>
      </c>
      <c r="H2288" s="36">
        <v>2100.3000000000002</v>
      </c>
      <c r="L2288" s="34">
        <v>13883</v>
      </c>
      <c r="M2288" s="34" t="s">
        <v>259</v>
      </c>
      <c r="N2288" s="34">
        <v>400</v>
      </c>
      <c r="O2288" s="34">
        <v>419</v>
      </c>
      <c r="P2288" s="35">
        <v>2043</v>
      </c>
      <c r="Q2288" s="36">
        <v>2043.1</v>
      </c>
      <c r="U2288" s="34">
        <v>16937</v>
      </c>
      <c r="V2288" s="34" t="s">
        <v>632</v>
      </c>
      <c r="W2288" s="34">
        <v>397</v>
      </c>
      <c r="X2288" s="34">
        <v>417</v>
      </c>
      <c r="Y2288" s="35">
        <v>2174.1</v>
      </c>
      <c r="Z2288" s="36">
        <v>2174.3000000000002</v>
      </c>
    </row>
    <row r="2289" spans="3:26" x14ac:dyDescent="0.45">
      <c r="C2289" s="34">
        <v>12406</v>
      </c>
      <c r="D2289" s="34" t="s">
        <v>147</v>
      </c>
      <c r="E2289" s="34">
        <v>88</v>
      </c>
      <c r="F2289" s="34">
        <v>106</v>
      </c>
      <c r="G2289" s="35">
        <v>2100.1</v>
      </c>
      <c r="H2289" s="36">
        <v>2100.3000000000002</v>
      </c>
      <c r="L2289" s="34">
        <v>13981</v>
      </c>
      <c r="M2289" s="34" t="s">
        <v>259</v>
      </c>
      <c r="N2289" s="34">
        <v>400</v>
      </c>
      <c r="O2289" s="34">
        <v>419</v>
      </c>
      <c r="P2289" s="35">
        <v>2043</v>
      </c>
      <c r="Q2289" s="36">
        <v>2043.1</v>
      </c>
      <c r="U2289" s="34">
        <v>16987</v>
      </c>
      <c r="V2289" s="34" t="s">
        <v>632</v>
      </c>
      <c r="W2289" s="34">
        <v>397</v>
      </c>
      <c r="X2289" s="34">
        <v>417</v>
      </c>
      <c r="Y2289" s="35">
        <v>2174.1</v>
      </c>
      <c r="Z2289" s="36">
        <v>2174.3000000000002</v>
      </c>
    </row>
    <row r="2290" spans="3:26" x14ac:dyDescent="0.45">
      <c r="C2290" s="34">
        <v>13763</v>
      </c>
      <c r="D2290" s="34" t="s">
        <v>147</v>
      </c>
      <c r="E2290" s="34">
        <v>88</v>
      </c>
      <c r="F2290" s="34">
        <v>106</v>
      </c>
      <c r="G2290" s="35">
        <v>2100.1</v>
      </c>
      <c r="H2290" s="36">
        <v>2100.1</v>
      </c>
      <c r="L2290" s="34">
        <v>14124</v>
      </c>
      <c r="M2290" s="34" t="s">
        <v>259</v>
      </c>
      <c r="N2290" s="34">
        <v>400</v>
      </c>
      <c r="O2290" s="34">
        <v>419</v>
      </c>
      <c r="P2290" s="35">
        <v>2043</v>
      </c>
      <c r="Q2290" s="36">
        <v>2043.6</v>
      </c>
      <c r="U2290" s="34">
        <v>17187</v>
      </c>
      <c r="V2290" s="34" t="s">
        <v>632</v>
      </c>
      <c r="W2290" s="34">
        <v>397</v>
      </c>
      <c r="X2290" s="34">
        <v>417</v>
      </c>
      <c r="Y2290" s="35">
        <v>2174.1</v>
      </c>
      <c r="Z2290" s="36">
        <v>2174.3000000000002</v>
      </c>
    </row>
    <row r="2291" spans="3:26" x14ac:dyDescent="0.45">
      <c r="C2291" s="34">
        <v>14535</v>
      </c>
      <c r="D2291" s="34" t="s">
        <v>147</v>
      </c>
      <c r="E2291" s="34">
        <v>88</v>
      </c>
      <c r="F2291" s="34">
        <v>106</v>
      </c>
      <c r="G2291" s="35">
        <v>2100.1</v>
      </c>
      <c r="H2291" s="36">
        <v>2100.3000000000002</v>
      </c>
      <c r="L2291" s="34">
        <v>14181</v>
      </c>
      <c r="M2291" s="34" t="s">
        <v>259</v>
      </c>
      <c r="N2291" s="34">
        <v>400</v>
      </c>
      <c r="O2291" s="34">
        <v>419</v>
      </c>
      <c r="P2291" s="35">
        <v>2043</v>
      </c>
      <c r="Q2291" s="36">
        <v>2043.1</v>
      </c>
      <c r="U2291" s="34">
        <v>17287</v>
      </c>
      <c r="V2291" s="34" t="s">
        <v>632</v>
      </c>
      <c r="W2291" s="34">
        <v>397</v>
      </c>
      <c r="X2291" s="34">
        <v>417</v>
      </c>
      <c r="Y2291" s="35">
        <v>2174.1</v>
      </c>
      <c r="Z2291" s="36">
        <v>2174.3000000000002</v>
      </c>
    </row>
    <row r="2292" spans="3:26" x14ac:dyDescent="0.45">
      <c r="C2292" s="34">
        <v>16795</v>
      </c>
      <c r="D2292" s="34" t="s">
        <v>147</v>
      </c>
      <c r="E2292" s="34">
        <v>88</v>
      </c>
      <c r="F2292" s="34">
        <v>106</v>
      </c>
      <c r="G2292" s="35">
        <v>2100.1</v>
      </c>
      <c r="H2292" s="36">
        <v>2100.3000000000002</v>
      </c>
      <c r="L2292" s="34">
        <v>14228</v>
      </c>
      <c r="M2292" s="34" t="s">
        <v>259</v>
      </c>
      <c r="N2292" s="34">
        <v>400</v>
      </c>
      <c r="O2292" s="34">
        <v>419</v>
      </c>
      <c r="P2292" s="35">
        <v>2043</v>
      </c>
      <c r="Q2292" s="36">
        <v>2043.3</v>
      </c>
      <c r="U2292" s="34">
        <v>17390</v>
      </c>
      <c r="V2292" s="34" t="s">
        <v>632</v>
      </c>
      <c r="W2292" s="34">
        <v>397</v>
      </c>
      <c r="X2292" s="34">
        <v>417</v>
      </c>
      <c r="Y2292" s="35">
        <v>2174.1</v>
      </c>
      <c r="Z2292" s="36">
        <v>2174.3000000000002</v>
      </c>
    </row>
    <row r="2293" spans="3:26" x14ac:dyDescent="0.45">
      <c r="C2293" s="34">
        <v>10707</v>
      </c>
      <c r="D2293" s="34" t="s">
        <v>147</v>
      </c>
      <c r="E2293" s="34">
        <v>88</v>
      </c>
      <c r="F2293" s="34">
        <v>106</v>
      </c>
      <c r="G2293" s="35">
        <v>2100.1</v>
      </c>
      <c r="H2293" s="36">
        <v>2100.3000000000002</v>
      </c>
      <c r="L2293" s="34">
        <v>14281</v>
      </c>
      <c r="M2293" s="34" t="s">
        <v>259</v>
      </c>
      <c r="N2293" s="34">
        <v>400</v>
      </c>
      <c r="O2293" s="34">
        <v>419</v>
      </c>
      <c r="P2293" s="35">
        <v>2043</v>
      </c>
      <c r="Q2293" s="36">
        <v>2043.1</v>
      </c>
      <c r="U2293" s="34">
        <v>17449</v>
      </c>
      <c r="V2293" s="34" t="s">
        <v>632</v>
      </c>
      <c r="W2293" s="34">
        <v>397</v>
      </c>
      <c r="X2293" s="34">
        <v>417</v>
      </c>
      <c r="Y2293" s="35">
        <v>2174.1</v>
      </c>
      <c r="Z2293" s="36">
        <v>2174.3000000000002</v>
      </c>
    </row>
    <row r="2294" spans="3:26" x14ac:dyDescent="0.45">
      <c r="C2294" s="34">
        <v>10816</v>
      </c>
      <c r="D2294" s="34" t="s">
        <v>147</v>
      </c>
      <c r="E2294" s="34">
        <v>88</v>
      </c>
      <c r="F2294" s="34">
        <v>106</v>
      </c>
      <c r="G2294" s="35">
        <v>2100.1</v>
      </c>
      <c r="H2294" s="36">
        <v>2100.1999999999998</v>
      </c>
      <c r="L2294" s="34">
        <v>14482</v>
      </c>
      <c r="M2294" s="34" t="s">
        <v>259</v>
      </c>
      <c r="N2294" s="34">
        <v>400</v>
      </c>
      <c r="O2294" s="34">
        <v>419</v>
      </c>
      <c r="P2294" s="35">
        <v>2043</v>
      </c>
      <c r="Q2294" s="36">
        <v>2043.1</v>
      </c>
      <c r="U2294" s="34">
        <v>17508</v>
      </c>
      <c r="V2294" s="34" t="s">
        <v>632</v>
      </c>
      <c r="W2294" s="34">
        <v>397</v>
      </c>
      <c r="X2294" s="34">
        <v>417</v>
      </c>
      <c r="Y2294" s="35">
        <v>2174.1</v>
      </c>
      <c r="Z2294" s="36">
        <v>2174.3000000000002</v>
      </c>
    </row>
    <row r="2295" spans="3:26" x14ac:dyDescent="0.45">
      <c r="C2295" s="34">
        <v>11431</v>
      </c>
      <c r="D2295" s="34" t="s">
        <v>147</v>
      </c>
      <c r="E2295" s="34">
        <v>88</v>
      </c>
      <c r="F2295" s="34">
        <v>106</v>
      </c>
      <c r="G2295" s="35">
        <v>2100.1</v>
      </c>
      <c r="H2295" s="36">
        <v>2101.8000000000002</v>
      </c>
      <c r="L2295" s="34">
        <v>14582</v>
      </c>
      <c r="M2295" s="34" t="s">
        <v>259</v>
      </c>
      <c r="N2295" s="34">
        <v>400</v>
      </c>
      <c r="O2295" s="34">
        <v>419</v>
      </c>
      <c r="P2295" s="35">
        <v>2043</v>
      </c>
      <c r="Q2295" s="36">
        <v>2043.1</v>
      </c>
      <c r="U2295" s="34">
        <v>12517</v>
      </c>
      <c r="V2295" s="34" t="s">
        <v>632</v>
      </c>
      <c r="W2295" s="34">
        <v>397</v>
      </c>
      <c r="X2295" s="34">
        <v>417</v>
      </c>
      <c r="Y2295" s="35">
        <v>2174.1</v>
      </c>
      <c r="Z2295" s="36">
        <v>2176.1999999999998</v>
      </c>
    </row>
    <row r="2296" spans="3:26" x14ac:dyDescent="0.45">
      <c r="C2296" s="34">
        <v>12040</v>
      </c>
      <c r="D2296" s="34" t="s">
        <v>147</v>
      </c>
      <c r="E2296" s="34">
        <v>88</v>
      </c>
      <c r="F2296" s="34">
        <v>106</v>
      </c>
      <c r="G2296" s="35">
        <v>2100.1</v>
      </c>
      <c r="H2296" s="36">
        <v>2100.4</v>
      </c>
      <c r="L2296" s="34">
        <v>14682</v>
      </c>
      <c r="M2296" s="34" t="s">
        <v>259</v>
      </c>
      <c r="N2296" s="34">
        <v>400</v>
      </c>
      <c r="O2296" s="34">
        <v>419</v>
      </c>
      <c r="P2296" s="35">
        <v>2043</v>
      </c>
      <c r="Q2296" s="36">
        <v>2043.1</v>
      </c>
      <c r="U2296" s="34">
        <v>13697</v>
      </c>
      <c r="V2296" s="34" t="s">
        <v>632</v>
      </c>
      <c r="W2296" s="34">
        <v>397</v>
      </c>
      <c r="X2296" s="34">
        <v>417</v>
      </c>
      <c r="Y2296" s="35">
        <v>2174.1</v>
      </c>
      <c r="Z2296" s="36">
        <v>2174.3000000000002</v>
      </c>
    </row>
    <row r="2297" spans="3:26" x14ac:dyDescent="0.45">
      <c r="C2297" s="34">
        <v>13634</v>
      </c>
      <c r="D2297" s="34" t="s">
        <v>147</v>
      </c>
      <c r="E2297" s="34">
        <v>88</v>
      </c>
      <c r="F2297" s="34">
        <v>106</v>
      </c>
      <c r="G2297" s="35">
        <v>2100.1</v>
      </c>
      <c r="H2297" s="36">
        <v>2100.4</v>
      </c>
      <c r="L2297" s="34">
        <v>14851</v>
      </c>
      <c r="M2297" s="34" t="s">
        <v>259</v>
      </c>
      <c r="N2297" s="34">
        <v>400</v>
      </c>
      <c r="O2297" s="34">
        <v>419</v>
      </c>
      <c r="P2297" s="35">
        <v>2043</v>
      </c>
      <c r="Q2297" s="36">
        <v>2043.1</v>
      </c>
      <c r="U2297" s="34">
        <v>14550</v>
      </c>
      <c r="V2297" s="34" t="s">
        <v>632</v>
      </c>
      <c r="W2297" s="34">
        <v>397</v>
      </c>
      <c r="X2297" s="34">
        <v>417</v>
      </c>
      <c r="Y2297" s="35">
        <v>2174.1</v>
      </c>
      <c r="Z2297" s="36">
        <v>2174.3000000000002</v>
      </c>
    </row>
    <row r="2298" spans="3:26" x14ac:dyDescent="0.45">
      <c r="C2298" s="34">
        <v>15056</v>
      </c>
      <c r="D2298" s="34" t="s">
        <v>147</v>
      </c>
      <c r="E2298" s="34">
        <v>88</v>
      </c>
      <c r="F2298" s="34">
        <v>106</v>
      </c>
      <c r="G2298" s="35">
        <v>2100.1</v>
      </c>
      <c r="H2298" s="36">
        <v>2100.1999999999998</v>
      </c>
      <c r="L2298" s="34">
        <v>15052</v>
      </c>
      <c r="M2298" s="34" t="s">
        <v>259</v>
      </c>
      <c r="N2298" s="34">
        <v>400</v>
      </c>
      <c r="O2298" s="34">
        <v>419</v>
      </c>
      <c r="P2298" s="35">
        <v>2043</v>
      </c>
      <c r="Q2298" s="36">
        <v>2043.1</v>
      </c>
      <c r="U2298" s="34">
        <v>8247</v>
      </c>
      <c r="V2298" s="34" t="s">
        <v>633</v>
      </c>
      <c r="W2298" s="34">
        <v>397</v>
      </c>
      <c r="X2298" s="34">
        <v>410</v>
      </c>
      <c r="Y2298" s="35">
        <v>1423.7</v>
      </c>
      <c r="Z2298" s="36">
        <v>1423.8</v>
      </c>
    </row>
    <row r="2299" spans="3:26" x14ac:dyDescent="0.45">
      <c r="C2299" s="34">
        <v>16557</v>
      </c>
      <c r="D2299" s="34" t="s">
        <v>147</v>
      </c>
      <c r="E2299" s="34">
        <v>88</v>
      </c>
      <c r="F2299" s="34">
        <v>106</v>
      </c>
      <c r="G2299" s="35">
        <v>2100.1</v>
      </c>
      <c r="H2299" s="36">
        <v>2100.3000000000002</v>
      </c>
      <c r="L2299" s="34">
        <v>15102</v>
      </c>
      <c r="M2299" s="34" t="s">
        <v>259</v>
      </c>
      <c r="N2299" s="34">
        <v>400</v>
      </c>
      <c r="O2299" s="34">
        <v>419</v>
      </c>
      <c r="P2299" s="35">
        <v>2043</v>
      </c>
      <c r="Q2299" s="36">
        <v>2043.1</v>
      </c>
      <c r="U2299" s="34">
        <v>12139</v>
      </c>
      <c r="V2299" s="34" t="s">
        <v>632</v>
      </c>
      <c r="W2299" s="34">
        <v>397</v>
      </c>
      <c r="X2299" s="34">
        <v>417</v>
      </c>
      <c r="Y2299" s="35">
        <v>2174.1</v>
      </c>
      <c r="Z2299" s="36">
        <v>2174.3000000000002</v>
      </c>
    </row>
    <row r="2300" spans="3:26" x14ac:dyDescent="0.45">
      <c r="C2300" s="34">
        <v>16843</v>
      </c>
      <c r="D2300" s="34" t="s">
        <v>147</v>
      </c>
      <c r="E2300" s="34">
        <v>88</v>
      </c>
      <c r="F2300" s="34">
        <v>106</v>
      </c>
      <c r="G2300" s="35">
        <v>2100.1</v>
      </c>
      <c r="H2300" s="36">
        <v>2100.1</v>
      </c>
      <c r="L2300" s="34">
        <v>15152</v>
      </c>
      <c r="M2300" s="34" t="s">
        <v>259</v>
      </c>
      <c r="N2300" s="34">
        <v>400</v>
      </c>
      <c r="O2300" s="34">
        <v>419</v>
      </c>
      <c r="P2300" s="35">
        <v>2043</v>
      </c>
      <c r="Q2300" s="36">
        <v>2043.1</v>
      </c>
      <c r="U2300" s="34">
        <v>15757</v>
      </c>
      <c r="V2300" s="34" t="s">
        <v>632</v>
      </c>
      <c r="W2300" s="34">
        <v>397</v>
      </c>
      <c r="X2300" s="34">
        <v>417</v>
      </c>
      <c r="Y2300" s="35">
        <v>2174.1</v>
      </c>
      <c r="Z2300" s="36">
        <v>2174.3000000000002</v>
      </c>
    </row>
    <row r="2301" spans="3:26" x14ac:dyDescent="0.45">
      <c r="C2301" s="34">
        <v>11439</v>
      </c>
      <c r="D2301" s="34" t="s">
        <v>149</v>
      </c>
      <c r="E2301" s="34">
        <v>88</v>
      </c>
      <c r="F2301" s="34">
        <v>107</v>
      </c>
      <c r="G2301" s="35">
        <v>2171.1</v>
      </c>
      <c r="H2301" s="36">
        <v>2172.1</v>
      </c>
      <c r="L2301" s="34">
        <v>15302</v>
      </c>
      <c r="M2301" s="34" t="s">
        <v>259</v>
      </c>
      <c r="N2301" s="34">
        <v>400</v>
      </c>
      <c r="O2301" s="34">
        <v>419</v>
      </c>
      <c r="P2301" s="35">
        <v>2043</v>
      </c>
      <c r="Q2301" s="36">
        <v>2043.1</v>
      </c>
      <c r="U2301" s="34">
        <v>17712</v>
      </c>
      <c r="V2301" s="34" t="s">
        <v>632</v>
      </c>
      <c r="W2301" s="34">
        <v>397</v>
      </c>
      <c r="X2301" s="34">
        <v>417</v>
      </c>
      <c r="Y2301" s="35">
        <v>2174.1</v>
      </c>
      <c r="Z2301" s="36">
        <v>2174.3000000000002</v>
      </c>
    </row>
    <row r="2302" spans="3:26" x14ac:dyDescent="0.45">
      <c r="C2302" s="34">
        <v>11632</v>
      </c>
      <c r="D2302" s="34" t="s">
        <v>150</v>
      </c>
      <c r="E2302" s="34">
        <v>88</v>
      </c>
      <c r="F2302" s="34">
        <v>105</v>
      </c>
      <c r="G2302" s="35">
        <v>1944</v>
      </c>
      <c r="H2302" s="36">
        <v>1944.1</v>
      </c>
      <c r="L2302" s="34">
        <v>15402</v>
      </c>
      <c r="M2302" s="34" t="s">
        <v>259</v>
      </c>
      <c r="N2302" s="34">
        <v>400</v>
      </c>
      <c r="O2302" s="34">
        <v>419</v>
      </c>
      <c r="P2302" s="35">
        <v>2043</v>
      </c>
      <c r="Q2302" s="36">
        <v>2043.1</v>
      </c>
      <c r="U2302" s="34">
        <v>17845</v>
      </c>
      <c r="V2302" s="34" t="s">
        <v>632</v>
      </c>
      <c r="W2302" s="34">
        <v>397</v>
      </c>
      <c r="X2302" s="34">
        <v>417</v>
      </c>
      <c r="Y2302" s="35">
        <v>2174.1</v>
      </c>
      <c r="Z2302" s="36">
        <v>2174.3000000000002</v>
      </c>
    </row>
    <row r="2303" spans="3:26" x14ac:dyDescent="0.45">
      <c r="C2303" s="34">
        <v>11790</v>
      </c>
      <c r="D2303" s="34" t="s">
        <v>149</v>
      </c>
      <c r="E2303" s="34">
        <v>88</v>
      </c>
      <c r="F2303" s="34">
        <v>107</v>
      </c>
      <c r="G2303" s="35">
        <v>2171.1</v>
      </c>
      <c r="H2303" s="36">
        <v>2171.6</v>
      </c>
      <c r="L2303" s="34">
        <v>15452</v>
      </c>
      <c r="M2303" s="34" t="s">
        <v>259</v>
      </c>
      <c r="N2303" s="34">
        <v>400</v>
      </c>
      <c r="O2303" s="34">
        <v>419</v>
      </c>
      <c r="P2303" s="35">
        <v>2043</v>
      </c>
      <c r="Q2303" s="36">
        <v>2043.1</v>
      </c>
      <c r="U2303" s="34">
        <v>7538</v>
      </c>
      <c r="V2303" s="34" t="s">
        <v>633</v>
      </c>
      <c r="W2303" s="34">
        <v>397</v>
      </c>
      <c r="X2303" s="34">
        <v>410</v>
      </c>
      <c r="Y2303" s="35">
        <v>1423.7</v>
      </c>
      <c r="Z2303" s="36">
        <v>1424</v>
      </c>
    </row>
    <row r="2304" spans="3:26" x14ac:dyDescent="0.45">
      <c r="C2304" s="34">
        <v>13147</v>
      </c>
      <c r="D2304" s="34" t="s">
        <v>147</v>
      </c>
      <c r="E2304" s="34">
        <v>88</v>
      </c>
      <c r="F2304" s="34">
        <v>106</v>
      </c>
      <c r="G2304" s="35">
        <v>2100.1</v>
      </c>
      <c r="H2304" s="36">
        <v>2100.3000000000002</v>
      </c>
      <c r="L2304" s="34">
        <v>15486</v>
      </c>
      <c r="M2304" s="34" t="s">
        <v>259</v>
      </c>
      <c r="N2304" s="34">
        <v>400</v>
      </c>
      <c r="O2304" s="34">
        <v>419</v>
      </c>
      <c r="P2304" s="35">
        <v>2043</v>
      </c>
      <c r="Q2304" s="36">
        <v>2043.2</v>
      </c>
      <c r="U2304" s="34">
        <v>7797</v>
      </c>
      <c r="V2304" s="34" t="s">
        <v>633</v>
      </c>
      <c r="W2304" s="34">
        <v>397</v>
      </c>
      <c r="X2304" s="34">
        <v>410</v>
      </c>
      <c r="Y2304" s="35">
        <v>1423.7</v>
      </c>
      <c r="Z2304" s="36">
        <v>1423.9</v>
      </c>
    </row>
    <row r="2305" spans="3:26" x14ac:dyDescent="0.45">
      <c r="C2305" s="34">
        <v>13687</v>
      </c>
      <c r="D2305" s="34" t="s">
        <v>147</v>
      </c>
      <c r="E2305" s="34">
        <v>88</v>
      </c>
      <c r="F2305" s="34">
        <v>106</v>
      </c>
      <c r="G2305" s="35">
        <v>2100.1</v>
      </c>
      <c r="H2305" s="36">
        <v>2101.1999999999998</v>
      </c>
      <c r="L2305" s="34">
        <v>15556</v>
      </c>
      <c r="M2305" s="34" t="s">
        <v>259</v>
      </c>
      <c r="N2305" s="34">
        <v>400</v>
      </c>
      <c r="O2305" s="34">
        <v>419</v>
      </c>
      <c r="P2305" s="35">
        <v>2043</v>
      </c>
      <c r="Q2305" s="36">
        <v>2043.1</v>
      </c>
      <c r="U2305" s="34">
        <v>7897</v>
      </c>
      <c r="V2305" s="34" t="s">
        <v>633</v>
      </c>
      <c r="W2305" s="34">
        <v>397</v>
      </c>
      <c r="X2305" s="34">
        <v>410</v>
      </c>
      <c r="Y2305" s="35">
        <v>1423.7</v>
      </c>
      <c r="Z2305" s="36">
        <v>1423.8</v>
      </c>
    </row>
    <row r="2306" spans="3:26" x14ac:dyDescent="0.45">
      <c r="C2306" s="34">
        <v>13907</v>
      </c>
      <c r="D2306" s="34" t="s">
        <v>147</v>
      </c>
      <c r="E2306" s="34">
        <v>88</v>
      </c>
      <c r="F2306" s="34">
        <v>106</v>
      </c>
      <c r="G2306" s="35">
        <v>2100.1</v>
      </c>
      <c r="H2306" s="36">
        <v>2100.6</v>
      </c>
      <c r="L2306" s="34">
        <v>15651</v>
      </c>
      <c r="M2306" s="34" t="s">
        <v>259</v>
      </c>
      <c r="N2306" s="34">
        <v>400</v>
      </c>
      <c r="O2306" s="34">
        <v>419</v>
      </c>
      <c r="P2306" s="35">
        <v>2043</v>
      </c>
      <c r="Q2306" s="36">
        <v>2043.1</v>
      </c>
      <c r="U2306" s="34">
        <v>7950</v>
      </c>
      <c r="V2306" s="34" t="s">
        <v>633</v>
      </c>
      <c r="W2306" s="34">
        <v>397</v>
      </c>
      <c r="X2306" s="34">
        <v>410</v>
      </c>
      <c r="Y2306" s="35">
        <v>1423.7</v>
      </c>
      <c r="Z2306" s="36">
        <v>1423.9</v>
      </c>
    </row>
    <row r="2307" spans="3:26" x14ac:dyDescent="0.45">
      <c r="C2307" s="34">
        <v>16655</v>
      </c>
      <c r="D2307" s="34" t="s">
        <v>147</v>
      </c>
      <c r="E2307" s="34">
        <v>88</v>
      </c>
      <c r="F2307" s="34">
        <v>106</v>
      </c>
      <c r="G2307" s="35">
        <v>2100.1</v>
      </c>
      <c r="H2307" s="36">
        <v>2100.1</v>
      </c>
      <c r="L2307" s="34">
        <v>15752</v>
      </c>
      <c r="M2307" s="34" t="s">
        <v>259</v>
      </c>
      <c r="N2307" s="34">
        <v>400</v>
      </c>
      <c r="O2307" s="34">
        <v>419</v>
      </c>
      <c r="P2307" s="35">
        <v>2043</v>
      </c>
      <c r="Q2307" s="36">
        <v>2043.1</v>
      </c>
      <c r="U2307" s="34">
        <v>8299</v>
      </c>
      <c r="V2307" s="34" t="s">
        <v>633</v>
      </c>
      <c r="W2307" s="34">
        <v>397</v>
      </c>
      <c r="X2307" s="34">
        <v>410</v>
      </c>
      <c r="Y2307" s="35">
        <v>1423.7</v>
      </c>
      <c r="Z2307" s="36">
        <v>1423.9</v>
      </c>
    </row>
    <row r="2308" spans="3:26" x14ac:dyDescent="0.45">
      <c r="C2308" s="34">
        <v>16917</v>
      </c>
      <c r="D2308" s="34" t="s">
        <v>147</v>
      </c>
      <c r="E2308" s="34">
        <v>88</v>
      </c>
      <c r="F2308" s="34">
        <v>106</v>
      </c>
      <c r="G2308" s="35">
        <v>2100.1</v>
      </c>
      <c r="H2308" s="36">
        <v>2100.4</v>
      </c>
      <c r="L2308" s="34">
        <v>15877</v>
      </c>
      <c r="M2308" s="34" t="s">
        <v>259</v>
      </c>
      <c r="N2308" s="34">
        <v>400</v>
      </c>
      <c r="O2308" s="34">
        <v>419</v>
      </c>
      <c r="P2308" s="35">
        <v>2043</v>
      </c>
      <c r="Q2308" s="36">
        <v>2043.2</v>
      </c>
      <c r="U2308" s="34">
        <v>9099</v>
      </c>
      <c r="V2308" s="34" t="s">
        <v>633</v>
      </c>
      <c r="W2308" s="34">
        <v>397</v>
      </c>
      <c r="X2308" s="34">
        <v>410</v>
      </c>
      <c r="Y2308" s="35">
        <v>1423.7</v>
      </c>
      <c r="Z2308" s="36">
        <v>1423.9</v>
      </c>
    </row>
    <row r="2309" spans="3:26" x14ac:dyDescent="0.45">
      <c r="C2309" s="34">
        <v>18985</v>
      </c>
      <c r="D2309" s="34" t="s">
        <v>147</v>
      </c>
      <c r="E2309" s="34">
        <v>88</v>
      </c>
      <c r="F2309" s="34">
        <v>106</v>
      </c>
      <c r="G2309" s="35">
        <v>2100.1</v>
      </c>
      <c r="H2309" s="36">
        <v>2100.5</v>
      </c>
      <c r="L2309" s="34">
        <v>16021</v>
      </c>
      <c r="M2309" s="34" t="s">
        <v>259</v>
      </c>
      <c r="N2309" s="34">
        <v>400</v>
      </c>
      <c r="O2309" s="34">
        <v>419</v>
      </c>
      <c r="P2309" s="35">
        <v>2043</v>
      </c>
      <c r="Q2309" s="36">
        <v>2043.1</v>
      </c>
      <c r="U2309" s="34">
        <v>11864</v>
      </c>
      <c r="V2309" s="34" t="s">
        <v>632</v>
      </c>
      <c r="W2309" s="34">
        <v>397</v>
      </c>
      <c r="X2309" s="34">
        <v>417</v>
      </c>
      <c r="Y2309" s="35">
        <v>2174.1</v>
      </c>
      <c r="Z2309" s="36">
        <v>2174.3000000000002</v>
      </c>
    </row>
    <row r="2310" spans="3:26" x14ac:dyDescent="0.45">
      <c r="C2310" s="34">
        <v>10879</v>
      </c>
      <c r="D2310" s="34" t="s">
        <v>149</v>
      </c>
      <c r="E2310" s="34">
        <v>88</v>
      </c>
      <c r="F2310" s="34">
        <v>107</v>
      </c>
      <c r="G2310" s="35">
        <v>2171.1</v>
      </c>
      <c r="H2310" s="36">
        <v>2171.1</v>
      </c>
      <c r="L2310" s="34">
        <v>16171</v>
      </c>
      <c r="M2310" s="34" t="s">
        <v>259</v>
      </c>
      <c r="N2310" s="34">
        <v>400</v>
      </c>
      <c r="O2310" s="34">
        <v>419</v>
      </c>
      <c r="P2310" s="35">
        <v>2043</v>
      </c>
      <c r="Q2310" s="36">
        <v>2043.1</v>
      </c>
      <c r="U2310" s="34">
        <v>12091</v>
      </c>
      <c r="V2310" s="34" t="s">
        <v>632</v>
      </c>
      <c r="W2310" s="34">
        <v>397</v>
      </c>
      <c r="X2310" s="34">
        <v>417</v>
      </c>
      <c r="Y2310" s="35">
        <v>2174.1</v>
      </c>
      <c r="Z2310" s="36">
        <v>2174.3000000000002</v>
      </c>
    </row>
    <row r="2311" spans="3:26" x14ac:dyDescent="0.45">
      <c r="C2311" s="34">
        <v>11639</v>
      </c>
      <c r="D2311" s="34" t="s">
        <v>149</v>
      </c>
      <c r="E2311" s="34">
        <v>88</v>
      </c>
      <c r="F2311" s="34">
        <v>107</v>
      </c>
      <c r="G2311" s="35">
        <v>2171.1</v>
      </c>
      <c r="H2311" s="36">
        <v>2172</v>
      </c>
      <c r="L2311" s="34">
        <v>16223</v>
      </c>
      <c r="M2311" s="34" t="s">
        <v>259</v>
      </c>
      <c r="N2311" s="34">
        <v>400</v>
      </c>
      <c r="O2311" s="34">
        <v>419</v>
      </c>
      <c r="P2311" s="35">
        <v>2043</v>
      </c>
      <c r="Q2311" s="36">
        <v>2043.2</v>
      </c>
      <c r="U2311" s="34">
        <v>19054</v>
      </c>
      <c r="V2311" s="34" t="s">
        <v>632</v>
      </c>
      <c r="W2311" s="34">
        <v>397</v>
      </c>
      <c r="X2311" s="34">
        <v>417</v>
      </c>
      <c r="Y2311" s="35">
        <v>2174.1</v>
      </c>
      <c r="Z2311" s="36">
        <v>2174.1</v>
      </c>
    </row>
    <row r="2312" spans="3:26" x14ac:dyDescent="0.45">
      <c r="C2312" s="34">
        <v>12291</v>
      </c>
      <c r="D2312" s="34" t="s">
        <v>147</v>
      </c>
      <c r="E2312" s="34">
        <v>88</v>
      </c>
      <c r="F2312" s="34">
        <v>106</v>
      </c>
      <c r="G2312" s="35">
        <v>2100.1</v>
      </c>
      <c r="H2312" s="36">
        <v>2100.5</v>
      </c>
      <c r="L2312" s="34">
        <v>16274</v>
      </c>
      <c r="M2312" s="34" t="s">
        <v>259</v>
      </c>
      <c r="N2312" s="34">
        <v>400</v>
      </c>
      <c r="O2312" s="34">
        <v>419</v>
      </c>
      <c r="P2312" s="35">
        <v>2043</v>
      </c>
      <c r="Q2312" s="36">
        <v>2043.1</v>
      </c>
      <c r="U2312" s="34">
        <v>5147</v>
      </c>
      <c r="V2312" s="34" t="s">
        <v>634</v>
      </c>
      <c r="W2312" s="34">
        <v>397</v>
      </c>
      <c r="X2312" s="34">
        <v>408</v>
      </c>
      <c r="Y2312" s="35">
        <v>1223.5999999999999</v>
      </c>
      <c r="Z2312" s="36">
        <v>1222.8</v>
      </c>
    </row>
    <row r="2313" spans="3:26" x14ac:dyDescent="0.45">
      <c r="C2313" s="34">
        <v>12352</v>
      </c>
      <c r="D2313" s="34" t="s">
        <v>147</v>
      </c>
      <c r="E2313" s="34">
        <v>88</v>
      </c>
      <c r="F2313" s="34">
        <v>106</v>
      </c>
      <c r="G2313" s="35">
        <v>2100.1</v>
      </c>
      <c r="H2313" s="36">
        <v>2100.1999999999998</v>
      </c>
      <c r="L2313" s="34">
        <v>16328</v>
      </c>
      <c r="M2313" s="34" t="s">
        <v>259</v>
      </c>
      <c r="N2313" s="34">
        <v>400</v>
      </c>
      <c r="O2313" s="34">
        <v>419</v>
      </c>
      <c r="P2313" s="35">
        <v>2043</v>
      </c>
      <c r="Q2313" s="36">
        <v>2043.2</v>
      </c>
      <c r="U2313" s="34">
        <v>5158</v>
      </c>
      <c r="V2313" s="34" t="s">
        <v>634</v>
      </c>
      <c r="W2313" s="34">
        <v>397</v>
      </c>
      <c r="X2313" s="34">
        <v>408</v>
      </c>
      <c r="Y2313" s="35">
        <v>1223.5999999999999</v>
      </c>
      <c r="Z2313" s="36">
        <v>1223.0999999999999</v>
      </c>
    </row>
    <row r="2314" spans="3:26" x14ac:dyDescent="0.45">
      <c r="C2314" s="34">
        <v>12452</v>
      </c>
      <c r="D2314" s="34" t="s">
        <v>147</v>
      </c>
      <c r="E2314" s="34">
        <v>88</v>
      </c>
      <c r="F2314" s="34">
        <v>106</v>
      </c>
      <c r="G2314" s="35">
        <v>2100.1</v>
      </c>
      <c r="H2314" s="36">
        <v>2100.6</v>
      </c>
      <c r="L2314" s="34">
        <v>16593</v>
      </c>
      <c r="M2314" s="34" t="s">
        <v>259</v>
      </c>
      <c r="N2314" s="34">
        <v>400</v>
      </c>
      <c r="O2314" s="34">
        <v>419</v>
      </c>
      <c r="P2314" s="35">
        <v>2043</v>
      </c>
      <c r="Q2314" s="36">
        <v>2043.1</v>
      </c>
      <c r="U2314" s="34">
        <v>7547</v>
      </c>
      <c r="V2314" s="34" t="s">
        <v>633</v>
      </c>
      <c r="W2314" s="34">
        <v>397</v>
      </c>
      <c r="X2314" s="34">
        <v>410</v>
      </c>
      <c r="Y2314" s="35">
        <v>1423.7</v>
      </c>
      <c r="Z2314" s="36">
        <v>1423.9</v>
      </c>
    </row>
    <row r="2315" spans="3:26" x14ac:dyDescent="0.45">
      <c r="C2315" s="34">
        <v>12656</v>
      </c>
      <c r="D2315" s="34" t="s">
        <v>147</v>
      </c>
      <c r="E2315" s="34">
        <v>88</v>
      </c>
      <c r="F2315" s="34">
        <v>106</v>
      </c>
      <c r="G2315" s="35">
        <v>2100.1</v>
      </c>
      <c r="H2315" s="36">
        <v>2100.1</v>
      </c>
      <c r="L2315" s="34">
        <v>16642</v>
      </c>
      <c r="M2315" s="34" t="s">
        <v>259</v>
      </c>
      <c r="N2315" s="34">
        <v>400</v>
      </c>
      <c r="O2315" s="34">
        <v>419</v>
      </c>
      <c r="P2315" s="35">
        <v>2043</v>
      </c>
      <c r="Q2315" s="36">
        <v>2043.2</v>
      </c>
      <c r="U2315" s="34">
        <v>7697</v>
      </c>
      <c r="V2315" s="34" t="s">
        <v>633</v>
      </c>
      <c r="W2315" s="34">
        <v>397</v>
      </c>
      <c r="X2315" s="34">
        <v>410</v>
      </c>
      <c r="Y2315" s="35">
        <v>1423.7</v>
      </c>
      <c r="Z2315" s="36">
        <v>1423.9</v>
      </c>
    </row>
    <row r="2316" spans="3:26" x14ac:dyDescent="0.45">
      <c r="C2316" s="34">
        <v>12766</v>
      </c>
      <c r="D2316" s="34" t="s">
        <v>147</v>
      </c>
      <c r="E2316" s="34">
        <v>88</v>
      </c>
      <c r="F2316" s="34">
        <v>106</v>
      </c>
      <c r="G2316" s="35">
        <v>2100.1</v>
      </c>
      <c r="H2316" s="36">
        <v>2100.1</v>
      </c>
      <c r="L2316" s="34">
        <v>16741</v>
      </c>
      <c r="M2316" s="34" t="s">
        <v>259</v>
      </c>
      <c r="N2316" s="34">
        <v>400</v>
      </c>
      <c r="O2316" s="34">
        <v>419</v>
      </c>
      <c r="P2316" s="35">
        <v>2043</v>
      </c>
      <c r="Q2316" s="36">
        <v>2043.1</v>
      </c>
      <c r="U2316" s="34">
        <v>7748</v>
      </c>
      <c r="V2316" s="34" t="s">
        <v>633</v>
      </c>
      <c r="W2316" s="34">
        <v>397</v>
      </c>
      <c r="X2316" s="34">
        <v>410</v>
      </c>
      <c r="Y2316" s="35">
        <v>1423.7</v>
      </c>
      <c r="Z2316" s="36">
        <v>1423.9</v>
      </c>
    </row>
    <row r="2317" spans="3:26" x14ac:dyDescent="0.45">
      <c r="C2317" s="34">
        <v>13084</v>
      </c>
      <c r="D2317" s="34" t="s">
        <v>147</v>
      </c>
      <c r="E2317" s="34">
        <v>88</v>
      </c>
      <c r="F2317" s="34">
        <v>106</v>
      </c>
      <c r="G2317" s="35">
        <v>2100.1</v>
      </c>
      <c r="H2317" s="36">
        <v>2100</v>
      </c>
      <c r="L2317" s="34">
        <v>16843</v>
      </c>
      <c r="M2317" s="34" t="s">
        <v>259</v>
      </c>
      <c r="N2317" s="34">
        <v>400</v>
      </c>
      <c r="O2317" s="34">
        <v>419</v>
      </c>
      <c r="P2317" s="35">
        <v>2043</v>
      </c>
      <c r="Q2317" s="36">
        <v>2043.1</v>
      </c>
      <c r="U2317" s="34">
        <v>8047</v>
      </c>
      <c r="V2317" s="34" t="s">
        <v>633</v>
      </c>
      <c r="W2317" s="34">
        <v>397</v>
      </c>
      <c r="X2317" s="34">
        <v>410</v>
      </c>
      <c r="Y2317" s="35">
        <v>1423.7</v>
      </c>
      <c r="Z2317" s="36">
        <v>1423.9</v>
      </c>
    </row>
    <row r="2318" spans="3:26" x14ac:dyDescent="0.45">
      <c r="C2318" s="34">
        <v>13447</v>
      </c>
      <c r="D2318" s="34" t="s">
        <v>147</v>
      </c>
      <c r="E2318" s="34">
        <v>88</v>
      </c>
      <c r="F2318" s="34">
        <v>106</v>
      </c>
      <c r="G2318" s="35">
        <v>2100.1</v>
      </c>
      <c r="H2318" s="36">
        <v>2100.1999999999998</v>
      </c>
      <c r="L2318" s="34">
        <v>16894</v>
      </c>
      <c r="M2318" s="34" t="s">
        <v>259</v>
      </c>
      <c r="N2318" s="34">
        <v>400</v>
      </c>
      <c r="O2318" s="34">
        <v>419</v>
      </c>
      <c r="P2318" s="35">
        <v>2043</v>
      </c>
      <c r="Q2318" s="36">
        <v>2043.1</v>
      </c>
      <c r="U2318" s="34">
        <v>8147</v>
      </c>
      <c r="V2318" s="34" t="s">
        <v>633</v>
      </c>
      <c r="W2318" s="34">
        <v>397</v>
      </c>
      <c r="X2318" s="34">
        <v>410</v>
      </c>
      <c r="Y2318" s="35">
        <v>1423.7</v>
      </c>
      <c r="Z2318" s="36">
        <v>1423.9</v>
      </c>
    </row>
    <row r="2319" spans="3:26" x14ac:dyDescent="0.45">
      <c r="C2319" s="34">
        <v>14275</v>
      </c>
      <c r="D2319" s="34" t="s">
        <v>147</v>
      </c>
      <c r="E2319" s="34">
        <v>88</v>
      </c>
      <c r="F2319" s="34">
        <v>106</v>
      </c>
      <c r="G2319" s="35">
        <v>2100.1</v>
      </c>
      <c r="H2319" s="36">
        <v>2100</v>
      </c>
      <c r="L2319" s="34">
        <v>16992</v>
      </c>
      <c r="M2319" s="34" t="s">
        <v>259</v>
      </c>
      <c r="N2319" s="34">
        <v>400</v>
      </c>
      <c r="O2319" s="34">
        <v>419</v>
      </c>
      <c r="P2319" s="35">
        <v>2043</v>
      </c>
      <c r="Q2319" s="36">
        <v>2043</v>
      </c>
      <c r="U2319" s="34">
        <v>8349</v>
      </c>
      <c r="V2319" s="34" t="s">
        <v>633</v>
      </c>
      <c r="W2319" s="34">
        <v>397</v>
      </c>
      <c r="X2319" s="34">
        <v>410</v>
      </c>
      <c r="Y2319" s="35">
        <v>1423.7</v>
      </c>
      <c r="Z2319" s="36">
        <v>1423.9</v>
      </c>
    </row>
    <row r="2320" spans="3:26" x14ac:dyDescent="0.45">
      <c r="C2320" s="34">
        <v>14813</v>
      </c>
      <c r="D2320" s="34" t="s">
        <v>147</v>
      </c>
      <c r="E2320" s="34">
        <v>88</v>
      </c>
      <c r="F2320" s="34">
        <v>106</v>
      </c>
      <c r="G2320" s="35">
        <v>2100.1</v>
      </c>
      <c r="H2320" s="36">
        <v>2100.3000000000002</v>
      </c>
      <c r="L2320" s="34">
        <v>17092</v>
      </c>
      <c r="M2320" s="34" t="s">
        <v>259</v>
      </c>
      <c r="N2320" s="34">
        <v>400</v>
      </c>
      <c r="O2320" s="34">
        <v>419</v>
      </c>
      <c r="P2320" s="35">
        <v>2043</v>
      </c>
      <c r="Q2320" s="36">
        <v>2043.1</v>
      </c>
      <c r="U2320" s="34">
        <v>8398</v>
      </c>
      <c r="V2320" s="34" t="s">
        <v>633</v>
      </c>
      <c r="W2320" s="34">
        <v>397</v>
      </c>
      <c r="X2320" s="34">
        <v>410</v>
      </c>
      <c r="Y2320" s="35">
        <v>1423.7</v>
      </c>
      <c r="Z2320" s="36">
        <v>1423.2</v>
      </c>
    </row>
    <row r="2321" spans="3:26" x14ac:dyDescent="0.45">
      <c r="C2321" s="34">
        <v>15864</v>
      </c>
      <c r="D2321" s="34" t="s">
        <v>147</v>
      </c>
      <c r="E2321" s="34">
        <v>88</v>
      </c>
      <c r="F2321" s="34">
        <v>106</v>
      </c>
      <c r="G2321" s="35">
        <v>2100.1</v>
      </c>
      <c r="H2321" s="36">
        <v>2100.4</v>
      </c>
      <c r="L2321" s="34">
        <v>17192</v>
      </c>
      <c r="M2321" s="34" t="s">
        <v>259</v>
      </c>
      <c r="N2321" s="34">
        <v>400</v>
      </c>
      <c r="O2321" s="34">
        <v>419</v>
      </c>
      <c r="P2321" s="35">
        <v>2043</v>
      </c>
      <c r="Q2321" s="36">
        <v>2043.2</v>
      </c>
      <c r="U2321" s="34">
        <v>8600</v>
      </c>
      <c r="V2321" s="34" t="s">
        <v>633</v>
      </c>
      <c r="W2321" s="34">
        <v>397</v>
      </c>
      <c r="X2321" s="34">
        <v>410</v>
      </c>
      <c r="Y2321" s="35">
        <v>1423.7</v>
      </c>
      <c r="Z2321" s="36">
        <v>1423.8</v>
      </c>
    </row>
    <row r="2322" spans="3:26" x14ac:dyDescent="0.45">
      <c r="C2322" s="34">
        <v>16726</v>
      </c>
      <c r="D2322" s="34" t="s">
        <v>147</v>
      </c>
      <c r="E2322" s="34">
        <v>88</v>
      </c>
      <c r="F2322" s="34">
        <v>106</v>
      </c>
      <c r="G2322" s="35">
        <v>2100.1</v>
      </c>
      <c r="H2322" s="36">
        <v>2100.1999999999998</v>
      </c>
      <c r="L2322" s="34">
        <v>17292</v>
      </c>
      <c r="M2322" s="34" t="s">
        <v>259</v>
      </c>
      <c r="N2322" s="34">
        <v>400</v>
      </c>
      <c r="O2322" s="34">
        <v>419</v>
      </c>
      <c r="P2322" s="35">
        <v>2043</v>
      </c>
      <c r="Q2322" s="36">
        <v>2043.1</v>
      </c>
      <c r="U2322" s="34">
        <v>8700</v>
      </c>
      <c r="V2322" s="34" t="s">
        <v>633</v>
      </c>
      <c r="W2322" s="34">
        <v>397</v>
      </c>
      <c r="X2322" s="34">
        <v>410</v>
      </c>
      <c r="Y2322" s="35">
        <v>1423.7</v>
      </c>
      <c r="Z2322" s="36">
        <v>1423.3</v>
      </c>
    </row>
    <row r="2323" spans="3:26" x14ac:dyDescent="0.45">
      <c r="C2323" s="34">
        <v>17077</v>
      </c>
      <c r="D2323" s="34" t="s">
        <v>147</v>
      </c>
      <c r="E2323" s="34">
        <v>88</v>
      </c>
      <c r="F2323" s="34">
        <v>106</v>
      </c>
      <c r="G2323" s="35">
        <v>2100.1</v>
      </c>
      <c r="H2323" s="36">
        <v>2100.4</v>
      </c>
      <c r="L2323" s="34">
        <v>17441</v>
      </c>
      <c r="M2323" s="34" t="s">
        <v>259</v>
      </c>
      <c r="N2323" s="34">
        <v>400</v>
      </c>
      <c r="O2323" s="34">
        <v>419</v>
      </c>
      <c r="P2323" s="35">
        <v>2043</v>
      </c>
      <c r="Q2323" s="36">
        <v>2043.1</v>
      </c>
      <c r="U2323" s="34">
        <v>8948</v>
      </c>
      <c r="V2323" s="34" t="s">
        <v>633</v>
      </c>
      <c r="W2323" s="34">
        <v>397</v>
      </c>
      <c r="X2323" s="34">
        <v>410</v>
      </c>
      <c r="Y2323" s="35">
        <v>1423.7</v>
      </c>
      <c r="Z2323" s="36">
        <v>1423.8</v>
      </c>
    </row>
    <row r="2324" spans="3:26" x14ac:dyDescent="0.45">
      <c r="C2324" s="34">
        <v>11492</v>
      </c>
      <c r="D2324" s="34" t="s">
        <v>149</v>
      </c>
      <c r="E2324" s="34">
        <v>88</v>
      </c>
      <c r="F2324" s="34">
        <v>107</v>
      </c>
      <c r="G2324" s="35">
        <v>2171.1</v>
      </c>
      <c r="H2324" s="36">
        <v>2173.3000000000002</v>
      </c>
      <c r="L2324" s="34">
        <v>17743</v>
      </c>
      <c r="M2324" s="34" t="s">
        <v>259</v>
      </c>
      <c r="N2324" s="34">
        <v>400</v>
      </c>
      <c r="O2324" s="34">
        <v>419</v>
      </c>
      <c r="P2324" s="35">
        <v>2043</v>
      </c>
      <c r="Q2324" s="36">
        <v>2043.1</v>
      </c>
      <c r="U2324" s="34">
        <v>18945</v>
      </c>
      <c r="V2324" s="34" t="s">
        <v>632</v>
      </c>
      <c r="W2324" s="34">
        <v>397</v>
      </c>
      <c r="X2324" s="34">
        <v>417</v>
      </c>
      <c r="Y2324" s="35">
        <v>2174.1</v>
      </c>
      <c r="Z2324" s="36">
        <v>2174.3000000000002</v>
      </c>
    </row>
    <row r="2325" spans="3:26" x14ac:dyDescent="0.45">
      <c r="C2325" s="34">
        <v>11529</v>
      </c>
      <c r="D2325" s="34" t="s">
        <v>147</v>
      </c>
      <c r="E2325" s="34">
        <v>88</v>
      </c>
      <c r="F2325" s="34">
        <v>106</v>
      </c>
      <c r="G2325" s="35">
        <v>2100.1</v>
      </c>
      <c r="H2325" s="36">
        <v>2101.1</v>
      </c>
      <c r="L2325" s="34">
        <v>18343</v>
      </c>
      <c r="M2325" s="34" t="s">
        <v>259</v>
      </c>
      <c r="N2325" s="34">
        <v>400</v>
      </c>
      <c r="O2325" s="34">
        <v>419</v>
      </c>
      <c r="P2325" s="35">
        <v>2043</v>
      </c>
      <c r="Q2325" s="36">
        <v>2043.2</v>
      </c>
      <c r="U2325" s="34">
        <v>5138</v>
      </c>
      <c r="V2325" s="34" t="s">
        <v>634</v>
      </c>
      <c r="W2325" s="34">
        <v>397</v>
      </c>
      <c r="X2325" s="34">
        <v>408</v>
      </c>
      <c r="Y2325" s="35">
        <v>1223.5999999999999</v>
      </c>
      <c r="Z2325" s="36">
        <v>1223.8</v>
      </c>
    </row>
    <row r="2326" spans="3:26" x14ac:dyDescent="0.45">
      <c r="C2326" s="34">
        <v>11780</v>
      </c>
      <c r="D2326" s="34" t="s">
        <v>149</v>
      </c>
      <c r="E2326" s="34">
        <v>88</v>
      </c>
      <c r="F2326" s="34">
        <v>107</v>
      </c>
      <c r="G2326" s="35">
        <v>2171.1</v>
      </c>
      <c r="H2326" s="36">
        <v>2173.1</v>
      </c>
      <c r="L2326" s="34">
        <v>11231</v>
      </c>
      <c r="M2326" s="34" t="s">
        <v>259</v>
      </c>
      <c r="N2326" s="34">
        <v>400</v>
      </c>
      <c r="O2326" s="34">
        <v>419</v>
      </c>
      <c r="P2326" s="35">
        <v>2043</v>
      </c>
      <c r="Q2326" s="36">
        <v>2043.2</v>
      </c>
      <c r="U2326" s="34">
        <v>5342</v>
      </c>
      <c r="V2326" s="34" t="s">
        <v>635</v>
      </c>
      <c r="W2326" s="34">
        <v>397</v>
      </c>
      <c r="X2326" s="34">
        <v>407</v>
      </c>
      <c r="Y2326" s="35">
        <v>1122.5999999999999</v>
      </c>
      <c r="Z2326" s="36">
        <v>1121.7</v>
      </c>
    </row>
    <row r="2327" spans="3:26" x14ac:dyDescent="0.45">
      <c r="C2327" s="34">
        <v>11803</v>
      </c>
      <c r="D2327" s="34" t="s">
        <v>150</v>
      </c>
      <c r="E2327" s="34">
        <v>88</v>
      </c>
      <c r="F2327" s="34">
        <v>105</v>
      </c>
      <c r="G2327" s="35">
        <v>1944</v>
      </c>
      <c r="H2327" s="36">
        <v>1944.3</v>
      </c>
      <c r="L2327" s="34">
        <v>11442</v>
      </c>
      <c r="M2327" s="34" t="s">
        <v>259</v>
      </c>
      <c r="N2327" s="34">
        <v>400</v>
      </c>
      <c r="O2327" s="34">
        <v>419</v>
      </c>
      <c r="P2327" s="35">
        <v>2043</v>
      </c>
      <c r="Q2327" s="36">
        <v>2043.1</v>
      </c>
      <c r="U2327" s="34">
        <v>7287</v>
      </c>
      <c r="V2327" s="34" t="s">
        <v>633</v>
      </c>
      <c r="W2327" s="34">
        <v>397</v>
      </c>
      <c r="X2327" s="34">
        <v>410</v>
      </c>
      <c r="Y2327" s="35">
        <v>1423.7</v>
      </c>
      <c r="Z2327" s="36">
        <v>1423.7</v>
      </c>
    </row>
    <row r="2328" spans="3:26" x14ac:dyDescent="0.45">
      <c r="C2328" s="34">
        <v>12507</v>
      </c>
      <c r="D2328" s="34" t="s">
        <v>147</v>
      </c>
      <c r="E2328" s="34">
        <v>88</v>
      </c>
      <c r="F2328" s="34">
        <v>106</v>
      </c>
      <c r="G2328" s="35">
        <v>2100.1</v>
      </c>
      <c r="H2328" s="36">
        <v>2100.1</v>
      </c>
      <c r="L2328" s="34">
        <v>11491</v>
      </c>
      <c r="M2328" s="34" t="s">
        <v>259</v>
      </c>
      <c r="N2328" s="34">
        <v>400</v>
      </c>
      <c r="O2328" s="34">
        <v>419</v>
      </c>
      <c r="P2328" s="35">
        <v>2043</v>
      </c>
      <c r="Q2328" s="36">
        <v>2043.1</v>
      </c>
      <c r="U2328" s="34">
        <v>7441</v>
      </c>
      <c r="V2328" s="34" t="s">
        <v>633</v>
      </c>
      <c r="W2328" s="34">
        <v>397</v>
      </c>
      <c r="X2328" s="34">
        <v>410</v>
      </c>
      <c r="Y2328" s="35">
        <v>1423.7</v>
      </c>
      <c r="Z2328" s="36">
        <v>1423.9</v>
      </c>
    </row>
    <row r="2329" spans="3:26" x14ac:dyDescent="0.45">
      <c r="C2329" s="34">
        <v>12565</v>
      </c>
      <c r="D2329" s="34" t="s">
        <v>147</v>
      </c>
      <c r="E2329" s="34">
        <v>88</v>
      </c>
      <c r="F2329" s="34">
        <v>106</v>
      </c>
      <c r="G2329" s="35">
        <v>2100.1</v>
      </c>
      <c r="H2329" s="36">
        <v>2100.1</v>
      </c>
      <c r="L2329" s="34">
        <v>11834</v>
      </c>
      <c r="M2329" s="34" t="s">
        <v>259</v>
      </c>
      <c r="N2329" s="34">
        <v>400</v>
      </c>
      <c r="O2329" s="34">
        <v>419</v>
      </c>
      <c r="P2329" s="35">
        <v>2043</v>
      </c>
      <c r="Q2329" s="36">
        <v>2043.1</v>
      </c>
      <c r="U2329" s="34">
        <v>7501</v>
      </c>
      <c r="V2329" s="34" t="s">
        <v>633</v>
      </c>
      <c r="W2329" s="34">
        <v>397</v>
      </c>
      <c r="X2329" s="34">
        <v>410</v>
      </c>
      <c r="Y2329" s="35">
        <v>1423.7</v>
      </c>
      <c r="Z2329" s="36">
        <v>1423.9</v>
      </c>
    </row>
    <row r="2330" spans="3:26" x14ac:dyDescent="0.45">
      <c r="C2330" s="34">
        <v>12714</v>
      </c>
      <c r="D2330" s="34" t="s">
        <v>147</v>
      </c>
      <c r="E2330" s="34">
        <v>88</v>
      </c>
      <c r="F2330" s="34">
        <v>106</v>
      </c>
      <c r="G2330" s="35">
        <v>2100.1</v>
      </c>
      <c r="H2330" s="36">
        <v>2100.1999999999998</v>
      </c>
      <c r="L2330" s="34">
        <v>12212</v>
      </c>
      <c r="M2330" s="34" t="s">
        <v>259</v>
      </c>
      <c r="N2330" s="34">
        <v>400</v>
      </c>
      <c r="O2330" s="34">
        <v>419</v>
      </c>
      <c r="P2330" s="35">
        <v>2043</v>
      </c>
      <c r="Q2330" s="36">
        <v>2043.1</v>
      </c>
      <c r="U2330" s="34">
        <v>7528</v>
      </c>
      <c r="V2330" s="34" t="s">
        <v>633</v>
      </c>
      <c r="W2330" s="34">
        <v>397</v>
      </c>
      <c r="X2330" s="34">
        <v>410</v>
      </c>
      <c r="Y2330" s="35">
        <v>1423.7</v>
      </c>
      <c r="Z2330" s="36">
        <v>1424.1</v>
      </c>
    </row>
    <row r="2331" spans="3:26" x14ac:dyDescent="0.45">
      <c r="C2331" s="34">
        <v>12834</v>
      </c>
      <c r="D2331" s="34" t="s">
        <v>147</v>
      </c>
      <c r="E2331" s="34">
        <v>88</v>
      </c>
      <c r="F2331" s="34">
        <v>106</v>
      </c>
      <c r="G2331" s="35">
        <v>2100.1</v>
      </c>
      <c r="H2331" s="36">
        <v>2100.6</v>
      </c>
      <c r="L2331" s="34">
        <v>12344</v>
      </c>
      <c r="M2331" s="34" t="s">
        <v>259</v>
      </c>
      <c r="N2331" s="34">
        <v>400</v>
      </c>
      <c r="O2331" s="34">
        <v>419</v>
      </c>
      <c r="P2331" s="35">
        <v>2043</v>
      </c>
      <c r="Q2331" s="36">
        <v>2043</v>
      </c>
      <c r="U2331" s="34">
        <v>7647</v>
      </c>
      <c r="V2331" s="34" t="s">
        <v>633</v>
      </c>
      <c r="W2331" s="34">
        <v>397</v>
      </c>
      <c r="X2331" s="34">
        <v>410</v>
      </c>
      <c r="Y2331" s="35">
        <v>1423.7</v>
      </c>
      <c r="Z2331" s="36">
        <v>1423.9</v>
      </c>
    </row>
    <row r="2332" spans="3:26" x14ac:dyDescent="0.45">
      <c r="C2332" s="34">
        <v>12923</v>
      </c>
      <c r="D2332" s="34" t="s">
        <v>147</v>
      </c>
      <c r="E2332" s="34">
        <v>88</v>
      </c>
      <c r="F2332" s="34">
        <v>106</v>
      </c>
      <c r="G2332" s="35">
        <v>2100.1</v>
      </c>
      <c r="H2332" s="36">
        <v>2100</v>
      </c>
      <c r="L2332" s="34">
        <v>12571</v>
      </c>
      <c r="M2332" s="34" t="s">
        <v>259</v>
      </c>
      <c r="N2332" s="34">
        <v>400</v>
      </c>
      <c r="O2332" s="34">
        <v>419</v>
      </c>
      <c r="P2332" s="35">
        <v>2043</v>
      </c>
      <c r="Q2332" s="36">
        <v>2043.1</v>
      </c>
      <c r="U2332" s="34">
        <v>7847</v>
      </c>
      <c r="V2332" s="34" t="s">
        <v>633</v>
      </c>
      <c r="W2332" s="34">
        <v>397</v>
      </c>
      <c r="X2332" s="34">
        <v>410</v>
      </c>
      <c r="Y2332" s="35">
        <v>1423.7</v>
      </c>
      <c r="Z2332" s="36">
        <v>1423.9</v>
      </c>
    </row>
    <row r="2333" spans="3:26" x14ac:dyDescent="0.45">
      <c r="C2333" s="34">
        <v>13035</v>
      </c>
      <c r="D2333" s="34" t="s">
        <v>147</v>
      </c>
      <c r="E2333" s="34">
        <v>88</v>
      </c>
      <c r="F2333" s="34">
        <v>106</v>
      </c>
      <c r="G2333" s="35">
        <v>2100.1</v>
      </c>
      <c r="H2333" s="36">
        <v>2100.4</v>
      </c>
      <c r="L2333" s="34">
        <v>13041</v>
      </c>
      <c r="M2333" s="34" t="s">
        <v>259</v>
      </c>
      <c r="N2333" s="34">
        <v>400</v>
      </c>
      <c r="O2333" s="34">
        <v>419</v>
      </c>
      <c r="P2333" s="35">
        <v>2043</v>
      </c>
      <c r="Q2333" s="36">
        <v>2043.1</v>
      </c>
      <c r="U2333" s="34">
        <v>8097</v>
      </c>
      <c r="V2333" s="34" t="s">
        <v>633</v>
      </c>
      <c r="W2333" s="34">
        <v>397</v>
      </c>
      <c r="X2333" s="34">
        <v>410</v>
      </c>
      <c r="Y2333" s="35">
        <v>1423.7</v>
      </c>
      <c r="Z2333" s="36">
        <v>1423.9</v>
      </c>
    </row>
    <row r="2334" spans="3:26" x14ac:dyDescent="0.45">
      <c r="C2334" s="34">
        <v>13557</v>
      </c>
      <c r="D2334" s="34" t="s">
        <v>147</v>
      </c>
      <c r="E2334" s="34">
        <v>88</v>
      </c>
      <c r="F2334" s="34">
        <v>106</v>
      </c>
      <c r="G2334" s="35">
        <v>2100.1</v>
      </c>
      <c r="H2334" s="36">
        <v>2100.4</v>
      </c>
      <c r="L2334" s="34">
        <v>13077</v>
      </c>
      <c r="M2334" s="34" t="s">
        <v>259</v>
      </c>
      <c r="N2334" s="34">
        <v>400</v>
      </c>
      <c r="O2334" s="34">
        <v>419</v>
      </c>
      <c r="P2334" s="35">
        <v>2043</v>
      </c>
      <c r="Q2334" s="36">
        <v>2043.2</v>
      </c>
      <c r="U2334" s="34">
        <v>8750</v>
      </c>
      <c r="V2334" s="34" t="s">
        <v>633</v>
      </c>
      <c r="W2334" s="34">
        <v>397</v>
      </c>
      <c r="X2334" s="34">
        <v>410</v>
      </c>
      <c r="Y2334" s="35">
        <v>1423.7</v>
      </c>
      <c r="Z2334" s="36">
        <v>1423.9</v>
      </c>
    </row>
    <row r="2335" spans="3:26" x14ac:dyDescent="0.45">
      <c r="C2335" s="34">
        <v>14614</v>
      </c>
      <c r="D2335" s="34" t="s">
        <v>147</v>
      </c>
      <c r="E2335" s="34">
        <v>88</v>
      </c>
      <c r="F2335" s="34">
        <v>106</v>
      </c>
      <c r="G2335" s="35">
        <v>2100.1</v>
      </c>
      <c r="H2335" s="36">
        <v>2100.3000000000002</v>
      </c>
      <c r="L2335" s="34">
        <v>13173</v>
      </c>
      <c r="M2335" s="34" t="s">
        <v>259</v>
      </c>
      <c r="N2335" s="34">
        <v>400</v>
      </c>
      <c r="O2335" s="34">
        <v>419</v>
      </c>
      <c r="P2335" s="35">
        <v>2043</v>
      </c>
      <c r="Q2335" s="36">
        <v>2043.1</v>
      </c>
      <c r="U2335" s="34">
        <v>8801</v>
      </c>
      <c r="V2335" s="34" t="s">
        <v>633</v>
      </c>
      <c r="W2335" s="34">
        <v>397</v>
      </c>
      <c r="X2335" s="34">
        <v>410</v>
      </c>
      <c r="Y2335" s="35">
        <v>1423.7</v>
      </c>
      <c r="Z2335" s="36">
        <v>1423.9</v>
      </c>
    </row>
    <row r="2336" spans="3:26" x14ac:dyDescent="0.45">
      <c r="C2336" s="34">
        <v>14901</v>
      </c>
      <c r="D2336" s="34" t="s">
        <v>147</v>
      </c>
      <c r="E2336" s="34">
        <v>88</v>
      </c>
      <c r="F2336" s="34">
        <v>106</v>
      </c>
      <c r="G2336" s="35">
        <v>2100.1</v>
      </c>
      <c r="H2336" s="36">
        <v>2100.3000000000002</v>
      </c>
      <c r="L2336" s="34">
        <v>13581</v>
      </c>
      <c r="M2336" s="34" t="s">
        <v>259</v>
      </c>
      <c r="N2336" s="34">
        <v>400</v>
      </c>
      <c r="O2336" s="34">
        <v>419</v>
      </c>
      <c r="P2336" s="35">
        <v>2043</v>
      </c>
      <c r="Q2336" s="36">
        <v>2043.1</v>
      </c>
      <c r="U2336" s="34">
        <v>8899</v>
      </c>
      <c r="V2336" s="34" t="s">
        <v>633</v>
      </c>
      <c r="W2336" s="34">
        <v>397</v>
      </c>
      <c r="X2336" s="34">
        <v>410</v>
      </c>
      <c r="Y2336" s="35">
        <v>1423.7</v>
      </c>
      <c r="Z2336" s="36">
        <v>1422.5</v>
      </c>
    </row>
    <row r="2337" spans="3:26" x14ac:dyDescent="0.45">
      <c r="C2337" s="34">
        <v>17306</v>
      </c>
      <c r="D2337" s="34" t="s">
        <v>147</v>
      </c>
      <c r="E2337" s="34">
        <v>88</v>
      </c>
      <c r="F2337" s="34">
        <v>106</v>
      </c>
      <c r="G2337" s="35">
        <v>2100.1</v>
      </c>
      <c r="H2337" s="36">
        <v>2100.3000000000002</v>
      </c>
      <c r="L2337" s="34">
        <v>13631</v>
      </c>
      <c r="M2337" s="34" t="s">
        <v>259</v>
      </c>
      <c r="N2337" s="34">
        <v>400</v>
      </c>
      <c r="O2337" s="34">
        <v>419</v>
      </c>
      <c r="P2337" s="35">
        <v>2043</v>
      </c>
      <c r="Q2337" s="36">
        <v>2043.1</v>
      </c>
      <c r="U2337" s="34">
        <v>9148</v>
      </c>
      <c r="V2337" s="34" t="s">
        <v>633</v>
      </c>
      <c r="W2337" s="34">
        <v>397</v>
      </c>
      <c r="X2337" s="34">
        <v>410</v>
      </c>
      <c r="Y2337" s="35">
        <v>1423.7</v>
      </c>
      <c r="Z2337" s="36">
        <v>1422</v>
      </c>
    </row>
    <row r="2338" spans="3:26" x14ac:dyDescent="0.45">
      <c r="C2338" s="34">
        <v>18891</v>
      </c>
      <c r="D2338" s="34" t="s">
        <v>149</v>
      </c>
      <c r="E2338" s="34">
        <v>88</v>
      </c>
      <c r="F2338" s="34">
        <v>107</v>
      </c>
      <c r="G2338" s="35">
        <v>2171.1</v>
      </c>
      <c r="H2338" s="36">
        <v>2171.4</v>
      </c>
      <c r="L2338" s="34">
        <v>14706</v>
      </c>
      <c r="M2338" s="34" t="s">
        <v>259</v>
      </c>
      <c r="N2338" s="34">
        <v>400</v>
      </c>
      <c r="O2338" s="34">
        <v>419</v>
      </c>
      <c r="P2338" s="35">
        <v>2043</v>
      </c>
      <c r="Q2338" s="36">
        <v>2043.3</v>
      </c>
      <c r="U2338" s="34">
        <v>9199</v>
      </c>
      <c r="V2338" s="34" t="s">
        <v>633</v>
      </c>
      <c r="W2338" s="34">
        <v>397</v>
      </c>
      <c r="X2338" s="34">
        <v>410</v>
      </c>
      <c r="Y2338" s="35">
        <v>1423.7</v>
      </c>
      <c r="Z2338" s="36">
        <v>1423.9</v>
      </c>
    </row>
    <row r="2339" spans="3:26" x14ac:dyDescent="0.45">
      <c r="C2339" s="34">
        <v>7719</v>
      </c>
      <c r="D2339" s="34" t="s">
        <v>151</v>
      </c>
      <c r="E2339" s="34">
        <v>88</v>
      </c>
      <c r="F2339" s="34">
        <v>95</v>
      </c>
      <c r="G2339" s="35">
        <v>886.5</v>
      </c>
      <c r="H2339" s="36">
        <v>886.5</v>
      </c>
      <c r="L2339" s="34">
        <v>14791</v>
      </c>
      <c r="M2339" s="34" t="s">
        <v>259</v>
      </c>
      <c r="N2339" s="34">
        <v>400</v>
      </c>
      <c r="O2339" s="34">
        <v>419</v>
      </c>
      <c r="P2339" s="35">
        <v>2043</v>
      </c>
      <c r="Q2339" s="36">
        <v>2043.1</v>
      </c>
      <c r="U2339" s="34">
        <v>9251</v>
      </c>
      <c r="V2339" s="34" t="s">
        <v>633</v>
      </c>
      <c r="W2339" s="34">
        <v>397</v>
      </c>
      <c r="X2339" s="34">
        <v>410</v>
      </c>
      <c r="Y2339" s="35">
        <v>1423.7</v>
      </c>
      <c r="Z2339" s="36">
        <v>1423.9</v>
      </c>
    </row>
    <row r="2340" spans="3:26" x14ac:dyDescent="0.45">
      <c r="C2340" s="34">
        <v>10416</v>
      </c>
      <c r="D2340" s="34" t="s">
        <v>149</v>
      </c>
      <c r="E2340" s="34">
        <v>88</v>
      </c>
      <c r="F2340" s="34">
        <v>107</v>
      </c>
      <c r="G2340" s="35">
        <v>2171.1</v>
      </c>
      <c r="H2340" s="36">
        <v>2171.1999999999998</v>
      </c>
      <c r="L2340" s="34">
        <v>14902</v>
      </c>
      <c r="M2340" s="34" t="s">
        <v>259</v>
      </c>
      <c r="N2340" s="34">
        <v>400</v>
      </c>
      <c r="O2340" s="34">
        <v>419</v>
      </c>
      <c r="P2340" s="35">
        <v>2043</v>
      </c>
      <c r="Q2340" s="36">
        <v>2043.1</v>
      </c>
      <c r="U2340" s="34">
        <v>9348</v>
      </c>
      <c r="V2340" s="34" t="s">
        <v>633</v>
      </c>
      <c r="W2340" s="34">
        <v>397</v>
      </c>
      <c r="X2340" s="34">
        <v>410</v>
      </c>
      <c r="Y2340" s="35">
        <v>1423.7</v>
      </c>
      <c r="Z2340" s="36">
        <v>1423.9</v>
      </c>
    </row>
    <row r="2341" spans="3:26" x14ac:dyDescent="0.45">
      <c r="C2341" s="34">
        <v>10576</v>
      </c>
      <c r="D2341" s="34" t="s">
        <v>147</v>
      </c>
      <c r="E2341" s="34">
        <v>88</v>
      </c>
      <c r="F2341" s="34">
        <v>106</v>
      </c>
      <c r="G2341" s="35">
        <v>2100.1</v>
      </c>
      <c r="H2341" s="36">
        <v>2100.4</v>
      </c>
      <c r="L2341" s="34">
        <v>15002</v>
      </c>
      <c r="M2341" s="34" t="s">
        <v>259</v>
      </c>
      <c r="N2341" s="34">
        <v>400</v>
      </c>
      <c r="O2341" s="34">
        <v>419</v>
      </c>
      <c r="P2341" s="35">
        <v>2043</v>
      </c>
      <c r="Q2341" s="36">
        <v>2043.1</v>
      </c>
      <c r="U2341" s="34">
        <v>9401</v>
      </c>
      <c r="V2341" s="34" t="s">
        <v>633</v>
      </c>
      <c r="W2341" s="34">
        <v>397</v>
      </c>
      <c r="X2341" s="34">
        <v>410</v>
      </c>
      <c r="Y2341" s="35">
        <v>1423.7</v>
      </c>
      <c r="Z2341" s="36">
        <v>1423.9</v>
      </c>
    </row>
    <row r="2342" spans="3:26" x14ac:dyDescent="0.45">
      <c r="C2342" s="34">
        <v>11479</v>
      </c>
      <c r="D2342" s="34" t="s">
        <v>147</v>
      </c>
      <c r="E2342" s="34">
        <v>88</v>
      </c>
      <c r="F2342" s="34">
        <v>106</v>
      </c>
      <c r="G2342" s="35">
        <v>2100.1</v>
      </c>
      <c r="H2342" s="36">
        <v>2101.1</v>
      </c>
      <c r="L2342" s="34">
        <v>15352</v>
      </c>
      <c r="M2342" s="34" t="s">
        <v>259</v>
      </c>
      <c r="N2342" s="34">
        <v>400</v>
      </c>
      <c r="O2342" s="34">
        <v>419</v>
      </c>
      <c r="P2342" s="35">
        <v>2043</v>
      </c>
      <c r="Q2342" s="36">
        <v>2043.1</v>
      </c>
      <c r="U2342" s="34">
        <v>9548</v>
      </c>
      <c r="V2342" s="34" t="s">
        <v>633</v>
      </c>
      <c r="W2342" s="34">
        <v>397</v>
      </c>
      <c r="X2342" s="34">
        <v>410</v>
      </c>
      <c r="Y2342" s="35">
        <v>1423.7</v>
      </c>
      <c r="Z2342" s="36">
        <v>1423.6</v>
      </c>
    </row>
    <row r="2343" spans="3:26" x14ac:dyDescent="0.45">
      <c r="C2343" s="34">
        <v>11579</v>
      </c>
      <c r="D2343" s="34" t="s">
        <v>147</v>
      </c>
      <c r="E2343" s="34">
        <v>88</v>
      </c>
      <c r="F2343" s="34">
        <v>106</v>
      </c>
      <c r="G2343" s="35">
        <v>2100.1</v>
      </c>
      <c r="H2343" s="36">
        <v>2101.1999999999998</v>
      </c>
      <c r="L2343" s="34">
        <v>15601</v>
      </c>
      <c r="M2343" s="34" t="s">
        <v>259</v>
      </c>
      <c r="N2343" s="34">
        <v>400</v>
      </c>
      <c r="O2343" s="34">
        <v>419</v>
      </c>
      <c r="P2343" s="35">
        <v>2043</v>
      </c>
      <c r="Q2343" s="36">
        <v>2043.1</v>
      </c>
      <c r="U2343" s="34">
        <v>9598</v>
      </c>
      <c r="V2343" s="34" t="s">
        <v>633</v>
      </c>
      <c r="W2343" s="34">
        <v>397</v>
      </c>
      <c r="X2343" s="34">
        <v>410</v>
      </c>
      <c r="Y2343" s="35">
        <v>1423.7</v>
      </c>
      <c r="Z2343" s="36">
        <v>1423.9</v>
      </c>
    </row>
    <row r="2344" spans="3:26" x14ac:dyDescent="0.45">
      <c r="C2344" s="34">
        <v>11629</v>
      </c>
      <c r="D2344" s="34" t="s">
        <v>147</v>
      </c>
      <c r="E2344" s="34">
        <v>88</v>
      </c>
      <c r="F2344" s="34">
        <v>106</v>
      </c>
      <c r="G2344" s="35">
        <v>2100.1</v>
      </c>
      <c r="H2344" s="36">
        <v>2101.1</v>
      </c>
      <c r="L2344" s="34">
        <v>15701</v>
      </c>
      <c r="M2344" s="34" t="s">
        <v>259</v>
      </c>
      <c r="N2344" s="34">
        <v>400</v>
      </c>
      <c r="O2344" s="34">
        <v>419</v>
      </c>
      <c r="P2344" s="35">
        <v>2043</v>
      </c>
      <c r="Q2344" s="36">
        <v>2043.1</v>
      </c>
      <c r="U2344" s="34">
        <v>9652</v>
      </c>
      <c r="V2344" s="34" t="s">
        <v>633</v>
      </c>
      <c r="W2344" s="34">
        <v>397</v>
      </c>
      <c r="X2344" s="34">
        <v>410</v>
      </c>
      <c r="Y2344" s="35">
        <v>1423.7</v>
      </c>
      <c r="Z2344" s="36">
        <v>1422.5</v>
      </c>
    </row>
    <row r="2345" spans="3:26" x14ac:dyDescent="0.45">
      <c r="C2345" s="34">
        <v>11733</v>
      </c>
      <c r="D2345" s="34" t="s">
        <v>149</v>
      </c>
      <c r="E2345" s="34">
        <v>88</v>
      </c>
      <c r="F2345" s="34">
        <v>107</v>
      </c>
      <c r="G2345" s="35">
        <v>2171.1</v>
      </c>
      <c r="H2345" s="36">
        <v>2173.4</v>
      </c>
      <c r="L2345" s="34">
        <v>15734</v>
      </c>
      <c r="M2345" s="34" t="s">
        <v>259</v>
      </c>
      <c r="N2345" s="34">
        <v>400</v>
      </c>
      <c r="O2345" s="34">
        <v>419</v>
      </c>
      <c r="P2345" s="35">
        <v>2043</v>
      </c>
      <c r="Q2345" s="36">
        <v>2043.3</v>
      </c>
      <c r="U2345" s="34">
        <v>10543</v>
      </c>
      <c r="V2345" s="34" t="s">
        <v>636</v>
      </c>
      <c r="W2345" s="34">
        <v>397</v>
      </c>
      <c r="X2345" s="34">
        <v>415</v>
      </c>
      <c r="Y2345" s="35">
        <v>1851</v>
      </c>
      <c r="Z2345" s="36">
        <v>1851.2</v>
      </c>
    </row>
    <row r="2346" spans="3:26" x14ac:dyDescent="0.45">
      <c r="C2346" s="34">
        <v>11879</v>
      </c>
      <c r="D2346" s="34" t="s">
        <v>149</v>
      </c>
      <c r="E2346" s="34">
        <v>88</v>
      </c>
      <c r="F2346" s="34">
        <v>107</v>
      </c>
      <c r="G2346" s="35">
        <v>2171.1</v>
      </c>
      <c r="H2346" s="36">
        <v>2172.1999999999998</v>
      </c>
      <c r="L2346" s="34">
        <v>15971</v>
      </c>
      <c r="M2346" s="34" t="s">
        <v>259</v>
      </c>
      <c r="N2346" s="34">
        <v>400</v>
      </c>
      <c r="O2346" s="34">
        <v>419</v>
      </c>
      <c r="P2346" s="35">
        <v>2043</v>
      </c>
      <c r="Q2346" s="36">
        <v>2043.1</v>
      </c>
      <c r="U2346" s="34">
        <v>11653</v>
      </c>
      <c r="V2346" s="34" t="s">
        <v>632</v>
      </c>
      <c r="W2346" s="34">
        <v>397</v>
      </c>
      <c r="X2346" s="34">
        <v>417</v>
      </c>
      <c r="Y2346" s="35">
        <v>2174.1</v>
      </c>
      <c r="Z2346" s="36">
        <v>2174.1999999999998</v>
      </c>
    </row>
    <row r="2347" spans="3:26" x14ac:dyDescent="0.45">
      <c r="C2347" s="34">
        <v>12244</v>
      </c>
      <c r="D2347" s="34" t="s">
        <v>147</v>
      </c>
      <c r="E2347" s="34">
        <v>88</v>
      </c>
      <c r="F2347" s="34">
        <v>106</v>
      </c>
      <c r="G2347" s="35">
        <v>2100.1</v>
      </c>
      <c r="H2347" s="36">
        <v>2100.8000000000002</v>
      </c>
      <c r="L2347" s="34">
        <v>16071</v>
      </c>
      <c r="M2347" s="34" t="s">
        <v>259</v>
      </c>
      <c r="N2347" s="34">
        <v>400</v>
      </c>
      <c r="O2347" s="34">
        <v>419</v>
      </c>
      <c r="P2347" s="35">
        <v>2043</v>
      </c>
      <c r="Q2347" s="36">
        <v>2043.1</v>
      </c>
      <c r="U2347" s="34">
        <v>7393</v>
      </c>
      <c r="V2347" s="34" t="s">
        <v>633</v>
      </c>
      <c r="W2347" s="34">
        <v>397</v>
      </c>
      <c r="X2347" s="34">
        <v>410</v>
      </c>
      <c r="Y2347" s="35">
        <v>1423.7</v>
      </c>
      <c r="Z2347" s="36">
        <v>1422.6</v>
      </c>
    </row>
    <row r="2348" spans="3:26" x14ac:dyDescent="0.45">
      <c r="C2348" s="34">
        <v>13490</v>
      </c>
      <c r="D2348" s="34" t="s">
        <v>147</v>
      </c>
      <c r="E2348" s="34">
        <v>88</v>
      </c>
      <c r="F2348" s="34">
        <v>106</v>
      </c>
      <c r="G2348" s="35">
        <v>2100.1</v>
      </c>
      <c r="H2348" s="36">
        <v>2100.5</v>
      </c>
      <c r="L2348" s="34">
        <v>16124</v>
      </c>
      <c r="M2348" s="34" t="s">
        <v>259</v>
      </c>
      <c r="N2348" s="34">
        <v>400</v>
      </c>
      <c r="O2348" s="34">
        <v>419</v>
      </c>
      <c r="P2348" s="35">
        <v>2043</v>
      </c>
      <c r="Q2348" s="36">
        <v>2043.2</v>
      </c>
      <c r="U2348" s="34">
        <v>7538</v>
      </c>
      <c r="V2348" s="34" t="s">
        <v>637</v>
      </c>
      <c r="W2348" s="34">
        <v>397</v>
      </c>
      <c r="X2348" s="34">
        <v>423</v>
      </c>
      <c r="Y2348" s="35">
        <v>2849.4</v>
      </c>
      <c r="Z2348" s="36">
        <v>2850.3</v>
      </c>
    </row>
    <row r="2349" spans="3:26" x14ac:dyDescent="0.45">
      <c r="C2349" s="34">
        <v>16062</v>
      </c>
      <c r="D2349" s="34" t="s">
        <v>149</v>
      </c>
      <c r="E2349" s="34">
        <v>88</v>
      </c>
      <c r="F2349" s="34">
        <v>107</v>
      </c>
      <c r="G2349" s="35">
        <v>2171.1</v>
      </c>
      <c r="H2349" s="36">
        <v>2171.9</v>
      </c>
      <c r="L2349" s="34">
        <v>16793</v>
      </c>
      <c r="M2349" s="34" t="s">
        <v>259</v>
      </c>
      <c r="N2349" s="34">
        <v>400</v>
      </c>
      <c r="O2349" s="34">
        <v>419</v>
      </c>
      <c r="P2349" s="35">
        <v>2043</v>
      </c>
      <c r="Q2349" s="36">
        <v>2043.1</v>
      </c>
      <c r="U2349" s="34">
        <v>7597</v>
      </c>
      <c r="V2349" s="34" t="s">
        <v>633</v>
      </c>
      <c r="W2349" s="34">
        <v>397</v>
      </c>
      <c r="X2349" s="34">
        <v>410</v>
      </c>
      <c r="Y2349" s="35">
        <v>1423.7</v>
      </c>
      <c r="Z2349" s="36">
        <v>1424</v>
      </c>
    </row>
    <row r="2350" spans="3:26" x14ac:dyDescent="0.45">
      <c r="C2350" s="34">
        <v>17207</v>
      </c>
      <c r="D2350" s="34" t="s">
        <v>147</v>
      </c>
      <c r="E2350" s="34">
        <v>88</v>
      </c>
      <c r="F2350" s="34">
        <v>106</v>
      </c>
      <c r="G2350" s="35">
        <v>2100.1</v>
      </c>
      <c r="H2350" s="36">
        <v>2100.5</v>
      </c>
      <c r="L2350" s="34">
        <v>17392</v>
      </c>
      <c r="M2350" s="34" t="s">
        <v>259</v>
      </c>
      <c r="N2350" s="34">
        <v>400</v>
      </c>
      <c r="O2350" s="34">
        <v>419</v>
      </c>
      <c r="P2350" s="35">
        <v>2043</v>
      </c>
      <c r="Q2350" s="36">
        <v>2043.1</v>
      </c>
      <c r="U2350" s="34">
        <v>7997</v>
      </c>
      <c r="V2350" s="34" t="s">
        <v>633</v>
      </c>
      <c r="W2350" s="34">
        <v>397</v>
      </c>
      <c r="X2350" s="34">
        <v>410</v>
      </c>
      <c r="Y2350" s="35">
        <v>1423.7</v>
      </c>
      <c r="Z2350" s="36">
        <v>1423.9</v>
      </c>
    </row>
    <row r="2351" spans="3:26" x14ac:dyDescent="0.45">
      <c r="C2351" s="34">
        <v>11310</v>
      </c>
      <c r="D2351" s="34" t="s">
        <v>147</v>
      </c>
      <c r="E2351" s="34">
        <v>88</v>
      </c>
      <c r="F2351" s="34">
        <v>106</v>
      </c>
      <c r="G2351" s="35">
        <v>2100.1</v>
      </c>
      <c r="H2351" s="36">
        <v>2101.3000000000002</v>
      </c>
      <c r="L2351" s="34">
        <v>17592</v>
      </c>
      <c r="M2351" s="34" t="s">
        <v>259</v>
      </c>
      <c r="N2351" s="34">
        <v>400</v>
      </c>
      <c r="O2351" s="34">
        <v>419</v>
      </c>
      <c r="P2351" s="35">
        <v>2043</v>
      </c>
      <c r="Q2351" s="36">
        <v>2043.2</v>
      </c>
      <c r="U2351" s="34">
        <v>8451</v>
      </c>
      <c r="V2351" s="34" t="s">
        <v>633</v>
      </c>
      <c r="W2351" s="34">
        <v>397</v>
      </c>
      <c r="X2351" s="34">
        <v>410</v>
      </c>
      <c r="Y2351" s="35">
        <v>1423.7</v>
      </c>
      <c r="Z2351" s="36">
        <v>1423.9</v>
      </c>
    </row>
    <row r="2352" spans="3:26" x14ac:dyDescent="0.45">
      <c r="C2352" s="34">
        <v>11430</v>
      </c>
      <c r="D2352" s="34" t="s">
        <v>149</v>
      </c>
      <c r="E2352" s="34">
        <v>88</v>
      </c>
      <c r="F2352" s="34">
        <v>107</v>
      </c>
      <c r="G2352" s="35">
        <v>2171.1</v>
      </c>
      <c r="H2352" s="36">
        <v>2172.8000000000002</v>
      </c>
      <c r="L2352" s="34">
        <v>17642</v>
      </c>
      <c r="M2352" s="34" t="s">
        <v>259</v>
      </c>
      <c r="N2352" s="34">
        <v>400</v>
      </c>
      <c r="O2352" s="34">
        <v>419</v>
      </c>
      <c r="P2352" s="35">
        <v>2043</v>
      </c>
      <c r="Q2352" s="36">
        <v>2043.1</v>
      </c>
      <c r="U2352" s="34">
        <v>8549</v>
      </c>
      <c r="V2352" s="34" t="s">
        <v>633</v>
      </c>
      <c r="W2352" s="34">
        <v>397</v>
      </c>
      <c r="X2352" s="34">
        <v>410</v>
      </c>
      <c r="Y2352" s="35">
        <v>1423.7</v>
      </c>
      <c r="Z2352" s="36">
        <v>1423.4</v>
      </c>
    </row>
    <row r="2353" spans="3:26" x14ac:dyDescent="0.45">
      <c r="C2353" s="34">
        <v>11681</v>
      </c>
      <c r="D2353" s="34" t="s">
        <v>149</v>
      </c>
      <c r="E2353" s="34">
        <v>88</v>
      </c>
      <c r="F2353" s="34">
        <v>107</v>
      </c>
      <c r="G2353" s="35">
        <v>2171.1</v>
      </c>
      <c r="H2353" s="36">
        <v>2173.1</v>
      </c>
      <c r="L2353" s="34">
        <v>17693</v>
      </c>
      <c r="M2353" s="34" t="s">
        <v>259</v>
      </c>
      <c r="N2353" s="34">
        <v>400</v>
      </c>
      <c r="O2353" s="34">
        <v>419</v>
      </c>
      <c r="P2353" s="35">
        <v>2043</v>
      </c>
      <c r="Q2353" s="36">
        <v>2043.1</v>
      </c>
      <c r="U2353" s="34">
        <v>8849</v>
      </c>
      <c r="V2353" s="34" t="s">
        <v>633</v>
      </c>
      <c r="W2353" s="34">
        <v>397</v>
      </c>
      <c r="X2353" s="34">
        <v>410</v>
      </c>
      <c r="Y2353" s="35">
        <v>1423.7</v>
      </c>
      <c r="Z2353" s="36">
        <v>1423.9</v>
      </c>
    </row>
    <row r="2354" spans="3:26" x14ac:dyDescent="0.45">
      <c r="C2354" s="34">
        <v>11689</v>
      </c>
      <c r="D2354" s="34" t="s">
        <v>149</v>
      </c>
      <c r="E2354" s="34">
        <v>88</v>
      </c>
      <c r="F2354" s="34">
        <v>107</v>
      </c>
      <c r="G2354" s="35">
        <v>2171.1</v>
      </c>
      <c r="H2354" s="36">
        <v>2172.1999999999998</v>
      </c>
      <c r="L2354" s="34">
        <v>17842</v>
      </c>
      <c r="M2354" s="34" t="s">
        <v>259</v>
      </c>
      <c r="N2354" s="34">
        <v>400</v>
      </c>
      <c r="O2354" s="34">
        <v>419</v>
      </c>
      <c r="P2354" s="35">
        <v>2043</v>
      </c>
      <c r="Q2354" s="36">
        <v>2043.1</v>
      </c>
      <c r="U2354" s="34">
        <v>9748</v>
      </c>
      <c r="V2354" s="34" t="s">
        <v>633</v>
      </c>
      <c r="W2354" s="34">
        <v>397</v>
      </c>
      <c r="X2354" s="34">
        <v>410</v>
      </c>
      <c r="Y2354" s="35">
        <v>1423.7</v>
      </c>
      <c r="Z2354" s="36">
        <v>1423.3</v>
      </c>
    </row>
    <row r="2355" spans="3:26" x14ac:dyDescent="0.45">
      <c r="C2355" s="34">
        <v>11903</v>
      </c>
      <c r="D2355" s="34" t="s">
        <v>150</v>
      </c>
      <c r="E2355" s="34">
        <v>88</v>
      </c>
      <c r="F2355" s="34">
        <v>105</v>
      </c>
      <c r="G2355" s="35">
        <v>1944</v>
      </c>
      <c r="H2355" s="36">
        <v>1945</v>
      </c>
      <c r="L2355" s="34">
        <v>17943</v>
      </c>
      <c r="M2355" s="34" t="s">
        <v>259</v>
      </c>
      <c r="N2355" s="34">
        <v>400</v>
      </c>
      <c r="O2355" s="34">
        <v>419</v>
      </c>
      <c r="P2355" s="35">
        <v>2043</v>
      </c>
      <c r="Q2355" s="36">
        <v>2043.1</v>
      </c>
      <c r="U2355" s="34">
        <v>9855</v>
      </c>
      <c r="V2355" s="34" t="s">
        <v>633</v>
      </c>
      <c r="W2355" s="34">
        <v>397</v>
      </c>
      <c r="X2355" s="34">
        <v>410</v>
      </c>
      <c r="Y2355" s="35">
        <v>1423.7</v>
      </c>
      <c r="Z2355" s="36">
        <v>1423.9</v>
      </c>
    </row>
    <row r="2356" spans="3:26" x14ac:dyDescent="0.45">
      <c r="C2356" s="34">
        <v>12029</v>
      </c>
      <c r="D2356" s="34" t="s">
        <v>149</v>
      </c>
      <c r="E2356" s="34">
        <v>88</v>
      </c>
      <c r="F2356" s="34">
        <v>107</v>
      </c>
      <c r="G2356" s="35">
        <v>2171.1</v>
      </c>
      <c r="H2356" s="36">
        <v>2172.1</v>
      </c>
      <c r="L2356" s="34">
        <v>17993</v>
      </c>
      <c r="M2356" s="34" t="s">
        <v>259</v>
      </c>
      <c r="N2356" s="34">
        <v>400</v>
      </c>
      <c r="O2356" s="34">
        <v>419</v>
      </c>
      <c r="P2356" s="35">
        <v>2043</v>
      </c>
      <c r="Q2356" s="36">
        <v>2043.1</v>
      </c>
      <c r="U2356" s="34">
        <v>11170</v>
      </c>
      <c r="V2356" s="34" t="s">
        <v>633</v>
      </c>
      <c r="W2356" s="34">
        <v>397</v>
      </c>
      <c r="X2356" s="34">
        <v>410</v>
      </c>
      <c r="Y2356" s="35">
        <v>1423.7</v>
      </c>
      <c r="Z2356" s="36">
        <v>1424</v>
      </c>
    </row>
    <row r="2357" spans="3:26" x14ac:dyDescent="0.45">
      <c r="C2357" s="34">
        <v>12143</v>
      </c>
      <c r="D2357" s="34" t="s">
        <v>147</v>
      </c>
      <c r="E2357" s="34">
        <v>88</v>
      </c>
      <c r="F2357" s="34">
        <v>106</v>
      </c>
      <c r="G2357" s="35">
        <v>2100.1</v>
      </c>
      <c r="H2357" s="36">
        <v>2101.3000000000002</v>
      </c>
      <c r="L2357" s="34">
        <v>18043</v>
      </c>
      <c r="M2357" s="34" t="s">
        <v>259</v>
      </c>
      <c r="N2357" s="34">
        <v>400</v>
      </c>
      <c r="O2357" s="34">
        <v>419</v>
      </c>
      <c r="P2357" s="35">
        <v>2043</v>
      </c>
      <c r="Q2357" s="36">
        <v>2043.1</v>
      </c>
      <c r="U2357" s="34">
        <v>11995</v>
      </c>
      <c r="V2357" s="34" t="s">
        <v>632</v>
      </c>
      <c r="W2357" s="34">
        <v>397</v>
      </c>
      <c r="X2357" s="34">
        <v>417</v>
      </c>
      <c r="Y2357" s="35">
        <v>2174.1</v>
      </c>
      <c r="Z2357" s="36">
        <v>2174.6</v>
      </c>
    </row>
    <row r="2358" spans="3:26" x14ac:dyDescent="0.45">
      <c r="C2358" s="34">
        <v>14453</v>
      </c>
      <c r="D2358" s="34" t="s">
        <v>147</v>
      </c>
      <c r="E2358" s="34">
        <v>88</v>
      </c>
      <c r="F2358" s="34">
        <v>106</v>
      </c>
      <c r="G2358" s="35">
        <v>2100.1</v>
      </c>
      <c r="H2358" s="36">
        <v>2100.6</v>
      </c>
      <c r="L2358" s="34">
        <v>18244</v>
      </c>
      <c r="M2358" s="34" t="s">
        <v>259</v>
      </c>
      <c r="N2358" s="34">
        <v>400</v>
      </c>
      <c r="O2358" s="34">
        <v>419</v>
      </c>
      <c r="P2358" s="35">
        <v>2043</v>
      </c>
      <c r="Q2358" s="36">
        <v>2043.2</v>
      </c>
      <c r="U2358" s="34">
        <v>14162</v>
      </c>
      <c r="V2358" s="34" t="s">
        <v>633</v>
      </c>
      <c r="W2358" s="34">
        <v>397</v>
      </c>
      <c r="X2358" s="34">
        <v>410</v>
      </c>
      <c r="Y2358" s="35">
        <v>1423.7</v>
      </c>
      <c r="Z2358" s="36">
        <v>1423.1</v>
      </c>
    </row>
    <row r="2359" spans="3:26" x14ac:dyDescent="0.45">
      <c r="C2359" s="34">
        <v>15596</v>
      </c>
      <c r="D2359" s="34" t="s">
        <v>147</v>
      </c>
      <c r="E2359" s="34">
        <v>88</v>
      </c>
      <c r="F2359" s="34">
        <v>106</v>
      </c>
      <c r="G2359" s="35">
        <v>2100.1</v>
      </c>
      <c r="H2359" s="36">
        <v>2100.5</v>
      </c>
      <c r="L2359" s="34">
        <v>18292</v>
      </c>
      <c r="M2359" s="34" t="s">
        <v>259</v>
      </c>
      <c r="N2359" s="34">
        <v>400</v>
      </c>
      <c r="O2359" s="34">
        <v>419</v>
      </c>
      <c r="P2359" s="35">
        <v>2043</v>
      </c>
      <c r="Q2359" s="36">
        <v>2043.1</v>
      </c>
      <c r="U2359" s="34">
        <v>16311</v>
      </c>
      <c r="V2359" s="34" t="s">
        <v>633</v>
      </c>
      <c r="W2359" s="34">
        <v>397</v>
      </c>
      <c r="X2359" s="34">
        <v>410</v>
      </c>
      <c r="Y2359" s="35">
        <v>1423.7</v>
      </c>
      <c r="Z2359" s="36">
        <v>1424</v>
      </c>
    </row>
    <row r="2360" spans="3:26" x14ac:dyDescent="0.45">
      <c r="C2360" s="34">
        <v>16012</v>
      </c>
      <c r="D2360" s="34" t="s">
        <v>149</v>
      </c>
      <c r="E2360" s="34">
        <v>88</v>
      </c>
      <c r="F2360" s="34">
        <v>107</v>
      </c>
      <c r="G2360" s="35">
        <v>2171.1</v>
      </c>
      <c r="H2360" s="36">
        <v>2171.1999999999998</v>
      </c>
      <c r="L2360" s="34">
        <v>18453</v>
      </c>
      <c r="M2360" s="34" t="s">
        <v>259</v>
      </c>
      <c r="N2360" s="34">
        <v>400</v>
      </c>
      <c r="O2360" s="34">
        <v>419</v>
      </c>
      <c r="P2360" s="35">
        <v>2043</v>
      </c>
      <c r="Q2360" s="36">
        <v>2043.2</v>
      </c>
      <c r="U2360" s="34">
        <v>16615</v>
      </c>
      <c r="V2360" s="34" t="s">
        <v>633</v>
      </c>
      <c r="W2360" s="34">
        <v>397</v>
      </c>
      <c r="X2360" s="34">
        <v>410</v>
      </c>
      <c r="Y2360" s="35">
        <v>1423.7</v>
      </c>
      <c r="Z2360" s="36">
        <v>1423.9</v>
      </c>
    </row>
    <row r="2361" spans="3:26" x14ac:dyDescent="0.45">
      <c r="C2361" s="34">
        <v>10743</v>
      </c>
      <c r="D2361" s="34" t="s">
        <v>149</v>
      </c>
      <c r="E2361" s="34">
        <v>88</v>
      </c>
      <c r="F2361" s="34">
        <v>107</v>
      </c>
      <c r="G2361" s="35">
        <v>2171.1</v>
      </c>
      <c r="H2361" s="36">
        <v>2172.1999999999998</v>
      </c>
      <c r="L2361" s="34">
        <v>18613</v>
      </c>
      <c r="M2361" s="34" t="s">
        <v>259</v>
      </c>
      <c r="N2361" s="34">
        <v>400</v>
      </c>
      <c r="O2361" s="34">
        <v>419</v>
      </c>
      <c r="P2361" s="35">
        <v>2043</v>
      </c>
      <c r="Q2361" s="36">
        <v>2043.1</v>
      </c>
      <c r="U2361" s="34">
        <v>7135</v>
      </c>
      <c r="V2361" s="34" t="s">
        <v>633</v>
      </c>
      <c r="W2361" s="34">
        <v>397</v>
      </c>
      <c r="X2361" s="34">
        <v>410</v>
      </c>
      <c r="Y2361" s="35">
        <v>1423.7</v>
      </c>
      <c r="Z2361" s="36">
        <v>1423.9</v>
      </c>
    </row>
    <row r="2362" spans="3:26" x14ac:dyDescent="0.45">
      <c r="C2362" s="34">
        <v>11390</v>
      </c>
      <c r="D2362" s="34" t="s">
        <v>149</v>
      </c>
      <c r="E2362" s="34">
        <v>88</v>
      </c>
      <c r="F2362" s="34">
        <v>107</v>
      </c>
      <c r="G2362" s="35">
        <v>2171.1</v>
      </c>
      <c r="H2362" s="36">
        <v>2172.1</v>
      </c>
      <c r="L2362" s="34">
        <v>18675</v>
      </c>
      <c r="M2362" s="34" t="s">
        <v>259</v>
      </c>
      <c r="N2362" s="34">
        <v>400</v>
      </c>
      <c r="O2362" s="34">
        <v>419</v>
      </c>
      <c r="P2362" s="35">
        <v>2043</v>
      </c>
      <c r="Q2362" s="36">
        <v>2043.1</v>
      </c>
      <c r="U2362" s="34">
        <v>7188</v>
      </c>
      <c r="V2362" s="34" t="s">
        <v>633</v>
      </c>
      <c r="W2362" s="34">
        <v>397</v>
      </c>
      <c r="X2362" s="34">
        <v>410</v>
      </c>
      <c r="Y2362" s="35">
        <v>1423.7</v>
      </c>
      <c r="Z2362" s="36">
        <v>1423.9</v>
      </c>
    </row>
    <row r="2363" spans="3:26" x14ac:dyDescent="0.45">
      <c r="C2363" s="34">
        <v>11779</v>
      </c>
      <c r="D2363" s="34" t="s">
        <v>147</v>
      </c>
      <c r="E2363" s="34">
        <v>88</v>
      </c>
      <c r="F2363" s="34">
        <v>106</v>
      </c>
      <c r="G2363" s="35">
        <v>2100.1</v>
      </c>
      <c r="H2363" s="36">
        <v>2101.1</v>
      </c>
      <c r="L2363" s="34">
        <v>18726</v>
      </c>
      <c r="M2363" s="34" t="s">
        <v>259</v>
      </c>
      <c r="N2363" s="34">
        <v>400</v>
      </c>
      <c r="O2363" s="34">
        <v>419</v>
      </c>
      <c r="P2363" s="35">
        <v>2043</v>
      </c>
      <c r="Q2363" s="36">
        <v>2043.3</v>
      </c>
      <c r="U2363" s="34">
        <v>7238</v>
      </c>
      <c r="V2363" s="34" t="s">
        <v>633</v>
      </c>
      <c r="W2363" s="34">
        <v>397</v>
      </c>
      <c r="X2363" s="34">
        <v>410</v>
      </c>
      <c r="Y2363" s="35">
        <v>1423.7</v>
      </c>
      <c r="Z2363" s="36">
        <v>1423.9</v>
      </c>
    </row>
    <row r="2364" spans="3:26" x14ac:dyDescent="0.45">
      <c r="C2364" s="34">
        <v>12080</v>
      </c>
      <c r="D2364" s="34" t="s">
        <v>149</v>
      </c>
      <c r="E2364" s="34">
        <v>88</v>
      </c>
      <c r="F2364" s="34">
        <v>107</v>
      </c>
      <c r="G2364" s="35">
        <v>2171.1</v>
      </c>
      <c r="H2364" s="36">
        <v>2171.1</v>
      </c>
      <c r="L2364" s="34">
        <v>19044</v>
      </c>
      <c r="M2364" s="34" t="s">
        <v>259</v>
      </c>
      <c r="N2364" s="34">
        <v>400</v>
      </c>
      <c r="O2364" s="34">
        <v>419</v>
      </c>
      <c r="P2364" s="35">
        <v>2043</v>
      </c>
      <c r="Q2364" s="36">
        <v>2043.1</v>
      </c>
      <c r="U2364" s="34">
        <v>7339</v>
      </c>
      <c r="V2364" s="34" t="s">
        <v>633</v>
      </c>
      <c r="W2364" s="34">
        <v>397</v>
      </c>
      <c r="X2364" s="34">
        <v>410</v>
      </c>
      <c r="Y2364" s="35">
        <v>1423.7</v>
      </c>
      <c r="Z2364" s="36">
        <v>1423.9</v>
      </c>
    </row>
    <row r="2365" spans="3:26" x14ac:dyDescent="0.45">
      <c r="C2365" s="34">
        <v>12090</v>
      </c>
      <c r="D2365" s="34" t="s">
        <v>147</v>
      </c>
      <c r="E2365" s="34">
        <v>88</v>
      </c>
      <c r="F2365" s="34">
        <v>106</v>
      </c>
      <c r="G2365" s="35">
        <v>2100.1</v>
      </c>
      <c r="H2365" s="36">
        <v>2101.3000000000002</v>
      </c>
      <c r="L2365" s="34">
        <v>11559</v>
      </c>
      <c r="M2365" s="34" t="s">
        <v>259</v>
      </c>
      <c r="N2365" s="34">
        <v>400</v>
      </c>
      <c r="O2365" s="34">
        <v>419</v>
      </c>
      <c r="P2365" s="35">
        <v>2043</v>
      </c>
      <c r="Q2365" s="36">
        <v>2043.1</v>
      </c>
      <c r="U2365" s="34">
        <v>7517</v>
      </c>
      <c r="V2365" s="34" t="s">
        <v>637</v>
      </c>
      <c r="W2365" s="34">
        <v>397</v>
      </c>
      <c r="X2365" s="34">
        <v>423</v>
      </c>
      <c r="Y2365" s="35">
        <v>2849.4</v>
      </c>
      <c r="Z2365" s="36">
        <v>2847.6</v>
      </c>
    </row>
    <row r="2366" spans="3:26" x14ac:dyDescent="0.45">
      <c r="C2366" s="34">
        <v>12381</v>
      </c>
      <c r="D2366" s="34" t="s">
        <v>149</v>
      </c>
      <c r="E2366" s="34">
        <v>88</v>
      </c>
      <c r="F2366" s="34">
        <v>107</v>
      </c>
      <c r="G2366" s="35">
        <v>2171.1</v>
      </c>
      <c r="H2366" s="36">
        <v>2171.9</v>
      </c>
      <c r="L2366" s="34">
        <v>11719</v>
      </c>
      <c r="M2366" s="34" t="s">
        <v>259</v>
      </c>
      <c r="N2366" s="34">
        <v>400</v>
      </c>
      <c r="O2366" s="34">
        <v>419</v>
      </c>
      <c r="P2366" s="35">
        <v>2043</v>
      </c>
      <c r="Q2366" s="36">
        <v>2043.1</v>
      </c>
      <c r="U2366" s="34">
        <v>7579</v>
      </c>
      <c r="V2366" s="34" t="s">
        <v>633</v>
      </c>
      <c r="W2366" s="34">
        <v>397</v>
      </c>
      <c r="X2366" s="34">
        <v>410</v>
      </c>
      <c r="Y2366" s="35">
        <v>1423.7</v>
      </c>
      <c r="Z2366" s="36">
        <v>1424</v>
      </c>
    </row>
    <row r="2367" spans="3:26" x14ac:dyDescent="0.45">
      <c r="C2367" s="34">
        <v>12443</v>
      </c>
      <c r="D2367" s="34" t="s">
        <v>149</v>
      </c>
      <c r="E2367" s="34">
        <v>88</v>
      </c>
      <c r="F2367" s="34">
        <v>107</v>
      </c>
      <c r="G2367" s="35">
        <v>2171.1</v>
      </c>
      <c r="H2367" s="36">
        <v>2172.1999999999998</v>
      </c>
      <c r="L2367" s="34">
        <v>12423</v>
      </c>
      <c r="M2367" s="34" t="s">
        <v>259</v>
      </c>
      <c r="N2367" s="34">
        <v>400</v>
      </c>
      <c r="O2367" s="34">
        <v>419</v>
      </c>
      <c r="P2367" s="35">
        <v>2043</v>
      </c>
      <c r="Q2367" s="36">
        <v>2043.1</v>
      </c>
      <c r="U2367" s="34">
        <v>7681</v>
      </c>
      <c r="V2367" s="34" t="s">
        <v>637</v>
      </c>
      <c r="W2367" s="34">
        <v>397</v>
      </c>
      <c r="X2367" s="34">
        <v>423</v>
      </c>
      <c r="Y2367" s="35">
        <v>2849.4</v>
      </c>
      <c r="Z2367" s="36">
        <v>2847.4</v>
      </c>
    </row>
    <row r="2368" spans="3:26" x14ac:dyDescent="0.45">
      <c r="C2368" s="34">
        <v>13551</v>
      </c>
      <c r="D2368" s="34" t="s">
        <v>149</v>
      </c>
      <c r="E2368" s="34">
        <v>88</v>
      </c>
      <c r="F2368" s="34">
        <v>107</v>
      </c>
      <c r="G2368" s="35">
        <v>2171.1</v>
      </c>
      <c r="H2368" s="36">
        <v>2171.4</v>
      </c>
      <c r="L2368" s="34">
        <v>14293</v>
      </c>
      <c r="M2368" s="34" t="s">
        <v>259</v>
      </c>
      <c r="N2368" s="34">
        <v>400</v>
      </c>
      <c r="O2368" s="34">
        <v>419</v>
      </c>
      <c r="P2368" s="35">
        <v>2043</v>
      </c>
      <c r="Q2368" s="36">
        <v>2043.3</v>
      </c>
      <c r="U2368" s="34">
        <v>8650</v>
      </c>
      <c r="V2368" s="34" t="s">
        <v>633</v>
      </c>
      <c r="W2368" s="34">
        <v>397</v>
      </c>
      <c r="X2368" s="34">
        <v>410</v>
      </c>
      <c r="Y2368" s="35">
        <v>1423.7</v>
      </c>
      <c r="Z2368" s="36">
        <v>1423.9</v>
      </c>
    </row>
    <row r="2369" spans="3:26" x14ac:dyDescent="0.45">
      <c r="C2369" s="34">
        <v>13700</v>
      </c>
      <c r="D2369" s="34" t="s">
        <v>149</v>
      </c>
      <c r="E2369" s="34">
        <v>88</v>
      </c>
      <c r="F2369" s="34">
        <v>107</v>
      </c>
      <c r="G2369" s="35">
        <v>2171.1</v>
      </c>
      <c r="H2369" s="36">
        <v>2171.1999999999998</v>
      </c>
      <c r="L2369" s="34">
        <v>14432</v>
      </c>
      <c r="M2369" s="34" t="s">
        <v>259</v>
      </c>
      <c r="N2369" s="34">
        <v>400</v>
      </c>
      <c r="O2369" s="34">
        <v>419</v>
      </c>
      <c r="P2369" s="35">
        <v>2043</v>
      </c>
      <c r="Q2369" s="36">
        <v>2043.2</v>
      </c>
      <c r="U2369" s="34">
        <v>9047</v>
      </c>
      <c r="V2369" s="34" t="s">
        <v>633</v>
      </c>
      <c r="W2369" s="34">
        <v>397</v>
      </c>
      <c r="X2369" s="34">
        <v>410</v>
      </c>
      <c r="Y2369" s="35">
        <v>1423.7</v>
      </c>
      <c r="Z2369" s="36">
        <v>1423.9</v>
      </c>
    </row>
    <row r="2370" spans="3:26" x14ac:dyDescent="0.45">
      <c r="C2370" s="34">
        <v>14405</v>
      </c>
      <c r="D2370" s="34" t="s">
        <v>147</v>
      </c>
      <c r="E2370" s="34">
        <v>88</v>
      </c>
      <c r="F2370" s="34">
        <v>106</v>
      </c>
      <c r="G2370" s="35">
        <v>2100.1</v>
      </c>
      <c r="H2370" s="36">
        <v>2100.1</v>
      </c>
      <c r="L2370" s="34">
        <v>17491</v>
      </c>
      <c r="M2370" s="34" t="s">
        <v>259</v>
      </c>
      <c r="N2370" s="34">
        <v>400</v>
      </c>
      <c r="O2370" s="34">
        <v>419</v>
      </c>
      <c r="P2370" s="35">
        <v>2043</v>
      </c>
      <c r="Q2370" s="36">
        <v>2043.1</v>
      </c>
      <c r="U2370" s="34">
        <v>9299</v>
      </c>
      <c r="V2370" s="34" t="s">
        <v>633</v>
      </c>
      <c r="W2370" s="34">
        <v>397</v>
      </c>
      <c r="X2370" s="34">
        <v>410</v>
      </c>
      <c r="Y2370" s="35">
        <v>1423.7</v>
      </c>
      <c r="Z2370" s="36">
        <v>1424</v>
      </c>
    </row>
    <row r="2371" spans="3:26" x14ac:dyDescent="0.45">
      <c r="C2371" s="34">
        <v>14412</v>
      </c>
      <c r="D2371" s="34" t="s">
        <v>149</v>
      </c>
      <c r="E2371" s="34">
        <v>88</v>
      </c>
      <c r="F2371" s="34">
        <v>107</v>
      </c>
      <c r="G2371" s="35">
        <v>2171.1</v>
      </c>
      <c r="H2371" s="36">
        <v>2171.4</v>
      </c>
      <c r="L2371" s="34">
        <v>17793</v>
      </c>
      <c r="M2371" s="34" t="s">
        <v>259</v>
      </c>
      <c r="N2371" s="34">
        <v>400</v>
      </c>
      <c r="O2371" s="34">
        <v>419</v>
      </c>
      <c r="P2371" s="35">
        <v>2043</v>
      </c>
      <c r="Q2371" s="36">
        <v>2043.1</v>
      </c>
      <c r="U2371" s="34">
        <v>9498</v>
      </c>
      <c r="V2371" s="34" t="s">
        <v>633</v>
      </c>
      <c r="W2371" s="34">
        <v>397</v>
      </c>
      <c r="X2371" s="34">
        <v>410</v>
      </c>
      <c r="Y2371" s="35">
        <v>1423.7</v>
      </c>
      <c r="Z2371" s="36">
        <v>1423.9</v>
      </c>
    </row>
    <row r="2372" spans="3:26" x14ac:dyDescent="0.45">
      <c r="C2372" s="34">
        <v>14510</v>
      </c>
      <c r="D2372" s="34" t="s">
        <v>149</v>
      </c>
      <c r="E2372" s="34">
        <v>88</v>
      </c>
      <c r="F2372" s="34">
        <v>107</v>
      </c>
      <c r="G2372" s="35">
        <v>2171.1</v>
      </c>
      <c r="H2372" s="36">
        <v>2172</v>
      </c>
      <c r="L2372" s="34">
        <v>17892</v>
      </c>
      <c r="M2372" s="34" t="s">
        <v>259</v>
      </c>
      <c r="N2372" s="34">
        <v>400</v>
      </c>
      <c r="O2372" s="34">
        <v>419</v>
      </c>
      <c r="P2372" s="35">
        <v>2043</v>
      </c>
      <c r="Q2372" s="36">
        <v>2043.1</v>
      </c>
      <c r="U2372" s="34">
        <v>9697</v>
      </c>
      <c r="V2372" s="34" t="s">
        <v>633</v>
      </c>
      <c r="W2372" s="34">
        <v>397</v>
      </c>
      <c r="X2372" s="34">
        <v>410</v>
      </c>
      <c r="Y2372" s="35">
        <v>1423.7</v>
      </c>
      <c r="Z2372" s="36">
        <v>1423.9</v>
      </c>
    </row>
    <row r="2373" spans="3:26" x14ac:dyDescent="0.45">
      <c r="C2373" s="34">
        <v>15127</v>
      </c>
      <c r="D2373" s="34" t="s">
        <v>147</v>
      </c>
      <c r="E2373" s="34">
        <v>88</v>
      </c>
      <c r="F2373" s="34">
        <v>106</v>
      </c>
      <c r="G2373" s="35">
        <v>2100.1</v>
      </c>
      <c r="H2373" s="36">
        <v>2100.6999999999998</v>
      </c>
      <c r="L2373" s="34">
        <v>18092</v>
      </c>
      <c r="M2373" s="34" t="s">
        <v>259</v>
      </c>
      <c r="N2373" s="34">
        <v>400</v>
      </c>
      <c r="O2373" s="34">
        <v>419</v>
      </c>
      <c r="P2373" s="35">
        <v>2043</v>
      </c>
      <c r="Q2373" s="36">
        <v>2043.1</v>
      </c>
      <c r="U2373" s="34">
        <v>9798</v>
      </c>
      <c r="V2373" s="34" t="s">
        <v>633</v>
      </c>
      <c r="W2373" s="34">
        <v>397</v>
      </c>
      <c r="X2373" s="34">
        <v>410</v>
      </c>
      <c r="Y2373" s="35">
        <v>1423.7</v>
      </c>
      <c r="Z2373" s="36">
        <v>1424</v>
      </c>
    </row>
    <row r="2374" spans="3:26" x14ac:dyDescent="0.45">
      <c r="C2374" s="34">
        <v>15512</v>
      </c>
      <c r="D2374" s="34" t="s">
        <v>149</v>
      </c>
      <c r="E2374" s="34">
        <v>88</v>
      </c>
      <c r="F2374" s="34">
        <v>107</v>
      </c>
      <c r="G2374" s="35">
        <v>2171.1</v>
      </c>
      <c r="H2374" s="36">
        <v>2171.1999999999998</v>
      </c>
      <c r="L2374" s="34">
        <v>18142</v>
      </c>
      <c r="M2374" s="34" t="s">
        <v>259</v>
      </c>
      <c r="N2374" s="34">
        <v>400</v>
      </c>
      <c r="O2374" s="34">
        <v>419</v>
      </c>
      <c r="P2374" s="35">
        <v>2043</v>
      </c>
      <c r="Q2374" s="36">
        <v>2043.1</v>
      </c>
      <c r="U2374" s="34">
        <v>11332</v>
      </c>
      <c r="V2374" s="34" t="s">
        <v>636</v>
      </c>
      <c r="W2374" s="34">
        <v>397</v>
      </c>
      <c r="X2374" s="34">
        <v>415</v>
      </c>
      <c r="Y2374" s="35">
        <v>1851</v>
      </c>
      <c r="Z2374" s="36">
        <v>1850.1</v>
      </c>
    </row>
    <row r="2375" spans="3:26" x14ac:dyDescent="0.45">
      <c r="C2375" s="34">
        <v>17581</v>
      </c>
      <c r="D2375" s="34" t="s">
        <v>149</v>
      </c>
      <c r="E2375" s="34">
        <v>88</v>
      </c>
      <c r="F2375" s="34">
        <v>107</v>
      </c>
      <c r="G2375" s="35">
        <v>2171.1</v>
      </c>
      <c r="H2375" s="36">
        <v>2171.4</v>
      </c>
      <c r="L2375" s="34">
        <v>18514</v>
      </c>
      <c r="M2375" s="34" t="s">
        <v>259</v>
      </c>
      <c r="N2375" s="34">
        <v>400</v>
      </c>
      <c r="O2375" s="34">
        <v>419</v>
      </c>
      <c r="P2375" s="35">
        <v>2043</v>
      </c>
      <c r="Q2375" s="36">
        <v>2043.1</v>
      </c>
      <c r="U2375" s="34">
        <v>11550</v>
      </c>
      <c r="V2375" s="34" t="s">
        <v>632</v>
      </c>
      <c r="W2375" s="34">
        <v>397</v>
      </c>
      <c r="X2375" s="34">
        <v>417</v>
      </c>
      <c r="Y2375" s="35">
        <v>2174.1</v>
      </c>
      <c r="Z2375" s="36">
        <v>2174.3000000000002</v>
      </c>
    </row>
    <row r="2376" spans="3:26" x14ac:dyDescent="0.45">
      <c r="C2376" s="34">
        <v>17845</v>
      </c>
      <c r="D2376" s="34" t="s">
        <v>149</v>
      </c>
      <c r="E2376" s="34">
        <v>88</v>
      </c>
      <c r="F2376" s="34">
        <v>107</v>
      </c>
      <c r="G2376" s="35">
        <v>2171.1</v>
      </c>
      <c r="H2376" s="36">
        <v>2171.4</v>
      </c>
      <c r="L2376" s="34">
        <v>18566</v>
      </c>
      <c r="M2376" s="34" t="s">
        <v>259</v>
      </c>
      <c r="N2376" s="34">
        <v>400</v>
      </c>
      <c r="O2376" s="34">
        <v>419</v>
      </c>
      <c r="P2376" s="35">
        <v>2043</v>
      </c>
      <c r="Q2376" s="36">
        <v>2043.1</v>
      </c>
      <c r="U2376" s="34">
        <v>13634</v>
      </c>
      <c r="V2376" s="34" t="s">
        <v>633</v>
      </c>
      <c r="W2376" s="34">
        <v>397</v>
      </c>
      <c r="X2376" s="34">
        <v>410</v>
      </c>
      <c r="Y2376" s="35">
        <v>1423.7</v>
      </c>
      <c r="Z2376" s="36">
        <v>1423.9</v>
      </c>
    </row>
    <row r="2377" spans="3:26" x14ac:dyDescent="0.45">
      <c r="C2377" s="34">
        <v>18992</v>
      </c>
      <c r="D2377" s="34" t="s">
        <v>149</v>
      </c>
      <c r="E2377" s="34">
        <v>88</v>
      </c>
      <c r="F2377" s="34">
        <v>107</v>
      </c>
      <c r="G2377" s="35">
        <v>2171.1</v>
      </c>
      <c r="H2377" s="36">
        <v>2172.3000000000002</v>
      </c>
      <c r="L2377" s="34">
        <v>18825</v>
      </c>
      <c r="M2377" s="34" t="s">
        <v>259</v>
      </c>
      <c r="N2377" s="34">
        <v>400</v>
      </c>
      <c r="O2377" s="34">
        <v>419</v>
      </c>
      <c r="P2377" s="35">
        <v>2043</v>
      </c>
      <c r="Q2377" s="36">
        <v>2043.2</v>
      </c>
      <c r="U2377" s="34">
        <v>14445</v>
      </c>
      <c r="V2377" s="34" t="s">
        <v>633</v>
      </c>
      <c r="W2377" s="34">
        <v>397</v>
      </c>
      <c r="X2377" s="34">
        <v>410</v>
      </c>
      <c r="Y2377" s="35">
        <v>1423.7</v>
      </c>
      <c r="Z2377" s="36">
        <v>1424</v>
      </c>
    </row>
    <row r="2378" spans="3:26" x14ac:dyDescent="0.45">
      <c r="C2378" s="34">
        <v>11344</v>
      </c>
      <c r="D2378" s="34" t="s">
        <v>149</v>
      </c>
      <c r="E2378" s="34">
        <v>88</v>
      </c>
      <c r="F2378" s="34">
        <v>107</v>
      </c>
      <c r="G2378" s="35">
        <v>2171.1</v>
      </c>
      <c r="H2378" s="36">
        <v>2172.1999999999998</v>
      </c>
      <c r="L2378" s="34">
        <v>18944</v>
      </c>
      <c r="M2378" s="34" t="s">
        <v>259</v>
      </c>
      <c r="N2378" s="34">
        <v>400</v>
      </c>
      <c r="O2378" s="34">
        <v>419</v>
      </c>
      <c r="P2378" s="35">
        <v>2043</v>
      </c>
      <c r="Q2378" s="36">
        <v>2043.2</v>
      </c>
      <c r="U2378" s="34">
        <v>14684</v>
      </c>
      <c r="V2378" s="34" t="s">
        <v>633</v>
      </c>
      <c r="W2378" s="34">
        <v>397</v>
      </c>
      <c r="X2378" s="34">
        <v>410</v>
      </c>
      <c r="Y2378" s="35">
        <v>1423.7</v>
      </c>
      <c r="Z2378" s="36">
        <v>1423.9</v>
      </c>
    </row>
    <row r="2379" spans="3:26" x14ac:dyDescent="0.45">
      <c r="C2379" s="34">
        <v>11590</v>
      </c>
      <c r="D2379" s="34" t="s">
        <v>152</v>
      </c>
      <c r="E2379" s="34">
        <v>88</v>
      </c>
      <c r="F2379" s="34">
        <v>115</v>
      </c>
      <c r="G2379" s="35">
        <v>3256.7</v>
      </c>
      <c r="H2379" s="36">
        <v>3256.7</v>
      </c>
      <c r="L2379" s="34">
        <v>18994</v>
      </c>
      <c r="M2379" s="34" t="s">
        <v>259</v>
      </c>
      <c r="N2379" s="34">
        <v>400</v>
      </c>
      <c r="O2379" s="34">
        <v>419</v>
      </c>
      <c r="P2379" s="35">
        <v>2043</v>
      </c>
      <c r="Q2379" s="36">
        <v>2043.1</v>
      </c>
      <c r="U2379" s="34">
        <v>14743</v>
      </c>
      <c r="V2379" s="34" t="s">
        <v>633</v>
      </c>
      <c r="W2379" s="34">
        <v>397</v>
      </c>
      <c r="X2379" s="34">
        <v>410</v>
      </c>
      <c r="Y2379" s="35">
        <v>1423.7</v>
      </c>
      <c r="Z2379" s="36">
        <v>1423.9</v>
      </c>
    </row>
    <row r="2380" spans="3:26" x14ac:dyDescent="0.45">
      <c r="C2380" s="34">
        <v>12099</v>
      </c>
      <c r="D2380" s="34" t="s">
        <v>149</v>
      </c>
      <c r="E2380" s="34">
        <v>88</v>
      </c>
      <c r="F2380" s="34">
        <v>107</v>
      </c>
      <c r="G2380" s="35">
        <v>2171.1</v>
      </c>
      <c r="H2380" s="36">
        <v>2172.5</v>
      </c>
      <c r="L2380" s="34">
        <v>11384</v>
      </c>
      <c r="M2380" s="34" t="s">
        <v>259</v>
      </c>
      <c r="N2380" s="34">
        <v>400</v>
      </c>
      <c r="O2380" s="34">
        <v>419</v>
      </c>
      <c r="P2380" s="35">
        <v>2043</v>
      </c>
      <c r="Q2380" s="36">
        <v>2043.1</v>
      </c>
      <c r="U2380" s="34">
        <v>16974</v>
      </c>
      <c r="V2380" s="34" t="s">
        <v>633</v>
      </c>
      <c r="W2380" s="34">
        <v>397</v>
      </c>
      <c r="X2380" s="34">
        <v>410</v>
      </c>
      <c r="Y2380" s="35">
        <v>1423.7</v>
      </c>
      <c r="Z2380" s="36">
        <v>1424.5</v>
      </c>
    </row>
    <row r="2381" spans="3:26" x14ac:dyDescent="0.45">
      <c r="C2381" s="34">
        <v>12491</v>
      </c>
      <c r="D2381" s="34" t="s">
        <v>149</v>
      </c>
      <c r="E2381" s="34">
        <v>88</v>
      </c>
      <c r="F2381" s="34">
        <v>107</v>
      </c>
      <c r="G2381" s="35">
        <v>2171.1</v>
      </c>
      <c r="H2381" s="36">
        <v>2170.4</v>
      </c>
      <c r="L2381" s="34">
        <v>18402</v>
      </c>
      <c r="M2381" s="34" t="s">
        <v>259</v>
      </c>
      <c r="N2381" s="34">
        <v>400</v>
      </c>
      <c r="O2381" s="34">
        <v>419</v>
      </c>
      <c r="P2381" s="35">
        <v>2043</v>
      </c>
      <c r="Q2381" s="36">
        <v>2043.1</v>
      </c>
      <c r="U2381" s="34">
        <v>17100</v>
      </c>
      <c r="V2381" s="34" t="s">
        <v>633</v>
      </c>
      <c r="W2381" s="34">
        <v>397</v>
      </c>
      <c r="X2381" s="34">
        <v>410</v>
      </c>
      <c r="Y2381" s="35">
        <v>1423.7</v>
      </c>
      <c r="Z2381" s="36">
        <v>1423.8</v>
      </c>
    </row>
    <row r="2382" spans="3:26" x14ac:dyDescent="0.45">
      <c r="C2382" s="34">
        <v>13203</v>
      </c>
      <c r="D2382" s="34" t="s">
        <v>149</v>
      </c>
      <c r="E2382" s="34">
        <v>88</v>
      </c>
      <c r="F2382" s="34">
        <v>107</v>
      </c>
      <c r="G2382" s="35">
        <v>2171.1</v>
      </c>
      <c r="H2382" s="36">
        <v>2171.1999999999998</v>
      </c>
      <c r="L2382" s="34">
        <v>11188</v>
      </c>
      <c r="M2382" s="34" t="s">
        <v>259</v>
      </c>
      <c r="N2382" s="34">
        <v>400</v>
      </c>
      <c r="O2382" s="34">
        <v>419</v>
      </c>
      <c r="P2382" s="35">
        <v>2043</v>
      </c>
      <c r="Q2382" s="36">
        <v>2043.1</v>
      </c>
      <c r="U2382" s="34">
        <v>8997</v>
      </c>
      <c r="V2382" s="34" t="s">
        <v>633</v>
      </c>
      <c r="W2382" s="34">
        <v>397</v>
      </c>
      <c r="X2382" s="34">
        <v>410</v>
      </c>
      <c r="Y2382" s="35">
        <v>1423.7</v>
      </c>
      <c r="Z2382" s="36">
        <v>1424</v>
      </c>
    </row>
    <row r="2383" spans="3:26" x14ac:dyDescent="0.45">
      <c r="C2383" s="34">
        <v>13650</v>
      </c>
      <c r="D2383" s="34" t="s">
        <v>149</v>
      </c>
      <c r="E2383" s="34">
        <v>88</v>
      </c>
      <c r="F2383" s="34">
        <v>107</v>
      </c>
      <c r="G2383" s="35">
        <v>2171.1</v>
      </c>
      <c r="H2383" s="36">
        <v>2172.1999999999998</v>
      </c>
      <c r="L2383" s="34">
        <v>11897</v>
      </c>
      <c r="M2383" s="34" t="s">
        <v>259</v>
      </c>
      <c r="N2383" s="34">
        <v>400</v>
      </c>
      <c r="O2383" s="34">
        <v>419</v>
      </c>
      <c r="P2383" s="35">
        <v>2043</v>
      </c>
      <c r="Q2383" s="36">
        <v>2043.1</v>
      </c>
      <c r="U2383" s="34">
        <v>9974</v>
      </c>
      <c r="V2383" s="34" t="s">
        <v>633</v>
      </c>
      <c r="W2383" s="34">
        <v>397</v>
      </c>
      <c r="X2383" s="34">
        <v>410</v>
      </c>
      <c r="Y2383" s="35">
        <v>1423.7</v>
      </c>
      <c r="Z2383" s="36">
        <v>1423.9</v>
      </c>
    </row>
    <row r="2384" spans="3:26" x14ac:dyDescent="0.45">
      <c r="C2384" s="34">
        <v>13950</v>
      </c>
      <c r="D2384" s="34" t="s">
        <v>149</v>
      </c>
      <c r="E2384" s="34">
        <v>88</v>
      </c>
      <c r="F2384" s="34">
        <v>107</v>
      </c>
      <c r="G2384" s="35">
        <v>2171.1</v>
      </c>
      <c r="H2384" s="36">
        <v>2171.3000000000002</v>
      </c>
      <c r="L2384" s="34">
        <v>18196</v>
      </c>
      <c r="M2384" s="34" t="s">
        <v>259</v>
      </c>
      <c r="N2384" s="34">
        <v>400</v>
      </c>
      <c r="O2384" s="34">
        <v>419</v>
      </c>
      <c r="P2384" s="35">
        <v>2043</v>
      </c>
      <c r="Q2384" s="36">
        <v>2043.1</v>
      </c>
      <c r="U2384" s="34">
        <v>14823</v>
      </c>
      <c r="V2384" s="34" t="s">
        <v>633</v>
      </c>
      <c r="W2384" s="34">
        <v>397</v>
      </c>
      <c r="X2384" s="34">
        <v>410</v>
      </c>
      <c r="Y2384" s="35">
        <v>1423.7</v>
      </c>
      <c r="Z2384" s="36">
        <v>1423.9</v>
      </c>
    </row>
    <row r="2385" spans="3:26" x14ac:dyDescent="0.45">
      <c r="C2385" s="34">
        <v>15461</v>
      </c>
      <c r="D2385" s="34" t="s">
        <v>149</v>
      </c>
      <c r="E2385" s="34">
        <v>88</v>
      </c>
      <c r="F2385" s="34">
        <v>107</v>
      </c>
      <c r="G2385" s="35">
        <v>2171.1</v>
      </c>
      <c r="H2385" s="36">
        <v>2171.8000000000002</v>
      </c>
      <c r="L2385" s="34">
        <v>18776</v>
      </c>
      <c r="M2385" s="34" t="s">
        <v>259</v>
      </c>
      <c r="N2385" s="34">
        <v>400</v>
      </c>
      <c r="O2385" s="34">
        <v>419</v>
      </c>
      <c r="P2385" s="35">
        <v>2043</v>
      </c>
      <c r="Q2385" s="36">
        <v>2043.2</v>
      </c>
      <c r="U2385" s="34">
        <v>15340</v>
      </c>
      <c r="V2385" s="34" t="s">
        <v>633</v>
      </c>
      <c r="W2385" s="34">
        <v>397</v>
      </c>
      <c r="X2385" s="34">
        <v>410</v>
      </c>
      <c r="Y2385" s="35">
        <v>1423.7</v>
      </c>
      <c r="Z2385" s="36">
        <v>1425</v>
      </c>
    </row>
    <row r="2386" spans="3:26" x14ac:dyDescent="0.45">
      <c r="C2386" s="34">
        <v>16569</v>
      </c>
      <c r="D2386" s="34" t="s">
        <v>149</v>
      </c>
      <c r="E2386" s="34">
        <v>88</v>
      </c>
      <c r="F2386" s="34">
        <v>107</v>
      </c>
      <c r="G2386" s="35">
        <v>2171.1</v>
      </c>
      <c r="H2386" s="36">
        <v>2172.1999999999998</v>
      </c>
      <c r="L2386" s="34">
        <v>18878</v>
      </c>
      <c r="M2386" s="34" t="s">
        <v>259</v>
      </c>
      <c r="N2386" s="34">
        <v>400</v>
      </c>
      <c r="O2386" s="34">
        <v>419</v>
      </c>
      <c r="P2386" s="35">
        <v>2043</v>
      </c>
      <c r="Q2386" s="36">
        <v>2043.1</v>
      </c>
      <c r="U2386" s="34">
        <v>16188</v>
      </c>
      <c r="V2386" s="34" t="s">
        <v>633</v>
      </c>
      <c r="W2386" s="34">
        <v>397</v>
      </c>
      <c r="X2386" s="34">
        <v>410</v>
      </c>
      <c r="Y2386" s="35">
        <v>1423.7</v>
      </c>
      <c r="Z2386" s="36">
        <v>1424.2</v>
      </c>
    </row>
    <row r="2387" spans="3:26" x14ac:dyDescent="0.45">
      <c r="C2387" s="34">
        <v>16869</v>
      </c>
      <c r="D2387" s="34" t="s">
        <v>149</v>
      </c>
      <c r="E2387" s="34">
        <v>88</v>
      </c>
      <c r="F2387" s="34">
        <v>107</v>
      </c>
      <c r="G2387" s="35">
        <v>2171.1</v>
      </c>
      <c r="H2387" s="36">
        <v>2172</v>
      </c>
      <c r="L2387" s="34">
        <v>12162</v>
      </c>
      <c r="M2387" s="34" t="s">
        <v>260</v>
      </c>
      <c r="N2387" s="34">
        <v>400</v>
      </c>
      <c r="O2387" s="34">
        <v>421</v>
      </c>
      <c r="P2387" s="35">
        <v>2272.1999999999998</v>
      </c>
      <c r="Q2387" s="36">
        <v>2272.4</v>
      </c>
      <c r="U2387" s="34">
        <v>16674</v>
      </c>
      <c r="V2387" s="34" t="s">
        <v>633</v>
      </c>
      <c r="W2387" s="34">
        <v>397</v>
      </c>
      <c r="X2387" s="34">
        <v>410</v>
      </c>
      <c r="Y2387" s="35">
        <v>1423.7</v>
      </c>
      <c r="Z2387" s="36">
        <v>1423.9</v>
      </c>
    </row>
    <row r="2388" spans="3:26" x14ac:dyDescent="0.45">
      <c r="C2388" s="34">
        <v>17181</v>
      </c>
      <c r="D2388" s="34" t="s">
        <v>149</v>
      </c>
      <c r="E2388" s="34">
        <v>88</v>
      </c>
      <c r="F2388" s="34">
        <v>107</v>
      </c>
      <c r="G2388" s="35">
        <v>2171.1</v>
      </c>
      <c r="H2388" s="36">
        <v>2172.1999999999998</v>
      </c>
      <c r="L2388" s="34">
        <v>12312</v>
      </c>
      <c r="M2388" s="34" t="s">
        <v>259</v>
      </c>
      <c r="N2388" s="34">
        <v>400</v>
      </c>
      <c r="O2388" s="34">
        <v>419</v>
      </c>
      <c r="P2388" s="35">
        <v>2043</v>
      </c>
      <c r="Q2388" s="36">
        <v>2043.1</v>
      </c>
      <c r="U2388" s="34">
        <v>17282</v>
      </c>
      <c r="V2388" s="34" t="s">
        <v>633</v>
      </c>
      <c r="W2388" s="34">
        <v>397</v>
      </c>
      <c r="X2388" s="34">
        <v>410</v>
      </c>
      <c r="Y2388" s="35">
        <v>1423.7</v>
      </c>
      <c r="Z2388" s="36">
        <v>1423.9</v>
      </c>
    </row>
    <row r="2389" spans="3:26" x14ac:dyDescent="0.45">
      <c r="C2389" s="34">
        <v>9862</v>
      </c>
      <c r="D2389" s="34" t="s">
        <v>153</v>
      </c>
      <c r="E2389" s="34">
        <v>89</v>
      </c>
      <c r="F2389" s="34">
        <v>106</v>
      </c>
      <c r="G2389" s="35">
        <v>1986</v>
      </c>
      <c r="H2389" s="36">
        <v>1986.1</v>
      </c>
      <c r="L2389" s="34">
        <v>19094</v>
      </c>
      <c r="M2389" s="34" t="s">
        <v>259</v>
      </c>
      <c r="N2389" s="34">
        <v>400</v>
      </c>
      <c r="O2389" s="34">
        <v>419</v>
      </c>
      <c r="P2389" s="35">
        <v>2043</v>
      </c>
      <c r="Q2389" s="36">
        <v>2043.2</v>
      </c>
      <c r="U2389" s="34">
        <v>7743</v>
      </c>
      <c r="V2389" s="34" t="s">
        <v>637</v>
      </c>
      <c r="W2389" s="34">
        <v>397</v>
      </c>
      <c r="X2389" s="34">
        <v>423</v>
      </c>
      <c r="Y2389" s="35">
        <v>2849.4</v>
      </c>
      <c r="Z2389" s="36">
        <v>2848.2</v>
      </c>
    </row>
    <row r="2390" spans="3:26" x14ac:dyDescent="0.45">
      <c r="C2390" s="34">
        <v>10200</v>
      </c>
      <c r="D2390" s="34" t="s">
        <v>154</v>
      </c>
      <c r="E2390" s="34">
        <v>89</v>
      </c>
      <c r="F2390" s="34">
        <v>107</v>
      </c>
      <c r="G2390" s="35">
        <v>2057.1</v>
      </c>
      <c r="H2390" s="36">
        <v>2057.1999999999998</v>
      </c>
      <c r="L2390" s="34">
        <v>14067</v>
      </c>
      <c r="M2390" s="34" t="s">
        <v>259</v>
      </c>
      <c r="N2390" s="34">
        <v>400</v>
      </c>
      <c r="O2390" s="34">
        <v>419</v>
      </c>
      <c r="P2390" s="35">
        <v>2043</v>
      </c>
      <c r="Q2390" s="36">
        <v>2044.2</v>
      </c>
      <c r="U2390" s="34">
        <v>8497</v>
      </c>
      <c r="V2390" s="34" t="s">
        <v>633</v>
      </c>
      <c r="W2390" s="34">
        <v>397</v>
      </c>
      <c r="X2390" s="34">
        <v>410</v>
      </c>
      <c r="Y2390" s="35">
        <v>1423.7</v>
      </c>
      <c r="Z2390" s="36">
        <v>1423.9</v>
      </c>
    </row>
    <row r="2391" spans="3:26" x14ac:dyDescent="0.45">
      <c r="C2391" s="34">
        <v>9910</v>
      </c>
      <c r="D2391" s="34" t="s">
        <v>153</v>
      </c>
      <c r="E2391" s="34">
        <v>89</v>
      </c>
      <c r="F2391" s="34">
        <v>106</v>
      </c>
      <c r="G2391" s="35">
        <v>1986</v>
      </c>
      <c r="H2391" s="36">
        <v>1986.1</v>
      </c>
      <c r="L2391" s="34">
        <v>16609</v>
      </c>
      <c r="M2391" s="34" t="s">
        <v>259</v>
      </c>
      <c r="N2391" s="34">
        <v>400</v>
      </c>
      <c r="O2391" s="34">
        <v>419</v>
      </c>
      <c r="P2391" s="35">
        <v>2043</v>
      </c>
      <c r="Q2391" s="36">
        <v>2043.3</v>
      </c>
      <c r="U2391" s="34">
        <v>9448</v>
      </c>
      <c r="V2391" s="34" t="s">
        <v>633</v>
      </c>
      <c r="W2391" s="34">
        <v>397</v>
      </c>
      <c r="X2391" s="34">
        <v>410</v>
      </c>
      <c r="Y2391" s="35">
        <v>1423.7</v>
      </c>
      <c r="Z2391" s="36">
        <v>1423.9</v>
      </c>
    </row>
    <row r="2392" spans="3:26" x14ac:dyDescent="0.45">
      <c r="C2392" s="34">
        <v>10101</v>
      </c>
      <c r="D2392" s="34" t="s">
        <v>154</v>
      </c>
      <c r="E2392" s="34">
        <v>89</v>
      </c>
      <c r="F2392" s="34">
        <v>107</v>
      </c>
      <c r="G2392" s="35">
        <v>2057.1</v>
      </c>
      <c r="H2392" s="36">
        <v>2057.1</v>
      </c>
      <c r="L2392" s="34">
        <v>11086</v>
      </c>
      <c r="M2392" s="34" t="s">
        <v>259</v>
      </c>
      <c r="N2392" s="34">
        <v>400</v>
      </c>
      <c r="O2392" s="34">
        <v>419</v>
      </c>
      <c r="P2392" s="35">
        <v>2043</v>
      </c>
      <c r="Q2392" s="36">
        <v>2043.2</v>
      </c>
      <c r="U2392" s="34">
        <v>9921</v>
      </c>
      <c r="V2392" s="34" t="s">
        <v>633</v>
      </c>
      <c r="W2392" s="34">
        <v>397</v>
      </c>
      <c r="X2392" s="34">
        <v>410</v>
      </c>
      <c r="Y2392" s="35">
        <v>1423.7</v>
      </c>
      <c r="Z2392" s="36">
        <v>1423.9</v>
      </c>
    </row>
    <row r="2393" spans="3:26" x14ac:dyDescent="0.45">
      <c r="C2393" s="34">
        <v>10417</v>
      </c>
      <c r="D2393" s="34" t="s">
        <v>154</v>
      </c>
      <c r="E2393" s="34">
        <v>89</v>
      </c>
      <c r="F2393" s="34">
        <v>107</v>
      </c>
      <c r="G2393" s="35">
        <v>2057.1</v>
      </c>
      <c r="H2393" s="36">
        <v>2057.8000000000002</v>
      </c>
      <c r="L2393" s="34">
        <v>12045</v>
      </c>
      <c r="M2393" s="34" t="s">
        <v>259</v>
      </c>
      <c r="N2393" s="34">
        <v>400</v>
      </c>
      <c r="O2393" s="34">
        <v>419</v>
      </c>
      <c r="P2393" s="35">
        <v>2043</v>
      </c>
      <c r="Q2393" s="36">
        <v>2043.1</v>
      </c>
      <c r="U2393" s="34">
        <v>5341</v>
      </c>
      <c r="V2393" s="34" t="s">
        <v>635</v>
      </c>
      <c r="W2393" s="34">
        <v>397</v>
      </c>
      <c r="X2393" s="34">
        <v>407</v>
      </c>
      <c r="Y2393" s="35">
        <v>1122.5999999999999</v>
      </c>
      <c r="Z2393" s="36">
        <v>1121.8</v>
      </c>
    </row>
    <row r="2394" spans="3:26" x14ac:dyDescent="0.45">
      <c r="C2394" s="34">
        <v>10143</v>
      </c>
      <c r="D2394" s="34" t="s">
        <v>153</v>
      </c>
      <c r="E2394" s="34">
        <v>89</v>
      </c>
      <c r="F2394" s="34">
        <v>106</v>
      </c>
      <c r="G2394" s="35">
        <v>1986</v>
      </c>
      <c r="H2394" s="36">
        <v>1986.1</v>
      </c>
      <c r="L2394" s="34">
        <v>12805</v>
      </c>
      <c r="M2394" s="34" t="s">
        <v>412</v>
      </c>
      <c r="N2394" s="34">
        <v>400</v>
      </c>
      <c r="O2394" s="34">
        <v>417</v>
      </c>
      <c r="P2394" s="35">
        <v>1857.9</v>
      </c>
      <c r="Q2394" s="36">
        <v>1858</v>
      </c>
      <c r="U2394" s="34">
        <v>8608</v>
      </c>
      <c r="V2394" s="34" t="s">
        <v>633</v>
      </c>
      <c r="W2394" s="34">
        <v>397</v>
      </c>
      <c r="X2394" s="34">
        <v>410</v>
      </c>
      <c r="Y2394" s="35">
        <v>1423.7</v>
      </c>
      <c r="Z2394" s="36">
        <v>1425.1</v>
      </c>
    </row>
    <row r="2395" spans="3:26" x14ac:dyDescent="0.45">
      <c r="C2395" s="34">
        <v>10150</v>
      </c>
      <c r="D2395" s="34" t="s">
        <v>154</v>
      </c>
      <c r="E2395" s="34">
        <v>89</v>
      </c>
      <c r="F2395" s="34">
        <v>107</v>
      </c>
      <c r="G2395" s="35">
        <v>2057.1</v>
      </c>
      <c r="H2395" s="36">
        <v>2056.6</v>
      </c>
      <c r="L2395" s="34">
        <v>14179</v>
      </c>
      <c r="M2395" s="34" t="s">
        <v>259</v>
      </c>
      <c r="N2395" s="34">
        <v>400</v>
      </c>
      <c r="O2395" s="34">
        <v>419</v>
      </c>
      <c r="P2395" s="35">
        <v>2043</v>
      </c>
      <c r="Q2395" s="36">
        <v>2045.1</v>
      </c>
      <c r="U2395" s="34">
        <v>10613</v>
      </c>
      <c r="V2395" s="34" t="s">
        <v>636</v>
      </c>
      <c r="W2395" s="34">
        <v>397</v>
      </c>
      <c r="X2395" s="34">
        <v>415</v>
      </c>
      <c r="Y2395" s="35">
        <v>1851</v>
      </c>
      <c r="Z2395" s="36">
        <v>1849.4</v>
      </c>
    </row>
    <row r="2396" spans="3:26" x14ac:dyDescent="0.45">
      <c r="C2396" s="34">
        <v>9889</v>
      </c>
      <c r="D2396" s="34" t="s">
        <v>153</v>
      </c>
      <c r="E2396" s="34">
        <v>89</v>
      </c>
      <c r="F2396" s="34">
        <v>106</v>
      </c>
      <c r="G2396" s="35">
        <v>1986</v>
      </c>
      <c r="H2396" s="36">
        <v>1988.1</v>
      </c>
      <c r="L2396" s="34">
        <v>17476</v>
      </c>
      <c r="M2396" s="34" t="s">
        <v>259</v>
      </c>
      <c r="N2396" s="34">
        <v>400</v>
      </c>
      <c r="O2396" s="34">
        <v>419</v>
      </c>
      <c r="P2396" s="35">
        <v>2043</v>
      </c>
      <c r="Q2396" s="36">
        <v>2044.2</v>
      </c>
      <c r="U2396" s="34">
        <v>11664</v>
      </c>
      <c r="V2396" s="34" t="s">
        <v>638</v>
      </c>
      <c r="W2396" s="34">
        <v>397</v>
      </c>
      <c r="X2396" s="34">
        <v>427</v>
      </c>
      <c r="Y2396" s="35">
        <v>3249.6</v>
      </c>
      <c r="Z2396" s="36">
        <v>3250.1</v>
      </c>
    </row>
    <row r="2397" spans="3:26" x14ac:dyDescent="0.45">
      <c r="C2397" s="34">
        <v>9971</v>
      </c>
      <c r="D2397" s="34" t="s">
        <v>153</v>
      </c>
      <c r="E2397" s="34">
        <v>89</v>
      </c>
      <c r="F2397" s="34">
        <v>106</v>
      </c>
      <c r="G2397" s="35">
        <v>1986</v>
      </c>
      <c r="H2397" s="36">
        <v>1986.1</v>
      </c>
      <c r="L2397" s="34">
        <v>19147</v>
      </c>
      <c r="M2397" s="34" t="s">
        <v>259</v>
      </c>
      <c r="N2397" s="34">
        <v>400</v>
      </c>
      <c r="O2397" s="34">
        <v>419</v>
      </c>
      <c r="P2397" s="35">
        <v>2043</v>
      </c>
      <c r="Q2397" s="36">
        <v>2043.2</v>
      </c>
      <c r="U2397" s="34">
        <v>18183</v>
      </c>
      <c r="V2397" s="34" t="s">
        <v>633</v>
      </c>
      <c r="W2397" s="34">
        <v>397</v>
      </c>
      <c r="X2397" s="34">
        <v>410</v>
      </c>
      <c r="Y2397" s="35">
        <v>1423.7</v>
      </c>
      <c r="Z2397" s="36">
        <v>1424</v>
      </c>
    </row>
    <row r="2398" spans="3:26" x14ac:dyDescent="0.45">
      <c r="C2398" s="34">
        <v>10093</v>
      </c>
      <c r="D2398" s="34" t="s">
        <v>153</v>
      </c>
      <c r="E2398" s="34">
        <v>89</v>
      </c>
      <c r="F2398" s="34">
        <v>106</v>
      </c>
      <c r="G2398" s="35">
        <v>1986</v>
      </c>
      <c r="H2398" s="36">
        <v>1986.9</v>
      </c>
      <c r="L2398" s="34">
        <v>12208</v>
      </c>
      <c r="M2398" s="34" t="s">
        <v>259</v>
      </c>
      <c r="N2398" s="34">
        <v>400</v>
      </c>
      <c r="O2398" s="34">
        <v>419</v>
      </c>
      <c r="P2398" s="35">
        <v>2043</v>
      </c>
      <c r="Q2398" s="36">
        <v>2045.1</v>
      </c>
      <c r="U2398" s="34">
        <v>18245</v>
      </c>
      <c r="V2398" s="34" t="s">
        <v>633</v>
      </c>
      <c r="W2398" s="34">
        <v>397</v>
      </c>
      <c r="X2398" s="34">
        <v>410</v>
      </c>
      <c r="Y2398" s="35">
        <v>1423.7</v>
      </c>
      <c r="Z2398" s="36">
        <v>1424</v>
      </c>
    </row>
    <row r="2399" spans="3:26" x14ac:dyDescent="0.45">
      <c r="C2399" s="34">
        <v>9839</v>
      </c>
      <c r="D2399" s="34" t="s">
        <v>153</v>
      </c>
      <c r="E2399" s="34">
        <v>89</v>
      </c>
      <c r="F2399" s="34">
        <v>106</v>
      </c>
      <c r="G2399" s="35">
        <v>1986</v>
      </c>
      <c r="H2399" s="36">
        <v>1988.5</v>
      </c>
      <c r="L2399" s="34">
        <v>12266</v>
      </c>
      <c r="M2399" s="34" t="s">
        <v>259</v>
      </c>
      <c r="N2399" s="34">
        <v>400</v>
      </c>
      <c r="O2399" s="34">
        <v>419</v>
      </c>
      <c r="P2399" s="35">
        <v>2043</v>
      </c>
      <c r="Q2399" s="36">
        <v>2043</v>
      </c>
      <c r="U2399" s="34">
        <v>7522</v>
      </c>
      <c r="V2399" s="34" t="s">
        <v>639</v>
      </c>
      <c r="W2399" s="34">
        <v>398</v>
      </c>
      <c r="X2399" s="34">
        <v>410</v>
      </c>
      <c r="Y2399" s="35">
        <v>1322.7</v>
      </c>
      <c r="Z2399" s="36">
        <v>1322.8</v>
      </c>
    </row>
    <row r="2400" spans="3:26" x14ac:dyDescent="0.45">
      <c r="C2400" s="34">
        <v>10032</v>
      </c>
      <c r="D2400" s="34" t="s">
        <v>153</v>
      </c>
      <c r="E2400" s="34">
        <v>89</v>
      </c>
      <c r="F2400" s="34">
        <v>106</v>
      </c>
      <c r="G2400" s="35">
        <v>1986</v>
      </c>
      <c r="H2400" s="36">
        <v>1986.4</v>
      </c>
      <c r="L2400" s="34">
        <v>12459</v>
      </c>
      <c r="M2400" s="34" t="s">
        <v>259</v>
      </c>
      <c r="N2400" s="34">
        <v>400</v>
      </c>
      <c r="O2400" s="34">
        <v>419</v>
      </c>
      <c r="P2400" s="35">
        <v>2043</v>
      </c>
      <c r="Q2400" s="36">
        <v>2045.1</v>
      </c>
      <c r="U2400" s="34">
        <v>12315</v>
      </c>
      <c r="V2400" s="34" t="s">
        <v>640</v>
      </c>
      <c r="W2400" s="34">
        <v>399</v>
      </c>
      <c r="X2400" s="34">
        <v>417</v>
      </c>
      <c r="Y2400" s="35">
        <v>1986</v>
      </c>
      <c r="Z2400" s="36">
        <v>1986.3</v>
      </c>
    </row>
    <row r="2401" spans="3:26" x14ac:dyDescent="0.45">
      <c r="C2401" s="34">
        <v>10252</v>
      </c>
      <c r="D2401" s="34" t="s">
        <v>154</v>
      </c>
      <c r="E2401" s="34">
        <v>89</v>
      </c>
      <c r="F2401" s="34">
        <v>107</v>
      </c>
      <c r="G2401" s="35">
        <v>2057.1</v>
      </c>
      <c r="H2401" s="36">
        <v>2058.1</v>
      </c>
      <c r="L2401" s="34">
        <v>14619</v>
      </c>
      <c r="M2401" s="34" t="s">
        <v>259</v>
      </c>
      <c r="N2401" s="34">
        <v>400</v>
      </c>
      <c r="O2401" s="34">
        <v>419</v>
      </c>
      <c r="P2401" s="35">
        <v>2043</v>
      </c>
      <c r="Q2401" s="36">
        <v>2044.6</v>
      </c>
      <c r="U2401" s="34">
        <v>12697</v>
      </c>
      <c r="V2401" s="34" t="s">
        <v>259</v>
      </c>
      <c r="W2401" s="34">
        <v>400</v>
      </c>
      <c r="X2401" s="34">
        <v>419</v>
      </c>
      <c r="Y2401" s="35">
        <v>2043</v>
      </c>
      <c r="Z2401" s="36">
        <v>2043.2</v>
      </c>
    </row>
    <row r="2402" spans="3:26" x14ac:dyDescent="0.45">
      <c r="C2402" s="34">
        <v>10307</v>
      </c>
      <c r="D2402" s="34" t="s">
        <v>154</v>
      </c>
      <c r="E2402" s="34">
        <v>89</v>
      </c>
      <c r="F2402" s="34">
        <v>107</v>
      </c>
      <c r="G2402" s="35">
        <v>2057.1</v>
      </c>
      <c r="H2402" s="36">
        <v>2058.1999999999998</v>
      </c>
      <c r="L2402" s="34">
        <v>11256</v>
      </c>
      <c r="M2402" s="34" t="s">
        <v>259</v>
      </c>
      <c r="N2402" s="34">
        <v>400</v>
      </c>
      <c r="O2402" s="34">
        <v>419</v>
      </c>
      <c r="P2402" s="35">
        <v>2043</v>
      </c>
      <c r="Q2402" s="36">
        <v>2045.1</v>
      </c>
      <c r="U2402" s="34">
        <v>12747</v>
      </c>
      <c r="V2402" s="34" t="s">
        <v>259</v>
      </c>
      <c r="W2402" s="34">
        <v>400</v>
      </c>
      <c r="X2402" s="34">
        <v>419</v>
      </c>
      <c r="Y2402" s="35">
        <v>2043</v>
      </c>
      <c r="Z2402" s="36">
        <v>2043.2</v>
      </c>
    </row>
    <row r="2403" spans="3:26" x14ac:dyDescent="0.45">
      <c r="C2403" s="34">
        <v>10450</v>
      </c>
      <c r="D2403" s="34" t="s">
        <v>153</v>
      </c>
      <c r="E2403" s="34">
        <v>89</v>
      </c>
      <c r="F2403" s="34">
        <v>106</v>
      </c>
      <c r="G2403" s="35">
        <v>1986</v>
      </c>
      <c r="H2403" s="36">
        <v>1987.7</v>
      </c>
      <c r="L2403" s="34">
        <v>12654</v>
      </c>
      <c r="M2403" s="34" t="s">
        <v>259</v>
      </c>
      <c r="N2403" s="34">
        <v>400</v>
      </c>
      <c r="O2403" s="34">
        <v>419</v>
      </c>
      <c r="P2403" s="35">
        <v>2043</v>
      </c>
      <c r="Q2403" s="36">
        <v>2045.2</v>
      </c>
      <c r="U2403" s="34">
        <v>12651</v>
      </c>
      <c r="V2403" s="34" t="s">
        <v>259</v>
      </c>
      <c r="W2403" s="34">
        <v>400</v>
      </c>
      <c r="X2403" s="34">
        <v>419</v>
      </c>
      <c r="Y2403" s="35">
        <v>2043</v>
      </c>
      <c r="Z2403" s="36">
        <v>2043.3</v>
      </c>
    </row>
    <row r="2404" spans="3:26" x14ac:dyDescent="0.45">
      <c r="C2404" s="34">
        <v>10089</v>
      </c>
      <c r="D2404" s="34" t="s">
        <v>153</v>
      </c>
      <c r="E2404" s="34">
        <v>89</v>
      </c>
      <c r="F2404" s="34">
        <v>106</v>
      </c>
      <c r="G2404" s="35">
        <v>1986</v>
      </c>
      <c r="H2404" s="36">
        <v>1987.1</v>
      </c>
      <c r="L2404" s="34">
        <v>12608</v>
      </c>
      <c r="M2404" s="34" t="s">
        <v>259</v>
      </c>
      <c r="N2404" s="34">
        <v>400</v>
      </c>
      <c r="O2404" s="34">
        <v>419</v>
      </c>
      <c r="P2404" s="35">
        <v>2043</v>
      </c>
      <c r="Q2404" s="36">
        <v>2045.2</v>
      </c>
      <c r="U2404" s="34">
        <v>12224</v>
      </c>
      <c r="V2404" s="34" t="s">
        <v>259</v>
      </c>
      <c r="W2404" s="34">
        <v>400</v>
      </c>
      <c r="X2404" s="34">
        <v>419</v>
      </c>
      <c r="Y2404" s="35">
        <v>2043</v>
      </c>
      <c r="Z2404" s="36">
        <v>2043.3</v>
      </c>
    </row>
    <row r="2405" spans="3:26" x14ac:dyDescent="0.45">
      <c r="C2405" s="34">
        <v>10399</v>
      </c>
      <c r="D2405" s="34" t="s">
        <v>153</v>
      </c>
      <c r="E2405" s="34">
        <v>89</v>
      </c>
      <c r="F2405" s="34">
        <v>106</v>
      </c>
      <c r="G2405" s="35">
        <v>1986</v>
      </c>
      <c r="H2405" s="36">
        <v>1988.3</v>
      </c>
      <c r="L2405" s="34">
        <v>12915</v>
      </c>
      <c r="M2405" s="34" t="s">
        <v>412</v>
      </c>
      <c r="N2405" s="34">
        <v>400</v>
      </c>
      <c r="O2405" s="34">
        <v>417</v>
      </c>
      <c r="P2405" s="35">
        <v>1857.9</v>
      </c>
      <c r="Q2405" s="36">
        <v>1858</v>
      </c>
      <c r="U2405" s="34">
        <v>12399</v>
      </c>
      <c r="V2405" s="34" t="s">
        <v>259</v>
      </c>
      <c r="W2405" s="34">
        <v>400</v>
      </c>
      <c r="X2405" s="34">
        <v>419</v>
      </c>
      <c r="Y2405" s="35">
        <v>2043</v>
      </c>
      <c r="Z2405" s="36">
        <v>2043.3</v>
      </c>
    </row>
    <row r="2406" spans="3:26" x14ac:dyDescent="0.45">
      <c r="C2406" s="34">
        <v>10500</v>
      </c>
      <c r="D2406" s="34" t="s">
        <v>153</v>
      </c>
      <c r="E2406" s="34">
        <v>89</v>
      </c>
      <c r="F2406" s="34">
        <v>106</v>
      </c>
      <c r="G2406" s="35">
        <v>1986</v>
      </c>
      <c r="H2406" s="36">
        <v>1987.4</v>
      </c>
      <c r="L2406" s="34">
        <v>16689</v>
      </c>
      <c r="M2406" s="34" t="s">
        <v>412</v>
      </c>
      <c r="N2406" s="34">
        <v>400</v>
      </c>
      <c r="O2406" s="34">
        <v>417</v>
      </c>
      <c r="P2406" s="35">
        <v>1857.9</v>
      </c>
      <c r="Q2406" s="36">
        <v>1858.1</v>
      </c>
      <c r="U2406" s="34">
        <v>12842</v>
      </c>
      <c r="V2406" s="34" t="s">
        <v>259</v>
      </c>
      <c r="W2406" s="34">
        <v>400</v>
      </c>
      <c r="X2406" s="34">
        <v>419</v>
      </c>
      <c r="Y2406" s="35">
        <v>2043</v>
      </c>
      <c r="Z2406" s="36">
        <v>2043.4</v>
      </c>
    </row>
    <row r="2407" spans="3:26" x14ac:dyDescent="0.45">
      <c r="C2407" s="34">
        <v>10339</v>
      </c>
      <c r="D2407" s="34" t="s">
        <v>153</v>
      </c>
      <c r="E2407" s="34">
        <v>89</v>
      </c>
      <c r="F2407" s="34">
        <v>106</v>
      </c>
      <c r="G2407" s="35">
        <v>1986</v>
      </c>
      <c r="H2407" s="36">
        <v>1988.2</v>
      </c>
      <c r="L2407" s="34">
        <v>16759</v>
      </c>
      <c r="M2407" s="34" t="s">
        <v>412</v>
      </c>
      <c r="N2407" s="34">
        <v>400</v>
      </c>
      <c r="O2407" s="34">
        <v>417</v>
      </c>
      <c r="P2407" s="35">
        <v>1857.9</v>
      </c>
      <c r="Q2407" s="36">
        <v>1858.1</v>
      </c>
      <c r="U2407" s="34">
        <v>12849</v>
      </c>
      <c r="V2407" s="34" t="s">
        <v>259</v>
      </c>
      <c r="W2407" s="34">
        <v>400</v>
      </c>
      <c r="X2407" s="34">
        <v>419</v>
      </c>
      <c r="Y2407" s="35">
        <v>2043</v>
      </c>
      <c r="Z2407" s="36">
        <v>2043.2</v>
      </c>
    </row>
    <row r="2408" spans="3:26" x14ac:dyDescent="0.45">
      <c r="C2408" s="34">
        <v>4491</v>
      </c>
      <c r="D2408" s="34" t="s">
        <v>155</v>
      </c>
      <c r="E2408" s="34">
        <v>96</v>
      </c>
      <c r="F2408" s="34">
        <v>100</v>
      </c>
      <c r="G2408" s="35">
        <v>578.29999999999995</v>
      </c>
      <c r="H2408" s="36">
        <v>578.29999999999995</v>
      </c>
      <c r="L2408" s="34">
        <v>7576</v>
      </c>
      <c r="M2408" s="34" t="s">
        <v>413</v>
      </c>
      <c r="N2408" s="34">
        <v>400</v>
      </c>
      <c r="O2408" s="34">
        <v>410</v>
      </c>
      <c r="P2408" s="35">
        <v>1107.5999999999999</v>
      </c>
      <c r="Q2408" s="36">
        <v>1109.5</v>
      </c>
      <c r="U2408" s="34">
        <v>12903</v>
      </c>
      <c r="V2408" s="34" t="s">
        <v>259</v>
      </c>
      <c r="W2408" s="34">
        <v>400</v>
      </c>
      <c r="X2408" s="34">
        <v>419</v>
      </c>
      <c r="Y2408" s="35">
        <v>2043</v>
      </c>
      <c r="Z2408" s="36">
        <v>2043.2</v>
      </c>
    </row>
    <row r="2409" spans="3:26" x14ac:dyDescent="0.45">
      <c r="C2409" s="34">
        <v>4541</v>
      </c>
      <c r="D2409" s="34" t="s">
        <v>155</v>
      </c>
      <c r="E2409" s="34">
        <v>96</v>
      </c>
      <c r="F2409" s="34">
        <v>100</v>
      </c>
      <c r="G2409" s="35">
        <v>578.29999999999995</v>
      </c>
      <c r="H2409" s="36">
        <v>578.5</v>
      </c>
      <c r="L2409" s="34">
        <v>12968</v>
      </c>
      <c r="M2409" s="34" t="s">
        <v>412</v>
      </c>
      <c r="N2409" s="34">
        <v>400</v>
      </c>
      <c r="O2409" s="34">
        <v>417</v>
      </c>
      <c r="P2409" s="35">
        <v>1857.9</v>
      </c>
      <c r="Q2409" s="36">
        <v>1858</v>
      </c>
      <c r="U2409" s="34">
        <v>12600</v>
      </c>
      <c r="V2409" s="34" t="s">
        <v>259</v>
      </c>
      <c r="W2409" s="34">
        <v>400</v>
      </c>
      <c r="X2409" s="34">
        <v>419</v>
      </c>
      <c r="Y2409" s="35">
        <v>2043</v>
      </c>
      <c r="Z2409" s="36">
        <v>2043.2</v>
      </c>
    </row>
    <row r="2410" spans="3:26" x14ac:dyDescent="0.45">
      <c r="C2410" s="34">
        <v>3941</v>
      </c>
      <c r="D2410" s="34" t="s">
        <v>155</v>
      </c>
      <c r="E2410" s="34">
        <v>96</v>
      </c>
      <c r="F2410" s="34">
        <v>100</v>
      </c>
      <c r="G2410" s="35">
        <v>578.29999999999995</v>
      </c>
      <c r="H2410" s="36">
        <v>578.4</v>
      </c>
      <c r="L2410" s="34">
        <v>16608</v>
      </c>
      <c r="M2410" s="34" t="s">
        <v>412</v>
      </c>
      <c r="N2410" s="34">
        <v>400</v>
      </c>
      <c r="O2410" s="34">
        <v>417</v>
      </c>
      <c r="P2410" s="35">
        <v>1857.9</v>
      </c>
      <c r="Q2410" s="36">
        <v>1858.1</v>
      </c>
      <c r="U2410" s="34">
        <v>12801</v>
      </c>
      <c r="V2410" s="34" t="s">
        <v>259</v>
      </c>
      <c r="W2410" s="34">
        <v>400</v>
      </c>
      <c r="X2410" s="34">
        <v>419</v>
      </c>
      <c r="Y2410" s="35">
        <v>2043</v>
      </c>
      <c r="Z2410" s="36">
        <v>2043.3</v>
      </c>
    </row>
    <row r="2411" spans="3:26" x14ac:dyDescent="0.45">
      <c r="C2411" s="34">
        <v>4040</v>
      </c>
      <c r="D2411" s="34" t="s">
        <v>155</v>
      </c>
      <c r="E2411" s="34">
        <v>96</v>
      </c>
      <c r="F2411" s="34">
        <v>100</v>
      </c>
      <c r="G2411" s="35">
        <v>578.29999999999995</v>
      </c>
      <c r="H2411" s="36">
        <v>578.29999999999995</v>
      </c>
      <c r="L2411" s="34">
        <v>7204</v>
      </c>
      <c r="M2411" s="34" t="s">
        <v>261</v>
      </c>
      <c r="N2411" s="34">
        <v>400</v>
      </c>
      <c r="O2411" s="34">
        <v>411</v>
      </c>
      <c r="P2411" s="35">
        <v>1164.5999999999999</v>
      </c>
      <c r="Q2411" s="36">
        <v>1163.7</v>
      </c>
      <c r="U2411" s="34">
        <v>17745</v>
      </c>
      <c r="V2411" s="34" t="s">
        <v>259</v>
      </c>
      <c r="W2411" s="34">
        <v>400</v>
      </c>
      <c r="X2411" s="34">
        <v>419</v>
      </c>
      <c r="Y2411" s="35">
        <v>2043</v>
      </c>
      <c r="Z2411" s="36">
        <v>2043.4</v>
      </c>
    </row>
    <row r="2412" spans="3:26" x14ac:dyDescent="0.45">
      <c r="C2412" s="34">
        <v>4194</v>
      </c>
      <c r="D2412" s="34" t="s">
        <v>155</v>
      </c>
      <c r="E2412" s="34">
        <v>96</v>
      </c>
      <c r="F2412" s="34">
        <v>100</v>
      </c>
      <c r="G2412" s="35">
        <v>578.29999999999995</v>
      </c>
      <c r="H2412" s="36">
        <v>578.29999999999995</v>
      </c>
      <c r="L2412" s="34">
        <v>10945</v>
      </c>
      <c r="M2412" s="34" t="s">
        <v>259</v>
      </c>
      <c r="N2412" s="34">
        <v>400</v>
      </c>
      <c r="O2412" s="34">
        <v>419</v>
      </c>
      <c r="P2412" s="35">
        <v>2043</v>
      </c>
      <c r="Q2412" s="36">
        <v>2043.7</v>
      </c>
      <c r="U2412" s="34">
        <v>17795</v>
      </c>
      <c r="V2412" s="34" t="s">
        <v>259</v>
      </c>
      <c r="W2412" s="34">
        <v>400</v>
      </c>
      <c r="X2412" s="34">
        <v>419</v>
      </c>
      <c r="Y2412" s="35">
        <v>2043</v>
      </c>
      <c r="Z2412" s="36">
        <v>2043.2</v>
      </c>
    </row>
    <row r="2413" spans="3:26" x14ac:dyDescent="0.45">
      <c r="C2413" s="34">
        <v>4295</v>
      </c>
      <c r="D2413" s="34" t="s">
        <v>155</v>
      </c>
      <c r="E2413" s="34">
        <v>96</v>
      </c>
      <c r="F2413" s="34">
        <v>100</v>
      </c>
      <c r="G2413" s="35">
        <v>578.29999999999995</v>
      </c>
      <c r="H2413" s="36">
        <v>578.29999999999995</v>
      </c>
      <c r="L2413" s="34">
        <v>11635</v>
      </c>
      <c r="M2413" s="34" t="s">
        <v>259</v>
      </c>
      <c r="N2413" s="34">
        <v>400</v>
      </c>
      <c r="O2413" s="34">
        <v>419</v>
      </c>
      <c r="P2413" s="35">
        <v>2043</v>
      </c>
      <c r="Q2413" s="36">
        <v>2044.3</v>
      </c>
      <c r="U2413" s="34">
        <v>16962</v>
      </c>
      <c r="V2413" s="34" t="s">
        <v>259</v>
      </c>
      <c r="W2413" s="34">
        <v>400</v>
      </c>
      <c r="X2413" s="34">
        <v>419</v>
      </c>
      <c r="Y2413" s="35">
        <v>2043</v>
      </c>
      <c r="Z2413" s="36">
        <v>2043.2</v>
      </c>
    </row>
    <row r="2414" spans="3:26" x14ac:dyDescent="0.45">
      <c r="C2414" s="34">
        <v>4701</v>
      </c>
      <c r="D2414" s="34" t="s">
        <v>155</v>
      </c>
      <c r="E2414" s="34">
        <v>96</v>
      </c>
      <c r="F2414" s="34">
        <v>100</v>
      </c>
      <c r="G2414" s="35">
        <v>578.29999999999995</v>
      </c>
      <c r="H2414" s="36">
        <v>578.29999999999995</v>
      </c>
      <c r="L2414" s="34">
        <v>15095</v>
      </c>
      <c r="M2414" s="34" t="s">
        <v>412</v>
      </c>
      <c r="N2414" s="34">
        <v>400</v>
      </c>
      <c r="O2414" s="34">
        <v>417</v>
      </c>
      <c r="P2414" s="35">
        <v>1857.9</v>
      </c>
      <c r="Q2414" s="36">
        <v>1858.1</v>
      </c>
      <c r="U2414" s="34">
        <v>16534</v>
      </c>
      <c r="V2414" s="34" t="s">
        <v>259</v>
      </c>
      <c r="W2414" s="34">
        <v>400</v>
      </c>
      <c r="X2414" s="34">
        <v>419</v>
      </c>
      <c r="Y2414" s="35">
        <v>2043</v>
      </c>
      <c r="Z2414" s="36">
        <v>2043.1</v>
      </c>
    </row>
    <row r="2415" spans="3:26" x14ac:dyDescent="0.45">
      <c r="C2415" s="34">
        <v>4926</v>
      </c>
      <c r="D2415" s="34" t="s">
        <v>155</v>
      </c>
      <c r="E2415" s="34">
        <v>96</v>
      </c>
      <c r="F2415" s="34">
        <v>100</v>
      </c>
      <c r="G2415" s="35">
        <v>578.29999999999995</v>
      </c>
      <c r="H2415" s="36">
        <v>578.4</v>
      </c>
      <c r="L2415" s="34">
        <v>15306</v>
      </c>
      <c r="M2415" s="34" t="s">
        <v>412</v>
      </c>
      <c r="N2415" s="34">
        <v>400</v>
      </c>
      <c r="O2415" s="34">
        <v>417</v>
      </c>
      <c r="P2415" s="35">
        <v>1857.9</v>
      </c>
      <c r="Q2415" s="36">
        <v>1857.9</v>
      </c>
      <c r="U2415" s="34">
        <v>8132</v>
      </c>
      <c r="V2415" s="34" t="s">
        <v>642</v>
      </c>
      <c r="W2415" s="34">
        <v>408</v>
      </c>
      <c r="X2415" s="34">
        <v>417</v>
      </c>
      <c r="Y2415" s="35">
        <v>1069.5</v>
      </c>
      <c r="Z2415" s="36">
        <v>1069.3</v>
      </c>
    </row>
    <row r="2416" spans="3:26" x14ac:dyDescent="0.45">
      <c r="C2416" s="34">
        <v>4985</v>
      </c>
      <c r="D2416" s="34" t="s">
        <v>155</v>
      </c>
      <c r="E2416" s="34">
        <v>96</v>
      </c>
      <c r="F2416" s="34">
        <v>100</v>
      </c>
      <c r="G2416" s="35">
        <v>578.29999999999995</v>
      </c>
      <c r="H2416" s="36">
        <v>578.29999999999995</v>
      </c>
      <c r="L2416" s="34">
        <v>7555</v>
      </c>
      <c r="M2416" s="34" t="s">
        <v>413</v>
      </c>
      <c r="N2416" s="34">
        <v>400</v>
      </c>
      <c r="O2416" s="34">
        <v>410</v>
      </c>
      <c r="P2416" s="35">
        <v>1107.5999999999999</v>
      </c>
      <c r="Q2416" s="36">
        <v>1105.7</v>
      </c>
      <c r="U2416" s="34">
        <v>7507</v>
      </c>
      <c r="V2416" s="34" t="s">
        <v>643</v>
      </c>
      <c r="W2416" s="34">
        <v>409</v>
      </c>
      <c r="X2416" s="34">
        <v>417</v>
      </c>
      <c r="Y2416" s="35">
        <v>968.5</v>
      </c>
      <c r="Z2416" s="36">
        <v>968</v>
      </c>
    </row>
    <row r="2417" spans="3:26" x14ac:dyDescent="0.45">
      <c r="C2417" s="34">
        <v>5086</v>
      </c>
      <c r="D2417" s="34" t="s">
        <v>155</v>
      </c>
      <c r="E2417" s="34">
        <v>96</v>
      </c>
      <c r="F2417" s="34">
        <v>100</v>
      </c>
      <c r="G2417" s="35">
        <v>578.29999999999995</v>
      </c>
      <c r="H2417" s="36">
        <v>578.29999999999995</v>
      </c>
      <c r="L2417" s="34">
        <v>8101</v>
      </c>
      <c r="M2417" s="34" t="s">
        <v>414</v>
      </c>
      <c r="N2417" s="34">
        <v>405</v>
      </c>
      <c r="O2417" s="34">
        <v>415</v>
      </c>
      <c r="P2417" s="35">
        <v>1045.5999999999999</v>
      </c>
      <c r="Q2417" s="36">
        <v>1044.8</v>
      </c>
      <c r="U2417" s="34">
        <v>7523</v>
      </c>
      <c r="V2417" s="34" t="s">
        <v>643</v>
      </c>
      <c r="W2417" s="34">
        <v>409</v>
      </c>
      <c r="X2417" s="34">
        <v>417</v>
      </c>
      <c r="Y2417" s="35">
        <v>968.5</v>
      </c>
      <c r="Z2417" s="36">
        <v>968.8</v>
      </c>
    </row>
    <row r="2418" spans="3:26" x14ac:dyDescent="0.45">
      <c r="C2418" s="34">
        <v>5835</v>
      </c>
      <c r="D2418" s="34" t="s">
        <v>155</v>
      </c>
      <c r="E2418" s="34">
        <v>96</v>
      </c>
      <c r="F2418" s="34">
        <v>100</v>
      </c>
      <c r="G2418" s="35">
        <v>578.29999999999995</v>
      </c>
      <c r="H2418" s="36">
        <v>578.29999999999995</v>
      </c>
      <c r="L2418" s="34">
        <v>6888</v>
      </c>
      <c r="M2418" s="34" t="s">
        <v>264</v>
      </c>
      <c r="N2418" s="34">
        <v>409</v>
      </c>
      <c r="O2418" s="34">
        <v>419</v>
      </c>
      <c r="P2418" s="35">
        <v>1153.5999999999999</v>
      </c>
      <c r="Q2418" s="36">
        <v>1153.5999999999999</v>
      </c>
      <c r="U2418" s="34">
        <v>7693</v>
      </c>
      <c r="V2418" s="34" t="s">
        <v>643</v>
      </c>
      <c r="W2418" s="34">
        <v>409</v>
      </c>
      <c r="X2418" s="34">
        <v>417</v>
      </c>
      <c r="Y2418" s="35">
        <v>968.5</v>
      </c>
      <c r="Z2418" s="36">
        <v>967.8</v>
      </c>
    </row>
    <row r="2419" spans="3:26" x14ac:dyDescent="0.45">
      <c r="C2419" s="34">
        <v>5936</v>
      </c>
      <c r="D2419" s="34" t="s">
        <v>155</v>
      </c>
      <c r="E2419" s="34">
        <v>96</v>
      </c>
      <c r="F2419" s="34">
        <v>100</v>
      </c>
      <c r="G2419" s="35">
        <v>578.29999999999995</v>
      </c>
      <c r="H2419" s="36">
        <v>578.4</v>
      </c>
      <c r="L2419" s="34">
        <v>5058</v>
      </c>
      <c r="M2419" s="34" t="s">
        <v>415</v>
      </c>
      <c r="N2419" s="34">
        <v>411</v>
      </c>
      <c r="O2419" s="34">
        <v>419</v>
      </c>
      <c r="P2419" s="35">
        <v>953.5</v>
      </c>
      <c r="Q2419" s="36">
        <v>952.7</v>
      </c>
      <c r="U2419" s="34">
        <v>7409</v>
      </c>
      <c r="V2419" s="34" t="s">
        <v>643</v>
      </c>
      <c r="W2419" s="34">
        <v>409</v>
      </c>
      <c r="X2419" s="34">
        <v>417</v>
      </c>
      <c r="Y2419" s="35">
        <v>968.5</v>
      </c>
      <c r="Z2419" s="36">
        <v>968.6</v>
      </c>
    </row>
    <row r="2420" spans="3:26" x14ac:dyDescent="0.45">
      <c r="C2420" s="34">
        <v>6976</v>
      </c>
      <c r="D2420" s="34" t="s">
        <v>155</v>
      </c>
      <c r="E2420" s="34">
        <v>96</v>
      </c>
      <c r="F2420" s="34">
        <v>100</v>
      </c>
      <c r="G2420" s="35">
        <v>578.29999999999995</v>
      </c>
      <c r="H2420" s="36">
        <v>578.4</v>
      </c>
      <c r="L2420" s="34">
        <v>4882</v>
      </c>
      <c r="M2420" s="34" t="s">
        <v>416</v>
      </c>
      <c r="N2420" s="34">
        <v>429</v>
      </c>
      <c r="O2420" s="34">
        <v>433</v>
      </c>
      <c r="P2420" s="35">
        <v>585.4</v>
      </c>
      <c r="Q2420" s="36">
        <v>584.79999999999995</v>
      </c>
      <c r="U2420" s="34">
        <v>7461</v>
      </c>
      <c r="V2420" s="34" t="s">
        <v>643</v>
      </c>
      <c r="W2420" s="34">
        <v>409</v>
      </c>
      <c r="X2420" s="34">
        <v>417</v>
      </c>
      <c r="Y2420" s="35">
        <v>968.5</v>
      </c>
      <c r="Z2420" s="36">
        <v>968.8</v>
      </c>
    </row>
    <row r="2421" spans="3:26" x14ac:dyDescent="0.45">
      <c r="C2421" s="34">
        <v>7496</v>
      </c>
      <c r="D2421" s="34" t="s">
        <v>155</v>
      </c>
      <c r="E2421" s="34">
        <v>96</v>
      </c>
      <c r="F2421" s="34">
        <v>100</v>
      </c>
      <c r="G2421" s="35">
        <v>578.29999999999995</v>
      </c>
      <c r="H2421" s="36">
        <v>578.29999999999995</v>
      </c>
      <c r="L2421" s="34">
        <v>6231</v>
      </c>
      <c r="M2421" s="34" t="s">
        <v>417</v>
      </c>
      <c r="N2421" s="34">
        <v>430</v>
      </c>
      <c r="O2421" s="34">
        <v>435</v>
      </c>
      <c r="P2421" s="35">
        <v>677.4</v>
      </c>
      <c r="Q2421" s="36">
        <v>676.7</v>
      </c>
      <c r="U2421" s="34">
        <v>7458</v>
      </c>
      <c r="V2421" s="34" t="s">
        <v>643</v>
      </c>
      <c r="W2421" s="34">
        <v>409</v>
      </c>
      <c r="X2421" s="34">
        <v>417</v>
      </c>
      <c r="Y2421" s="35">
        <v>968.5</v>
      </c>
      <c r="Z2421" s="36">
        <v>968.6</v>
      </c>
    </row>
    <row r="2422" spans="3:26" x14ac:dyDescent="0.45">
      <c r="C2422" s="34">
        <v>8213</v>
      </c>
      <c r="D2422" s="34" t="s">
        <v>155</v>
      </c>
      <c r="E2422" s="34">
        <v>96</v>
      </c>
      <c r="F2422" s="34">
        <v>100</v>
      </c>
      <c r="G2422" s="35">
        <v>578.29999999999995</v>
      </c>
      <c r="H2422" s="36">
        <v>578.4</v>
      </c>
      <c r="L2422" s="34">
        <v>7111</v>
      </c>
      <c r="M2422" s="34" t="s">
        <v>269</v>
      </c>
      <c r="N2422" s="34">
        <v>430</v>
      </c>
      <c r="O2422" s="34">
        <v>445</v>
      </c>
      <c r="P2422" s="35">
        <v>1801.9</v>
      </c>
      <c r="Q2422" s="36">
        <v>1803</v>
      </c>
      <c r="U2422" s="34">
        <v>5287</v>
      </c>
      <c r="V2422" s="34" t="s">
        <v>644</v>
      </c>
      <c r="W2422" s="34">
        <v>411</v>
      </c>
      <c r="X2422" s="34">
        <v>417</v>
      </c>
      <c r="Y2422" s="35">
        <v>768.3</v>
      </c>
      <c r="Z2422" s="36">
        <v>768.1</v>
      </c>
    </row>
    <row r="2423" spans="3:26" x14ac:dyDescent="0.45">
      <c r="C2423" s="34">
        <v>6854</v>
      </c>
      <c r="D2423" s="34" t="s">
        <v>156</v>
      </c>
      <c r="E2423" s="34">
        <v>114</v>
      </c>
      <c r="F2423" s="34">
        <v>123</v>
      </c>
      <c r="G2423" s="35">
        <v>1214.5999999999999</v>
      </c>
      <c r="H2423" s="36">
        <v>1214.8</v>
      </c>
      <c r="L2423" s="34">
        <v>7528</v>
      </c>
      <c r="M2423" s="34" t="s">
        <v>269</v>
      </c>
      <c r="N2423" s="34">
        <v>430</v>
      </c>
      <c r="O2423" s="34">
        <v>445</v>
      </c>
      <c r="P2423" s="35">
        <v>1801.9</v>
      </c>
      <c r="Q2423" s="36">
        <v>1803</v>
      </c>
      <c r="U2423" s="34">
        <v>5298</v>
      </c>
      <c r="V2423" s="34" t="s">
        <v>644</v>
      </c>
      <c r="W2423" s="34">
        <v>411</v>
      </c>
      <c r="X2423" s="34">
        <v>417</v>
      </c>
      <c r="Y2423" s="35">
        <v>768.3</v>
      </c>
      <c r="Z2423" s="36">
        <v>768.6</v>
      </c>
    </row>
    <row r="2424" spans="3:26" x14ac:dyDescent="0.45">
      <c r="C2424" s="34">
        <v>5152</v>
      </c>
      <c r="D2424" s="34" t="s">
        <v>157</v>
      </c>
      <c r="E2424" s="34">
        <v>116</v>
      </c>
      <c r="F2424" s="34">
        <v>124</v>
      </c>
      <c r="G2424" s="35">
        <v>1064.5999999999999</v>
      </c>
      <c r="H2424" s="36">
        <v>1064.7</v>
      </c>
      <c r="L2424" s="34">
        <v>8606</v>
      </c>
      <c r="M2424" s="34" t="s">
        <v>418</v>
      </c>
      <c r="N2424" s="34">
        <v>434</v>
      </c>
      <c r="O2424" s="34">
        <v>457</v>
      </c>
      <c r="P2424" s="35">
        <v>2596.1999999999998</v>
      </c>
      <c r="Q2424" s="36">
        <v>2597.3000000000002</v>
      </c>
      <c r="U2424" s="34">
        <v>5340</v>
      </c>
      <c r="V2424" s="34" t="s">
        <v>644</v>
      </c>
      <c r="W2424" s="34">
        <v>411</v>
      </c>
      <c r="X2424" s="34">
        <v>417</v>
      </c>
      <c r="Y2424" s="35">
        <v>768.3</v>
      </c>
      <c r="Z2424" s="36">
        <v>768.2</v>
      </c>
    </row>
    <row r="2425" spans="3:26" x14ac:dyDescent="0.45">
      <c r="C2425" s="34">
        <v>4909</v>
      </c>
      <c r="D2425" s="34" t="s">
        <v>158</v>
      </c>
      <c r="E2425" s="34">
        <v>125</v>
      </c>
      <c r="F2425" s="34">
        <v>131</v>
      </c>
      <c r="G2425" s="35">
        <v>761.4</v>
      </c>
      <c r="H2425" s="36">
        <v>761.6</v>
      </c>
      <c r="L2425" s="34">
        <v>8556</v>
      </c>
      <c r="M2425" s="34" t="s">
        <v>418</v>
      </c>
      <c r="N2425" s="34">
        <v>434</v>
      </c>
      <c r="O2425" s="34">
        <v>457</v>
      </c>
      <c r="P2425" s="35">
        <v>2596.1999999999998</v>
      </c>
      <c r="Q2425" s="36">
        <v>2597.3000000000002</v>
      </c>
      <c r="U2425" s="34">
        <v>5611</v>
      </c>
      <c r="V2425" s="34" t="s">
        <v>644</v>
      </c>
      <c r="W2425" s="34">
        <v>411</v>
      </c>
      <c r="X2425" s="34">
        <v>417</v>
      </c>
      <c r="Y2425" s="35">
        <v>768.3</v>
      </c>
      <c r="Z2425" s="36">
        <v>768.6</v>
      </c>
    </row>
    <row r="2426" spans="3:26" x14ac:dyDescent="0.45">
      <c r="C2426" s="34">
        <v>4910</v>
      </c>
      <c r="D2426" s="34" t="s">
        <v>158</v>
      </c>
      <c r="E2426" s="34">
        <v>125</v>
      </c>
      <c r="F2426" s="34">
        <v>131</v>
      </c>
      <c r="G2426" s="35">
        <v>761.4</v>
      </c>
      <c r="H2426" s="36">
        <v>761.7</v>
      </c>
      <c r="L2426" s="34">
        <v>5037</v>
      </c>
      <c r="M2426" s="34" t="s">
        <v>270</v>
      </c>
      <c r="N2426" s="34">
        <v>434</v>
      </c>
      <c r="O2426" s="34">
        <v>445</v>
      </c>
      <c r="P2426" s="35">
        <v>1390.6</v>
      </c>
      <c r="Q2426" s="36">
        <v>1391.7</v>
      </c>
      <c r="U2426" s="34">
        <v>5704</v>
      </c>
      <c r="V2426" s="34" t="s">
        <v>644</v>
      </c>
      <c r="W2426" s="34">
        <v>411</v>
      </c>
      <c r="X2426" s="34">
        <v>417</v>
      </c>
      <c r="Y2426" s="35">
        <v>768.3</v>
      </c>
      <c r="Z2426" s="36">
        <v>768.3</v>
      </c>
    </row>
    <row r="2427" spans="3:26" x14ac:dyDescent="0.45">
      <c r="C2427" s="34">
        <v>4863</v>
      </c>
      <c r="D2427" s="34" t="s">
        <v>158</v>
      </c>
      <c r="E2427" s="34">
        <v>125</v>
      </c>
      <c r="F2427" s="34">
        <v>131</v>
      </c>
      <c r="G2427" s="35">
        <v>761.4</v>
      </c>
      <c r="H2427" s="36">
        <v>761.6</v>
      </c>
      <c r="L2427" s="34">
        <v>6854</v>
      </c>
      <c r="M2427" s="34" t="s">
        <v>419</v>
      </c>
      <c r="N2427" s="34">
        <v>445</v>
      </c>
      <c r="O2427" s="34">
        <v>457</v>
      </c>
      <c r="P2427" s="35">
        <v>1351.7</v>
      </c>
      <c r="Q2427" s="36">
        <v>1352</v>
      </c>
      <c r="U2427" s="34">
        <v>6002</v>
      </c>
      <c r="V2427" s="34" t="s">
        <v>646</v>
      </c>
      <c r="W2427" s="34">
        <v>421</v>
      </c>
      <c r="X2427" s="34">
        <v>427</v>
      </c>
      <c r="Y2427" s="35">
        <v>807.4</v>
      </c>
      <c r="Z2427" s="36">
        <v>806.6</v>
      </c>
    </row>
    <row r="2428" spans="3:26" x14ac:dyDescent="0.45">
      <c r="C2428" s="34">
        <v>12185</v>
      </c>
      <c r="D2428" s="34" t="s">
        <v>161</v>
      </c>
      <c r="E2428" s="34">
        <v>137</v>
      </c>
      <c r="F2428" s="34">
        <v>145</v>
      </c>
      <c r="G2428" s="35">
        <v>921.5</v>
      </c>
      <c r="H2428" s="36">
        <v>921.6</v>
      </c>
      <c r="L2428" s="34">
        <v>7789</v>
      </c>
      <c r="M2428" s="34" t="s">
        <v>276</v>
      </c>
      <c r="N2428" s="34">
        <v>446</v>
      </c>
      <c r="O2428" s="34">
        <v>461</v>
      </c>
      <c r="P2428" s="35">
        <v>1727.9</v>
      </c>
      <c r="Q2428" s="36">
        <v>1728</v>
      </c>
      <c r="U2428" s="34">
        <v>6439</v>
      </c>
      <c r="V2428" s="34" t="s">
        <v>648</v>
      </c>
      <c r="W2428" s="34">
        <v>429</v>
      </c>
      <c r="X2428" s="34">
        <v>435</v>
      </c>
      <c r="Y2428" s="35">
        <v>833.5</v>
      </c>
      <c r="Z2428" s="36">
        <v>833.7</v>
      </c>
    </row>
    <row r="2429" spans="3:26" x14ac:dyDescent="0.45">
      <c r="C2429" s="34">
        <v>7365</v>
      </c>
      <c r="D2429" s="34" t="s">
        <v>163</v>
      </c>
      <c r="E2429" s="34">
        <v>156</v>
      </c>
      <c r="F2429" s="34">
        <v>168</v>
      </c>
      <c r="G2429" s="35">
        <v>1505.9</v>
      </c>
      <c r="H2429" s="36">
        <v>1506</v>
      </c>
      <c r="L2429" s="34">
        <v>7801</v>
      </c>
      <c r="M2429" s="34" t="s">
        <v>277</v>
      </c>
      <c r="N2429" s="34">
        <v>446</v>
      </c>
      <c r="O2429" s="34">
        <v>465</v>
      </c>
      <c r="P2429" s="35">
        <v>2170.1</v>
      </c>
      <c r="Q2429" s="36">
        <v>2170.1999999999998</v>
      </c>
      <c r="U2429" s="34">
        <v>6540</v>
      </c>
      <c r="V2429" s="34" t="s">
        <v>648</v>
      </c>
      <c r="W2429" s="34">
        <v>429</v>
      </c>
      <c r="X2429" s="34">
        <v>435</v>
      </c>
      <c r="Y2429" s="35">
        <v>833.5</v>
      </c>
      <c r="Z2429" s="36">
        <v>833.6</v>
      </c>
    </row>
    <row r="2430" spans="3:26" x14ac:dyDescent="0.45">
      <c r="C2430" s="34">
        <v>6139</v>
      </c>
      <c r="D2430" s="34" t="s">
        <v>164</v>
      </c>
      <c r="E2430" s="34">
        <v>156</v>
      </c>
      <c r="F2430" s="34">
        <v>166</v>
      </c>
      <c r="G2430" s="35">
        <v>1264.7</v>
      </c>
      <c r="H2430" s="36">
        <v>1264.9000000000001</v>
      </c>
      <c r="L2430" s="34">
        <v>6943</v>
      </c>
      <c r="M2430" s="34" t="s">
        <v>280</v>
      </c>
      <c r="N2430" s="34">
        <v>446</v>
      </c>
      <c r="O2430" s="34">
        <v>457</v>
      </c>
      <c r="P2430" s="35">
        <v>1223.5999999999999</v>
      </c>
      <c r="Q2430" s="36">
        <v>1223.7</v>
      </c>
      <c r="U2430" s="34">
        <v>6641</v>
      </c>
      <c r="V2430" s="34" t="s">
        <v>648</v>
      </c>
      <c r="W2430" s="34">
        <v>429</v>
      </c>
      <c r="X2430" s="34">
        <v>435</v>
      </c>
      <c r="Y2430" s="35">
        <v>833.5</v>
      </c>
      <c r="Z2430" s="36">
        <v>833.8</v>
      </c>
    </row>
    <row r="2431" spans="3:26" x14ac:dyDescent="0.45">
      <c r="C2431" s="34">
        <v>7520</v>
      </c>
      <c r="D2431" s="34" t="s">
        <v>165</v>
      </c>
      <c r="E2431" s="34">
        <v>157</v>
      </c>
      <c r="F2431" s="34">
        <v>168</v>
      </c>
      <c r="G2431" s="35">
        <v>1377.8</v>
      </c>
      <c r="H2431" s="36">
        <v>1377.9</v>
      </c>
      <c r="L2431" s="34">
        <v>7857</v>
      </c>
      <c r="M2431" s="34" t="s">
        <v>277</v>
      </c>
      <c r="N2431" s="34">
        <v>446</v>
      </c>
      <c r="O2431" s="34">
        <v>465</v>
      </c>
      <c r="P2431" s="35">
        <v>2170.1</v>
      </c>
      <c r="Q2431" s="36">
        <v>2170.5</v>
      </c>
      <c r="U2431" s="34">
        <v>6441</v>
      </c>
      <c r="V2431" s="34" t="s">
        <v>648</v>
      </c>
      <c r="W2431" s="34">
        <v>429</v>
      </c>
      <c r="X2431" s="34">
        <v>435</v>
      </c>
      <c r="Y2431" s="35">
        <v>833.5</v>
      </c>
      <c r="Z2431" s="36">
        <v>834.2</v>
      </c>
    </row>
    <row r="2432" spans="3:26" x14ac:dyDescent="0.45">
      <c r="C2432" s="34">
        <v>7570</v>
      </c>
      <c r="D2432" s="34" t="s">
        <v>165</v>
      </c>
      <c r="E2432" s="34">
        <v>157</v>
      </c>
      <c r="F2432" s="34">
        <v>168</v>
      </c>
      <c r="G2432" s="35">
        <v>1377.8</v>
      </c>
      <c r="H2432" s="36">
        <v>1377.9</v>
      </c>
      <c r="L2432" s="34">
        <v>6993</v>
      </c>
      <c r="M2432" s="34" t="s">
        <v>280</v>
      </c>
      <c r="N2432" s="34">
        <v>446</v>
      </c>
      <c r="O2432" s="34">
        <v>457</v>
      </c>
      <c r="P2432" s="35">
        <v>1223.5999999999999</v>
      </c>
      <c r="Q2432" s="36">
        <v>1223.7</v>
      </c>
      <c r="U2432" s="34">
        <v>6493</v>
      </c>
      <c r="V2432" s="34" t="s">
        <v>648</v>
      </c>
      <c r="W2432" s="34">
        <v>429</v>
      </c>
      <c r="X2432" s="34">
        <v>435</v>
      </c>
      <c r="Y2432" s="35">
        <v>833.5</v>
      </c>
      <c r="Z2432" s="36">
        <v>833.7</v>
      </c>
    </row>
    <row r="2433" spans="3:26" x14ac:dyDescent="0.45">
      <c r="C2433" s="34">
        <v>6219</v>
      </c>
      <c r="D2433" s="34" t="s">
        <v>166</v>
      </c>
      <c r="E2433" s="34">
        <v>157</v>
      </c>
      <c r="F2433" s="34">
        <v>166</v>
      </c>
      <c r="G2433" s="35">
        <v>1136.5999999999999</v>
      </c>
      <c r="H2433" s="36">
        <v>1136.9000000000001</v>
      </c>
      <c r="L2433" s="34">
        <v>6255</v>
      </c>
      <c r="M2433" s="34" t="s">
        <v>279</v>
      </c>
      <c r="N2433" s="34">
        <v>446</v>
      </c>
      <c r="O2433" s="34">
        <v>456</v>
      </c>
      <c r="P2433" s="35">
        <v>1060.5</v>
      </c>
      <c r="Q2433" s="36">
        <v>1062.7</v>
      </c>
      <c r="U2433" s="34">
        <v>6537</v>
      </c>
      <c r="V2433" s="34" t="s">
        <v>648</v>
      </c>
      <c r="W2433" s="34">
        <v>429</v>
      </c>
      <c r="X2433" s="34">
        <v>435</v>
      </c>
      <c r="Y2433" s="35">
        <v>833.5</v>
      </c>
      <c r="Z2433" s="36">
        <v>833.7</v>
      </c>
    </row>
    <row r="2434" spans="3:26" x14ac:dyDescent="0.45">
      <c r="C2434" s="34">
        <v>7422</v>
      </c>
      <c r="D2434" s="34" t="s">
        <v>165</v>
      </c>
      <c r="E2434" s="34">
        <v>157</v>
      </c>
      <c r="F2434" s="34">
        <v>168</v>
      </c>
      <c r="G2434" s="35">
        <v>1377.8</v>
      </c>
      <c r="H2434" s="36">
        <v>1377.9</v>
      </c>
      <c r="L2434" s="34">
        <v>7629</v>
      </c>
      <c r="M2434" s="34" t="s">
        <v>277</v>
      </c>
      <c r="N2434" s="34">
        <v>446</v>
      </c>
      <c r="O2434" s="34">
        <v>465</v>
      </c>
      <c r="P2434" s="35">
        <v>2170.1</v>
      </c>
      <c r="Q2434" s="36">
        <v>2169.3000000000002</v>
      </c>
      <c r="U2434" s="34">
        <v>6429</v>
      </c>
      <c r="V2434" s="34" t="s">
        <v>648</v>
      </c>
      <c r="W2434" s="34">
        <v>429</v>
      </c>
      <c r="X2434" s="34">
        <v>435</v>
      </c>
      <c r="Y2434" s="35">
        <v>833.5</v>
      </c>
      <c r="Z2434" s="36">
        <v>833.7</v>
      </c>
    </row>
    <row r="2435" spans="3:26" x14ac:dyDescent="0.45">
      <c r="C2435" s="34">
        <v>7626</v>
      </c>
      <c r="D2435" s="34" t="s">
        <v>165</v>
      </c>
      <c r="E2435" s="34">
        <v>157</v>
      </c>
      <c r="F2435" s="34">
        <v>168</v>
      </c>
      <c r="G2435" s="35">
        <v>1377.8</v>
      </c>
      <c r="H2435" s="36">
        <v>1377.9</v>
      </c>
      <c r="L2435" s="34">
        <v>8045</v>
      </c>
      <c r="M2435" s="34" t="s">
        <v>277</v>
      </c>
      <c r="N2435" s="34">
        <v>446</v>
      </c>
      <c r="O2435" s="34">
        <v>465</v>
      </c>
      <c r="P2435" s="35">
        <v>2170.1</v>
      </c>
      <c r="Q2435" s="36">
        <v>2171</v>
      </c>
      <c r="U2435" s="34">
        <v>6491</v>
      </c>
      <c r="V2435" s="34" t="s">
        <v>648</v>
      </c>
      <c r="W2435" s="34">
        <v>429</v>
      </c>
      <c r="X2435" s="34">
        <v>435</v>
      </c>
      <c r="Y2435" s="35">
        <v>833.5</v>
      </c>
      <c r="Z2435" s="36">
        <v>833.8</v>
      </c>
    </row>
    <row r="2436" spans="3:26" x14ac:dyDescent="0.45">
      <c r="C2436" s="34">
        <v>6169</v>
      </c>
      <c r="D2436" s="34" t="s">
        <v>166</v>
      </c>
      <c r="E2436" s="34">
        <v>157</v>
      </c>
      <c r="F2436" s="34">
        <v>166</v>
      </c>
      <c r="G2436" s="35">
        <v>1136.5999999999999</v>
      </c>
      <c r="H2436" s="36">
        <v>1136.9000000000001</v>
      </c>
      <c r="L2436" s="34">
        <v>7521</v>
      </c>
      <c r="M2436" s="34" t="s">
        <v>277</v>
      </c>
      <c r="N2436" s="34">
        <v>446</v>
      </c>
      <c r="O2436" s="34">
        <v>465</v>
      </c>
      <c r="P2436" s="35">
        <v>2170.1</v>
      </c>
      <c r="Q2436" s="36">
        <v>2171.3000000000002</v>
      </c>
      <c r="U2436" s="34">
        <v>6603</v>
      </c>
      <c r="V2436" s="34" t="s">
        <v>648</v>
      </c>
      <c r="W2436" s="34">
        <v>429</v>
      </c>
      <c r="X2436" s="34">
        <v>435</v>
      </c>
      <c r="Y2436" s="35">
        <v>833.5</v>
      </c>
      <c r="Z2436" s="36">
        <v>833.9</v>
      </c>
    </row>
    <row r="2437" spans="3:26" x14ac:dyDescent="0.45">
      <c r="C2437" s="34">
        <v>6209</v>
      </c>
      <c r="D2437" s="34" t="s">
        <v>166</v>
      </c>
      <c r="E2437" s="34">
        <v>157</v>
      </c>
      <c r="F2437" s="34">
        <v>166</v>
      </c>
      <c r="G2437" s="35">
        <v>1136.5999999999999</v>
      </c>
      <c r="H2437" s="36">
        <v>1137</v>
      </c>
      <c r="L2437" s="34">
        <v>4806</v>
      </c>
      <c r="M2437" s="34" t="s">
        <v>281</v>
      </c>
      <c r="N2437" s="34">
        <v>446</v>
      </c>
      <c r="O2437" s="34">
        <v>454</v>
      </c>
      <c r="P2437" s="35">
        <v>846.4</v>
      </c>
      <c r="Q2437" s="36">
        <v>846.7</v>
      </c>
      <c r="U2437" s="34">
        <v>6895</v>
      </c>
      <c r="V2437" s="34" t="s">
        <v>648</v>
      </c>
      <c r="W2437" s="34">
        <v>429</v>
      </c>
      <c r="X2437" s="34">
        <v>435</v>
      </c>
      <c r="Y2437" s="35">
        <v>833.5</v>
      </c>
      <c r="Z2437" s="36">
        <v>834</v>
      </c>
    </row>
    <row r="2438" spans="3:26" x14ac:dyDescent="0.45">
      <c r="C2438" s="34">
        <v>6259</v>
      </c>
      <c r="D2438" s="34" t="s">
        <v>166</v>
      </c>
      <c r="E2438" s="34">
        <v>157</v>
      </c>
      <c r="F2438" s="34">
        <v>166</v>
      </c>
      <c r="G2438" s="35">
        <v>1136.5999999999999</v>
      </c>
      <c r="H2438" s="36">
        <v>1136.8</v>
      </c>
      <c r="L2438" s="34">
        <v>4756</v>
      </c>
      <c r="M2438" s="34" t="s">
        <v>281</v>
      </c>
      <c r="N2438" s="34">
        <v>446</v>
      </c>
      <c r="O2438" s="34">
        <v>454</v>
      </c>
      <c r="P2438" s="35">
        <v>846.4</v>
      </c>
      <c r="Q2438" s="36">
        <v>846.6</v>
      </c>
      <c r="U2438" s="34">
        <v>6651</v>
      </c>
      <c r="V2438" s="34" t="s">
        <v>417</v>
      </c>
      <c r="W2438" s="34">
        <v>430</v>
      </c>
      <c r="X2438" s="34">
        <v>435</v>
      </c>
      <c r="Y2438" s="35">
        <v>677.4</v>
      </c>
      <c r="Z2438" s="36">
        <v>677.6</v>
      </c>
    </row>
    <row r="2439" spans="3:26" x14ac:dyDescent="0.45">
      <c r="C2439" s="34">
        <v>7684</v>
      </c>
      <c r="D2439" s="34" t="s">
        <v>165</v>
      </c>
      <c r="E2439" s="34">
        <v>157</v>
      </c>
      <c r="F2439" s="34">
        <v>168</v>
      </c>
      <c r="G2439" s="35">
        <v>1377.8</v>
      </c>
      <c r="H2439" s="36">
        <v>1377.9</v>
      </c>
      <c r="L2439" s="34">
        <v>4653</v>
      </c>
      <c r="M2439" s="34" t="s">
        <v>420</v>
      </c>
      <c r="N2439" s="34">
        <v>458</v>
      </c>
      <c r="O2439" s="34">
        <v>465</v>
      </c>
      <c r="P2439" s="35">
        <v>964.5</v>
      </c>
      <c r="Q2439" s="36">
        <v>964.7</v>
      </c>
      <c r="U2439" s="34">
        <v>6627</v>
      </c>
      <c r="V2439" s="34" t="s">
        <v>417</v>
      </c>
      <c r="W2439" s="34">
        <v>430</v>
      </c>
      <c r="X2439" s="34">
        <v>435</v>
      </c>
      <c r="Y2439" s="35">
        <v>677.4</v>
      </c>
      <c r="Z2439" s="36">
        <v>677.5</v>
      </c>
    </row>
    <row r="2440" spans="3:26" x14ac:dyDescent="0.45">
      <c r="C2440" s="34">
        <v>11090</v>
      </c>
      <c r="D2440" s="34" t="s">
        <v>167</v>
      </c>
      <c r="E2440" s="34">
        <v>157</v>
      </c>
      <c r="F2440" s="34">
        <v>176</v>
      </c>
      <c r="G2440" s="35">
        <v>2192.3000000000002</v>
      </c>
      <c r="H2440" s="36">
        <v>2192.5</v>
      </c>
      <c r="L2440" s="34">
        <v>4069</v>
      </c>
      <c r="M2440" s="34" t="s">
        <v>420</v>
      </c>
      <c r="N2440" s="34">
        <v>458</v>
      </c>
      <c r="O2440" s="34">
        <v>465</v>
      </c>
      <c r="P2440" s="35">
        <v>964.5</v>
      </c>
      <c r="Q2440" s="36">
        <v>964.6</v>
      </c>
      <c r="U2440" s="34">
        <v>6677</v>
      </c>
      <c r="V2440" s="34" t="s">
        <v>417</v>
      </c>
      <c r="W2440" s="34">
        <v>430</v>
      </c>
      <c r="X2440" s="34">
        <v>435</v>
      </c>
      <c r="Y2440" s="35">
        <v>677.4</v>
      </c>
      <c r="Z2440" s="36">
        <v>677.4</v>
      </c>
    </row>
    <row r="2441" spans="3:26" x14ac:dyDescent="0.45">
      <c r="C2441" s="34">
        <v>6165</v>
      </c>
      <c r="D2441" s="34" t="s">
        <v>166</v>
      </c>
      <c r="E2441" s="34">
        <v>157</v>
      </c>
      <c r="F2441" s="34">
        <v>166</v>
      </c>
      <c r="G2441" s="35">
        <v>1136.5999999999999</v>
      </c>
      <c r="H2441" s="36">
        <v>1137</v>
      </c>
      <c r="L2441" s="34">
        <v>4606</v>
      </c>
      <c r="M2441" s="34" t="s">
        <v>421</v>
      </c>
      <c r="N2441" s="34">
        <v>458</v>
      </c>
      <c r="O2441" s="34">
        <v>461</v>
      </c>
      <c r="P2441" s="35">
        <v>522.29999999999995</v>
      </c>
      <c r="Q2441" s="36">
        <v>522.29999999999995</v>
      </c>
      <c r="U2441" s="34">
        <v>7767</v>
      </c>
      <c r="V2441" s="34" t="s">
        <v>649</v>
      </c>
      <c r="W2441" s="34">
        <v>436</v>
      </c>
      <c r="X2441" s="34">
        <v>456</v>
      </c>
      <c r="Y2441" s="35">
        <v>2185</v>
      </c>
      <c r="Z2441" s="36">
        <v>2186.1999999999998</v>
      </c>
    </row>
    <row r="2442" spans="3:26" x14ac:dyDescent="0.45">
      <c r="C2442" s="34">
        <v>6171</v>
      </c>
      <c r="D2442" s="34" t="s">
        <v>166</v>
      </c>
      <c r="E2442" s="34">
        <v>157</v>
      </c>
      <c r="F2442" s="34">
        <v>166</v>
      </c>
      <c r="G2442" s="35">
        <v>1136.5999999999999</v>
      </c>
      <c r="H2442" s="36">
        <v>1137.0999999999999</v>
      </c>
      <c r="L2442" s="34">
        <v>14306</v>
      </c>
      <c r="M2442" s="34" t="s">
        <v>422</v>
      </c>
      <c r="N2442" s="34">
        <v>466</v>
      </c>
      <c r="O2442" s="34">
        <v>488</v>
      </c>
      <c r="P2442" s="35">
        <v>2688.3</v>
      </c>
      <c r="Q2442" s="36">
        <v>2688.5</v>
      </c>
      <c r="U2442" s="34">
        <v>8288</v>
      </c>
      <c r="V2442" s="34" t="s">
        <v>650</v>
      </c>
      <c r="W2442" s="34">
        <v>436</v>
      </c>
      <c r="X2442" s="34">
        <v>457</v>
      </c>
      <c r="Y2442" s="35">
        <v>2348.1</v>
      </c>
      <c r="Z2442" s="36">
        <v>2349.1999999999998</v>
      </c>
    </row>
    <row r="2443" spans="3:26" x14ac:dyDescent="0.45">
      <c r="C2443" s="34">
        <v>6273</v>
      </c>
      <c r="D2443" s="34" t="s">
        <v>166</v>
      </c>
      <c r="E2443" s="34">
        <v>157</v>
      </c>
      <c r="F2443" s="34">
        <v>166</v>
      </c>
      <c r="G2443" s="35">
        <v>1136.5999999999999</v>
      </c>
      <c r="H2443" s="36">
        <v>1136.8</v>
      </c>
      <c r="L2443" s="34">
        <v>16768</v>
      </c>
      <c r="M2443" s="34" t="s">
        <v>292</v>
      </c>
      <c r="N2443" s="34">
        <v>466</v>
      </c>
      <c r="O2443" s="34">
        <v>498</v>
      </c>
      <c r="P2443" s="35">
        <v>3759.9</v>
      </c>
      <c r="Q2443" s="36">
        <v>3760.6</v>
      </c>
      <c r="U2443" s="34">
        <v>13448</v>
      </c>
      <c r="V2443" s="34" t="s">
        <v>650</v>
      </c>
      <c r="W2443" s="34">
        <v>436</v>
      </c>
      <c r="X2443" s="34">
        <v>457</v>
      </c>
      <c r="Y2443" s="35">
        <v>2348.1</v>
      </c>
      <c r="Z2443" s="36">
        <v>2349.3000000000002</v>
      </c>
    </row>
    <row r="2444" spans="3:26" x14ac:dyDescent="0.45">
      <c r="C2444" s="34">
        <v>6316</v>
      </c>
      <c r="D2444" s="34" t="s">
        <v>166</v>
      </c>
      <c r="E2444" s="34">
        <v>157</v>
      </c>
      <c r="F2444" s="34">
        <v>166</v>
      </c>
      <c r="G2444" s="35">
        <v>1136.5999999999999</v>
      </c>
      <c r="H2444" s="36">
        <v>1136.8</v>
      </c>
      <c r="L2444" s="34">
        <v>13865</v>
      </c>
      <c r="M2444" s="34" t="s">
        <v>292</v>
      </c>
      <c r="N2444" s="34">
        <v>466</v>
      </c>
      <c r="O2444" s="34">
        <v>498</v>
      </c>
      <c r="P2444" s="35">
        <v>3759.9</v>
      </c>
      <c r="Q2444" s="36">
        <v>3760.2</v>
      </c>
      <c r="U2444" s="34">
        <v>8388</v>
      </c>
      <c r="V2444" s="34" t="s">
        <v>650</v>
      </c>
      <c r="W2444" s="34">
        <v>436</v>
      </c>
      <c r="X2444" s="34">
        <v>457</v>
      </c>
      <c r="Y2444" s="35">
        <v>2348.1</v>
      </c>
      <c r="Z2444" s="36">
        <v>2349.3000000000002</v>
      </c>
    </row>
    <row r="2445" spans="3:26" x14ac:dyDescent="0.45">
      <c r="C2445" s="34">
        <v>6517</v>
      </c>
      <c r="D2445" s="34" t="s">
        <v>166</v>
      </c>
      <c r="E2445" s="34">
        <v>157</v>
      </c>
      <c r="F2445" s="34">
        <v>166</v>
      </c>
      <c r="G2445" s="35">
        <v>1136.5999999999999</v>
      </c>
      <c r="H2445" s="36">
        <v>1136.8</v>
      </c>
      <c r="L2445" s="34">
        <v>4931</v>
      </c>
      <c r="M2445" s="34" t="s">
        <v>294</v>
      </c>
      <c r="N2445" s="34">
        <v>466</v>
      </c>
      <c r="O2445" s="34">
        <v>470</v>
      </c>
      <c r="P2445" s="35">
        <v>608.4</v>
      </c>
      <c r="Q2445" s="36">
        <v>608.4</v>
      </c>
      <c r="U2445" s="34">
        <v>9337</v>
      </c>
      <c r="V2445" s="34" t="s">
        <v>650</v>
      </c>
      <c r="W2445" s="34">
        <v>436</v>
      </c>
      <c r="X2445" s="34">
        <v>457</v>
      </c>
      <c r="Y2445" s="35">
        <v>2348.1</v>
      </c>
      <c r="Z2445" s="36">
        <v>2349.3000000000002</v>
      </c>
    </row>
    <row r="2446" spans="3:26" x14ac:dyDescent="0.45">
      <c r="C2446" s="34">
        <v>6947</v>
      </c>
      <c r="D2446" s="34" t="s">
        <v>166</v>
      </c>
      <c r="E2446" s="34">
        <v>157</v>
      </c>
      <c r="F2446" s="34">
        <v>166</v>
      </c>
      <c r="G2446" s="35">
        <v>1136.5999999999999</v>
      </c>
      <c r="H2446" s="36">
        <v>1136.9000000000001</v>
      </c>
      <c r="L2446" s="34">
        <v>4982</v>
      </c>
      <c r="M2446" s="34" t="s">
        <v>294</v>
      </c>
      <c r="N2446" s="34">
        <v>466</v>
      </c>
      <c r="O2446" s="34">
        <v>470</v>
      </c>
      <c r="P2446" s="35">
        <v>608.4</v>
      </c>
      <c r="Q2446" s="36">
        <v>608.4</v>
      </c>
      <c r="U2446" s="34">
        <v>10288</v>
      </c>
      <c r="V2446" s="34" t="s">
        <v>650</v>
      </c>
      <c r="W2446" s="34">
        <v>436</v>
      </c>
      <c r="X2446" s="34">
        <v>457</v>
      </c>
      <c r="Y2446" s="35">
        <v>2348.1</v>
      </c>
      <c r="Z2446" s="36">
        <v>2349.3000000000002</v>
      </c>
    </row>
    <row r="2447" spans="3:26" x14ac:dyDescent="0.45">
      <c r="C2447" s="34">
        <v>6361</v>
      </c>
      <c r="D2447" s="34" t="s">
        <v>166</v>
      </c>
      <c r="E2447" s="34">
        <v>157</v>
      </c>
      <c r="F2447" s="34">
        <v>166</v>
      </c>
      <c r="G2447" s="35">
        <v>1136.5999999999999</v>
      </c>
      <c r="H2447" s="36">
        <v>1136.9000000000001</v>
      </c>
      <c r="L2447" s="34">
        <v>5157</v>
      </c>
      <c r="M2447" s="34" t="s">
        <v>294</v>
      </c>
      <c r="N2447" s="34">
        <v>466</v>
      </c>
      <c r="O2447" s="34">
        <v>470</v>
      </c>
      <c r="P2447" s="35">
        <v>608.4</v>
      </c>
      <c r="Q2447" s="36">
        <v>608.4</v>
      </c>
      <c r="U2447" s="34">
        <v>10548</v>
      </c>
      <c r="V2447" s="34" t="s">
        <v>650</v>
      </c>
      <c r="W2447" s="34">
        <v>436</v>
      </c>
      <c r="X2447" s="34">
        <v>457</v>
      </c>
      <c r="Y2447" s="35">
        <v>2348.1</v>
      </c>
      <c r="Z2447" s="36">
        <v>2349.3000000000002</v>
      </c>
    </row>
    <row r="2448" spans="3:26" x14ac:dyDescent="0.45">
      <c r="C2448" s="34">
        <v>6445</v>
      </c>
      <c r="D2448" s="34" t="s">
        <v>166</v>
      </c>
      <c r="E2448" s="34">
        <v>157</v>
      </c>
      <c r="F2448" s="34">
        <v>166</v>
      </c>
      <c r="G2448" s="35">
        <v>1136.5999999999999</v>
      </c>
      <c r="H2448" s="36">
        <v>1136.8</v>
      </c>
      <c r="L2448" s="34">
        <v>5353</v>
      </c>
      <c r="M2448" s="34" t="s">
        <v>294</v>
      </c>
      <c r="N2448" s="34">
        <v>466</v>
      </c>
      <c r="O2448" s="34">
        <v>470</v>
      </c>
      <c r="P2448" s="35">
        <v>608.4</v>
      </c>
      <c r="Q2448" s="36">
        <v>608.29999999999995</v>
      </c>
      <c r="U2448" s="34">
        <v>10748</v>
      </c>
      <c r="V2448" s="34" t="s">
        <v>650</v>
      </c>
      <c r="W2448" s="34">
        <v>436</v>
      </c>
      <c r="X2448" s="34">
        <v>457</v>
      </c>
      <c r="Y2448" s="35">
        <v>2348.1</v>
      </c>
      <c r="Z2448" s="36">
        <v>2349.4</v>
      </c>
    </row>
    <row r="2449" spans="3:26" x14ac:dyDescent="0.45">
      <c r="C2449" s="34">
        <v>7803</v>
      </c>
      <c r="D2449" s="34" t="s">
        <v>165</v>
      </c>
      <c r="E2449" s="34">
        <v>157</v>
      </c>
      <c r="F2449" s="34">
        <v>168</v>
      </c>
      <c r="G2449" s="35">
        <v>1377.8</v>
      </c>
      <c r="H2449" s="36">
        <v>1378.2</v>
      </c>
      <c r="L2449" s="34">
        <v>5827</v>
      </c>
      <c r="M2449" s="34" t="s">
        <v>294</v>
      </c>
      <c r="N2449" s="34">
        <v>466</v>
      </c>
      <c r="O2449" s="34">
        <v>470</v>
      </c>
      <c r="P2449" s="35">
        <v>608.4</v>
      </c>
      <c r="Q2449" s="36">
        <v>608.29999999999995</v>
      </c>
      <c r="U2449" s="34">
        <v>14048</v>
      </c>
      <c r="V2449" s="34" t="s">
        <v>650</v>
      </c>
      <c r="W2449" s="34">
        <v>436</v>
      </c>
      <c r="X2449" s="34">
        <v>457</v>
      </c>
      <c r="Y2449" s="35">
        <v>2348.1</v>
      </c>
      <c r="Z2449" s="36">
        <v>2349.3000000000002</v>
      </c>
    </row>
    <row r="2450" spans="3:26" x14ac:dyDescent="0.45">
      <c r="C2450" s="34">
        <v>6287</v>
      </c>
      <c r="D2450" s="34" t="s">
        <v>168</v>
      </c>
      <c r="E2450" s="34">
        <v>157</v>
      </c>
      <c r="F2450" s="34">
        <v>165</v>
      </c>
      <c r="G2450" s="35">
        <v>1008.5</v>
      </c>
      <c r="H2450" s="36">
        <v>1008.6</v>
      </c>
      <c r="L2450" s="34">
        <v>5883</v>
      </c>
      <c r="M2450" s="34" t="s">
        <v>294</v>
      </c>
      <c r="N2450" s="34">
        <v>466</v>
      </c>
      <c r="O2450" s="34">
        <v>470</v>
      </c>
      <c r="P2450" s="35">
        <v>608.4</v>
      </c>
      <c r="Q2450" s="36">
        <v>608.29999999999995</v>
      </c>
      <c r="U2450" s="34">
        <v>14651</v>
      </c>
      <c r="V2450" s="34" t="s">
        <v>650</v>
      </c>
      <c r="W2450" s="34">
        <v>436</v>
      </c>
      <c r="X2450" s="34">
        <v>457</v>
      </c>
      <c r="Y2450" s="35">
        <v>2348.1</v>
      </c>
      <c r="Z2450" s="36">
        <v>2349.3000000000002</v>
      </c>
    </row>
    <row r="2451" spans="3:26" x14ac:dyDescent="0.45">
      <c r="C2451" s="34">
        <v>7756</v>
      </c>
      <c r="D2451" s="34" t="s">
        <v>165</v>
      </c>
      <c r="E2451" s="34">
        <v>157</v>
      </c>
      <c r="F2451" s="34">
        <v>168</v>
      </c>
      <c r="G2451" s="35">
        <v>1377.8</v>
      </c>
      <c r="H2451" s="36">
        <v>1377.9</v>
      </c>
      <c r="L2451" s="34">
        <v>6678</v>
      </c>
      <c r="M2451" s="34" t="s">
        <v>294</v>
      </c>
      <c r="N2451" s="34">
        <v>466</v>
      </c>
      <c r="O2451" s="34">
        <v>470</v>
      </c>
      <c r="P2451" s="35">
        <v>608.4</v>
      </c>
      <c r="Q2451" s="36">
        <v>608.29999999999995</v>
      </c>
      <c r="U2451" s="34">
        <v>17348</v>
      </c>
      <c r="V2451" s="34" t="s">
        <v>650</v>
      </c>
      <c r="W2451" s="34">
        <v>436</v>
      </c>
      <c r="X2451" s="34">
        <v>457</v>
      </c>
      <c r="Y2451" s="35">
        <v>2348.1</v>
      </c>
      <c r="Z2451" s="36">
        <v>2349.4</v>
      </c>
    </row>
    <row r="2452" spans="3:26" x14ac:dyDescent="0.45">
      <c r="C2452" s="34">
        <v>7857</v>
      </c>
      <c r="D2452" s="34" t="s">
        <v>165</v>
      </c>
      <c r="E2452" s="34">
        <v>157</v>
      </c>
      <c r="F2452" s="34">
        <v>168</v>
      </c>
      <c r="G2452" s="35">
        <v>1377.8</v>
      </c>
      <c r="H2452" s="36">
        <v>1378</v>
      </c>
      <c r="L2452" s="34">
        <v>13239</v>
      </c>
      <c r="M2452" s="34" t="s">
        <v>423</v>
      </c>
      <c r="N2452" s="34">
        <v>469</v>
      </c>
      <c r="O2452" s="34">
        <v>498</v>
      </c>
      <c r="P2452" s="35">
        <v>3396.7</v>
      </c>
      <c r="Q2452" s="36">
        <v>3397.4</v>
      </c>
      <c r="U2452" s="34">
        <v>6260</v>
      </c>
      <c r="V2452" s="34" t="s">
        <v>651</v>
      </c>
      <c r="W2452" s="34">
        <v>436</v>
      </c>
      <c r="X2452" s="34">
        <v>454</v>
      </c>
      <c r="Y2452" s="35">
        <v>1970.9</v>
      </c>
      <c r="Z2452" s="36">
        <v>1972.1</v>
      </c>
    </row>
    <row r="2453" spans="3:26" x14ac:dyDescent="0.45">
      <c r="C2453" s="34">
        <v>7339</v>
      </c>
      <c r="D2453" s="34" t="s">
        <v>165</v>
      </c>
      <c r="E2453" s="34">
        <v>157</v>
      </c>
      <c r="F2453" s="34">
        <v>168</v>
      </c>
      <c r="G2453" s="35">
        <v>1377.8</v>
      </c>
      <c r="H2453" s="36">
        <v>1378.4</v>
      </c>
      <c r="L2453" s="34">
        <v>13274</v>
      </c>
      <c r="M2453" s="34" t="s">
        <v>423</v>
      </c>
      <c r="N2453" s="34">
        <v>469</v>
      </c>
      <c r="O2453" s="34">
        <v>498</v>
      </c>
      <c r="P2453" s="35">
        <v>3396.7</v>
      </c>
      <c r="Q2453" s="36">
        <v>3396.6</v>
      </c>
      <c r="U2453" s="34">
        <v>7819</v>
      </c>
      <c r="V2453" s="34" t="s">
        <v>649</v>
      </c>
      <c r="W2453" s="34">
        <v>436</v>
      </c>
      <c r="X2453" s="34">
        <v>456</v>
      </c>
      <c r="Y2453" s="35">
        <v>2185</v>
      </c>
      <c r="Z2453" s="36">
        <v>2186.1999999999998</v>
      </c>
    </row>
    <row r="2454" spans="3:26" x14ac:dyDescent="0.45">
      <c r="C2454" s="34">
        <v>7156</v>
      </c>
      <c r="D2454" s="34" t="s">
        <v>165</v>
      </c>
      <c r="E2454" s="34">
        <v>157</v>
      </c>
      <c r="F2454" s="34">
        <v>168</v>
      </c>
      <c r="G2454" s="35">
        <v>1377.8</v>
      </c>
      <c r="H2454" s="36">
        <v>1379</v>
      </c>
      <c r="L2454" s="34">
        <v>13335</v>
      </c>
      <c r="M2454" s="34" t="s">
        <v>423</v>
      </c>
      <c r="N2454" s="34">
        <v>469</v>
      </c>
      <c r="O2454" s="34">
        <v>498</v>
      </c>
      <c r="P2454" s="35">
        <v>3396.7</v>
      </c>
      <c r="Q2454" s="36">
        <v>3398.2</v>
      </c>
      <c r="U2454" s="34">
        <v>7869</v>
      </c>
      <c r="V2454" s="34" t="s">
        <v>649</v>
      </c>
      <c r="W2454" s="34">
        <v>436</v>
      </c>
      <c r="X2454" s="34">
        <v>456</v>
      </c>
      <c r="Y2454" s="35">
        <v>2185</v>
      </c>
      <c r="Z2454" s="36">
        <v>2186.3000000000002</v>
      </c>
    </row>
    <row r="2455" spans="3:26" x14ac:dyDescent="0.45">
      <c r="C2455" s="34">
        <v>7199</v>
      </c>
      <c r="D2455" s="34" t="s">
        <v>165</v>
      </c>
      <c r="E2455" s="34">
        <v>157</v>
      </c>
      <c r="F2455" s="34">
        <v>168</v>
      </c>
      <c r="G2455" s="35">
        <v>1377.8</v>
      </c>
      <c r="H2455" s="36">
        <v>1378.9</v>
      </c>
      <c r="L2455" s="34">
        <v>13476</v>
      </c>
      <c r="M2455" s="34" t="s">
        <v>424</v>
      </c>
      <c r="N2455" s="34">
        <v>469</v>
      </c>
      <c r="O2455" s="34">
        <v>488</v>
      </c>
      <c r="P2455" s="35">
        <v>2325.1999999999998</v>
      </c>
      <c r="Q2455" s="36">
        <v>2325.1999999999998</v>
      </c>
      <c r="U2455" s="34">
        <v>7988</v>
      </c>
      <c r="V2455" s="34" t="s">
        <v>650</v>
      </c>
      <c r="W2455" s="34">
        <v>436</v>
      </c>
      <c r="X2455" s="34">
        <v>457</v>
      </c>
      <c r="Y2455" s="35">
        <v>2348.1</v>
      </c>
      <c r="Z2455" s="36">
        <v>2349.1999999999998</v>
      </c>
    </row>
    <row r="2456" spans="3:26" x14ac:dyDescent="0.45">
      <c r="C2456" s="34">
        <v>4884</v>
      </c>
      <c r="D2456" s="34" t="s">
        <v>169</v>
      </c>
      <c r="E2456" s="34">
        <v>159</v>
      </c>
      <c r="F2456" s="34">
        <v>166</v>
      </c>
      <c r="G2456" s="35">
        <v>924.5</v>
      </c>
      <c r="H2456" s="36">
        <v>924.9</v>
      </c>
      <c r="L2456" s="34">
        <v>13281</v>
      </c>
      <c r="M2456" s="34" t="s">
        <v>423</v>
      </c>
      <c r="N2456" s="34">
        <v>469</v>
      </c>
      <c r="O2456" s="34">
        <v>498</v>
      </c>
      <c r="P2456" s="35">
        <v>3396.7</v>
      </c>
      <c r="Q2456" s="36">
        <v>3398.6</v>
      </c>
      <c r="U2456" s="34">
        <v>8937</v>
      </c>
      <c r="V2456" s="34" t="s">
        <v>650</v>
      </c>
      <c r="W2456" s="34">
        <v>436</v>
      </c>
      <c r="X2456" s="34">
        <v>457</v>
      </c>
      <c r="Y2456" s="35">
        <v>2348.1</v>
      </c>
      <c r="Z2456" s="36">
        <v>2349.1999999999998</v>
      </c>
    </row>
    <row r="2457" spans="3:26" x14ac:dyDescent="0.45">
      <c r="C2457" s="34">
        <v>5881</v>
      </c>
      <c r="D2457" s="34" t="s">
        <v>170</v>
      </c>
      <c r="E2457" s="34">
        <v>167</v>
      </c>
      <c r="F2457" s="34">
        <v>176</v>
      </c>
      <c r="G2457" s="35">
        <v>1073.5999999999999</v>
      </c>
      <c r="H2457" s="36">
        <v>1073.8</v>
      </c>
      <c r="L2457" s="34">
        <v>13389</v>
      </c>
      <c r="M2457" s="34" t="s">
        <v>423</v>
      </c>
      <c r="N2457" s="34">
        <v>469</v>
      </c>
      <c r="O2457" s="34">
        <v>498</v>
      </c>
      <c r="P2457" s="35">
        <v>3396.7</v>
      </c>
      <c r="Q2457" s="36">
        <v>3398.7</v>
      </c>
      <c r="U2457" s="34">
        <v>9838</v>
      </c>
      <c r="V2457" s="34" t="s">
        <v>650</v>
      </c>
      <c r="W2457" s="34">
        <v>436</v>
      </c>
      <c r="X2457" s="34">
        <v>457</v>
      </c>
      <c r="Y2457" s="35">
        <v>2348.1</v>
      </c>
      <c r="Z2457" s="36">
        <v>2349.3000000000002</v>
      </c>
    </row>
    <row r="2458" spans="3:26" x14ac:dyDescent="0.45">
      <c r="C2458" s="34">
        <v>5914</v>
      </c>
      <c r="D2458" s="34" t="s">
        <v>170</v>
      </c>
      <c r="E2458" s="34">
        <v>167</v>
      </c>
      <c r="F2458" s="34">
        <v>176</v>
      </c>
      <c r="G2458" s="35">
        <v>1073.5999999999999</v>
      </c>
      <c r="H2458" s="36">
        <v>1073.9000000000001</v>
      </c>
      <c r="L2458" s="34">
        <v>13664</v>
      </c>
      <c r="M2458" s="34" t="s">
        <v>295</v>
      </c>
      <c r="N2458" s="34">
        <v>471</v>
      </c>
      <c r="O2458" s="34">
        <v>498</v>
      </c>
      <c r="P2458" s="35">
        <v>3169.5</v>
      </c>
      <c r="Q2458" s="36">
        <v>3169.5</v>
      </c>
      <c r="U2458" s="34">
        <v>10138</v>
      </c>
      <c r="V2458" s="34" t="s">
        <v>650</v>
      </c>
      <c r="W2458" s="34">
        <v>436</v>
      </c>
      <c r="X2458" s="34">
        <v>457</v>
      </c>
      <c r="Y2458" s="35">
        <v>2348.1</v>
      </c>
      <c r="Z2458" s="36">
        <v>2349.1</v>
      </c>
    </row>
    <row r="2459" spans="3:26" x14ac:dyDescent="0.45">
      <c r="C2459" s="34">
        <v>5149</v>
      </c>
      <c r="D2459" s="34" t="s">
        <v>172</v>
      </c>
      <c r="E2459" s="34">
        <v>169</v>
      </c>
      <c r="F2459" s="34">
        <v>176</v>
      </c>
      <c r="G2459" s="35">
        <v>832.5</v>
      </c>
      <c r="H2459" s="36">
        <v>832.6</v>
      </c>
      <c r="L2459" s="34">
        <v>13751</v>
      </c>
      <c r="M2459" s="34" t="s">
        <v>295</v>
      </c>
      <c r="N2459" s="34">
        <v>471</v>
      </c>
      <c r="O2459" s="34">
        <v>498</v>
      </c>
      <c r="P2459" s="35">
        <v>3169.5</v>
      </c>
      <c r="Q2459" s="36">
        <v>3169.7</v>
      </c>
      <c r="U2459" s="34">
        <v>10897</v>
      </c>
      <c r="V2459" s="34" t="s">
        <v>650</v>
      </c>
      <c r="W2459" s="34">
        <v>436</v>
      </c>
      <c r="X2459" s="34">
        <v>457</v>
      </c>
      <c r="Y2459" s="35">
        <v>2348.1</v>
      </c>
      <c r="Z2459" s="36">
        <v>2349.1999999999998</v>
      </c>
    </row>
    <row r="2460" spans="3:26" x14ac:dyDescent="0.45">
      <c r="C2460" s="34">
        <v>5159</v>
      </c>
      <c r="D2460" s="34" t="s">
        <v>172</v>
      </c>
      <c r="E2460" s="34">
        <v>169</v>
      </c>
      <c r="F2460" s="34">
        <v>176</v>
      </c>
      <c r="G2460" s="35">
        <v>832.5</v>
      </c>
      <c r="H2460" s="36">
        <v>832.6</v>
      </c>
      <c r="L2460" s="34">
        <v>14001</v>
      </c>
      <c r="M2460" s="34" t="s">
        <v>295</v>
      </c>
      <c r="N2460" s="34">
        <v>471</v>
      </c>
      <c r="O2460" s="34">
        <v>498</v>
      </c>
      <c r="P2460" s="35">
        <v>3169.5</v>
      </c>
      <c r="Q2460" s="36">
        <v>3169.6</v>
      </c>
      <c r="U2460" s="34">
        <v>10948</v>
      </c>
      <c r="V2460" s="34" t="s">
        <v>650</v>
      </c>
      <c r="W2460" s="34">
        <v>436</v>
      </c>
      <c r="X2460" s="34">
        <v>457</v>
      </c>
      <c r="Y2460" s="35">
        <v>2348.1</v>
      </c>
      <c r="Z2460" s="36">
        <v>2349.3000000000002</v>
      </c>
    </row>
    <row r="2461" spans="3:26" x14ac:dyDescent="0.45">
      <c r="C2461" s="34">
        <v>5109</v>
      </c>
      <c r="D2461" s="34" t="s">
        <v>172</v>
      </c>
      <c r="E2461" s="34">
        <v>169</v>
      </c>
      <c r="F2461" s="34">
        <v>176</v>
      </c>
      <c r="G2461" s="35">
        <v>832.5</v>
      </c>
      <c r="H2461" s="36">
        <v>832.7</v>
      </c>
      <c r="L2461" s="34">
        <v>13567</v>
      </c>
      <c r="M2461" s="34" t="s">
        <v>425</v>
      </c>
      <c r="N2461" s="34">
        <v>471</v>
      </c>
      <c r="O2461" s="34">
        <v>491</v>
      </c>
      <c r="P2461" s="35">
        <v>2371.1</v>
      </c>
      <c r="Q2461" s="36">
        <v>2371.1999999999998</v>
      </c>
      <c r="U2461" s="34">
        <v>11147</v>
      </c>
      <c r="V2461" s="34" t="s">
        <v>650</v>
      </c>
      <c r="W2461" s="34">
        <v>436</v>
      </c>
      <c r="X2461" s="34">
        <v>457</v>
      </c>
      <c r="Y2461" s="35">
        <v>2348.1</v>
      </c>
      <c r="Z2461" s="36">
        <v>2349.3000000000002</v>
      </c>
    </row>
    <row r="2462" spans="3:26" x14ac:dyDescent="0.45">
      <c r="C2462" s="34">
        <v>5062</v>
      </c>
      <c r="D2462" s="34" t="s">
        <v>172</v>
      </c>
      <c r="E2462" s="34">
        <v>169</v>
      </c>
      <c r="F2462" s="34">
        <v>176</v>
      </c>
      <c r="G2462" s="35">
        <v>832.5</v>
      </c>
      <c r="H2462" s="36">
        <v>832.6</v>
      </c>
      <c r="L2462" s="34">
        <v>13611</v>
      </c>
      <c r="M2462" s="34" t="s">
        <v>295</v>
      </c>
      <c r="N2462" s="34">
        <v>471</v>
      </c>
      <c r="O2462" s="34">
        <v>498</v>
      </c>
      <c r="P2462" s="35">
        <v>3169.5</v>
      </c>
      <c r="Q2462" s="36">
        <v>3169.6</v>
      </c>
      <c r="U2462" s="34">
        <v>16480</v>
      </c>
      <c r="V2462" s="34" t="s">
        <v>650</v>
      </c>
      <c r="W2462" s="34">
        <v>436</v>
      </c>
      <c r="X2462" s="34">
        <v>457</v>
      </c>
      <c r="Y2462" s="35">
        <v>2348.1</v>
      </c>
      <c r="Z2462" s="36">
        <v>2349.3000000000002</v>
      </c>
    </row>
    <row r="2463" spans="3:26" x14ac:dyDescent="0.45">
      <c r="C2463" s="34">
        <v>5067</v>
      </c>
      <c r="D2463" s="34" t="s">
        <v>173</v>
      </c>
      <c r="E2463" s="34">
        <v>169</v>
      </c>
      <c r="F2463" s="34">
        <v>175</v>
      </c>
      <c r="G2463" s="35">
        <v>704.4</v>
      </c>
      <c r="H2463" s="36">
        <v>704.3</v>
      </c>
      <c r="L2463" s="34">
        <v>13821</v>
      </c>
      <c r="M2463" s="34" t="s">
        <v>295</v>
      </c>
      <c r="N2463" s="34">
        <v>471</v>
      </c>
      <c r="O2463" s="34">
        <v>498</v>
      </c>
      <c r="P2463" s="35">
        <v>3169.5</v>
      </c>
      <c r="Q2463" s="36">
        <v>3169.6</v>
      </c>
      <c r="U2463" s="34">
        <v>17652</v>
      </c>
      <c r="V2463" s="34" t="s">
        <v>650</v>
      </c>
      <c r="W2463" s="34">
        <v>436</v>
      </c>
      <c r="X2463" s="34">
        <v>457</v>
      </c>
      <c r="Y2463" s="35">
        <v>2348.1</v>
      </c>
      <c r="Z2463" s="36">
        <v>2349.3000000000002</v>
      </c>
    </row>
    <row r="2464" spans="3:26" x14ac:dyDescent="0.45">
      <c r="C2464" s="34">
        <v>8225</v>
      </c>
      <c r="D2464" s="34" t="s">
        <v>343</v>
      </c>
      <c r="E2464" s="34">
        <v>169</v>
      </c>
      <c r="F2464" s="34">
        <v>184</v>
      </c>
      <c r="G2464" s="35">
        <v>1559.9</v>
      </c>
      <c r="H2464" s="36">
        <v>1560</v>
      </c>
      <c r="L2464" s="34">
        <v>13901</v>
      </c>
      <c r="M2464" s="34" t="s">
        <v>295</v>
      </c>
      <c r="N2464" s="34">
        <v>471</v>
      </c>
      <c r="O2464" s="34">
        <v>498</v>
      </c>
      <c r="P2464" s="35">
        <v>3169.5</v>
      </c>
      <c r="Q2464" s="36">
        <v>3169.6</v>
      </c>
      <c r="U2464" s="34">
        <v>6207</v>
      </c>
      <c r="V2464" s="34" t="s">
        <v>651</v>
      </c>
      <c r="W2464" s="34">
        <v>436</v>
      </c>
      <c r="X2464" s="34">
        <v>454</v>
      </c>
      <c r="Y2464" s="35">
        <v>1970.9</v>
      </c>
      <c r="Z2464" s="36">
        <v>1972</v>
      </c>
    </row>
    <row r="2465" spans="3:26" x14ac:dyDescent="0.45">
      <c r="C2465" s="34">
        <v>5129</v>
      </c>
      <c r="D2465" s="34" t="s">
        <v>344</v>
      </c>
      <c r="E2465" s="34">
        <v>177</v>
      </c>
      <c r="F2465" s="34">
        <v>184</v>
      </c>
      <c r="G2465" s="35">
        <v>745.4</v>
      </c>
      <c r="H2465" s="36">
        <v>745.3</v>
      </c>
      <c r="L2465" s="34">
        <v>13561</v>
      </c>
      <c r="M2465" s="34" t="s">
        <v>295</v>
      </c>
      <c r="N2465" s="34">
        <v>471</v>
      </c>
      <c r="O2465" s="34">
        <v>498</v>
      </c>
      <c r="P2465" s="35">
        <v>3169.5</v>
      </c>
      <c r="Q2465" s="36">
        <v>3169.6</v>
      </c>
      <c r="U2465" s="34">
        <v>8238</v>
      </c>
      <c r="V2465" s="34" t="s">
        <v>650</v>
      </c>
      <c r="W2465" s="34">
        <v>436</v>
      </c>
      <c r="X2465" s="34">
        <v>457</v>
      </c>
      <c r="Y2465" s="35">
        <v>2348.1</v>
      </c>
      <c r="Z2465" s="36">
        <v>2349.1999999999998</v>
      </c>
    </row>
    <row r="2466" spans="3:26" x14ac:dyDescent="0.45">
      <c r="C2466" s="34">
        <v>5143</v>
      </c>
      <c r="D2466" s="34" t="s">
        <v>345</v>
      </c>
      <c r="E2466" s="34">
        <v>177</v>
      </c>
      <c r="F2466" s="34">
        <v>183</v>
      </c>
      <c r="G2466" s="35">
        <v>688.4</v>
      </c>
      <c r="H2466" s="36">
        <v>688.3</v>
      </c>
      <c r="L2466" s="34">
        <v>13801</v>
      </c>
      <c r="M2466" s="34" t="s">
        <v>295</v>
      </c>
      <c r="N2466" s="34">
        <v>471</v>
      </c>
      <c r="O2466" s="34">
        <v>498</v>
      </c>
      <c r="P2466" s="35">
        <v>3169.5</v>
      </c>
      <c r="Q2466" s="36">
        <v>3169.6</v>
      </c>
      <c r="U2466" s="34">
        <v>8339</v>
      </c>
      <c r="V2466" s="34" t="s">
        <v>650</v>
      </c>
      <c r="W2466" s="34">
        <v>436</v>
      </c>
      <c r="X2466" s="34">
        <v>457</v>
      </c>
      <c r="Y2466" s="35">
        <v>2348.1</v>
      </c>
      <c r="Z2466" s="36">
        <v>2349.1999999999998</v>
      </c>
    </row>
    <row r="2467" spans="3:26" x14ac:dyDescent="0.45">
      <c r="C2467" s="34">
        <v>5081</v>
      </c>
      <c r="D2467" s="34" t="s">
        <v>344</v>
      </c>
      <c r="E2467" s="34">
        <v>177</v>
      </c>
      <c r="F2467" s="34">
        <v>184</v>
      </c>
      <c r="G2467" s="35">
        <v>745.4</v>
      </c>
      <c r="H2467" s="36">
        <v>744.6</v>
      </c>
      <c r="L2467" s="34">
        <v>13851</v>
      </c>
      <c r="M2467" s="34" t="s">
        <v>295</v>
      </c>
      <c r="N2467" s="34">
        <v>471</v>
      </c>
      <c r="O2467" s="34">
        <v>498</v>
      </c>
      <c r="P2467" s="35">
        <v>3169.5</v>
      </c>
      <c r="Q2467" s="36">
        <v>3169.8</v>
      </c>
      <c r="U2467" s="34">
        <v>8487</v>
      </c>
      <c r="V2467" s="34" t="s">
        <v>650</v>
      </c>
      <c r="W2467" s="34">
        <v>436</v>
      </c>
      <c r="X2467" s="34">
        <v>457</v>
      </c>
      <c r="Y2467" s="35">
        <v>2348.1</v>
      </c>
      <c r="Z2467" s="36">
        <v>2349.1</v>
      </c>
    </row>
    <row r="2468" spans="3:26" x14ac:dyDescent="0.45">
      <c r="C2468" s="34">
        <v>6309</v>
      </c>
      <c r="D2468" s="34" t="s">
        <v>178</v>
      </c>
      <c r="E2468" s="34">
        <v>186</v>
      </c>
      <c r="F2468" s="34">
        <v>191</v>
      </c>
      <c r="G2468" s="35">
        <v>693.4</v>
      </c>
      <c r="H2468" s="36">
        <v>691.4</v>
      </c>
      <c r="L2468" s="34">
        <v>13951</v>
      </c>
      <c r="M2468" s="34" t="s">
        <v>295</v>
      </c>
      <c r="N2468" s="34">
        <v>471</v>
      </c>
      <c r="O2468" s="34">
        <v>498</v>
      </c>
      <c r="P2468" s="35">
        <v>3169.5</v>
      </c>
      <c r="Q2468" s="36">
        <v>3169.6</v>
      </c>
      <c r="U2468" s="34">
        <v>8788</v>
      </c>
      <c r="V2468" s="34" t="s">
        <v>650</v>
      </c>
      <c r="W2468" s="34">
        <v>436</v>
      </c>
      <c r="X2468" s="34">
        <v>457</v>
      </c>
      <c r="Y2468" s="35">
        <v>2348.1</v>
      </c>
      <c r="Z2468" s="36">
        <v>2349.3000000000002</v>
      </c>
    </row>
    <row r="2469" spans="3:26" x14ac:dyDescent="0.45">
      <c r="C2469" s="34">
        <v>6437</v>
      </c>
      <c r="D2469" s="34" t="s">
        <v>178</v>
      </c>
      <c r="E2469" s="34">
        <v>186</v>
      </c>
      <c r="F2469" s="34">
        <v>191</v>
      </c>
      <c r="G2469" s="35">
        <v>693.4</v>
      </c>
      <c r="H2469" s="36">
        <v>692.1</v>
      </c>
      <c r="L2469" s="34">
        <v>14051</v>
      </c>
      <c r="M2469" s="34" t="s">
        <v>295</v>
      </c>
      <c r="N2469" s="34">
        <v>471</v>
      </c>
      <c r="O2469" s="34">
        <v>498</v>
      </c>
      <c r="P2469" s="35">
        <v>3169.5</v>
      </c>
      <c r="Q2469" s="36">
        <v>3169.6</v>
      </c>
      <c r="U2469" s="34">
        <v>8814</v>
      </c>
      <c r="V2469" s="34" t="s">
        <v>652</v>
      </c>
      <c r="W2469" s="34">
        <v>436</v>
      </c>
      <c r="X2469" s="34">
        <v>458</v>
      </c>
      <c r="Y2469" s="35">
        <v>2511.1</v>
      </c>
      <c r="Z2469" s="36">
        <v>2512.4</v>
      </c>
    </row>
    <row r="2470" spans="3:26" x14ac:dyDescent="0.45">
      <c r="C2470" s="34">
        <v>6330</v>
      </c>
      <c r="D2470" s="34" t="s">
        <v>178</v>
      </c>
      <c r="E2470" s="34">
        <v>186</v>
      </c>
      <c r="F2470" s="34">
        <v>191</v>
      </c>
      <c r="G2470" s="35">
        <v>693.4</v>
      </c>
      <c r="H2470" s="36">
        <v>693.6</v>
      </c>
      <c r="L2470" s="34">
        <v>13352</v>
      </c>
      <c r="M2470" s="34" t="s">
        <v>295</v>
      </c>
      <c r="N2470" s="34">
        <v>471</v>
      </c>
      <c r="O2470" s="34">
        <v>498</v>
      </c>
      <c r="P2470" s="35">
        <v>3169.5</v>
      </c>
      <c r="Q2470" s="36">
        <v>3169.6</v>
      </c>
      <c r="U2470" s="34">
        <v>9688</v>
      </c>
      <c r="V2470" s="34" t="s">
        <v>650</v>
      </c>
      <c r="W2470" s="34">
        <v>436</v>
      </c>
      <c r="X2470" s="34">
        <v>457</v>
      </c>
      <c r="Y2470" s="35">
        <v>2348.1</v>
      </c>
      <c r="Z2470" s="36">
        <v>2349.3000000000002</v>
      </c>
    </row>
    <row r="2471" spans="3:26" x14ac:dyDescent="0.45">
      <c r="C2471" s="34">
        <v>12449</v>
      </c>
      <c r="D2471" s="34" t="s">
        <v>179</v>
      </c>
      <c r="E2471" s="34">
        <v>191</v>
      </c>
      <c r="F2471" s="34">
        <v>208</v>
      </c>
      <c r="G2471" s="35">
        <v>2139.3000000000002</v>
      </c>
      <c r="H2471" s="36">
        <v>2139.4</v>
      </c>
      <c r="L2471" s="34">
        <v>13411</v>
      </c>
      <c r="M2471" s="34" t="s">
        <v>295</v>
      </c>
      <c r="N2471" s="34">
        <v>471</v>
      </c>
      <c r="O2471" s="34">
        <v>498</v>
      </c>
      <c r="P2471" s="35">
        <v>3169.5</v>
      </c>
      <c r="Q2471" s="36">
        <v>3169.7</v>
      </c>
      <c r="U2471" s="34">
        <v>9738</v>
      </c>
      <c r="V2471" s="34" t="s">
        <v>650</v>
      </c>
      <c r="W2471" s="34">
        <v>436</v>
      </c>
      <c r="X2471" s="34">
        <v>457</v>
      </c>
      <c r="Y2471" s="35">
        <v>2348.1</v>
      </c>
      <c r="Z2471" s="36">
        <v>2349.3000000000002</v>
      </c>
    </row>
    <row r="2472" spans="3:26" x14ac:dyDescent="0.45">
      <c r="C2472" s="34">
        <v>12449</v>
      </c>
      <c r="D2472" s="34" t="s">
        <v>180</v>
      </c>
      <c r="E2472" s="34">
        <v>192</v>
      </c>
      <c r="F2472" s="34">
        <v>209</v>
      </c>
      <c r="G2472" s="35">
        <v>2139.3000000000002</v>
      </c>
      <c r="H2472" s="36">
        <v>2139.4</v>
      </c>
      <c r="L2472" s="34">
        <v>13511</v>
      </c>
      <c r="M2472" s="34" t="s">
        <v>295</v>
      </c>
      <c r="N2472" s="34">
        <v>471</v>
      </c>
      <c r="O2472" s="34">
        <v>498</v>
      </c>
      <c r="P2472" s="35">
        <v>3169.5</v>
      </c>
      <c r="Q2472" s="36">
        <v>3170.7</v>
      </c>
      <c r="U2472" s="34">
        <v>9788</v>
      </c>
      <c r="V2472" s="34" t="s">
        <v>650</v>
      </c>
      <c r="W2472" s="34">
        <v>436</v>
      </c>
      <c r="X2472" s="34">
        <v>457</v>
      </c>
      <c r="Y2472" s="35">
        <v>2348.1</v>
      </c>
      <c r="Z2472" s="36">
        <v>2349.3000000000002</v>
      </c>
    </row>
    <row r="2473" spans="3:26" x14ac:dyDescent="0.45">
      <c r="C2473" s="34">
        <v>8417</v>
      </c>
      <c r="D2473" s="34" t="s">
        <v>181</v>
      </c>
      <c r="E2473" s="34">
        <v>192</v>
      </c>
      <c r="F2473" s="34">
        <v>201</v>
      </c>
      <c r="G2473" s="35">
        <v>1219.7</v>
      </c>
      <c r="H2473" s="36">
        <v>1219.8</v>
      </c>
      <c r="L2473" s="34">
        <v>13716</v>
      </c>
      <c r="M2473" s="34" t="s">
        <v>295</v>
      </c>
      <c r="N2473" s="34">
        <v>471</v>
      </c>
      <c r="O2473" s="34">
        <v>498</v>
      </c>
      <c r="P2473" s="35">
        <v>3169.5</v>
      </c>
      <c r="Q2473" s="36">
        <v>3169.5</v>
      </c>
      <c r="U2473" s="34">
        <v>9887</v>
      </c>
      <c r="V2473" s="34" t="s">
        <v>650</v>
      </c>
      <c r="W2473" s="34">
        <v>436</v>
      </c>
      <c r="X2473" s="34">
        <v>457</v>
      </c>
      <c r="Y2473" s="35">
        <v>2348.1</v>
      </c>
      <c r="Z2473" s="36">
        <v>2349.1999999999998</v>
      </c>
    </row>
    <row r="2474" spans="3:26" x14ac:dyDescent="0.45">
      <c r="C2474" s="34">
        <v>12464</v>
      </c>
      <c r="D2474" s="34" t="s">
        <v>180</v>
      </c>
      <c r="E2474" s="34">
        <v>192</v>
      </c>
      <c r="F2474" s="34">
        <v>209</v>
      </c>
      <c r="G2474" s="35">
        <v>2139.3000000000002</v>
      </c>
      <c r="H2474" s="36">
        <v>2141.4</v>
      </c>
      <c r="L2474" s="34">
        <v>13766</v>
      </c>
      <c r="M2474" s="34" t="s">
        <v>295</v>
      </c>
      <c r="N2474" s="34">
        <v>471</v>
      </c>
      <c r="O2474" s="34">
        <v>498</v>
      </c>
      <c r="P2474" s="35">
        <v>3169.5</v>
      </c>
      <c r="Q2474" s="36">
        <v>3169.6</v>
      </c>
      <c r="U2474" s="34">
        <v>10037</v>
      </c>
      <c r="V2474" s="34" t="s">
        <v>650</v>
      </c>
      <c r="W2474" s="34">
        <v>436</v>
      </c>
      <c r="X2474" s="34">
        <v>457</v>
      </c>
      <c r="Y2474" s="35">
        <v>2348.1</v>
      </c>
      <c r="Z2474" s="36">
        <v>2349.3000000000002</v>
      </c>
    </row>
    <row r="2475" spans="3:26" x14ac:dyDescent="0.45">
      <c r="C2475" s="34">
        <v>11713</v>
      </c>
      <c r="D2475" s="34" t="s">
        <v>180</v>
      </c>
      <c r="E2475" s="34">
        <v>192</v>
      </c>
      <c r="F2475" s="34">
        <v>209</v>
      </c>
      <c r="G2475" s="35">
        <v>2139.3000000000002</v>
      </c>
      <c r="H2475" s="36">
        <v>2140.4</v>
      </c>
      <c r="L2475" s="34">
        <v>14151</v>
      </c>
      <c r="M2475" s="34" t="s">
        <v>295</v>
      </c>
      <c r="N2475" s="34">
        <v>471</v>
      </c>
      <c r="O2475" s="34">
        <v>498</v>
      </c>
      <c r="P2475" s="35">
        <v>3169.5</v>
      </c>
      <c r="Q2475" s="36">
        <v>3170.2</v>
      </c>
      <c r="U2475" s="34">
        <v>10849</v>
      </c>
      <c r="V2475" s="34" t="s">
        <v>650</v>
      </c>
      <c r="W2475" s="34">
        <v>436</v>
      </c>
      <c r="X2475" s="34">
        <v>457</v>
      </c>
      <c r="Y2475" s="35">
        <v>2348.1</v>
      </c>
      <c r="Z2475" s="36">
        <v>2349.3000000000002</v>
      </c>
    </row>
    <row r="2476" spans="3:26" x14ac:dyDescent="0.45">
      <c r="C2476" s="34">
        <v>12906</v>
      </c>
      <c r="D2476" s="34" t="s">
        <v>182</v>
      </c>
      <c r="E2476" s="34">
        <v>192</v>
      </c>
      <c r="F2476" s="34">
        <v>208</v>
      </c>
      <c r="G2476" s="35">
        <v>2011.2</v>
      </c>
      <c r="H2476" s="36">
        <v>2011.6</v>
      </c>
      <c r="L2476" s="34">
        <v>14252</v>
      </c>
      <c r="M2476" s="34" t="s">
        <v>295</v>
      </c>
      <c r="N2476" s="34">
        <v>471</v>
      </c>
      <c r="O2476" s="34">
        <v>498</v>
      </c>
      <c r="P2476" s="35">
        <v>3169.5</v>
      </c>
      <c r="Q2476" s="36">
        <v>3169.6</v>
      </c>
      <c r="U2476" s="34">
        <v>11247</v>
      </c>
      <c r="V2476" s="34" t="s">
        <v>650</v>
      </c>
      <c r="W2476" s="34">
        <v>436</v>
      </c>
      <c r="X2476" s="34">
        <v>457</v>
      </c>
      <c r="Y2476" s="35">
        <v>2348.1</v>
      </c>
      <c r="Z2476" s="36">
        <v>2349.3000000000002</v>
      </c>
    </row>
    <row r="2477" spans="3:26" x14ac:dyDescent="0.45">
      <c r="C2477" s="34">
        <v>11720</v>
      </c>
      <c r="D2477" s="34" t="s">
        <v>180</v>
      </c>
      <c r="E2477" s="34">
        <v>192</v>
      </c>
      <c r="F2477" s="34">
        <v>209</v>
      </c>
      <c r="G2477" s="35">
        <v>2139.3000000000002</v>
      </c>
      <c r="H2477" s="36">
        <v>2139.4</v>
      </c>
      <c r="L2477" s="34">
        <v>13701</v>
      </c>
      <c r="M2477" s="34" t="s">
        <v>295</v>
      </c>
      <c r="N2477" s="34">
        <v>471</v>
      </c>
      <c r="O2477" s="34">
        <v>498</v>
      </c>
      <c r="P2477" s="35">
        <v>3169.5</v>
      </c>
      <c r="Q2477" s="36">
        <v>3169.9</v>
      </c>
      <c r="U2477" s="34">
        <v>11497</v>
      </c>
      <c r="V2477" s="34" t="s">
        <v>650</v>
      </c>
      <c r="W2477" s="34">
        <v>436</v>
      </c>
      <c r="X2477" s="34">
        <v>457</v>
      </c>
      <c r="Y2477" s="35">
        <v>2348.1</v>
      </c>
      <c r="Z2477" s="36">
        <v>2349.1999999999998</v>
      </c>
    </row>
    <row r="2478" spans="3:26" x14ac:dyDescent="0.45">
      <c r="C2478" s="34">
        <v>13143</v>
      </c>
      <c r="D2478" s="34" t="s">
        <v>180</v>
      </c>
      <c r="E2478" s="34">
        <v>192</v>
      </c>
      <c r="F2478" s="34">
        <v>209</v>
      </c>
      <c r="G2478" s="35">
        <v>2139.3000000000002</v>
      </c>
      <c r="H2478" s="36">
        <v>2140.4</v>
      </c>
      <c r="L2478" s="34">
        <v>13902</v>
      </c>
      <c r="M2478" s="34" t="s">
        <v>295</v>
      </c>
      <c r="N2478" s="34">
        <v>471</v>
      </c>
      <c r="O2478" s="34">
        <v>498</v>
      </c>
      <c r="P2478" s="35">
        <v>3169.5</v>
      </c>
      <c r="Q2478" s="36">
        <v>3171.6</v>
      </c>
      <c r="U2478" s="34">
        <v>11597</v>
      </c>
      <c r="V2478" s="34" t="s">
        <v>650</v>
      </c>
      <c r="W2478" s="34">
        <v>436</v>
      </c>
      <c r="X2478" s="34">
        <v>457</v>
      </c>
      <c r="Y2478" s="35">
        <v>2348.1</v>
      </c>
      <c r="Z2478" s="36">
        <v>2349.1999999999998</v>
      </c>
    </row>
    <row r="2479" spans="3:26" x14ac:dyDescent="0.45">
      <c r="C2479" s="34">
        <v>5419</v>
      </c>
      <c r="D2479" s="34" t="s">
        <v>183</v>
      </c>
      <c r="E2479" s="34">
        <v>192</v>
      </c>
      <c r="F2479" s="34">
        <v>196</v>
      </c>
      <c r="G2479" s="35">
        <v>586.4</v>
      </c>
      <c r="H2479" s="36">
        <v>586.29999999999995</v>
      </c>
      <c r="L2479" s="34">
        <v>14101</v>
      </c>
      <c r="M2479" s="34" t="s">
        <v>295</v>
      </c>
      <c r="N2479" s="34">
        <v>471</v>
      </c>
      <c r="O2479" s="34">
        <v>498</v>
      </c>
      <c r="P2479" s="35">
        <v>3169.5</v>
      </c>
      <c r="Q2479" s="36">
        <v>3169.7</v>
      </c>
      <c r="U2479" s="34">
        <v>12850</v>
      </c>
      <c r="V2479" s="34" t="s">
        <v>650</v>
      </c>
      <c r="W2479" s="34">
        <v>436</v>
      </c>
      <c r="X2479" s="34">
        <v>457</v>
      </c>
      <c r="Y2479" s="35">
        <v>2348.1</v>
      </c>
      <c r="Z2479" s="36">
        <v>2349.6</v>
      </c>
    </row>
    <row r="2480" spans="3:26" x14ac:dyDescent="0.45">
      <c r="C2480" s="34">
        <v>12892</v>
      </c>
      <c r="D2480" s="34" t="s">
        <v>180</v>
      </c>
      <c r="E2480" s="34">
        <v>192</v>
      </c>
      <c r="F2480" s="34">
        <v>209</v>
      </c>
      <c r="G2480" s="35">
        <v>2139.3000000000002</v>
      </c>
      <c r="H2480" s="36">
        <v>2140.4</v>
      </c>
      <c r="L2480" s="34">
        <v>14283</v>
      </c>
      <c r="M2480" s="34" t="s">
        <v>426</v>
      </c>
      <c r="N2480" s="34">
        <v>471</v>
      </c>
      <c r="O2480" s="34">
        <v>493</v>
      </c>
      <c r="P2480" s="35">
        <v>2571.1999999999998</v>
      </c>
      <c r="Q2480" s="36">
        <v>2571.3000000000002</v>
      </c>
      <c r="U2480" s="34">
        <v>13050</v>
      </c>
      <c r="V2480" s="34" t="s">
        <v>650</v>
      </c>
      <c r="W2480" s="34">
        <v>436</v>
      </c>
      <c r="X2480" s="34">
        <v>457</v>
      </c>
      <c r="Y2480" s="35">
        <v>2348.1</v>
      </c>
      <c r="Z2480" s="36">
        <v>2349.4</v>
      </c>
    </row>
    <row r="2481" spans="3:26" x14ac:dyDescent="0.45">
      <c r="C2481" s="34">
        <v>5426</v>
      </c>
      <c r="D2481" s="34" t="s">
        <v>183</v>
      </c>
      <c r="E2481" s="34">
        <v>192</v>
      </c>
      <c r="F2481" s="34">
        <v>196</v>
      </c>
      <c r="G2481" s="35">
        <v>586.4</v>
      </c>
      <c r="H2481" s="36">
        <v>586.4</v>
      </c>
      <c r="L2481" s="34">
        <v>18156</v>
      </c>
      <c r="M2481" s="34" t="s">
        <v>295</v>
      </c>
      <c r="N2481" s="34">
        <v>471</v>
      </c>
      <c r="O2481" s="34">
        <v>498</v>
      </c>
      <c r="P2481" s="35">
        <v>3169.5</v>
      </c>
      <c r="Q2481" s="36">
        <v>3169.5</v>
      </c>
      <c r="U2481" s="34">
        <v>13598</v>
      </c>
      <c r="V2481" s="34" t="s">
        <v>650</v>
      </c>
      <c r="W2481" s="34">
        <v>436</v>
      </c>
      <c r="X2481" s="34">
        <v>457</v>
      </c>
      <c r="Y2481" s="35">
        <v>2348.1</v>
      </c>
      <c r="Z2481" s="36">
        <v>2349.3000000000002</v>
      </c>
    </row>
    <row r="2482" spans="3:26" x14ac:dyDescent="0.45">
      <c r="C2482" s="34">
        <v>5593</v>
      </c>
      <c r="D2482" s="34" t="s">
        <v>183</v>
      </c>
      <c r="E2482" s="34">
        <v>192</v>
      </c>
      <c r="F2482" s="34">
        <v>196</v>
      </c>
      <c r="G2482" s="35">
        <v>586.4</v>
      </c>
      <c r="H2482" s="36">
        <v>586.5</v>
      </c>
      <c r="L2482" s="34">
        <v>13308</v>
      </c>
      <c r="M2482" s="34" t="s">
        <v>295</v>
      </c>
      <c r="N2482" s="34">
        <v>471</v>
      </c>
      <c r="O2482" s="34">
        <v>498</v>
      </c>
      <c r="P2482" s="35">
        <v>3169.5</v>
      </c>
      <c r="Q2482" s="36">
        <v>3170.4</v>
      </c>
      <c r="U2482" s="34">
        <v>13799</v>
      </c>
      <c r="V2482" s="34" t="s">
        <v>650</v>
      </c>
      <c r="W2482" s="34">
        <v>436</v>
      </c>
      <c r="X2482" s="34">
        <v>457</v>
      </c>
      <c r="Y2482" s="35">
        <v>2348.1</v>
      </c>
      <c r="Z2482" s="36">
        <v>2349.3000000000002</v>
      </c>
    </row>
    <row r="2483" spans="3:26" x14ac:dyDescent="0.45">
      <c r="C2483" s="34">
        <v>5717</v>
      </c>
      <c r="D2483" s="34" t="s">
        <v>183</v>
      </c>
      <c r="E2483" s="34">
        <v>192</v>
      </c>
      <c r="F2483" s="34">
        <v>196</v>
      </c>
      <c r="G2483" s="35">
        <v>586.4</v>
      </c>
      <c r="H2483" s="36">
        <v>586.5</v>
      </c>
      <c r="L2483" s="34">
        <v>13461</v>
      </c>
      <c r="M2483" s="34" t="s">
        <v>295</v>
      </c>
      <c r="N2483" s="34">
        <v>471</v>
      </c>
      <c r="O2483" s="34">
        <v>498</v>
      </c>
      <c r="P2483" s="35">
        <v>3169.5</v>
      </c>
      <c r="Q2483" s="36">
        <v>3169.7</v>
      </c>
      <c r="U2483" s="34">
        <v>14198</v>
      </c>
      <c r="V2483" s="34" t="s">
        <v>650</v>
      </c>
      <c r="W2483" s="34">
        <v>436</v>
      </c>
      <c r="X2483" s="34">
        <v>457</v>
      </c>
      <c r="Y2483" s="35">
        <v>2348.1</v>
      </c>
      <c r="Z2483" s="36">
        <v>2350</v>
      </c>
    </row>
    <row r="2484" spans="3:26" x14ac:dyDescent="0.45">
      <c r="C2484" s="34">
        <v>9629</v>
      </c>
      <c r="D2484" s="34" t="s">
        <v>184</v>
      </c>
      <c r="E2484" s="34">
        <v>197</v>
      </c>
      <c r="F2484" s="34">
        <v>209</v>
      </c>
      <c r="G2484" s="35">
        <v>1570.9</v>
      </c>
      <c r="H2484" s="36">
        <v>1571</v>
      </c>
      <c r="L2484" s="34">
        <v>13556</v>
      </c>
      <c r="M2484" s="34" t="s">
        <v>295</v>
      </c>
      <c r="N2484" s="34">
        <v>471</v>
      </c>
      <c r="O2484" s="34">
        <v>498</v>
      </c>
      <c r="P2484" s="35">
        <v>3169.5</v>
      </c>
      <c r="Q2484" s="36">
        <v>3171.7</v>
      </c>
      <c r="U2484" s="34">
        <v>14598</v>
      </c>
      <c r="V2484" s="34" t="s">
        <v>650</v>
      </c>
      <c r="W2484" s="34">
        <v>436</v>
      </c>
      <c r="X2484" s="34">
        <v>457</v>
      </c>
      <c r="Y2484" s="35">
        <v>2348.1</v>
      </c>
      <c r="Z2484" s="36">
        <v>2349.3000000000002</v>
      </c>
    </row>
    <row r="2485" spans="3:26" x14ac:dyDescent="0.45">
      <c r="C2485" s="34">
        <v>10244</v>
      </c>
      <c r="D2485" s="34" t="s">
        <v>184</v>
      </c>
      <c r="E2485" s="34">
        <v>197</v>
      </c>
      <c r="F2485" s="34">
        <v>209</v>
      </c>
      <c r="G2485" s="35">
        <v>1570.9</v>
      </c>
      <c r="H2485" s="36">
        <v>1572</v>
      </c>
      <c r="L2485" s="34">
        <v>13601</v>
      </c>
      <c r="M2485" s="34" t="s">
        <v>295</v>
      </c>
      <c r="N2485" s="34">
        <v>471</v>
      </c>
      <c r="O2485" s="34">
        <v>498</v>
      </c>
      <c r="P2485" s="35">
        <v>3169.5</v>
      </c>
      <c r="Q2485" s="36">
        <v>3170.6</v>
      </c>
      <c r="U2485" s="34">
        <v>15900</v>
      </c>
      <c r="V2485" s="34" t="s">
        <v>650</v>
      </c>
      <c r="W2485" s="34">
        <v>436</v>
      </c>
      <c r="X2485" s="34">
        <v>457</v>
      </c>
      <c r="Y2485" s="35">
        <v>2348.1</v>
      </c>
      <c r="Z2485" s="36">
        <v>2349.3000000000002</v>
      </c>
    </row>
    <row r="2486" spans="3:26" x14ac:dyDescent="0.45">
      <c r="C2486" s="34">
        <v>4802</v>
      </c>
      <c r="D2486" s="34" t="s">
        <v>185</v>
      </c>
      <c r="E2486" s="34">
        <v>197</v>
      </c>
      <c r="F2486" s="34">
        <v>201</v>
      </c>
      <c r="G2486" s="35">
        <v>651.29999999999995</v>
      </c>
      <c r="H2486" s="36">
        <v>651.29999999999995</v>
      </c>
      <c r="L2486" s="34">
        <v>13651</v>
      </c>
      <c r="M2486" s="34" t="s">
        <v>295</v>
      </c>
      <c r="N2486" s="34">
        <v>471</v>
      </c>
      <c r="O2486" s="34">
        <v>498</v>
      </c>
      <c r="P2486" s="35">
        <v>3169.5</v>
      </c>
      <c r="Q2486" s="36">
        <v>3171.5</v>
      </c>
      <c r="U2486" s="34">
        <v>16527</v>
      </c>
      <c r="V2486" s="34" t="s">
        <v>650</v>
      </c>
      <c r="W2486" s="34">
        <v>436</v>
      </c>
      <c r="X2486" s="34">
        <v>457</v>
      </c>
      <c r="Y2486" s="35">
        <v>2348.1</v>
      </c>
      <c r="Z2486" s="36">
        <v>2349.1999999999998</v>
      </c>
    </row>
    <row r="2487" spans="3:26" x14ac:dyDescent="0.45">
      <c r="C2487" s="34">
        <v>4851</v>
      </c>
      <c r="D2487" s="34" t="s">
        <v>185</v>
      </c>
      <c r="E2487" s="34">
        <v>197</v>
      </c>
      <c r="F2487" s="34">
        <v>201</v>
      </c>
      <c r="G2487" s="35">
        <v>651.29999999999995</v>
      </c>
      <c r="H2487" s="36">
        <v>651.4</v>
      </c>
      <c r="L2487" s="34">
        <v>14301</v>
      </c>
      <c r="M2487" s="34" t="s">
        <v>295</v>
      </c>
      <c r="N2487" s="34">
        <v>471</v>
      </c>
      <c r="O2487" s="34">
        <v>498</v>
      </c>
      <c r="P2487" s="35">
        <v>3169.5</v>
      </c>
      <c r="Q2487" s="36">
        <v>3169.6</v>
      </c>
      <c r="U2487" s="34">
        <v>16927</v>
      </c>
      <c r="V2487" s="34" t="s">
        <v>650</v>
      </c>
      <c r="W2487" s="34">
        <v>436</v>
      </c>
      <c r="X2487" s="34">
        <v>457</v>
      </c>
      <c r="Y2487" s="35">
        <v>2348.1</v>
      </c>
      <c r="Z2487" s="36">
        <v>2349.3000000000002</v>
      </c>
    </row>
    <row r="2488" spans="3:26" x14ac:dyDescent="0.45">
      <c r="C2488" s="34">
        <v>4703</v>
      </c>
      <c r="D2488" s="34" t="s">
        <v>185</v>
      </c>
      <c r="E2488" s="34">
        <v>197</v>
      </c>
      <c r="F2488" s="34">
        <v>201</v>
      </c>
      <c r="G2488" s="35">
        <v>651.29999999999995</v>
      </c>
      <c r="H2488" s="36">
        <v>651.4</v>
      </c>
      <c r="L2488" s="34">
        <v>14364</v>
      </c>
      <c r="M2488" s="34" t="s">
        <v>295</v>
      </c>
      <c r="N2488" s="34">
        <v>471</v>
      </c>
      <c r="O2488" s="34">
        <v>498</v>
      </c>
      <c r="P2488" s="35">
        <v>3169.5</v>
      </c>
      <c r="Q2488" s="36">
        <v>3171.6</v>
      </c>
      <c r="U2488" s="34">
        <v>7722</v>
      </c>
      <c r="V2488" s="34" t="s">
        <v>649</v>
      </c>
      <c r="W2488" s="34">
        <v>436</v>
      </c>
      <c r="X2488" s="34">
        <v>456</v>
      </c>
      <c r="Y2488" s="35">
        <v>2185</v>
      </c>
      <c r="Z2488" s="36">
        <v>2186.1</v>
      </c>
    </row>
    <row r="2489" spans="3:26" x14ac:dyDescent="0.45">
      <c r="C2489" s="34">
        <v>8439</v>
      </c>
      <c r="D2489" s="34" t="s">
        <v>186</v>
      </c>
      <c r="E2489" s="34">
        <v>202</v>
      </c>
      <c r="F2489" s="34">
        <v>209</v>
      </c>
      <c r="G2489" s="35">
        <v>937.6</v>
      </c>
      <c r="H2489" s="36">
        <v>938.1</v>
      </c>
      <c r="L2489" s="34">
        <v>13273</v>
      </c>
      <c r="M2489" s="34" t="s">
        <v>295</v>
      </c>
      <c r="N2489" s="34">
        <v>471</v>
      </c>
      <c r="O2489" s="34">
        <v>498</v>
      </c>
      <c r="P2489" s="35">
        <v>3169.5</v>
      </c>
      <c r="Q2489" s="36">
        <v>3168.8</v>
      </c>
      <c r="U2489" s="34">
        <v>8187</v>
      </c>
      <c r="V2489" s="34" t="s">
        <v>650</v>
      </c>
      <c r="W2489" s="34">
        <v>436</v>
      </c>
      <c r="X2489" s="34">
        <v>457</v>
      </c>
      <c r="Y2489" s="35">
        <v>2348.1</v>
      </c>
      <c r="Z2489" s="36">
        <v>2349.3000000000002</v>
      </c>
    </row>
    <row r="2490" spans="3:26" x14ac:dyDescent="0.45">
      <c r="C2490" s="34">
        <v>8482</v>
      </c>
      <c r="D2490" s="34" t="s">
        <v>186</v>
      </c>
      <c r="E2490" s="34">
        <v>202</v>
      </c>
      <c r="F2490" s="34">
        <v>209</v>
      </c>
      <c r="G2490" s="35">
        <v>937.6</v>
      </c>
      <c r="H2490" s="36">
        <v>937.9</v>
      </c>
      <c r="L2490" s="34">
        <v>13467</v>
      </c>
      <c r="M2490" s="34" t="s">
        <v>295</v>
      </c>
      <c r="N2490" s="34">
        <v>471</v>
      </c>
      <c r="O2490" s="34">
        <v>498</v>
      </c>
      <c r="P2490" s="35">
        <v>3169.5</v>
      </c>
      <c r="Q2490" s="36">
        <v>3171.6</v>
      </c>
      <c r="U2490" s="34">
        <v>8537</v>
      </c>
      <c r="V2490" s="34" t="s">
        <v>650</v>
      </c>
      <c r="W2490" s="34">
        <v>436</v>
      </c>
      <c r="X2490" s="34">
        <v>457</v>
      </c>
      <c r="Y2490" s="35">
        <v>2348.1</v>
      </c>
      <c r="Z2490" s="36">
        <v>2349.3000000000002</v>
      </c>
    </row>
    <row r="2491" spans="3:26" x14ac:dyDescent="0.45">
      <c r="C2491" s="34">
        <v>7653</v>
      </c>
      <c r="D2491" s="34" t="s">
        <v>187</v>
      </c>
      <c r="E2491" s="34">
        <v>203</v>
      </c>
      <c r="F2491" s="34">
        <v>209</v>
      </c>
      <c r="G2491" s="35">
        <v>809.5</v>
      </c>
      <c r="H2491" s="36">
        <v>809</v>
      </c>
      <c r="L2491" s="34">
        <v>13703</v>
      </c>
      <c r="M2491" s="34" t="s">
        <v>295</v>
      </c>
      <c r="N2491" s="34">
        <v>471</v>
      </c>
      <c r="O2491" s="34">
        <v>498</v>
      </c>
      <c r="P2491" s="35">
        <v>3169.5</v>
      </c>
      <c r="Q2491" s="36">
        <v>3169.8</v>
      </c>
      <c r="U2491" s="34">
        <v>8638</v>
      </c>
      <c r="V2491" s="34" t="s">
        <v>650</v>
      </c>
      <c r="W2491" s="34">
        <v>436</v>
      </c>
      <c r="X2491" s="34">
        <v>457</v>
      </c>
      <c r="Y2491" s="35">
        <v>2348.1</v>
      </c>
      <c r="Z2491" s="36">
        <v>2349.6</v>
      </c>
    </row>
    <row r="2492" spans="3:26" x14ac:dyDescent="0.45">
      <c r="C2492" s="34">
        <v>6575</v>
      </c>
      <c r="D2492" s="34" t="s">
        <v>191</v>
      </c>
      <c r="E2492" s="34">
        <v>229</v>
      </c>
      <c r="F2492" s="34">
        <v>235</v>
      </c>
      <c r="G2492" s="35">
        <v>899.6</v>
      </c>
      <c r="H2492" s="36">
        <v>899.6</v>
      </c>
      <c r="L2492" s="34">
        <v>13767</v>
      </c>
      <c r="M2492" s="34" t="s">
        <v>295</v>
      </c>
      <c r="N2492" s="34">
        <v>471</v>
      </c>
      <c r="O2492" s="34">
        <v>498</v>
      </c>
      <c r="P2492" s="35">
        <v>3169.5</v>
      </c>
      <c r="Q2492" s="36">
        <v>3171.6</v>
      </c>
      <c r="U2492" s="34">
        <v>8688</v>
      </c>
      <c r="V2492" s="34" t="s">
        <v>650</v>
      </c>
      <c r="W2492" s="34">
        <v>436</v>
      </c>
      <c r="X2492" s="34">
        <v>457</v>
      </c>
      <c r="Y2492" s="35">
        <v>2348.1</v>
      </c>
      <c r="Z2492" s="36">
        <v>2349.1999999999998</v>
      </c>
    </row>
    <row r="2493" spans="3:26" x14ac:dyDescent="0.45">
      <c r="C2493" s="34">
        <v>6029</v>
      </c>
      <c r="D2493" s="34" t="s">
        <v>192</v>
      </c>
      <c r="E2493" s="34">
        <v>230</v>
      </c>
      <c r="F2493" s="34">
        <v>235</v>
      </c>
      <c r="G2493" s="35">
        <v>743.5</v>
      </c>
      <c r="H2493" s="36">
        <v>743.4</v>
      </c>
      <c r="L2493" s="34">
        <v>14352</v>
      </c>
      <c r="M2493" s="34" t="s">
        <v>295</v>
      </c>
      <c r="N2493" s="34">
        <v>471</v>
      </c>
      <c r="O2493" s="34">
        <v>498</v>
      </c>
      <c r="P2493" s="35">
        <v>3169.5</v>
      </c>
      <c r="Q2493" s="36">
        <v>3169.6</v>
      </c>
      <c r="U2493" s="34">
        <v>8738</v>
      </c>
      <c r="V2493" s="34" t="s">
        <v>650</v>
      </c>
      <c r="W2493" s="34">
        <v>436</v>
      </c>
      <c r="X2493" s="34">
        <v>457</v>
      </c>
      <c r="Y2493" s="35">
        <v>2348.1</v>
      </c>
      <c r="Z2493" s="36">
        <v>2349.3000000000002</v>
      </c>
    </row>
    <row r="2494" spans="3:26" x14ac:dyDescent="0.45">
      <c r="C2494" s="34">
        <v>6079</v>
      </c>
      <c r="D2494" s="34" t="s">
        <v>192</v>
      </c>
      <c r="E2494" s="34">
        <v>230</v>
      </c>
      <c r="F2494" s="34">
        <v>235</v>
      </c>
      <c r="G2494" s="35">
        <v>743.5</v>
      </c>
      <c r="H2494" s="36">
        <v>743.3</v>
      </c>
      <c r="L2494" s="34">
        <v>14382</v>
      </c>
      <c r="M2494" s="34" t="s">
        <v>296</v>
      </c>
      <c r="N2494" s="34">
        <v>471</v>
      </c>
      <c r="O2494" s="34">
        <v>496</v>
      </c>
      <c r="P2494" s="35">
        <v>2912.4</v>
      </c>
      <c r="Q2494" s="36">
        <v>2912.4</v>
      </c>
      <c r="U2494" s="34">
        <v>8888</v>
      </c>
      <c r="V2494" s="34" t="s">
        <v>650</v>
      </c>
      <c r="W2494" s="34">
        <v>436</v>
      </c>
      <c r="X2494" s="34">
        <v>457</v>
      </c>
      <c r="Y2494" s="35">
        <v>2348.1</v>
      </c>
      <c r="Z2494" s="36">
        <v>2349.3000000000002</v>
      </c>
    </row>
    <row r="2495" spans="3:26" x14ac:dyDescent="0.45">
      <c r="C2495" s="34">
        <v>6082</v>
      </c>
      <c r="D2495" s="34" t="s">
        <v>192</v>
      </c>
      <c r="E2495" s="34">
        <v>230</v>
      </c>
      <c r="F2495" s="34">
        <v>235</v>
      </c>
      <c r="G2495" s="35">
        <v>743.5</v>
      </c>
      <c r="H2495" s="36">
        <v>743.4</v>
      </c>
      <c r="L2495" s="34">
        <v>14402</v>
      </c>
      <c r="M2495" s="34" t="s">
        <v>295</v>
      </c>
      <c r="N2495" s="34">
        <v>471</v>
      </c>
      <c r="O2495" s="34">
        <v>498</v>
      </c>
      <c r="P2495" s="35">
        <v>3169.5</v>
      </c>
      <c r="Q2495" s="36">
        <v>3169.6</v>
      </c>
      <c r="U2495" s="34">
        <v>9138</v>
      </c>
      <c r="V2495" s="34" t="s">
        <v>650</v>
      </c>
      <c r="W2495" s="34">
        <v>436</v>
      </c>
      <c r="X2495" s="34">
        <v>457</v>
      </c>
      <c r="Y2495" s="35">
        <v>2348.1</v>
      </c>
      <c r="Z2495" s="36">
        <v>2349.4</v>
      </c>
    </row>
    <row r="2496" spans="3:26" x14ac:dyDescent="0.45">
      <c r="C2496" s="34">
        <v>6281</v>
      </c>
      <c r="D2496" s="34" t="s">
        <v>192</v>
      </c>
      <c r="E2496" s="34">
        <v>230</v>
      </c>
      <c r="F2496" s="34">
        <v>235</v>
      </c>
      <c r="G2496" s="35">
        <v>743.5</v>
      </c>
      <c r="H2496" s="36">
        <v>743.6</v>
      </c>
      <c r="L2496" s="34">
        <v>17666</v>
      </c>
      <c r="M2496" s="34" t="s">
        <v>295</v>
      </c>
      <c r="N2496" s="34">
        <v>471</v>
      </c>
      <c r="O2496" s="34">
        <v>498</v>
      </c>
      <c r="P2496" s="35">
        <v>3169.5</v>
      </c>
      <c r="Q2496" s="36">
        <v>3169.8</v>
      </c>
      <c r="U2496" s="34">
        <v>9388</v>
      </c>
      <c r="V2496" s="34" t="s">
        <v>650</v>
      </c>
      <c r="W2496" s="34">
        <v>436</v>
      </c>
      <c r="X2496" s="34">
        <v>457</v>
      </c>
      <c r="Y2496" s="35">
        <v>2348.1</v>
      </c>
      <c r="Z2496" s="36">
        <v>2349.3000000000002</v>
      </c>
    </row>
    <row r="2497" spans="3:26" x14ac:dyDescent="0.45">
      <c r="C2497" s="34">
        <v>6431</v>
      </c>
      <c r="D2497" s="34" t="s">
        <v>192</v>
      </c>
      <c r="E2497" s="34">
        <v>230</v>
      </c>
      <c r="F2497" s="34">
        <v>235</v>
      </c>
      <c r="G2497" s="35">
        <v>743.5</v>
      </c>
      <c r="H2497" s="36">
        <v>742.3</v>
      </c>
      <c r="L2497" s="34">
        <v>17998</v>
      </c>
      <c r="M2497" s="34" t="s">
        <v>295</v>
      </c>
      <c r="N2497" s="34">
        <v>471</v>
      </c>
      <c r="O2497" s="34">
        <v>498</v>
      </c>
      <c r="P2497" s="35">
        <v>3169.5</v>
      </c>
      <c r="Q2497" s="36">
        <v>3169.7</v>
      </c>
      <c r="U2497" s="34">
        <v>9438</v>
      </c>
      <c r="V2497" s="34" t="s">
        <v>650</v>
      </c>
      <c r="W2497" s="34">
        <v>436</v>
      </c>
      <c r="X2497" s="34">
        <v>457</v>
      </c>
      <c r="Y2497" s="35">
        <v>2348.1</v>
      </c>
      <c r="Z2497" s="36">
        <v>2349.1999999999998</v>
      </c>
    </row>
    <row r="2498" spans="3:26" x14ac:dyDescent="0.45">
      <c r="C2498" s="34">
        <v>6072</v>
      </c>
      <c r="D2498" s="34" t="s">
        <v>192</v>
      </c>
      <c r="E2498" s="34">
        <v>230</v>
      </c>
      <c r="F2498" s="34">
        <v>235</v>
      </c>
      <c r="G2498" s="35">
        <v>743.5</v>
      </c>
      <c r="H2498" s="36">
        <v>743.5</v>
      </c>
      <c r="L2498" s="34">
        <v>10821</v>
      </c>
      <c r="M2498" s="34" t="s">
        <v>427</v>
      </c>
      <c r="N2498" s="34">
        <v>471</v>
      </c>
      <c r="O2498" s="34">
        <v>481</v>
      </c>
      <c r="P2498" s="35">
        <v>1276.5999999999999</v>
      </c>
      <c r="Q2498" s="36">
        <v>1276.8</v>
      </c>
      <c r="U2498" s="34">
        <v>9538</v>
      </c>
      <c r="V2498" s="34" t="s">
        <v>650</v>
      </c>
      <c r="W2498" s="34">
        <v>436</v>
      </c>
      <c r="X2498" s="34">
        <v>457</v>
      </c>
      <c r="Y2498" s="35">
        <v>2348.1</v>
      </c>
      <c r="Z2498" s="36">
        <v>2349.1999999999998</v>
      </c>
    </row>
    <row r="2499" spans="3:26" x14ac:dyDescent="0.45">
      <c r="C2499" s="34">
        <v>6182</v>
      </c>
      <c r="D2499" s="34" t="s">
        <v>192</v>
      </c>
      <c r="E2499" s="34">
        <v>230</v>
      </c>
      <c r="F2499" s="34">
        <v>235</v>
      </c>
      <c r="G2499" s="35">
        <v>743.5</v>
      </c>
      <c r="H2499" s="36">
        <v>743.6</v>
      </c>
      <c r="L2499" s="34">
        <v>13641</v>
      </c>
      <c r="M2499" s="34" t="s">
        <v>295</v>
      </c>
      <c r="N2499" s="34">
        <v>471</v>
      </c>
      <c r="O2499" s="34">
        <v>498</v>
      </c>
      <c r="P2499" s="35">
        <v>3169.5</v>
      </c>
      <c r="Q2499" s="36">
        <v>3169.8</v>
      </c>
      <c r="U2499" s="34">
        <v>9637</v>
      </c>
      <c r="V2499" s="34" t="s">
        <v>650</v>
      </c>
      <c r="W2499" s="34">
        <v>436</v>
      </c>
      <c r="X2499" s="34">
        <v>457</v>
      </c>
      <c r="Y2499" s="35">
        <v>2348.1</v>
      </c>
      <c r="Z2499" s="36">
        <v>2349.1999999999998</v>
      </c>
    </row>
    <row r="2500" spans="3:26" x14ac:dyDescent="0.45">
      <c r="C2500" s="34">
        <v>6331</v>
      </c>
      <c r="D2500" s="34" t="s">
        <v>192</v>
      </c>
      <c r="E2500" s="34">
        <v>230</v>
      </c>
      <c r="F2500" s="34">
        <v>235</v>
      </c>
      <c r="G2500" s="35">
        <v>743.5</v>
      </c>
      <c r="H2500" s="36">
        <v>743.6</v>
      </c>
      <c r="L2500" s="34">
        <v>14153</v>
      </c>
      <c r="M2500" s="34" t="s">
        <v>295</v>
      </c>
      <c r="N2500" s="34">
        <v>471</v>
      </c>
      <c r="O2500" s="34">
        <v>498</v>
      </c>
      <c r="P2500" s="35">
        <v>3169.5</v>
      </c>
      <c r="Q2500" s="36">
        <v>3170.7</v>
      </c>
      <c r="U2500" s="34">
        <v>8191</v>
      </c>
      <c r="V2500" s="34" t="s">
        <v>653</v>
      </c>
      <c r="W2500" s="34">
        <v>438</v>
      </c>
      <c r="X2500" s="34">
        <v>457</v>
      </c>
      <c r="Y2500" s="35">
        <v>2147</v>
      </c>
      <c r="Z2500" s="36">
        <v>2147.1</v>
      </c>
    </row>
    <row r="2501" spans="3:26" x14ac:dyDescent="0.45">
      <c r="C2501" s="34">
        <v>15393</v>
      </c>
      <c r="D2501" s="34" t="s">
        <v>193</v>
      </c>
      <c r="E2501" s="34">
        <v>236</v>
      </c>
      <c r="F2501" s="34">
        <v>272</v>
      </c>
      <c r="G2501" s="35">
        <v>4070</v>
      </c>
      <c r="H2501" s="36">
        <v>4071.3</v>
      </c>
      <c r="L2501" s="34">
        <v>14202</v>
      </c>
      <c r="M2501" s="34" t="s">
        <v>295</v>
      </c>
      <c r="N2501" s="34">
        <v>471</v>
      </c>
      <c r="O2501" s="34">
        <v>498</v>
      </c>
      <c r="P2501" s="35">
        <v>3169.5</v>
      </c>
      <c r="Q2501" s="36">
        <v>3170</v>
      </c>
      <c r="U2501" s="34">
        <v>8401</v>
      </c>
      <c r="V2501" s="34" t="s">
        <v>653</v>
      </c>
      <c r="W2501" s="34">
        <v>438</v>
      </c>
      <c r="X2501" s="34">
        <v>457</v>
      </c>
      <c r="Y2501" s="35">
        <v>2147</v>
      </c>
      <c r="Z2501" s="36">
        <v>2148.1</v>
      </c>
    </row>
    <row r="2502" spans="3:26" x14ac:dyDescent="0.45">
      <c r="C2502" s="34">
        <v>14630</v>
      </c>
      <c r="D2502" s="34" t="s">
        <v>193</v>
      </c>
      <c r="E2502" s="34">
        <v>236</v>
      </c>
      <c r="F2502" s="34">
        <v>272</v>
      </c>
      <c r="G2502" s="35">
        <v>4070</v>
      </c>
      <c r="H2502" s="36">
        <v>4070.2</v>
      </c>
      <c r="L2502" s="34">
        <v>14452</v>
      </c>
      <c r="M2502" s="34" t="s">
        <v>295</v>
      </c>
      <c r="N2502" s="34">
        <v>471</v>
      </c>
      <c r="O2502" s="34">
        <v>498</v>
      </c>
      <c r="P2502" s="35">
        <v>3169.5</v>
      </c>
      <c r="Q2502" s="36">
        <v>3169.6</v>
      </c>
      <c r="U2502" s="34">
        <v>8167</v>
      </c>
      <c r="V2502" s="34" t="s">
        <v>654</v>
      </c>
      <c r="W2502" s="34">
        <v>439</v>
      </c>
      <c r="X2502" s="34">
        <v>457</v>
      </c>
      <c r="Y2502" s="35">
        <v>2090</v>
      </c>
      <c r="Z2502" s="36">
        <v>2089.3000000000002</v>
      </c>
    </row>
    <row r="2503" spans="3:26" x14ac:dyDescent="0.45">
      <c r="C2503" s="34">
        <v>15181</v>
      </c>
      <c r="D2503" s="34" t="s">
        <v>193</v>
      </c>
      <c r="E2503" s="34">
        <v>236</v>
      </c>
      <c r="F2503" s="34">
        <v>272</v>
      </c>
      <c r="G2503" s="35">
        <v>4070</v>
      </c>
      <c r="H2503" s="36">
        <v>4072</v>
      </c>
      <c r="L2503" s="34">
        <v>14502</v>
      </c>
      <c r="M2503" s="34" t="s">
        <v>295</v>
      </c>
      <c r="N2503" s="34">
        <v>471</v>
      </c>
      <c r="O2503" s="34">
        <v>498</v>
      </c>
      <c r="P2503" s="35">
        <v>3169.5</v>
      </c>
      <c r="Q2503" s="36">
        <v>3169.6</v>
      </c>
      <c r="U2503" s="34">
        <v>8471</v>
      </c>
      <c r="V2503" s="34" t="s">
        <v>654</v>
      </c>
      <c r="W2503" s="34">
        <v>439</v>
      </c>
      <c r="X2503" s="34">
        <v>457</v>
      </c>
      <c r="Y2503" s="35">
        <v>2090</v>
      </c>
      <c r="Z2503" s="36">
        <v>2090.1</v>
      </c>
    </row>
    <row r="2504" spans="3:26" x14ac:dyDescent="0.45">
      <c r="C2504" s="34">
        <v>15493</v>
      </c>
      <c r="D2504" s="34" t="s">
        <v>193</v>
      </c>
      <c r="E2504" s="34">
        <v>236</v>
      </c>
      <c r="F2504" s="34">
        <v>272</v>
      </c>
      <c r="G2504" s="35">
        <v>4070</v>
      </c>
      <c r="H2504" s="36">
        <v>4071.7</v>
      </c>
      <c r="L2504" s="34">
        <v>14547</v>
      </c>
      <c r="M2504" s="34" t="s">
        <v>295</v>
      </c>
      <c r="N2504" s="34">
        <v>471</v>
      </c>
      <c r="O2504" s="34">
        <v>498</v>
      </c>
      <c r="P2504" s="35">
        <v>3169.5</v>
      </c>
      <c r="Q2504" s="36">
        <v>3171.5</v>
      </c>
      <c r="U2504" s="34">
        <v>8074</v>
      </c>
      <c r="V2504" s="34" t="s">
        <v>655</v>
      </c>
      <c r="W2504" s="34">
        <v>440</v>
      </c>
      <c r="X2504" s="34">
        <v>457</v>
      </c>
      <c r="Y2504" s="35">
        <v>1929.9</v>
      </c>
      <c r="Z2504" s="36">
        <v>1930.1</v>
      </c>
    </row>
    <row r="2505" spans="3:26" x14ac:dyDescent="0.45">
      <c r="C2505" s="34">
        <v>15589</v>
      </c>
      <c r="D2505" s="34" t="s">
        <v>193</v>
      </c>
      <c r="E2505" s="34">
        <v>236</v>
      </c>
      <c r="F2505" s="34">
        <v>272</v>
      </c>
      <c r="G2505" s="35">
        <v>4070</v>
      </c>
      <c r="H2505" s="36">
        <v>4072.1</v>
      </c>
      <c r="L2505" s="34">
        <v>17428</v>
      </c>
      <c r="M2505" s="34" t="s">
        <v>295</v>
      </c>
      <c r="N2505" s="34">
        <v>471</v>
      </c>
      <c r="O2505" s="34">
        <v>498</v>
      </c>
      <c r="P2505" s="35">
        <v>3169.5</v>
      </c>
      <c r="Q2505" s="36">
        <v>3169.6</v>
      </c>
      <c r="U2505" s="34">
        <v>8133</v>
      </c>
      <c r="V2505" s="34" t="s">
        <v>655</v>
      </c>
      <c r="W2505" s="34">
        <v>440</v>
      </c>
      <c r="X2505" s="34">
        <v>457</v>
      </c>
      <c r="Y2505" s="35">
        <v>1929.9</v>
      </c>
      <c r="Z2505" s="36">
        <v>1930.1</v>
      </c>
    </row>
    <row r="2506" spans="3:26" x14ac:dyDescent="0.45">
      <c r="C2506" s="34">
        <v>14951</v>
      </c>
      <c r="D2506" s="34" t="s">
        <v>194</v>
      </c>
      <c r="E2506" s="34">
        <v>241</v>
      </c>
      <c r="F2506" s="34">
        <v>272</v>
      </c>
      <c r="G2506" s="35">
        <v>3493.8</v>
      </c>
      <c r="H2506" s="36">
        <v>3494.1</v>
      </c>
      <c r="L2506" s="34">
        <v>17484</v>
      </c>
      <c r="M2506" s="34" t="s">
        <v>295</v>
      </c>
      <c r="N2506" s="34">
        <v>471</v>
      </c>
      <c r="O2506" s="34">
        <v>498</v>
      </c>
      <c r="P2506" s="35">
        <v>3169.5</v>
      </c>
      <c r="Q2506" s="36">
        <v>3169.7</v>
      </c>
      <c r="U2506" s="34">
        <v>7699</v>
      </c>
      <c r="V2506" s="34" t="s">
        <v>656</v>
      </c>
      <c r="W2506" s="34">
        <v>441</v>
      </c>
      <c r="X2506" s="34">
        <v>457</v>
      </c>
      <c r="Y2506" s="35">
        <v>1814.9</v>
      </c>
      <c r="Z2506" s="36">
        <v>1815</v>
      </c>
    </row>
    <row r="2507" spans="3:26" x14ac:dyDescent="0.45">
      <c r="C2507" s="34">
        <v>13019</v>
      </c>
      <c r="D2507" s="34" t="s">
        <v>195</v>
      </c>
      <c r="E2507" s="34">
        <v>251</v>
      </c>
      <c r="F2507" s="34">
        <v>271</v>
      </c>
      <c r="G2507" s="35">
        <v>2389.1999999999998</v>
      </c>
      <c r="H2507" s="36">
        <v>2389.3000000000002</v>
      </c>
      <c r="L2507" s="34">
        <v>17814</v>
      </c>
      <c r="M2507" s="34" t="s">
        <v>295</v>
      </c>
      <c r="N2507" s="34">
        <v>471</v>
      </c>
      <c r="O2507" s="34">
        <v>498</v>
      </c>
      <c r="P2507" s="35">
        <v>3169.5</v>
      </c>
      <c r="Q2507" s="36">
        <v>3169.4</v>
      </c>
      <c r="U2507" s="34">
        <v>6727</v>
      </c>
      <c r="V2507" s="34" t="s">
        <v>657</v>
      </c>
      <c r="W2507" s="34">
        <v>442</v>
      </c>
      <c r="X2507" s="34">
        <v>456</v>
      </c>
      <c r="Y2507" s="35">
        <v>1488.8</v>
      </c>
      <c r="Z2507" s="36">
        <v>1488.9</v>
      </c>
    </row>
    <row r="2508" spans="3:26" x14ac:dyDescent="0.45">
      <c r="C2508" s="34">
        <v>13026</v>
      </c>
      <c r="D2508" s="34" t="s">
        <v>195</v>
      </c>
      <c r="E2508" s="34">
        <v>251</v>
      </c>
      <c r="F2508" s="34">
        <v>271</v>
      </c>
      <c r="G2508" s="35">
        <v>2389.1999999999998</v>
      </c>
      <c r="H2508" s="36">
        <v>2389.5</v>
      </c>
      <c r="L2508" s="34">
        <v>10876</v>
      </c>
      <c r="M2508" s="34" t="s">
        <v>427</v>
      </c>
      <c r="N2508" s="34">
        <v>471</v>
      </c>
      <c r="O2508" s="34">
        <v>481</v>
      </c>
      <c r="P2508" s="35">
        <v>1276.5999999999999</v>
      </c>
      <c r="Q2508" s="36">
        <v>1276.9000000000001</v>
      </c>
      <c r="U2508" s="34">
        <v>13233</v>
      </c>
      <c r="V2508" s="34" t="s">
        <v>658</v>
      </c>
      <c r="W2508" s="34">
        <v>442</v>
      </c>
      <c r="X2508" s="34">
        <v>457</v>
      </c>
      <c r="Y2508" s="35">
        <v>1651.8</v>
      </c>
      <c r="Z2508" s="36">
        <v>1652.1</v>
      </c>
    </row>
    <row r="2509" spans="3:26" x14ac:dyDescent="0.45">
      <c r="C2509" s="34">
        <v>12243</v>
      </c>
      <c r="D2509" s="34" t="s">
        <v>195</v>
      </c>
      <c r="E2509" s="34">
        <v>251</v>
      </c>
      <c r="F2509" s="34">
        <v>271</v>
      </c>
      <c r="G2509" s="35">
        <v>2389.1999999999998</v>
      </c>
      <c r="H2509" s="36">
        <v>2390.1999999999998</v>
      </c>
      <c r="L2509" s="34">
        <v>14091</v>
      </c>
      <c r="M2509" s="34" t="s">
        <v>295</v>
      </c>
      <c r="N2509" s="34">
        <v>471</v>
      </c>
      <c r="O2509" s="34">
        <v>498</v>
      </c>
      <c r="P2509" s="35">
        <v>3169.5</v>
      </c>
      <c r="Q2509" s="36">
        <v>3171</v>
      </c>
      <c r="U2509" s="34">
        <v>7539</v>
      </c>
      <c r="V2509" s="34" t="s">
        <v>658</v>
      </c>
      <c r="W2509" s="34">
        <v>442</v>
      </c>
      <c r="X2509" s="34">
        <v>457</v>
      </c>
      <c r="Y2509" s="35">
        <v>1651.8</v>
      </c>
      <c r="Z2509" s="36">
        <v>1652.1</v>
      </c>
    </row>
    <row r="2510" spans="3:26" x14ac:dyDescent="0.45">
      <c r="C2510" s="34">
        <v>13071</v>
      </c>
      <c r="D2510" s="34" t="s">
        <v>195</v>
      </c>
      <c r="E2510" s="34">
        <v>251</v>
      </c>
      <c r="F2510" s="34">
        <v>271</v>
      </c>
      <c r="G2510" s="35">
        <v>2389.1999999999998</v>
      </c>
      <c r="H2510" s="36">
        <v>2390.4</v>
      </c>
      <c r="L2510" s="34">
        <v>15146</v>
      </c>
      <c r="M2510" s="34" t="s">
        <v>295</v>
      </c>
      <c r="N2510" s="34">
        <v>471</v>
      </c>
      <c r="O2510" s="34">
        <v>498</v>
      </c>
      <c r="P2510" s="35">
        <v>3169.5</v>
      </c>
      <c r="Q2510" s="36">
        <v>3171.6</v>
      </c>
      <c r="U2510" s="34">
        <v>7687</v>
      </c>
      <c r="V2510" s="34" t="s">
        <v>658</v>
      </c>
      <c r="W2510" s="34">
        <v>442</v>
      </c>
      <c r="X2510" s="34">
        <v>457</v>
      </c>
      <c r="Y2510" s="35">
        <v>1651.8</v>
      </c>
      <c r="Z2510" s="36">
        <v>1652.1</v>
      </c>
    </row>
    <row r="2511" spans="3:26" x14ac:dyDescent="0.45">
      <c r="C2511" s="34">
        <v>12592</v>
      </c>
      <c r="D2511" s="34" t="s">
        <v>196</v>
      </c>
      <c r="E2511" s="34">
        <v>251</v>
      </c>
      <c r="F2511" s="34">
        <v>272</v>
      </c>
      <c r="G2511" s="35">
        <v>2517.3000000000002</v>
      </c>
      <c r="H2511" s="36">
        <v>2518.1999999999998</v>
      </c>
      <c r="L2511" s="34">
        <v>17602</v>
      </c>
      <c r="M2511" s="34" t="s">
        <v>295</v>
      </c>
      <c r="N2511" s="34">
        <v>471</v>
      </c>
      <c r="O2511" s="34">
        <v>498</v>
      </c>
      <c r="P2511" s="35">
        <v>3169.5</v>
      </c>
      <c r="Q2511" s="36">
        <v>3171.6</v>
      </c>
      <c r="U2511" s="34">
        <v>7887</v>
      </c>
      <c r="V2511" s="34" t="s">
        <v>658</v>
      </c>
      <c r="W2511" s="34">
        <v>442</v>
      </c>
      <c r="X2511" s="34">
        <v>457</v>
      </c>
      <c r="Y2511" s="35">
        <v>1651.8</v>
      </c>
      <c r="Z2511" s="36">
        <v>1652.1</v>
      </c>
    </row>
    <row r="2512" spans="3:26" x14ac:dyDescent="0.45">
      <c r="C2512" s="34">
        <v>12643</v>
      </c>
      <c r="D2512" s="34" t="s">
        <v>196</v>
      </c>
      <c r="E2512" s="34">
        <v>251</v>
      </c>
      <c r="F2512" s="34">
        <v>272</v>
      </c>
      <c r="G2512" s="35">
        <v>2517.3000000000002</v>
      </c>
      <c r="H2512" s="36">
        <v>2517.5</v>
      </c>
      <c r="L2512" s="34">
        <v>10871</v>
      </c>
      <c r="M2512" s="34" t="s">
        <v>427</v>
      </c>
      <c r="N2512" s="34">
        <v>471</v>
      </c>
      <c r="O2512" s="34">
        <v>481</v>
      </c>
      <c r="P2512" s="35">
        <v>1276.5999999999999</v>
      </c>
      <c r="Q2512" s="36">
        <v>1276.0999999999999</v>
      </c>
      <c r="U2512" s="34">
        <v>8088</v>
      </c>
      <c r="V2512" s="34" t="s">
        <v>658</v>
      </c>
      <c r="W2512" s="34">
        <v>442</v>
      </c>
      <c r="X2512" s="34">
        <v>457</v>
      </c>
      <c r="Y2512" s="35">
        <v>1651.8</v>
      </c>
      <c r="Z2512" s="36">
        <v>1652</v>
      </c>
    </row>
    <row r="2513" spans="3:26" x14ac:dyDescent="0.45">
      <c r="C2513" s="34">
        <v>12875</v>
      </c>
      <c r="D2513" s="34" t="s">
        <v>195</v>
      </c>
      <c r="E2513" s="34">
        <v>251</v>
      </c>
      <c r="F2513" s="34">
        <v>271</v>
      </c>
      <c r="G2513" s="35">
        <v>2389.1999999999998</v>
      </c>
      <c r="H2513" s="36">
        <v>2390.3000000000002</v>
      </c>
      <c r="L2513" s="34">
        <v>14653</v>
      </c>
      <c r="M2513" s="34" t="s">
        <v>295</v>
      </c>
      <c r="N2513" s="34">
        <v>471</v>
      </c>
      <c r="O2513" s="34">
        <v>498</v>
      </c>
      <c r="P2513" s="35">
        <v>3169.5</v>
      </c>
      <c r="Q2513" s="36">
        <v>3171.7</v>
      </c>
      <c r="U2513" s="34">
        <v>8189</v>
      </c>
      <c r="V2513" s="34" t="s">
        <v>658</v>
      </c>
      <c r="W2513" s="34">
        <v>442</v>
      </c>
      <c r="X2513" s="34">
        <v>457</v>
      </c>
      <c r="Y2513" s="35">
        <v>1651.8</v>
      </c>
      <c r="Z2513" s="36">
        <v>1652</v>
      </c>
    </row>
    <row r="2514" spans="3:26" x14ac:dyDescent="0.45">
      <c r="C2514" s="34">
        <v>13352</v>
      </c>
      <c r="D2514" s="34" t="s">
        <v>195</v>
      </c>
      <c r="E2514" s="34">
        <v>251</v>
      </c>
      <c r="F2514" s="34">
        <v>271</v>
      </c>
      <c r="G2514" s="35">
        <v>2389.1999999999998</v>
      </c>
      <c r="H2514" s="36">
        <v>2390.3000000000002</v>
      </c>
      <c r="L2514" s="34">
        <v>14702</v>
      </c>
      <c r="M2514" s="34" t="s">
        <v>295</v>
      </c>
      <c r="N2514" s="34">
        <v>471</v>
      </c>
      <c r="O2514" s="34">
        <v>498</v>
      </c>
      <c r="P2514" s="35">
        <v>3169.5</v>
      </c>
      <c r="Q2514" s="36">
        <v>3170</v>
      </c>
      <c r="U2514" s="34">
        <v>8438</v>
      </c>
      <c r="V2514" s="34" t="s">
        <v>658</v>
      </c>
      <c r="W2514" s="34">
        <v>442</v>
      </c>
      <c r="X2514" s="34">
        <v>457</v>
      </c>
      <c r="Y2514" s="35">
        <v>1651.8</v>
      </c>
      <c r="Z2514" s="36">
        <v>1652</v>
      </c>
    </row>
    <row r="2515" spans="3:26" x14ac:dyDescent="0.45">
      <c r="C2515" s="34">
        <v>12925</v>
      </c>
      <c r="D2515" s="34" t="s">
        <v>195</v>
      </c>
      <c r="E2515" s="34">
        <v>251</v>
      </c>
      <c r="F2515" s="34">
        <v>271</v>
      </c>
      <c r="G2515" s="35">
        <v>2389.1999999999998</v>
      </c>
      <c r="H2515" s="36">
        <v>2390.1999999999998</v>
      </c>
      <c r="L2515" s="34">
        <v>14803</v>
      </c>
      <c r="M2515" s="34" t="s">
        <v>295</v>
      </c>
      <c r="N2515" s="34">
        <v>471</v>
      </c>
      <c r="O2515" s="34">
        <v>498</v>
      </c>
      <c r="P2515" s="35">
        <v>3169.5</v>
      </c>
      <c r="Q2515" s="36">
        <v>3169.7</v>
      </c>
      <c r="U2515" s="34">
        <v>8990</v>
      </c>
      <c r="V2515" s="34" t="s">
        <v>658</v>
      </c>
      <c r="W2515" s="34">
        <v>442</v>
      </c>
      <c r="X2515" s="34">
        <v>457</v>
      </c>
      <c r="Y2515" s="35">
        <v>1651.8</v>
      </c>
      <c r="Z2515" s="36">
        <v>1652.1</v>
      </c>
    </row>
    <row r="2516" spans="3:26" x14ac:dyDescent="0.45">
      <c r="C2516" s="34">
        <v>13122</v>
      </c>
      <c r="D2516" s="34" t="s">
        <v>195</v>
      </c>
      <c r="E2516" s="34">
        <v>251</v>
      </c>
      <c r="F2516" s="34">
        <v>271</v>
      </c>
      <c r="G2516" s="35">
        <v>2389.1999999999998</v>
      </c>
      <c r="H2516" s="36">
        <v>2390.4</v>
      </c>
      <c r="L2516" s="34">
        <v>15004</v>
      </c>
      <c r="M2516" s="34" t="s">
        <v>295</v>
      </c>
      <c r="N2516" s="34">
        <v>471</v>
      </c>
      <c r="O2516" s="34">
        <v>498</v>
      </c>
      <c r="P2516" s="35">
        <v>3169.5</v>
      </c>
      <c r="Q2516" s="36">
        <v>3170.9</v>
      </c>
      <c r="U2516" s="34">
        <v>9139</v>
      </c>
      <c r="V2516" s="34" t="s">
        <v>658</v>
      </c>
      <c r="W2516" s="34">
        <v>442</v>
      </c>
      <c r="X2516" s="34">
        <v>457</v>
      </c>
      <c r="Y2516" s="35">
        <v>1651.8</v>
      </c>
      <c r="Z2516" s="36">
        <v>1652</v>
      </c>
    </row>
    <row r="2517" spans="3:26" x14ac:dyDescent="0.45">
      <c r="C2517" s="34">
        <v>11719</v>
      </c>
      <c r="D2517" s="34" t="s">
        <v>196</v>
      </c>
      <c r="E2517" s="34">
        <v>251</v>
      </c>
      <c r="F2517" s="34">
        <v>272</v>
      </c>
      <c r="G2517" s="35">
        <v>2517.3000000000002</v>
      </c>
      <c r="H2517" s="36">
        <v>2518.4</v>
      </c>
      <c r="L2517" s="34">
        <v>15712</v>
      </c>
      <c r="M2517" s="34" t="s">
        <v>295</v>
      </c>
      <c r="N2517" s="34">
        <v>471</v>
      </c>
      <c r="O2517" s="34">
        <v>498</v>
      </c>
      <c r="P2517" s="35">
        <v>3169.5</v>
      </c>
      <c r="Q2517" s="36">
        <v>3170.6</v>
      </c>
      <c r="U2517" s="34">
        <v>9440</v>
      </c>
      <c r="V2517" s="34" t="s">
        <v>658</v>
      </c>
      <c r="W2517" s="34">
        <v>442</v>
      </c>
      <c r="X2517" s="34">
        <v>457</v>
      </c>
      <c r="Y2517" s="35">
        <v>1651.8</v>
      </c>
      <c r="Z2517" s="36">
        <v>1652.1</v>
      </c>
    </row>
    <row r="2518" spans="3:26" x14ac:dyDescent="0.45">
      <c r="C2518" s="34">
        <v>11960</v>
      </c>
      <c r="D2518" s="34" t="s">
        <v>195</v>
      </c>
      <c r="E2518" s="34">
        <v>251</v>
      </c>
      <c r="F2518" s="34">
        <v>271</v>
      </c>
      <c r="G2518" s="35">
        <v>2389.1999999999998</v>
      </c>
      <c r="H2518" s="36">
        <v>2390.3000000000002</v>
      </c>
      <c r="L2518" s="34">
        <v>15816</v>
      </c>
      <c r="M2518" s="34" t="s">
        <v>295</v>
      </c>
      <c r="N2518" s="34">
        <v>471</v>
      </c>
      <c r="O2518" s="34">
        <v>498</v>
      </c>
      <c r="P2518" s="35">
        <v>3169.5</v>
      </c>
      <c r="Q2518" s="36">
        <v>3169.7</v>
      </c>
      <c r="U2518" s="34">
        <v>10801</v>
      </c>
      <c r="V2518" s="34" t="s">
        <v>658</v>
      </c>
      <c r="W2518" s="34">
        <v>442</v>
      </c>
      <c r="X2518" s="34">
        <v>457</v>
      </c>
      <c r="Y2518" s="35">
        <v>1651.8</v>
      </c>
      <c r="Z2518" s="36">
        <v>1652.1</v>
      </c>
    </row>
    <row r="2519" spans="3:26" x14ac:dyDescent="0.45">
      <c r="C2519" s="34">
        <v>12692</v>
      </c>
      <c r="D2519" s="34" t="s">
        <v>196</v>
      </c>
      <c r="E2519" s="34">
        <v>251</v>
      </c>
      <c r="F2519" s="34">
        <v>272</v>
      </c>
      <c r="G2519" s="35">
        <v>2517.3000000000002</v>
      </c>
      <c r="H2519" s="36">
        <v>2518.4</v>
      </c>
      <c r="L2519" s="34">
        <v>16138</v>
      </c>
      <c r="M2519" s="34" t="s">
        <v>295</v>
      </c>
      <c r="N2519" s="34">
        <v>471</v>
      </c>
      <c r="O2519" s="34">
        <v>498</v>
      </c>
      <c r="P2519" s="35">
        <v>3169.5</v>
      </c>
      <c r="Q2519" s="36">
        <v>3169.9</v>
      </c>
      <c r="U2519" s="34">
        <v>11592</v>
      </c>
      <c r="V2519" s="34" t="s">
        <v>658</v>
      </c>
      <c r="W2519" s="34">
        <v>442</v>
      </c>
      <c r="X2519" s="34">
        <v>457</v>
      </c>
      <c r="Y2519" s="35">
        <v>1651.8</v>
      </c>
      <c r="Z2519" s="36">
        <v>1652.1</v>
      </c>
    </row>
    <row r="2520" spans="3:26" x14ac:dyDescent="0.45">
      <c r="C2520" s="34">
        <v>12969</v>
      </c>
      <c r="D2520" s="34" t="s">
        <v>195</v>
      </c>
      <c r="E2520" s="34">
        <v>251</v>
      </c>
      <c r="F2520" s="34">
        <v>271</v>
      </c>
      <c r="G2520" s="35">
        <v>2389.1999999999998</v>
      </c>
      <c r="H2520" s="36">
        <v>2390.1999999999998</v>
      </c>
      <c r="L2520" s="34">
        <v>17546</v>
      </c>
      <c r="M2520" s="34" t="s">
        <v>295</v>
      </c>
      <c r="N2520" s="34">
        <v>471</v>
      </c>
      <c r="O2520" s="34">
        <v>498</v>
      </c>
      <c r="P2520" s="35">
        <v>3169.5</v>
      </c>
      <c r="Q2520" s="36">
        <v>3170.6</v>
      </c>
      <c r="U2520" s="34">
        <v>12235</v>
      </c>
      <c r="V2520" s="34" t="s">
        <v>658</v>
      </c>
      <c r="W2520" s="34">
        <v>442</v>
      </c>
      <c r="X2520" s="34">
        <v>457</v>
      </c>
      <c r="Y2520" s="35">
        <v>1651.8</v>
      </c>
      <c r="Z2520" s="36">
        <v>1652.2</v>
      </c>
    </row>
    <row r="2521" spans="3:26" x14ac:dyDescent="0.45">
      <c r="C2521" s="34">
        <v>12012</v>
      </c>
      <c r="D2521" s="34" t="s">
        <v>195</v>
      </c>
      <c r="E2521" s="34">
        <v>251</v>
      </c>
      <c r="F2521" s="34">
        <v>271</v>
      </c>
      <c r="G2521" s="35">
        <v>2389.1999999999998</v>
      </c>
      <c r="H2521" s="36">
        <v>2390.8000000000002</v>
      </c>
      <c r="L2521" s="34">
        <v>17894</v>
      </c>
      <c r="M2521" s="34" t="s">
        <v>295</v>
      </c>
      <c r="N2521" s="34">
        <v>471</v>
      </c>
      <c r="O2521" s="34">
        <v>498</v>
      </c>
      <c r="P2521" s="35">
        <v>3169.5</v>
      </c>
      <c r="Q2521" s="36">
        <v>3169.6</v>
      </c>
      <c r="U2521" s="34">
        <v>13594</v>
      </c>
      <c r="V2521" s="34" t="s">
        <v>658</v>
      </c>
      <c r="W2521" s="34">
        <v>442</v>
      </c>
      <c r="X2521" s="34">
        <v>457</v>
      </c>
      <c r="Y2521" s="35">
        <v>1651.8</v>
      </c>
      <c r="Z2521" s="36">
        <v>1652.1</v>
      </c>
    </row>
    <row r="2522" spans="3:26" x14ac:dyDescent="0.45">
      <c r="C2522" s="34">
        <v>13216</v>
      </c>
      <c r="D2522" s="34" t="s">
        <v>195</v>
      </c>
      <c r="E2522" s="34">
        <v>251</v>
      </c>
      <c r="F2522" s="34">
        <v>271</v>
      </c>
      <c r="G2522" s="35">
        <v>2389.1999999999998</v>
      </c>
      <c r="H2522" s="36">
        <v>2390.4</v>
      </c>
      <c r="L2522" s="34">
        <v>17945</v>
      </c>
      <c r="M2522" s="34" t="s">
        <v>295</v>
      </c>
      <c r="N2522" s="34">
        <v>471</v>
      </c>
      <c r="O2522" s="34">
        <v>498</v>
      </c>
      <c r="P2522" s="35">
        <v>3169.5</v>
      </c>
      <c r="Q2522" s="36">
        <v>3169.5</v>
      </c>
      <c r="U2522" s="34">
        <v>15094</v>
      </c>
      <c r="V2522" s="34" t="s">
        <v>658</v>
      </c>
      <c r="W2522" s="34">
        <v>442</v>
      </c>
      <c r="X2522" s="34">
        <v>457</v>
      </c>
      <c r="Y2522" s="35">
        <v>1651.8</v>
      </c>
      <c r="Z2522" s="36">
        <v>1652.1</v>
      </c>
    </row>
    <row r="2523" spans="3:26" x14ac:dyDescent="0.45">
      <c r="C2523" s="34">
        <v>13713</v>
      </c>
      <c r="D2523" s="34" t="s">
        <v>195</v>
      </c>
      <c r="E2523" s="34">
        <v>251</v>
      </c>
      <c r="F2523" s="34">
        <v>271</v>
      </c>
      <c r="G2523" s="35">
        <v>2389.1999999999998</v>
      </c>
      <c r="H2523" s="36">
        <v>2390.4</v>
      </c>
      <c r="L2523" s="34">
        <v>12021</v>
      </c>
      <c r="M2523" s="34" t="s">
        <v>298</v>
      </c>
      <c r="N2523" s="34">
        <v>477</v>
      </c>
      <c r="O2523" s="34">
        <v>498</v>
      </c>
      <c r="P2523" s="35">
        <v>2546.1999999999998</v>
      </c>
      <c r="Q2523" s="36">
        <v>2546.3000000000002</v>
      </c>
      <c r="U2523" s="34">
        <v>16552</v>
      </c>
      <c r="V2523" s="34" t="s">
        <v>658</v>
      </c>
      <c r="W2523" s="34">
        <v>442</v>
      </c>
      <c r="X2523" s="34">
        <v>457</v>
      </c>
      <c r="Y2523" s="35">
        <v>1651.8</v>
      </c>
      <c r="Z2523" s="36">
        <v>1652.1</v>
      </c>
    </row>
    <row r="2524" spans="3:26" x14ac:dyDescent="0.45">
      <c r="C2524" s="34">
        <v>12376</v>
      </c>
      <c r="D2524" s="34" t="s">
        <v>197</v>
      </c>
      <c r="E2524" s="34">
        <v>252</v>
      </c>
      <c r="F2524" s="34">
        <v>271</v>
      </c>
      <c r="G2524" s="35">
        <v>2258.1</v>
      </c>
      <c r="H2524" s="36">
        <v>2258.4</v>
      </c>
      <c r="L2524" s="34">
        <v>12072</v>
      </c>
      <c r="M2524" s="34" t="s">
        <v>298</v>
      </c>
      <c r="N2524" s="34">
        <v>477</v>
      </c>
      <c r="O2524" s="34">
        <v>498</v>
      </c>
      <c r="P2524" s="35">
        <v>2546.1999999999998</v>
      </c>
      <c r="Q2524" s="36">
        <v>2546.3000000000002</v>
      </c>
      <c r="U2524" s="34">
        <v>7437</v>
      </c>
      <c r="V2524" s="34" t="s">
        <v>658</v>
      </c>
      <c r="W2524" s="34">
        <v>442</v>
      </c>
      <c r="X2524" s="34">
        <v>457</v>
      </c>
      <c r="Y2524" s="35">
        <v>1651.8</v>
      </c>
      <c r="Z2524" s="36">
        <v>1652</v>
      </c>
    </row>
    <row r="2525" spans="3:26" x14ac:dyDescent="0.45">
      <c r="C2525" s="34">
        <v>11614</v>
      </c>
      <c r="D2525" s="34" t="s">
        <v>198</v>
      </c>
      <c r="E2525" s="34">
        <v>255</v>
      </c>
      <c r="F2525" s="34">
        <v>271</v>
      </c>
      <c r="G2525" s="35">
        <v>1930</v>
      </c>
      <c r="H2525" s="36">
        <v>1930.1</v>
      </c>
      <c r="L2525" s="34">
        <v>11929</v>
      </c>
      <c r="M2525" s="34" t="s">
        <v>298</v>
      </c>
      <c r="N2525" s="34">
        <v>477</v>
      </c>
      <c r="O2525" s="34">
        <v>498</v>
      </c>
      <c r="P2525" s="35">
        <v>2546.1999999999998</v>
      </c>
      <c r="Q2525" s="36">
        <v>2546.1999999999998</v>
      </c>
      <c r="U2525" s="34">
        <v>7587</v>
      </c>
      <c r="V2525" s="34" t="s">
        <v>658</v>
      </c>
      <c r="W2525" s="34">
        <v>442</v>
      </c>
      <c r="X2525" s="34">
        <v>457</v>
      </c>
      <c r="Y2525" s="35">
        <v>1651.8</v>
      </c>
      <c r="Z2525" s="36">
        <v>1652</v>
      </c>
    </row>
    <row r="2526" spans="3:26" x14ac:dyDescent="0.45">
      <c r="C2526" s="34">
        <v>11279</v>
      </c>
      <c r="D2526" s="34" t="s">
        <v>199</v>
      </c>
      <c r="E2526" s="34">
        <v>255</v>
      </c>
      <c r="F2526" s="34">
        <v>272</v>
      </c>
      <c r="G2526" s="35">
        <v>2058.1</v>
      </c>
      <c r="H2526" s="36">
        <v>2059.1</v>
      </c>
      <c r="L2526" s="34">
        <v>12132</v>
      </c>
      <c r="M2526" s="34" t="s">
        <v>298</v>
      </c>
      <c r="N2526" s="34">
        <v>477</v>
      </c>
      <c r="O2526" s="34">
        <v>498</v>
      </c>
      <c r="P2526" s="35">
        <v>2546.1999999999998</v>
      </c>
      <c r="Q2526" s="36">
        <v>2546.4</v>
      </c>
      <c r="U2526" s="34">
        <v>7637</v>
      </c>
      <c r="V2526" s="34" t="s">
        <v>658</v>
      </c>
      <c r="W2526" s="34">
        <v>442</v>
      </c>
      <c r="X2526" s="34">
        <v>457</v>
      </c>
      <c r="Y2526" s="35">
        <v>1651.8</v>
      </c>
      <c r="Z2526" s="36">
        <v>1652.1</v>
      </c>
    </row>
    <row r="2527" spans="3:26" x14ac:dyDescent="0.45">
      <c r="C2527" s="34">
        <v>11516</v>
      </c>
      <c r="D2527" s="34" t="s">
        <v>198</v>
      </c>
      <c r="E2527" s="34">
        <v>255</v>
      </c>
      <c r="F2527" s="34">
        <v>271</v>
      </c>
      <c r="G2527" s="35">
        <v>1930</v>
      </c>
      <c r="H2527" s="36">
        <v>1931</v>
      </c>
      <c r="L2527" s="34">
        <v>12186</v>
      </c>
      <c r="M2527" s="34" t="s">
        <v>298</v>
      </c>
      <c r="N2527" s="34">
        <v>477</v>
      </c>
      <c r="O2527" s="34">
        <v>498</v>
      </c>
      <c r="P2527" s="35">
        <v>2546.1999999999998</v>
      </c>
      <c r="Q2527" s="36">
        <v>2546.1999999999998</v>
      </c>
      <c r="U2527" s="34">
        <v>7738</v>
      </c>
      <c r="V2527" s="34" t="s">
        <v>658</v>
      </c>
      <c r="W2527" s="34">
        <v>442</v>
      </c>
      <c r="X2527" s="34">
        <v>457</v>
      </c>
      <c r="Y2527" s="35">
        <v>1651.8</v>
      </c>
      <c r="Z2527" s="36">
        <v>1652.1</v>
      </c>
    </row>
    <row r="2528" spans="3:26" x14ac:dyDescent="0.45">
      <c r="C2528" s="34">
        <v>11743</v>
      </c>
      <c r="D2528" s="34" t="s">
        <v>198</v>
      </c>
      <c r="E2528" s="34">
        <v>255</v>
      </c>
      <c r="F2528" s="34">
        <v>271</v>
      </c>
      <c r="G2528" s="35">
        <v>1930</v>
      </c>
      <c r="H2528" s="36">
        <v>1931</v>
      </c>
      <c r="L2528" s="34">
        <v>12284</v>
      </c>
      <c r="M2528" s="34" t="s">
        <v>298</v>
      </c>
      <c r="N2528" s="34">
        <v>477</v>
      </c>
      <c r="O2528" s="34">
        <v>498</v>
      </c>
      <c r="P2528" s="35">
        <v>2546.1999999999998</v>
      </c>
      <c r="Q2528" s="36">
        <v>2547.1999999999998</v>
      </c>
      <c r="U2528" s="34">
        <v>8038</v>
      </c>
      <c r="V2528" s="34" t="s">
        <v>658</v>
      </c>
      <c r="W2528" s="34">
        <v>442</v>
      </c>
      <c r="X2528" s="34">
        <v>457</v>
      </c>
      <c r="Y2528" s="35">
        <v>1651.8</v>
      </c>
      <c r="Z2528" s="36">
        <v>1652.1</v>
      </c>
    </row>
    <row r="2529" spans="3:26" x14ac:dyDescent="0.45">
      <c r="C2529" s="34">
        <v>10487</v>
      </c>
      <c r="D2529" s="34" t="s">
        <v>198</v>
      </c>
      <c r="E2529" s="34">
        <v>255</v>
      </c>
      <c r="F2529" s="34">
        <v>271</v>
      </c>
      <c r="G2529" s="35">
        <v>1930</v>
      </c>
      <c r="H2529" s="36">
        <v>1931.1</v>
      </c>
      <c r="L2529" s="34">
        <v>12232</v>
      </c>
      <c r="M2529" s="34" t="s">
        <v>298</v>
      </c>
      <c r="N2529" s="34">
        <v>477</v>
      </c>
      <c r="O2529" s="34">
        <v>498</v>
      </c>
      <c r="P2529" s="35">
        <v>2546.1999999999998</v>
      </c>
      <c r="Q2529" s="36">
        <v>2547.1999999999998</v>
      </c>
      <c r="U2529" s="34">
        <v>8058</v>
      </c>
      <c r="V2529" s="34" t="s">
        <v>659</v>
      </c>
      <c r="W2529" s="34">
        <v>442</v>
      </c>
      <c r="X2529" s="34">
        <v>458</v>
      </c>
      <c r="Y2529" s="35">
        <v>1814.9</v>
      </c>
      <c r="Z2529" s="36">
        <v>1815</v>
      </c>
    </row>
    <row r="2530" spans="3:26" x14ac:dyDescent="0.45">
      <c r="C2530" s="34">
        <v>11467</v>
      </c>
      <c r="D2530" s="34" t="s">
        <v>198</v>
      </c>
      <c r="E2530" s="34">
        <v>255</v>
      </c>
      <c r="F2530" s="34">
        <v>271</v>
      </c>
      <c r="G2530" s="35">
        <v>1930</v>
      </c>
      <c r="H2530" s="36">
        <v>1931.1</v>
      </c>
      <c r="L2530" s="34">
        <v>12355</v>
      </c>
      <c r="M2530" s="34" t="s">
        <v>298</v>
      </c>
      <c r="N2530" s="34">
        <v>477</v>
      </c>
      <c r="O2530" s="34">
        <v>498</v>
      </c>
      <c r="P2530" s="35">
        <v>2546.1999999999998</v>
      </c>
      <c r="Q2530" s="36">
        <v>2546.3000000000002</v>
      </c>
      <c r="U2530" s="34">
        <v>8307</v>
      </c>
      <c r="V2530" s="34" t="s">
        <v>659</v>
      </c>
      <c r="W2530" s="34">
        <v>442</v>
      </c>
      <c r="X2530" s="34">
        <v>458</v>
      </c>
      <c r="Y2530" s="35">
        <v>1814.9</v>
      </c>
      <c r="Z2530" s="36">
        <v>1815.1</v>
      </c>
    </row>
    <row r="2531" spans="3:26" x14ac:dyDescent="0.45">
      <c r="C2531" s="34">
        <v>10051</v>
      </c>
      <c r="D2531" s="34" t="s">
        <v>199</v>
      </c>
      <c r="E2531" s="34">
        <v>255</v>
      </c>
      <c r="F2531" s="34">
        <v>272</v>
      </c>
      <c r="G2531" s="35">
        <v>2058.1</v>
      </c>
      <c r="H2531" s="36">
        <v>2059.1</v>
      </c>
      <c r="L2531" s="34">
        <v>10981</v>
      </c>
      <c r="M2531" s="34" t="s">
        <v>428</v>
      </c>
      <c r="N2531" s="34">
        <v>478</v>
      </c>
      <c r="O2531" s="34">
        <v>498</v>
      </c>
      <c r="P2531" s="35">
        <v>2399.1</v>
      </c>
      <c r="Q2531" s="36">
        <v>2399.1999999999998</v>
      </c>
      <c r="U2531" s="34">
        <v>8590</v>
      </c>
      <c r="V2531" s="34" t="s">
        <v>658</v>
      </c>
      <c r="W2531" s="34">
        <v>442</v>
      </c>
      <c r="X2531" s="34">
        <v>457</v>
      </c>
      <c r="Y2531" s="35">
        <v>1651.8</v>
      </c>
      <c r="Z2531" s="36">
        <v>1652</v>
      </c>
    </row>
    <row r="2532" spans="3:26" x14ac:dyDescent="0.45">
      <c r="C2532" s="34">
        <v>11893</v>
      </c>
      <c r="D2532" s="34" t="s">
        <v>198</v>
      </c>
      <c r="E2532" s="34">
        <v>255</v>
      </c>
      <c r="F2532" s="34">
        <v>271</v>
      </c>
      <c r="G2532" s="35">
        <v>1930</v>
      </c>
      <c r="H2532" s="36">
        <v>1931</v>
      </c>
      <c r="L2532" s="34">
        <v>11034</v>
      </c>
      <c r="M2532" s="34" t="s">
        <v>428</v>
      </c>
      <c r="N2532" s="34">
        <v>478</v>
      </c>
      <c r="O2532" s="34">
        <v>498</v>
      </c>
      <c r="P2532" s="35">
        <v>2399.1</v>
      </c>
      <c r="Q2532" s="36">
        <v>2399.3000000000002</v>
      </c>
      <c r="U2532" s="34">
        <v>8639</v>
      </c>
      <c r="V2532" s="34" t="s">
        <v>658</v>
      </c>
      <c r="W2532" s="34">
        <v>442</v>
      </c>
      <c r="X2532" s="34">
        <v>457</v>
      </c>
      <c r="Y2532" s="35">
        <v>1651.8</v>
      </c>
      <c r="Z2532" s="36">
        <v>1652.1</v>
      </c>
    </row>
    <row r="2533" spans="3:26" x14ac:dyDescent="0.45">
      <c r="C2533" s="34">
        <v>9950</v>
      </c>
      <c r="D2533" s="34" t="s">
        <v>199</v>
      </c>
      <c r="E2533" s="34">
        <v>255</v>
      </c>
      <c r="F2533" s="34">
        <v>272</v>
      </c>
      <c r="G2533" s="35">
        <v>2058.1</v>
      </c>
      <c r="H2533" s="36">
        <v>2059.1</v>
      </c>
      <c r="L2533" s="34">
        <v>10816</v>
      </c>
      <c r="M2533" s="34" t="s">
        <v>428</v>
      </c>
      <c r="N2533" s="34">
        <v>478</v>
      </c>
      <c r="O2533" s="34">
        <v>498</v>
      </c>
      <c r="P2533" s="35">
        <v>2399.1</v>
      </c>
      <c r="Q2533" s="36">
        <v>2399.1999999999998</v>
      </c>
      <c r="U2533" s="34">
        <v>8789</v>
      </c>
      <c r="V2533" s="34" t="s">
        <v>658</v>
      </c>
      <c r="W2533" s="34">
        <v>442</v>
      </c>
      <c r="X2533" s="34">
        <v>457</v>
      </c>
      <c r="Y2533" s="35">
        <v>1651.8</v>
      </c>
      <c r="Z2533" s="36">
        <v>1652</v>
      </c>
    </row>
    <row r="2534" spans="3:26" x14ac:dyDescent="0.45">
      <c r="C2534" s="34">
        <v>11230</v>
      </c>
      <c r="D2534" s="34" t="s">
        <v>199</v>
      </c>
      <c r="E2534" s="34">
        <v>255</v>
      </c>
      <c r="F2534" s="34">
        <v>272</v>
      </c>
      <c r="G2534" s="35">
        <v>2058.1</v>
      </c>
      <c r="H2534" s="36">
        <v>2059</v>
      </c>
      <c r="L2534" s="34">
        <v>10933</v>
      </c>
      <c r="M2534" s="34" t="s">
        <v>428</v>
      </c>
      <c r="N2534" s="34">
        <v>478</v>
      </c>
      <c r="O2534" s="34">
        <v>498</v>
      </c>
      <c r="P2534" s="35">
        <v>2399.1</v>
      </c>
      <c r="Q2534" s="36">
        <v>2400.1999999999998</v>
      </c>
      <c r="U2534" s="34">
        <v>9039</v>
      </c>
      <c r="V2534" s="34" t="s">
        <v>658</v>
      </c>
      <c r="W2534" s="34">
        <v>442</v>
      </c>
      <c r="X2534" s="34">
        <v>457</v>
      </c>
      <c r="Y2534" s="35">
        <v>1651.8</v>
      </c>
      <c r="Z2534" s="36">
        <v>1652.1</v>
      </c>
    </row>
    <row r="2535" spans="3:26" x14ac:dyDescent="0.45">
      <c r="C2535" s="34">
        <v>10003</v>
      </c>
      <c r="D2535" s="34" t="s">
        <v>199</v>
      </c>
      <c r="E2535" s="34">
        <v>255</v>
      </c>
      <c r="F2535" s="34">
        <v>272</v>
      </c>
      <c r="G2535" s="35">
        <v>2058.1</v>
      </c>
      <c r="H2535" s="36">
        <v>2059.1</v>
      </c>
      <c r="L2535" s="34">
        <v>10385</v>
      </c>
      <c r="M2535" s="34" t="s">
        <v>428</v>
      </c>
      <c r="N2535" s="34">
        <v>478</v>
      </c>
      <c r="O2535" s="34">
        <v>498</v>
      </c>
      <c r="P2535" s="35">
        <v>2399.1</v>
      </c>
      <c r="Q2535" s="36">
        <v>2399.1999999999998</v>
      </c>
      <c r="U2535" s="34">
        <v>9090</v>
      </c>
      <c r="V2535" s="34" t="s">
        <v>658</v>
      </c>
      <c r="W2535" s="34">
        <v>442</v>
      </c>
      <c r="X2535" s="34">
        <v>457</v>
      </c>
      <c r="Y2535" s="35">
        <v>1651.8</v>
      </c>
      <c r="Z2535" s="36">
        <v>1652.1</v>
      </c>
    </row>
    <row r="2536" spans="3:26" x14ac:dyDescent="0.45">
      <c r="C2536" s="34">
        <v>10489</v>
      </c>
      <c r="D2536" s="34" t="s">
        <v>199</v>
      </c>
      <c r="E2536" s="34">
        <v>255</v>
      </c>
      <c r="F2536" s="34">
        <v>272</v>
      </c>
      <c r="G2536" s="35">
        <v>2058.1</v>
      </c>
      <c r="H2536" s="36">
        <v>2058.6999999999998</v>
      </c>
      <c r="L2536" s="34">
        <v>11182</v>
      </c>
      <c r="M2536" s="34" t="s">
        <v>428</v>
      </c>
      <c r="N2536" s="34">
        <v>478</v>
      </c>
      <c r="O2536" s="34">
        <v>498</v>
      </c>
      <c r="P2536" s="35">
        <v>2399.1</v>
      </c>
      <c r="Q2536" s="36">
        <v>2400.1</v>
      </c>
      <c r="U2536" s="34">
        <v>9238</v>
      </c>
      <c r="V2536" s="34" t="s">
        <v>658</v>
      </c>
      <c r="W2536" s="34">
        <v>442</v>
      </c>
      <c r="X2536" s="34">
        <v>457</v>
      </c>
      <c r="Y2536" s="35">
        <v>1651.8</v>
      </c>
      <c r="Z2536" s="36">
        <v>1652.1</v>
      </c>
    </row>
    <row r="2537" spans="3:26" x14ac:dyDescent="0.45">
      <c r="C2537" s="34">
        <v>10531</v>
      </c>
      <c r="D2537" s="34" t="s">
        <v>198</v>
      </c>
      <c r="E2537" s="34">
        <v>255</v>
      </c>
      <c r="F2537" s="34">
        <v>271</v>
      </c>
      <c r="G2537" s="35">
        <v>1930</v>
      </c>
      <c r="H2537" s="36">
        <v>1932</v>
      </c>
      <c r="L2537" s="34">
        <v>10053</v>
      </c>
      <c r="M2537" s="34" t="s">
        <v>299</v>
      </c>
      <c r="N2537" s="34">
        <v>479</v>
      </c>
      <c r="O2537" s="34">
        <v>498</v>
      </c>
      <c r="P2537" s="35">
        <v>2236.1</v>
      </c>
      <c r="Q2537" s="36">
        <v>2236.1999999999998</v>
      </c>
      <c r="U2537" s="34">
        <v>9539</v>
      </c>
      <c r="V2537" s="34" t="s">
        <v>658</v>
      </c>
      <c r="W2537" s="34">
        <v>442</v>
      </c>
      <c r="X2537" s="34">
        <v>457</v>
      </c>
      <c r="Y2537" s="35">
        <v>1651.8</v>
      </c>
      <c r="Z2537" s="36">
        <v>1652.1</v>
      </c>
    </row>
    <row r="2538" spans="3:26" x14ac:dyDescent="0.45">
      <c r="C2538" s="34">
        <v>11485</v>
      </c>
      <c r="D2538" s="34" t="s">
        <v>199</v>
      </c>
      <c r="E2538" s="34">
        <v>255</v>
      </c>
      <c r="F2538" s="34">
        <v>272</v>
      </c>
      <c r="G2538" s="35">
        <v>2058.1</v>
      </c>
      <c r="H2538" s="36">
        <v>2059.1999999999998</v>
      </c>
      <c r="L2538" s="34">
        <v>10266</v>
      </c>
      <c r="M2538" s="34" t="s">
        <v>299</v>
      </c>
      <c r="N2538" s="34">
        <v>479</v>
      </c>
      <c r="O2538" s="34">
        <v>498</v>
      </c>
      <c r="P2538" s="35">
        <v>2236.1</v>
      </c>
      <c r="Q2538" s="36">
        <v>2236.1999999999998</v>
      </c>
      <c r="U2538" s="34">
        <v>9589</v>
      </c>
      <c r="V2538" s="34" t="s">
        <v>658</v>
      </c>
      <c r="W2538" s="34">
        <v>442</v>
      </c>
      <c r="X2538" s="34">
        <v>457</v>
      </c>
      <c r="Y2538" s="35">
        <v>1651.8</v>
      </c>
      <c r="Z2538" s="36">
        <v>1652</v>
      </c>
    </row>
    <row r="2539" spans="3:26" x14ac:dyDescent="0.45">
      <c r="C2539" s="34">
        <v>6697</v>
      </c>
      <c r="D2539" s="34" t="s">
        <v>200</v>
      </c>
      <c r="E2539" s="34">
        <v>272</v>
      </c>
      <c r="F2539" s="34">
        <v>282</v>
      </c>
      <c r="G2539" s="35">
        <v>1300.7</v>
      </c>
      <c r="H2539" s="36">
        <v>1300.9000000000001</v>
      </c>
      <c r="L2539" s="34">
        <v>10003</v>
      </c>
      <c r="M2539" s="34" t="s">
        <v>299</v>
      </c>
      <c r="N2539" s="34">
        <v>479</v>
      </c>
      <c r="O2539" s="34">
        <v>498</v>
      </c>
      <c r="P2539" s="35">
        <v>2236.1</v>
      </c>
      <c r="Q2539" s="36">
        <v>2237.1</v>
      </c>
      <c r="U2539" s="34">
        <v>9641</v>
      </c>
      <c r="V2539" s="34" t="s">
        <v>658</v>
      </c>
      <c r="W2539" s="34">
        <v>442</v>
      </c>
      <c r="X2539" s="34">
        <v>457</v>
      </c>
      <c r="Y2539" s="35">
        <v>1651.8</v>
      </c>
      <c r="Z2539" s="36">
        <v>1652.1</v>
      </c>
    </row>
    <row r="2540" spans="3:26" x14ac:dyDescent="0.45">
      <c r="C2540" s="34">
        <v>6739</v>
      </c>
      <c r="D2540" s="34" t="s">
        <v>200</v>
      </c>
      <c r="E2540" s="34">
        <v>272</v>
      </c>
      <c r="F2540" s="34">
        <v>282</v>
      </c>
      <c r="G2540" s="35">
        <v>1300.7</v>
      </c>
      <c r="H2540" s="36">
        <v>1300.9000000000001</v>
      </c>
      <c r="L2540" s="34">
        <v>9904</v>
      </c>
      <c r="M2540" s="34" t="s">
        <v>300</v>
      </c>
      <c r="N2540" s="34">
        <v>480</v>
      </c>
      <c r="O2540" s="34">
        <v>498</v>
      </c>
      <c r="P2540" s="35">
        <v>2121</v>
      </c>
      <c r="Q2540" s="36">
        <v>2121.1</v>
      </c>
      <c r="U2540" s="34">
        <v>9941</v>
      </c>
      <c r="V2540" s="34" t="s">
        <v>658</v>
      </c>
      <c r="W2540" s="34">
        <v>442</v>
      </c>
      <c r="X2540" s="34">
        <v>457</v>
      </c>
      <c r="Y2540" s="35">
        <v>1651.8</v>
      </c>
      <c r="Z2540" s="36">
        <v>1652.1</v>
      </c>
    </row>
    <row r="2541" spans="3:26" x14ac:dyDescent="0.45">
      <c r="C2541" s="34">
        <v>6789</v>
      </c>
      <c r="D2541" s="34" t="s">
        <v>200</v>
      </c>
      <c r="E2541" s="34">
        <v>272</v>
      </c>
      <c r="F2541" s="34">
        <v>282</v>
      </c>
      <c r="G2541" s="35">
        <v>1300.7</v>
      </c>
      <c r="H2541" s="36">
        <v>1301.9000000000001</v>
      </c>
      <c r="L2541" s="34">
        <v>13827</v>
      </c>
      <c r="M2541" s="34" t="s">
        <v>300</v>
      </c>
      <c r="N2541" s="34">
        <v>480</v>
      </c>
      <c r="O2541" s="34">
        <v>498</v>
      </c>
      <c r="P2541" s="35">
        <v>2121</v>
      </c>
      <c r="Q2541" s="36">
        <v>2121.1999999999998</v>
      </c>
      <c r="U2541" s="34">
        <v>11063</v>
      </c>
      <c r="V2541" s="34" t="s">
        <v>658</v>
      </c>
      <c r="W2541" s="34">
        <v>442</v>
      </c>
      <c r="X2541" s="34">
        <v>457</v>
      </c>
      <c r="Y2541" s="35">
        <v>1651.8</v>
      </c>
      <c r="Z2541" s="36">
        <v>1652</v>
      </c>
    </row>
    <row r="2542" spans="3:26" x14ac:dyDescent="0.45">
      <c r="C2542" s="34">
        <v>6532</v>
      </c>
      <c r="D2542" s="34" t="s">
        <v>201</v>
      </c>
      <c r="E2542" s="34">
        <v>273</v>
      </c>
      <c r="F2542" s="34">
        <v>282</v>
      </c>
      <c r="G2542" s="35">
        <v>1172.5999999999999</v>
      </c>
      <c r="H2542" s="36">
        <v>1172.7</v>
      </c>
      <c r="L2542" s="34">
        <v>13663</v>
      </c>
      <c r="M2542" s="34" t="s">
        <v>300</v>
      </c>
      <c r="N2542" s="34">
        <v>480</v>
      </c>
      <c r="O2542" s="34">
        <v>498</v>
      </c>
      <c r="P2542" s="35">
        <v>2121</v>
      </c>
      <c r="Q2542" s="36">
        <v>2121.6</v>
      </c>
      <c r="U2542" s="34">
        <v>11645</v>
      </c>
      <c r="V2542" s="34" t="s">
        <v>658</v>
      </c>
      <c r="W2542" s="34">
        <v>442</v>
      </c>
      <c r="X2542" s="34">
        <v>457</v>
      </c>
      <c r="Y2542" s="35">
        <v>1651.8</v>
      </c>
      <c r="Z2542" s="36">
        <v>1652.1</v>
      </c>
    </row>
    <row r="2543" spans="3:26" x14ac:dyDescent="0.45">
      <c r="C2543" s="34">
        <v>6479</v>
      </c>
      <c r="D2543" s="34" t="s">
        <v>201</v>
      </c>
      <c r="E2543" s="34">
        <v>273</v>
      </c>
      <c r="F2543" s="34">
        <v>282</v>
      </c>
      <c r="G2543" s="35">
        <v>1172.5999999999999</v>
      </c>
      <c r="H2543" s="36">
        <v>1172.8</v>
      </c>
      <c r="L2543" s="34">
        <v>13613</v>
      </c>
      <c r="M2543" s="34" t="s">
        <v>300</v>
      </c>
      <c r="N2543" s="34">
        <v>480</v>
      </c>
      <c r="O2543" s="34">
        <v>498</v>
      </c>
      <c r="P2543" s="35">
        <v>2121</v>
      </c>
      <c r="Q2543" s="36">
        <v>2123.4</v>
      </c>
      <c r="U2543" s="34">
        <v>13115</v>
      </c>
      <c r="V2543" s="34" t="s">
        <v>658</v>
      </c>
      <c r="W2543" s="34">
        <v>442</v>
      </c>
      <c r="X2543" s="34">
        <v>457</v>
      </c>
      <c r="Y2543" s="35">
        <v>1651.8</v>
      </c>
      <c r="Z2543" s="36">
        <v>1652.1</v>
      </c>
    </row>
    <row r="2544" spans="3:26" x14ac:dyDescent="0.45">
      <c r="C2544" s="34">
        <v>5185</v>
      </c>
      <c r="D2544" s="34" t="s">
        <v>202</v>
      </c>
      <c r="E2544" s="34">
        <v>277</v>
      </c>
      <c r="F2544" s="34">
        <v>282</v>
      </c>
      <c r="G2544" s="35">
        <v>727.4</v>
      </c>
      <c r="H2544" s="36">
        <v>727.6</v>
      </c>
      <c r="L2544" s="34">
        <v>13922</v>
      </c>
      <c r="M2544" s="34" t="s">
        <v>300</v>
      </c>
      <c r="N2544" s="34">
        <v>480</v>
      </c>
      <c r="O2544" s="34">
        <v>498</v>
      </c>
      <c r="P2544" s="35">
        <v>2121</v>
      </c>
      <c r="Q2544" s="36">
        <v>2122.9</v>
      </c>
      <c r="U2544" s="34">
        <v>13762</v>
      </c>
      <c r="V2544" s="34" t="s">
        <v>658</v>
      </c>
      <c r="W2544" s="34">
        <v>442</v>
      </c>
      <c r="X2544" s="34">
        <v>457</v>
      </c>
      <c r="Y2544" s="35">
        <v>1651.8</v>
      </c>
      <c r="Z2544" s="36">
        <v>1652.1</v>
      </c>
    </row>
    <row r="2545" spans="3:26" x14ac:dyDescent="0.45">
      <c r="C2545" s="34">
        <v>14923</v>
      </c>
      <c r="D2545" s="34" t="s">
        <v>203</v>
      </c>
      <c r="E2545" s="34">
        <v>294</v>
      </c>
      <c r="F2545" s="34">
        <v>315</v>
      </c>
      <c r="G2545" s="35">
        <v>2591.3000000000002</v>
      </c>
      <c r="H2545" s="36">
        <v>2591.5</v>
      </c>
      <c r="L2545" s="34">
        <v>8214</v>
      </c>
      <c r="M2545" s="34" t="s">
        <v>429</v>
      </c>
      <c r="N2545" s="34">
        <v>482</v>
      </c>
      <c r="O2545" s="34">
        <v>498</v>
      </c>
      <c r="P2545" s="35">
        <v>1910.9</v>
      </c>
      <c r="Q2545" s="36">
        <v>1911</v>
      </c>
      <c r="U2545" s="34">
        <v>14512</v>
      </c>
      <c r="V2545" s="34" t="s">
        <v>658</v>
      </c>
      <c r="W2545" s="34">
        <v>442</v>
      </c>
      <c r="X2545" s="34">
        <v>457</v>
      </c>
      <c r="Y2545" s="35">
        <v>1651.8</v>
      </c>
      <c r="Z2545" s="36">
        <v>1652.2</v>
      </c>
    </row>
    <row r="2546" spans="3:26" x14ac:dyDescent="0.45">
      <c r="C2546" s="34">
        <v>11973</v>
      </c>
      <c r="D2546" s="34" t="s">
        <v>204</v>
      </c>
      <c r="E2546" s="34">
        <v>300</v>
      </c>
      <c r="F2546" s="34">
        <v>315</v>
      </c>
      <c r="G2546" s="35">
        <v>1887</v>
      </c>
      <c r="H2546" s="36">
        <v>1887.1</v>
      </c>
      <c r="L2546" s="34">
        <v>8268</v>
      </c>
      <c r="M2546" s="34" t="s">
        <v>429</v>
      </c>
      <c r="N2546" s="34">
        <v>482</v>
      </c>
      <c r="O2546" s="34">
        <v>498</v>
      </c>
      <c r="P2546" s="35">
        <v>1910.9</v>
      </c>
      <c r="Q2546" s="36">
        <v>1911</v>
      </c>
      <c r="U2546" s="34">
        <v>16624</v>
      </c>
      <c r="V2546" s="34" t="s">
        <v>658</v>
      </c>
      <c r="W2546" s="34">
        <v>442</v>
      </c>
      <c r="X2546" s="34">
        <v>457</v>
      </c>
      <c r="Y2546" s="35">
        <v>1651.8</v>
      </c>
      <c r="Z2546" s="36">
        <v>1652.1</v>
      </c>
    </row>
    <row r="2547" spans="3:26" x14ac:dyDescent="0.45">
      <c r="C2547" s="34">
        <v>5673</v>
      </c>
      <c r="D2547" s="34" t="s">
        <v>205</v>
      </c>
      <c r="E2547" s="34">
        <v>315</v>
      </c>
      <c r="F2547" s="34">
        <v>327</v>
      </c>
      <c r="G2547" s="35">
        <v>1499.8</v>
      </c>
      <c r="H2547" s="36">
        <v>1500</v>
      </c>
      <c r="L2547" s="34">
        <v>8352</v>
      </c>
      <c r="M2547" s="34" t="s">
        <v>429</v>
      </c>
      <c r="N2547" s="34">
        <v>482</v>
      </c>
      <c r="O2547" s="34">
        <v>498</v>
      </c>
      <c r="P2547" s="35">
        <v>1910.9</v>
      </c>
      <c r="Q2547" s="36">
        <v>1911.1</v>
      </c>
      <c r="U2547" s="34">
        <v>7077</v>
      </c>
      <c r="V2547" s="34" t="s">
        <v>658</v>
      </c>
      <c r="W2547" s="34">
        <v>442</v>
      </c>
      <c r="X2547" s="34">
        <v>457</v>
      </c>
      <c r="Y2547" s="35">
        <v>1651.8</v>
      </c>
      <c r="Z2547" s="36">
        <v>1652</v>
      </c>
    </row>
    <row r="2548" spans="3:26" x14ac:dyDescent="0.45">
      <c r="C2548" s="34">
        <v>5601</v>
      </c>
      <c r="D2548" s="34" t="s">
        <v>206</v>
      </c>
      <c r="E2548" s="34">
        <v>315</v>
      </c>
      <c r="F2548" s="34">
        <v>321</v>
      </c>
      <c r="G2548" s="35">
        <v>794.5</v>
      </c>
      <c r="H2548" s="36">
        <v>793.6</v>
      </c>
      <c r="L2548" s="34">
        <v>6203</v>
      </c>
      <c r="M2548" s="34" t="s">
        <v>430</v>
      </c>
      <c r="N2548" s="34">
        <v>486</v>
      </c>
      <c r="O2548" s="34">
        <v>498</v>
      </c>
      <c r="P2548" s="35">
        <v>1480.7</v>
      </c>
      <c r="Q2548" s="36">
        <v>1480.8</v>
      </c>
      <c r="U2548" s="34">
        <v>7127</v>
      </c>
      <c r="V2548" s="34" t="s">
        <v>658</v>
      </c>
      <c r="W2548" s="34">
        <v>442</v>
      </c>
      <c r="X2548" s="34">
        <v>457</v>
      </c>
      <c r="Y2548" s="35">
        <v>1651.8</v>
      </c>
      <c r="Z2548" s="36">
        <v>1652.2</v>
      </c>
    </row>
    <row r="2549" spans="3:26" x14ac:dyDescent="0.45">
      <c r="C2549" s="34">
        <v>5617</v>
      </c>
      <c r="D2549" s="34" t="s">
        <v>206</v>
      </c>
      <c r="E2549" s="34">
        <v>315</v>
      </c>
      <c r="F2549" s="34">
        <v>321</v>
      </c>
      <c r="G2549" s="35">
        <v>794.5</v>
      </c>
      <c r="H2549" s="36">
        <v>795.5</v>
      </c>
      <c r="L2549" s="34">
        <v>5582</v>
      </c>
      <c r="M2549" s="34" t="s">
        <v>303</v>
      </c>
      <c r="N2549" s="34">
        <v>496</v>
      </c>
      <c r="O2549" s="34">
        <v>501</v>
      </c>
      <c r="P2549" s="35">
        <v>744.4</v>
      </c>
      <c r="Q2549" s="36">
        <v>743.2</v>
      </c>
      <c r="U2549" s="34">
        <v>7177</v>
      </c>
      <c r="V2549" s="34" t="s">
        <v>658</v>
      </c>
      <c r="W2549" s="34">
        <v>442</v>
      </c>
      <c r="X2549" s="34">
        <v>457</v>
      </c>
      <c r="Y2549" s="35">
        <v>1651.8</v>
      </c>
      <c r="Z2549" s="36">
        <v>1652.1</v>
      </c>
    </row>
    <row r="2550" spans="3:26" x14ac:dyDescent="0.45">
      <c r="C2550" s="34">
        <v>5549</v>
      </c>
      <c r="D2550" s="34" t="s">
        <v>207</v>
      </c>
      <c r="E2550" s="34">
        <v>316</v>
      </c>
      <c r="F2550" s="34">
        <v>327</v>
      </c>
      <c r="G2550" s="35">
        <v>1371.7</v>
      </c>
      <c r="H2550" s="36">
        <v>1371.9</v>
      </c>
      <c r="L2550" s="34">
        <v>7191</v>
      </c>
      <c r="M2550" s="34" t="s">
        <v>307</v>
      </c>
      <c r="N2550" s="34">
        <v>499</v>
      </c>
      <c r="O2550" s="34">
        <v>507</v>
      </c>
      <c r="P2550" s="35">
        <v>1060.5999999999999</v>
      </c>
      <c r="Q2550" s="36">
        <v>1060.8</v>
      </c>
      <c r="U2550" s="34">
        <v>7277</v>
      </c>
      <c r="V2550" s="34" t="s">
        <v>658</v>
      </c>
      <c r="W2550" s="34">
        <v>442</v>
      </c>
      <c r="X2550" s="34">
        <v>457</v>
      </c>
      <c r="Y2550" s="35">
        <v>1651.8</v>
      </c>
      <c r="Z2550" s="36">
        <v>1652</v>
      </c>
    </row>
    <row r="2551" spans="3:26" x14ac:dyDescent="0.45">
      <c r="C2551" s="34">
        <v>7519</v>
      </c>
      <c r="D2551" s="34" t="s">
        <v>208</v>
      </c>
      <c r="E2551" s="34">
        <v>316</v>
      </c>
      <c r="F2551" s="34">
        <v>336</v>
      </c>
      <c r="G2551" s="35">
        <v>2402.1999999999998</v>
      </c>
      <c r="H2551" s="36">
        <v>2402.4</v>
      </c>
      <c r="L2551" s="34">
        <v>7158</v>
      </c>
      <c r="M2551" s="34" t="s">
        <v>307</v>
      </c>
      <c r="N2551" s="34">
        <v>499</v>
      </c>
      <c r="O2551" s="34">
        <v>507</v>
      </c>
      <c r="P2551" s="35">
        <v>1060.5999999999999</v>
      </c>
      <c r="Q2551" s="36">
        <v>1060.7</v>
      </c>
      <c r="U2551" s="34">
        <v>7387</v>
      </c>
      <c r="V2551" s="34" t="s">
        <v>658</v>
      </c>
      <c r="W2551" s="34">
        <v>442</v>
      </c>
      <c r="X2551" s="34">
        <v>457</v>
      </c>
      <c r="Y2551" s="35">
        <v>1651.8</v>
      </c>
      <c r="Z2551" s="36">
        <v>1652</v>
      </c>
    </row>
    <row r="2552" spans="3:26" x14ac:dyDescent="0.45">
      <c r="C2552" s="34">
        <v>5461</v>
      </c>
      <c r="D2552" s="34" t="s">
        <v>207</v>
      </c>
      <c r="E2552" s="34">
        <v>316</v>
      </c>
      <c r="F2552" s="34">
        <v>327</v>
      </c>
      <c r="G2552" s="35">
        <v>1371.7</v>
      </c>
      <c r="H2552" s="36">
        <v>1371.9</v>
      </c>
      <c r="L2552" s="34">
        <v>6271</v>
      </c>
      <c r="M2552" s="34" t="s">
        <v>309</v>
      </c>
      <c r="N2552" s="34">
        <v>499</v>
      </c>
      <c r="O2552" s="34">
        <v>505</v>
      </c>
      <c r="P2552" s="35">
        <v>791.4</v>
      </c>
      <c r="Q2552" s="36">
        <v>791.4</v>
      </c>
      <c r="U2552" s="34">
        <v>7487</v>
      </c>
      <c r="V2552" s="34" t="s">
        <v>658</v>
      </c>
      <c r="W2552" s="34">
        <v>442</v>
      </c>
      <c r="X2552" s="34">
        <v>457</v>
      </c>
      <c r="Y2552" s="35">
        <v>1651.8</v>
      </c>
      <c r="Z2552" s="36">
        <v>1652.1</v>
      </c>
    </row>
    <row r="2553" spans="3:26" x14ac:dyDescent="0.45">
      <c r="C2553" s="34">
        <v>5499</v>
      </c>
      <c r="D2553" s="34" t="s">
        <v>207</v>
      </c>
      <c r="E2553" s="34">
        <v>316</v>
      </c>
      <c r="F2553" s="34">
        <v>327</v>
      </c>
      <c r="G2553" s="35">
        <v>1371.7</v>
      </c>
      <c r="H2553" s="36">
        <v>1371.9</v>
      </c>
      <c r="L2553" s="34">
        <v>7201</v>
      </c>
      <c r="M2553" s="34" t="s">
        <v>307</v>
      </c>
      <c r="N2553" s="34">
        <v>499</v>
      </c>
      <c r="O2553" s="34">
        <v>507</v>
      </c>
      <c r="P2553" s="35">
        <v>1060.5999999999999</v>
      </c>
      <c r="Q2553" s="36">
        <v>1060.7</v>
      </c>
      <c r="U2553" s="34">
        <v>7537</v>
      </c>
      <c r="V2553" s="34" t="s">
        <v>658</v>
      </c>
      <c r="W2553" s="34">
        <v>442</v>
      </c>
      <c r="X2553" s="34">
        <v>457</v>
      </c>
      <c r="Y2553" s="35">
        <v>1651.8</v>
      </c>
      <c r="Z2553" s="36">
        <v>1652</v>
      </c>
    </row>
    <row r="2554" spans="3:26" x14ac:dyDescent="0.45">
      <c r="C2554" s="34">
        <v>5383</v>
      </c>
      <c r="D2554" s="34" t="s">
        <v>209</v>
      </c>
      <c r="E2554" s="34">
        <v>316</v>
      </c>
      <c r="F2554" s="34">
        <v>325</v>
      </c>
      <c r="G2554" s="35">
        <v>1142.5</v>
      </c>
      <c r="H2554" s="36">
        <v>1142.8</v>
      </c>
      <c r="L2554" s="34">
        <v>6328</v>
      </c>
      <c r="M2554" s="34" t="s">
        <v>309</v>
      </c>
      <c r="N2554" s="34">
        <v>499</v>
      </c>
      <c r="O2554" s="34">
        <v>505</v>
      </c>
      <c r="P2554" s="35">
        <v>791.4</v>
      </c>
      <c r="Q2554" s="36">
        <v>791.4</v>
      </c>
      <c r="U2554" s="34">
        <v>7788</v>
      </c>
      <c r="V2554" s="34" t="s">
        <v>658</v>
      </c>
      <c r="W2554" s="34">
        <v>442</v>
      </c>
      <c r="X2554" s="34">
        <v>457</v>
      </c>
      <c r="Y2554" s="35">
        <v>1651.8</v>
      </c>
      <c r="Z2554" s="36">
        <v>1652</v>
      </c>
    </row>
    <row r="2555" spans="3:26" x14ac:dyDescent="0.45">
      <c r="C2555" s="34">
        <v>5385</v>
      </c>
      <c r="D2555" s="34" t="s">
        <v>209</v>
      </c>
      <c r="E2555" s="34">
        <v>316</v>
      </c>
      <c r="F2555" s="34">
        <v>325</v>
      </c>
      <c r="G2555" s="35">
        <v>1142.5</v>
      </c>
      <c r="H2555" s="36">
        <v>1142.7</v>
      </c>
      <c r="L2555" s="34">
        <v>7659</v>
      </c>
      <c r="M2555" s="34" t="s">
        <v>307</v>
      </c>
      <c r="N2555" s="34">
        <v>499</v>
      </c>
      <c r="O2555" s="34">
        <v>507</v>
      </c>
      <c r="P2555" s="35">
        <v>1060.5999999999999</v>
      </c>
      <c r="Q2555" s="36">
        <v>1060.2</v>
      </c>
      <c r="U2555" s="34">
        <v>7837</v>
      </c>
      <c r="V2555" s="34" t="s">
        <v>658</v>
      </c>
      <c r="W2555" s="34">
        <v>442</v>
      </c>
      <c r="X2555" s="34">
        <v>457</v>
      </c>
      <c r="Y2555" s="35">
        <v>1651.8</v>
      </c>
      <c r="Z2555" s="36">
        <v>1652</v>
      </c>
    </row>
    <row r="2556" spans="3:26" x14ac:dyDescent="0.45">
      <c r="C2556" s="34">
        <v>5441</v>
      </c>
      <c r="D2556" s="34" t="s">
        <v>209</v>
      </c>
      <c r="E2556" s="34">
        <v>316</v>
      </c>
      <c r="F2556" s="34">
        <v>325</v>
      </c>
      <c r="G2556" s="35">
        <v>1142.5</v>
      </c>
      <c r="H2556" s="36">
        <v>1142.9000000000001</v>
      </c>
      <c r="L2556" s="34">
        <v>6543</v>
      </c>
      <c r="M2556" s="34" t="s">
        <v>431</v>
      </c>
      <c r="N2556" s="34">
        <v>501</v>
      </c>
      <c r="O2556" s="34">
        <v>507</v>
      </c>
      <c r="P2556" s="35">
        <v>833.5</v>
      </c>
      <c r="Q2556" s="36">
        <v>832.5</v>
      </c>
      <c r="U2556" s="34">
        <v>7938</v>
      </c>
      <c r="V2556" s="34" t="s">
        <v>658</v>
      </c>
      <c r="W2556" s="34">
        <v>442</v>
      </c>
      <c r="X2556" s="34">
        <v>457</v>
      </c>
      <c r="Y2556" s="35">
        <v>1651.8</v>
      </c>
      <c r="Z2556" s="36">
        <v>1652</v>
      </c>
    </row>
    <row r="2557" spans="3:26" x14ac:dyDescent="0.45">
      <c r="C2557" s="34">
        <v>5449</v>
      </c>
      <c r="D2557" s="34" t="s">
        <v>207</v>
      </c>
      <c r="E2557" s="34">
        <v>316</v>
      </c>
      <c r="F2557" s="34">
        <v>327</v>
      </c>
      <c r="G2557" s="35">
        <v>1371.7</v>
      </c>
      <c r="H2557" s="36">
        <v>1371.8</v>
      </c>
      <c r="L2557" s="34">
        <v>6501</v>
      </c>
      <c r="M2557" s="34" t="s">
        <v>310</v>
      </c>
      <c r="N2557" s="34">
        <v>502</v>
      </c>
      <c r="O2557" s="34">
        <v>507</v>
      </c>
      <c r="P2557" s="35">
        <v>705.4</v>
      </c>
      <c r="Q2557" s="36">
        <v>706</v>
      </c>
      <c r="U2557" s="34">
        <v>7987</v>
      </c>
      <c r="V2557" s="34" t="s">
        <v>658</v>
      </c>
      <c r="W2557" s="34">
        <v>442</v>
      </c>
      <c r="X2557" s="34">
        <v>457</v>
      </c>
      <c r="Y2557" s="35">
        <v>1651.8</v>
      </c>
      <c r="Z2557" s="36">
        <v>1652</v>
      </c>
    </row>
    <row r="2558" spans="3:26" x14ac:dyDescent="0.45">
      <c r="C2558" s="34">
        <v>5395</v>
      </c>
      <c r="D2558" s="34" t="s">
        <v>209</v>
      </c>
      <c r="E2558" s="34">
        <v>316</v>
      </c>
      <c r="F2558" s="34">
        <v>325</v>
      </c>
      <c r="G2558" s="35">
        <v>1142.5</v>
      </c>
      <c r="H2558" s="36">
        <v>1142.8</v>
      </c>
      <c r="L2558" s="34">
        <v>17412</v>
      </c>
      <c r="M2558" s="34" t="s">
        <v>446</v>
      </c>
      <c r="N2558" s="34">
        <v>507</v>
      </c>
      <c r="O2558" s="34">
        <v>533</v>
      </c>
      <c r="P2558" s="35">
        <v>2988.6</v>
      </c>
      <c r="Q2558" s="36">
        <v>2987.9</v>
      </c>
      <c r="U2558" s="34">
        <v>8008</v>
      </c>
      <c r="V2558" s="34" t="s">
        <v>659</v>
      </c>
      <c r="W2558" s="34">
        <v>442</v>
      </c>
      <c r="X2558" s="34">
        <v>458</v>
      </c>
      <c r="Y2558" s="35">
        <v>1814.9</v>
      </c>
      <c r="Z2558" s="36">
        <v>1815</v>
      </c>
    </row>
    <row r="2559" spans="3:26" x14ac:dyDescent="0.45">
      <c r="C2559" s="34">
        <v>5502</v>
      </c>
      <c r="D2559" s="34" t="s">
        <v>207</v>
      </c>
      <c r="E2559" s="34">
        <v>316</v>
      </c>
      <c r="F2559" s="34">
        <v>327</v>
      </c>
      <c r="G2559" s="35">
        <v>1371.7</v>
      </c>
      <c r="H2559" s="36">
        <v>1372.9</v>
      </c>
      <c r="L2559" s="34">
        <v>16254</v>
      </c>
      <c r="M2559" s="34" t="s">
        <v>447</v>
      </c>
      <c r="N2559" s="34">
        <v>517</v>
      </c>
      <c r="O2559" s="34">
        <v>550</v>
      </c>
      <c r="P2559" s="35">
        <v>3715.9</v>
      </c>
      <c r="Q2559" s="36">
        <v>3717.2</v>
      </c>
      <c r="U2559" s="34">
        <v>8139</v>
      </c>
      <c r="V2559" s="34" t="s">
        <v>658</v>
      </c>
      <c r="W2559" s="34">
        <v>442</v>
      </c>
      <c r="X2559" s="34">
        <v>457</v>
      </c>
      <c r="Y2559" s="35">
        <v>1651.8</v>
      </c>
      <c r="Z2559" s="36">
        <v>1652.1</v>
      </c>
    </row>
    <row r="2560" spans="3:26" x14ac:dyDescent="0.45">
      <c r="C2560" s="34">
        <v>5700</v>
      </c>
      <c r="D2560" s="34" t="s">
        <v>207</v>
      </c>
      <c r="E2560" s="34">
        <v>316</v>
      </c>
      <c r="F2560" s="34">
        <v>327</v>
      </c>
      <c r="G2560" s="35">
        <v>1371.7</v>
      </c>
      <c r="H2560" s="36">
        <v>1371.9</v>
      </c>
      <c r="L2560" s="34">
        <v>8164</v>
      </c>
      <c r="M2560" s="34" t="s">
        <v>448</v>
      </c>
      <c r="N2560" s="34">
        <v>517</v>
      </c>
      <c r="O2560" s="34">
        <v>525</v>
      </c>
      <c r="P2560" s="35">
        <v>958.5</v>
      </c>
      <c r="Q2560" s="36">
        <v>957.7</v>
      </c>
      <c r="U2560" s="34">
        <v>8159</v>
      </c>
      <c r="V2560" s="34" t="s">
        <v>659</v>
      </c>
      <c r="W2560" s="34">
        <v>442</v>
      </c>
      <c r="X2560" s="34">
        <v>458</v>
      </c>
      <c r="Y2560" s="35">
        <v>1814.9</v>
      </c>
      <c r="Z2560" s="36">
        <v>1815</v>
      </c>
    </row>
    <row r="2561" spans="3:26" x14ac:dyDescent="0.45">
      <c r="C2561" s="34">
        <v>6103</v>
      </c>
      <c r="D2561" s="34" t="s">
        <v>207</v>
      </c>
      <c r="E2561" s="34">
        <v>316</v>
      </c>
      <c r="F2561" s="34">
        <v>327</v>
      </c>
      <c r="G2561" s="35">
        <v>1371.7</v>
      </c>
      <c r="H2561" s="36">
        <v>1371.8</v>
      </c>
      <c r="L2561" s="34">
        <v>8226</v>
      </c>
      <c r="M2561" s="34" t="s">
        <v>448</v>
      </c>
      <c r="N2561" s="34">
        <v>517</v>
      </c>
      <c r="O2561" s="34">
        <v>525</v>
      </c>
      <c r="P2561" s="35">
        <v>958.5</v>
      </c>
      <c r="Q2561" s="36">
        <v>957.7</v>
      </c>
      <c r="U2561" s="34">
        <v>8290</v>
      </c>
      <c r="V2561" s="34" t="s">
        <v>658</v>
      </c>
      <c r="W2561" s="34">
        <v>442</v>
      </c>
      <c r="X2561" s="34">
        <v>457</v>
      </c>
      <c r="Y2561" s="35">
        <v>1651.8</v>
      </c>
      <c r="Z2561" s="36">
        <v>1652</v>
      </c>
    </row>
    <row r="2562" spans="3:26" x14ac:dyDescent="0.45">
      <c r="C2562" s="34">
        <v>6155</v>
      </c>
      <c r="D2562" s="34" t="s">
        <v>207</v>
      </c>
      <c r="E2562" s="34">
        <v>316</v>
      </c>
      <c r="F2562" s="34">
        <v>327</v>
      </c>
      <c r="G2562" s="35">
        <v>1371.7</v>
      </c>
      <c r="H2562" s="36">
        <v>1371.9</v>
      </c>
      <c r="L2562" s="34">
        <v>14991</v>
      </c>
      <c r="M2562" s="34" t="s">
        <v>333</v>
      </c>
      <c r="N2562" s="34">
        <v>526</v>
      </c>
      <c r="O2562" s="34">
        <v>550</v>
      </c>
      <c r="P2562" s="35">
        <v>2775.5</v>
      </c>
      <c r="Q2562" s="36">
        <v>2775.6</v>
      </c>
      <c r="U2562" s="34">
        <v>8390</v>
      </c>
      <c r="V2562" s="34" t="s">
        <v>658</v>
      </c>
      <c r="W2562" s="34">
        <v>442</v>
      </c>
      <c r="X2562" s="34">
        <v>457</v>
      </c>
      <c r="Y2562" s="35">
        <v>1651.8</v>
      </c>
      <c r="Z2562" s="36">
        <v>1652</v>
      </c>
    </row>
    <row r="2563" spans="3:26" x14ac:dyDescent="0.45">
      <c r="C2563" s="34">
        <v>6446</v>
      </c>
      <c r="D2563" s="34" t="s">
        <v>207</v>
      </c>
      <c r="E2563" s="34">
        <v>316</v>
      </c>
      <c r="F2563" s="34">
        <v>327</v>
      </c>
      <c r="G2563" s="35">
        <v>1371.7</v>
      </c>
      <c r="H2563" s="36">
        <v>1371.6</v>
      </c>
      <c r="L2563" s="34">
        <v>14931</v>
      </c>
      <c r="M2563" s="34" t="s">
        <v>333</v>
      </c>
      <c r="N2563" s="34">
        <v>526</v>
      </c>
      <c r="O2563" s="34">
        <v>550</v>
      </c>
      <c r="P2563" s="35">
        <v>2775.5</v>
      </c>
      <c r="Q2563" s="36">
        <v>2775.6</v>
      </c>
      <c r="U2563" s="34">
        <v>8490</v>
      </c>
      <c r="V2563" s="34" t="s">
        <v>658</v>
      </c>
      <c r="W2563" s="34">
        <v>442</v>
      </c>
      <c r="X2563" s="34">
        <v>457</v>
      </c>
      <c r="Y2563" s="35">
        <v>1651.8</v>
      </c>
      <c r="Z2563" s="36">
        <v>1652</v>
      </c>
    </row>
    <row r="2564" spans="3:26" x14ac:dyDescent="0.45">
      <c r="C2564" s="34">
        <v>6576</v>
      </c>
      <c r="D2564" s="34" t="s">
        <v>207</v>
      </c>
      <c r="E2564" s="34">
        <v>316</v>
      </c>
      <c r="F2564" s="34">
        <v>327</v>
      </c>
      <c r="G2564" s="35">
        <v>1371.7</v>
      </c>
      <c r="H2564" s="36">
        <v>1371.7</v>
      </c>
      <c r="L2564" s="34">
        <v>14972</v>
      </c>
      <c r="M2564" s="34" t="s">
        <v>333</v>
      </c>
      <c r="N2564" s="34">
        <v>526</v>
      </c>
      <c r="O2564" s="34">
        <v>550</v>
      </c>
      <c r="P2564" s="35">
        <v>2775.5</v>
      </c>
      <c r="Q2564" s="36">
        <v>2776.4</v>
      </c>
      <c r="U2564" s="34">
        <v>8540</v>
      </c>
      <c r="V2564" s="34" t="s">
        <v>658</v>
      </c>
      <c r="W2564" s="34">
        <v>442</v>
      </c>
      <c r="X2564" s="34">
        <v>457</v>
      </c>
      <c r="Y2564" s="35">
        <v>1651.8</v>
      </c>
      <c r="Z2564" s="36">
        <v>1652</v>
      </c>
    </row>
    <row r="2565" spans="3:26" x14ac:dyDescent="0.45">
      <c r="C2565" s="34">
        <v>7523</v>
      </c>
      <c r="D2565" s="34" t="s">
        <v>208</v>
      </c>
      <c r="E2565" s="34">
        <v>316</v>
      </c>
      <c r="F2565" s="34">
        <v>336</v>
      </c>
      <c r="G2565" s="35">
        <v>2402.1999999999998</v>
      </c>
      <c r="H2565" s="36">
        <v>2404</v>
      </c>
      <c r="L2565" s="34">
        <v>14889</v>
      </c>
      <c r="M2565" s="34" t="s">
        <v>333</v>
      </c>
      <c r="N2565" s="34">
        <v>526</v>
      </c>
      <c r="O2565" s="34">
        <v>550</v>
      </c>
      <c r="P2565" s="35">
        <v>2775.5</v>
      </c>
      <c r="Q2565" s="36">
        <v>2775.6</v>
      </c>
      <c r="U2565" s="34">
        <v>8689</v>
      </c>
      <c r="V2565" s="34" t="s">
        <v>658</v>
      </c>
      <c r="W2565" s="34">
        <v>442</v>
      </c>
      <c r="X2565" s="34">
        <v>457</v>
      </c>
      <c r="Y2565" s="35">
        <v>1651.8</v>
      </c>
      <c r="Z2565" s="36">
        <v>1652</v>
      </c>
    </row>
    <row r="2566" spans="3:26" x14ac:dyDescent="0.45">
      <c r="C2566" s="34">
        <v>8105</v>
      </c>
      <c r="D2566" s="34" t="s">
        <v>207</v>
      </c>
      <c r="E2566" s="34">
        <v>316</v>
      </c>
      <c r="F2566" s="34">
        <v>327</v>
      </c>
      <c r="G2566" s="35">
        <v>1371.7</v>
      </c>
      <c r="H2566" s="36">
        <v>1371.8</v>
      </c>
      <c r="L2566" s="34">
        <v>14998</v>
      </c>
      <c r="M2566" s="34" t="s">
        <v>333</v>
      </c>
      <c r="N2566" s="34">
        <v>526</v>
      </c>
      <c r="O2566" s="34">
        <v>550</v>
      </c>
      <c r="P2566" s="35">
        <v>2775.5</v>
      </c>
      <c r="Q2566" s="36">
        <v>2777.6</v>
      </c>
      <c r="U2566" s="34">
        <v>8741</v>
      </c>
      <c r="V2566" s="34" t="s">
        <v>658</v>
      </c>
      <c r="W2566" s="34">
        <v>442</v>
      </c>
      <c r="X2566" s="34">
        <v>457</v>
      </c>
      <c r="Y2566" s="35">
        <v>1651.8</v>
      </c>
      <c r="Z2566" s="36">
        <v>1652</v>
      </c>
    </row>
    <row r="2567" spans="3:26" x14ac:dyDescent="0.45">
      <c r="C2567" s="34">
        <v>5240</v>
      </c>
      <c r="D2567" s="34" t="s">
        <v>207</v>
      </c>
      <c r="E2567" s="34">
        <v>316</v>
      </c>
      <c r="F2567" s="34">
        <v>327</v>
      </c>
      <c r="G2567" s="35">
        <v>1371.7</v>
      </c>
      <c r="H2567" s="36">
        <v>1371.8</v>
      </c>
      <c r="L2567" s="34">
        <v>3953</v>
      </c>
      <c r="M2567" s="34" t="s">
        <v>334</v>
      </c>
      <c r="N2567" s="34">
        <v>526</v>
      </c>
      <c r="O2567" s="34">
        <v>532</v>
      </c>
      <c r="P2567" s="35">
        <v>807.4</v>
      </c>
      <c r="Q2567" s="36">
        <v>807.5</v>
      </c>
      <c r="U2567" s="34">
        <v>8840</v>
      </c>
      <c r="V2567" s="34" t="s">
        <v>658</v>
      </c>
      <c r="W2567" s="34">
        <v>442</v>
      </c>
      <c r="X2567" s="34">
        <v>457</v>
      </c>
      <c r="Y2567" s="35">
        <v>1651.8</v>
      </c>
      <c r="Z2567" s="36">
        <v>1652.1</v>
      </c>
    </row>
    <row r="2568" spans="3:26" x14ac:dyDescent="0.45">
      <c r="C2568" s="34">
        <v>5512</v>
      </c>
      <c r="D2568" s="34" t="s">
        <v>210</v>
      </c>
      <c r="E2568" s="34">
        <v>316</v>
      </c>
      <c r="F2568" s="34">
        <v>351</v>
      </c>
      <c r="G2568" s="35">
        <v>4117.8999999999996</v>
      </c>
      <c r="H2568" s="36">
        <v>4117.6000000000004</v>
      </c>
      <c r="L2568" s="34">
        <v>15242</v>
      </c>
      <c r="M2568" s="34" t="s">
        <v>333</v>
      </c>
      <c r="N2568" s="34">
        <v>526</v>
      </c>
      <c r="O2568" s="34">
        <v>550</v>
      </c>
      <c r="P2568" s="35">
        <v>2775.5</v>
      </c>
      <c r="Q2568" s="36">
        <v>2775.7</v>
      </c>
      <c r="U2568" s="34">
        <v>8872</v>
      </c>
      <c r="V2568" s="34" t="s">
        <v>659</v>
      </c>
      <c r="W2568" s="34">
        <v>442</v>
      </c>
      <c r="X2568" s="34">
        <v>458</v>
      </c>
      <c r="Y2568" s="35">
        <v>1814.9</v>
      </c>
      <c r="Z2568" s="36">
        <v>1815.1</v>
      </c>
    </row>
    <row r="2569" spans="3:26" x14ac:dyDescent="0.45">
      <c r="C2569" s="34">
        <v>5799</v>
      </c>
      <c r="D2569" s="34" t="s">
        <v>207</v>
      </c>
      <c r="E2569" s="34">
        <v>316</v>
      </c>
      <c r="F2569" s="34">
        <v>327</v>
      </c>
      <c r="G2569" s="35">
        <v>1371.7</v>
      </c>
      <c r="H2569" s="36">
        <v>1371.9</v>
      </c>
      <c r="L2569" s="34">
        <v>15299</v>
      </c>
      <c r="M2569" s="34" t="s">
        <v>333</v>
      </c>
      <c r="N2569" s="34">
        <v>526</v>
      </c>
      <c r="O2569" s="34">
        <v>550</v>
      </c>
      <c r="P2569" s="35">
        <v>2775.5</v>
      </c>
      <c r="Q2569" s="36">
        <v>2775.7</v>
      </c>
      <c r="U2569" s="34">
        <v>8891</v>
      </c>
      <c r="V2569" s="34" t="s">
        <v>658</v>
      </c>
      <c r="W2569" s="34">
        <v>442</v>
      </c>
      <c r="X2569" s="34">
        <v>457</v>
      </c>
      <c r="Y2569" s="35">
        <v>1651.8</v>
      </c>
      <c r="Z2569" s="36">
        <v>1652</v>
      </c>
    </row>
    <row r="2570" spans="3:26" x14ac:dyDescent="0.45">
      <c r="C2570" s="34">
        <v>5955</v>
      </c>
      <c r="D2570" s="34" t="s">
        <v>207</v>
      </c>
      <c r="E2570" s="34">
        <v>316</v>
      </c>
      <c r="F2570" s="34">
        <v>327</v>
      </c>
      <c r="G2570" s="35">
        <v>1371.7</v>
      </c>
      <c r="H2570" s="36">
        <v>1371.9</v>
      </c>
      <c r="L2570" s="34">
        <v>3881</v>
      </c>
      <c r="M2570" s="34" t="s">
        <v>334</v>
      </c>
      <c r="N2570" s="34">
        <v>526</v>
      </c>
      <c r="O2570" s="34">
        <v>532</v>
      </c>
      <c r="P2570" s="35">
        <v>807.4</v>
      </c>
      <c r="Q2570" s="36">
        <v>807.7</v>
      </c>
      <c r="U2570" s="34">
        <v>8942</v>
      </c>
      <c r="V2570" s="34" t="s">
        <v>658</v>
      </c>
      <c r="W2570" s="34">
        <v>442</v>
      </c>
      <c r="X2570" s="34">
        <v>457</v>
      </c>
      <c r="Y2570" s="35">
        <v>1651.8</v>
      </c>
      <c r="Z2570" s="36">
        <v>1652.1</v>
      </c>
    </row>
    <row r="2571" spans="3:26" x14ac:dyDescent="0.45">
      <c r="C2571" s="34">
        <v>6272</v>
      </c>
      <c r="D2571" s="34" t="s">
        <v>207</v>
      </c>
      <c r="E2571" s="34">
        <v>316</v>
      </c>
      <c r="F2571" s="34">
        <v>327</v>
      </c>
      <c r="G2571" s="35">
        <v>1371.7</v>
      </c>
      <c r="H2571" s="36">
        <v>1371.8</v>
      </c>
      <c r="L2571" s="34">
        <v>4741</v>
      </c>
      <c r="M2571" s="34" t="s">
        <v>334</v>
      </c>
      <c r="N2571" s="34">
        <v>526</v>
      </c>
      <c r="O2571" s="34">
        <v>532</v>
      </c>
      <c r="P2571" s="35">
        <v>807.4</v>
      </c>
      <c r="Q2571" s="36">
        <v>807.5</v>
      </c>
      <c r="U2571" s="34">
        <v>9290</v>
      </c>
      <c r="V2571" s="34" t="s">
        <v>658</v>
      </c>
      <c r="W2571" s="34">
        <v>442</v>
      </c>
      <c r="X2571" s="34">
        <v>457</v>
      </c>
      <c r="Y2571" s="35">
        <v>1651.8</v>
      </c>
      <c r="Z2571" s="36">
        <v>1652.1</v>
      </c>
    </row>
    <row r="2572" spans="3:26" x14ac:dyDescent="0.45">
      <c r="C2572" s="34">
        <v>6322</v>
      </c>
      <c r="D2572" s="34" t="s">
        <v>207</v>
      </c>
      <c r="E2572" s="34">
        <v>316</v>
      </c>
      <c r="F2572" s="34">
        <v>327</v>
      </c>
      <c r="G2572" s="35">
        <v>1371.7</v>
      </c>
      <c r="H2572" s="36">
        <v>1371.8</v>
      </c>
      <c r="L2572" s="34">
        <v>14925</v>
      </c>
      <c r="M2572" s="34" t="s">
        <v>333</v>
      </c>
      <c r="N2572" s="34">
        <v>526</v>
      </c>
      <c r="O2572" s="34">
        <v>550</v>
      </c>
      <c r="P2572" s="35">
        <v>2775.5</v>
      </c>
      <c r="Q2572" s="36">
        <v>2777.6</v>
      </c>
      <c r="U2572" s="34">
        <v>9389</v>
      </c>
      <c r="V2572" s="34" t="s">
        <v>658</v>
      </c>
      <c r="W2572" s="34">
        <v>442</v>
      </c>
      <c r="X2572" s="34">
        <v>457</v>
      </c>
      <c r="Y2572" s="35">
        <v>1651.8</v>
      </c>
      <c r="Z2572" s="36">
        <v>1652</v>
      </c>
    </row>
    <row r="2573" spans="3:26" x14ac:dyDescent="0.45">
      <c r="C2573" s="34">
        <v>6516</v>
      </c>
      <c r="D2573" s="34" t="s">
        <v>207</v>
      </c>
      <c r="E2573" s="34">
        <v>316</v>
      </c>
      <c r="F2573" s="34">
        <v>327</v>
      </c>
      <c r="G2573" s="35">
        <v>1371.7</v>
      </c>
      <c r="H2573" s="36">
        <v>1371.9</v>
      </c>
      <c r="L2573" s="34">
        <v>15041</v>
      </c>
      <c r="M2573" s="34" t="s">
        <v>333</v>
      </c>
      <c r="N2573" s="34">
        <v>526</v>
      </c>
      <c r="O2573" s="34">
        <v>550</v>
      </c>
      <c r="P2573" s="35">
        <v>2775.5</v>
      </c>
      <c r="Q2573" s="36">
        <v>2775.6</v>
      </c>
      <c r="U2573" s="34">
        <v>9690</v>
      </c>
      <c r="V2573" s="34" t="s">
        <v>658</v>
      </c>
      <c r="W2573" s="34">
        <v>442</v>
      </c>
      <c r="X2573" s="34">
        <v>457</v>
      </c>
      <c r="Y2573" s="35">
        <v>1651.8</v>
      </c>
      <c r="Z2573" s="36">
        <v>1652.1</v>
      </c>
    </row>
    <row r="2574" spans="3:26" x14ac:dyDescent="0.45">
      <c r="C2574" s="34">
        <v>6913</v>
      </c>
      <c r="D2574" s="34" t="s">
        <v>207</v>
      </c>
      <c r="E2574" s="34">
        <v>316</v>
      </c>
      <c r="F2574" s="34">
        <v>327</v>
      </c>
      <c r="G2574" s="35">
        <v>1371.7</v>
      </c>
      <c r="H2574" s="36">
        <v>1371.8</v>
      </c>
      <c r="L2574" s="34">
        <v>3769</v>
      </c>
      <c r="M2574" s="34" t="s">
        <v>334</v>
      </c>
      <c r="N2574" s="34">
        <v>526</v>
      </c>
      <c r="O2574" s="34">
        <v>532</v>
      </c>
      <c r="P2574" s="35">
        <v>807.4</v>
      </c>
      <c r="Q2574" s="36">
        <v>807.4</v>
      </c>
      <c r="U2574" s="34">
        <v>9739</v>
      </c>
      <c r="V2574" s="34" t="s">
        <v>658</v>
      </c>
      <c r="W2574" s="34">
        <v>442</v>
      </c>
      <c r="X2574" s="34">
        <v>457</v>
      </c>
      <c r="Y2574" s="35">
        <v>1651.8</v>
      </c>
      <c r="Z2574" s="36">
        <v>1652.1</v>
      </c>
    </row>
    <row r="2575" spans="3:26" x14ac:dyDescent="0.45">
      <c r="C2575" s="34">
        <v>5907</v>
      </c>
      <c r="D2575" s="34" t="s">
        <v>207</v>
      </c>
      <c r="E2575" s="34">
        <v>316</v>
      </c>
      <c r="F2575" s="34">
        <v>327</v>
      </c>
      <c r="G2575" s="35">
        <v>1371.7</v>
      </c>
      <c r="H2575" s="36">
        <v>1371.8</v>
      </c>
      <c r="L2575" s="34">
        <v>4211</v>
      </c>
      <c r="M2575" s="34" t="s">
        <v>334</v>
      </c>
      <c r="N2575" s="34">
        <v>526</v>
      </c>
      <c r="O2575" s="34">
        <v>532</v>
      </c>
      <c r="P2575" s="35">
        <v>807.4</v>
      </c>
      <c r="Q2575" s="36">
        <v>805.7</v>
      </c>
      <c r="U2575" s="34">
        <v>11013</v>
      </c>
      <c r="V2575" s="34" t="s">
        <v>658</v>
      </c>
      <c r="W2575" s="34">
        <v>442</v>
      </c>
      <c r="X2575" s="34">
        <v>457</v>
      </c>
      <c r="Y2575" s="35">
        <v>1651.8</v>
      </c>
      <c r="Z2575" s="36">
        <v>1652.2</v>
      </c>
    </row>
    <row r="2576" spans="3:26" x14ac:dyDescent="0.45">
      <c r="C2576" s="34">
        <v>6053</v>
      </c>
      <c r="D2576" s="34" t="s">
        <v>207</v>
      </c>
      <c r="E2576" s="34">
        <v>316</v>
      </c>
      <c r="F2576" s="34">
        <v>327</v>
      </c>
      <c r="G2576" s="35">
        <v>1371.7</v>
      </c>
      <c r="H2576" s="36">
        <v>1371.8</v>
      </c>
      <c r="L2576" s="34">
        <v>4641</v>
      </c>
      <c r="M2576" s="34" t="s">
        <v>334</v>
      </c>
      <c r="N2576" s="34">
        <v>526</v>
      </c>
      <c r="O2576" s="34">
        <v>532</v>
      </c>
      <c r="P2576" s="35">
        <v>807.4</v>
      </c>
      <c r="Q2576" s="36">
        <v>806.6</v>
      </c>
      <c r="U2576" s="34">
        <v>11692</v>
      </c>
      <c r="V2576" s="34" t="s">
        <v>658</v>
      </c>
      <c r="W2576" s="34">
        <v>442</v>
      </c>
      <c r="X2576" s="34">
        <v>457</v>
      </c>
      <c r="Y2576" s="35">
        <v>1651.8</v>
      </c>
      <c r="Z2576" s="36">
        <v>1652.2</v>
      </c>
    </row>
    <row r="2577" spans="3:26" x14ac:dyDescent="0.45">
      <c r="C2577" s="34">
        <v>6225</v>
      </c>
      <c r="D2577" s="34" t="s">
        <v>207</v>
      </c>
      <c r="E2577" s="34">
        <v>316</v>
      </c>
      <c r="F2577" s="34">
        <v>327</v>
      </c>
      <c r="G2577" s="35">
        <v>1371.7</v>
      </c>
      <c r="H2577" s="36">
        <v>1371.6</v>
      </c>
      <c r="L2577" s="34">
        <v>4692</v>
      </c>
      <c r="M2577" s="34" t="s">
        <v>334</v>
      </c>
      <c r="N2577" s="34">
        <v>526</v>
      </c>
      <c r="O2577" s="34">
        <v>532</v>
      </c>
      <c r="P2577" s="35">
        <v>807.4</v>
      </c>
      <c r="Q2577" s="36">
        <v>807.6</v>
      </c>
      <c r="U2577" s="34">
        <v>12081</v>
      </c>
      <c r="V2577" s="34" t="s">
        <v>658</v>
      </c>
      <c r="W2577" s="34">
        <v>442</v>
      </c>
      <c r="X2577" s="34">
        <v>457</v>
      </c>
      <c r="Y2577" s="35">
        <v>1651.8</v>
      </c>
      <c r="Z2577" s="36">
        <v>1652.1</v>
      </c>
    </row>
    <row r="2578" spans="3:26" x14ac:dyDescent="0.45">
      <c r="C2578" s="34">
        <v>6382</v>
      </c>
      <c r="D2578" s="34" t="s">
        <v>207</v>
      </c>
      <c r="E2578" s="34">
        <v>316</v>
      </c>
      <c r="F2578" s="34">
        <v>327</v>
      </c>
      <c r="G2578" s="35">
        <v>1371.7</v>
      </c>
      <c r="H2578" s="36">
        <v>1371.8</v>
      </c>
      <c r="L2578" s="34">
        <v>14961</v>
      </c>
      <c r="M2578" s="34" t="s">
        <v>434</v>
      </c>
      <c r="N2578" s="34">
        <v>531</v>
      </c>
      <c r="O2578" s="34">
        <v>550</v>
      </c>
      <c r="P2578" s="35">
        <v>2241.3000000000002</v>
      </c>
      <c r="Q2578" s="36">
        <v>2241.4</v>
      </c>
      <c r="U2578" s="34">
        <v>13460</v>
      </c>
      <c r="V2578" s="34" t="s">
        <v>658</v>
      </c>
      <c r="W2578" s="34">
        <v>442</v>
      </c>
      <c r="X2578" s="34">
        <v>457</v>
      </c>
      <c r="Y2578" s="35">
        <v>1651.8</v>
      </c>
      <c r="Z2578" s="36">
        <v>1652.2</v>
      </c>
    </row>
    <row r="2579" spans="3:26" x14ac:dyDescent="0.45">
      <c r="C2579" s="34">
        <v>6964</v>
      </c>
      <c r="D2579" s="34" t="s">
        <v>207</v>
      </c>
      <c r="E2579" s="34">
        <v>316</v>
      </c>
      <c r="F2579" s="34">
        <v>327</v>
      </c>
      <c r="G2579" s="35">
        <v>1371.7</v>
      </c>
      <c r="H2579" s="36">
        <v>1371.3</v>
      </c>
      <c r="L2579" s="34">
        <v>14989</v>
      </c>
      <c r="M2579" s="34" t="s">
        <v>434</v>
      </c>
      <c r="N2579" s="34">
        <v>531</v>
      </c>
      <c r="O2579" s="34">
        <v>550</v>
      </c>
      <c r="P2579" s="35">
        <v>2241.3000000000002</v>
      </c>
      <c r="Q2579" s="36">
        <v>2241.5</v>
      </c>
      <c r="U2579" s="34">
        <v>13685</v>
      </c>
      <c r="V2579" s="34" t="s">
        <v>658</v>
      </c>
      <c r="W2579" s="34">
        <v>442</v>
      </c>
      <c r="X2579" s="34">
        <v>457</v>
      </c>
      <c r="Y2579" s="35">
        <v>1651.8</v>
      </c>
      <c r="Z2579" s="36">
        <v>1652.1</v>
      </c>
    </row>
    <row r="2580" spans="3:26" x14ac:dyDescent="0.45">
      <c r="C2580" s="34">
        <v>7125</v>
      </c>
      <c r="D2580" s="34" t="s">
        <v>207</v>
      </c>
      <c r="E2580" s="34">
        <v>316</v>
      </c>
      <c r="F2580" s="34">
        <v>327</v>
      </c>
      <c r="G2580" s="35">
        <v>1371.7</v>
      </c>
      <c r="H2580" s="36">
        <v>1371.8</v>
      </c>
      <c r="L2580" s="34">
        <v>15032</v>
      </c>
      <c r="M2580" s="34" t="s">
        <v>434</v>
      </c>
      <c r="N2580" s="34">
        <v>531</v>
      </c>
      <c r="O2580" s="34">
        <v>550</v>
      </c>
      <c r="P2580" s="35">
        <v>2241.3000000000002</v>
      </c>
      <c r="Q2580" s="36">
        <v>2241.4</v>
      </c>
      <c r="U2580" s="34">
        <v>15675</v>
      </c>
      <c r="V2580" s="34" t="s">
        <v>658</v>
      </c>
      <c r="W2580" s="34">
        <v>442</v>
      </c>
      <c r="X2580" s="34">
        <v>457</v>
      </c>
      <c r="Y2580" s="35">
        <v>1651.8</v>
      </c>
      <c r="Z2580" s="36">
        <v>1652.1</v>
      </c>
    </row>
    <row r="2581" spans="3:26" x14ac:dyDescent="0.45">
      <c r="C2581" s="34">
        <v>5401</v>
      </c>
      <c r="D2581" s="34" t="s">
        <v>207</v>
      </c>
      <c r="E2581" s="34">
        <v>316</v>
      </c>
      <c r="F2581" s="34">
        <v>327</v>
      </c>
      <c r="G2581" s="35">
        <v>1371.7</v>
      </c>
      <c r="H2581" s="36">
        <v>1372.6</v>
      </c>
      <c r="L2581" s="34">
        <v>14939</v>
      </c>
      <c r="M2581" s="34" t="s">
        <v>434</v>
      </c>
      <c r="N2581" s="34">
        <v>531</v>
      </c>
      <c r="O2581" s="34">
        <v>550</v>
      </c>
      <c r="P2581" s="35">
        <v>2241.3000000000002</v>
      </c>
      <c r="Q2581" s="36">
        <v>2241.5</v>
      </c>
      <c r="U2581" s="34">
        <v>15973</v>
      </c>
      <c r="V2581" s="34" t="s">
        <v>658</v>
      </c>
      <c r="W2581" s="34">
        <v>442</v>
      </c>
      <c r="X2581" s="34">
        <v>457</v>
      </c>
      <c r="Y2581" s="35">
        <v>1651.8</v>
      </c>
      <c r="Z2581" s="36">
        <v>1652.1</v>
      </c>
    </row>
    <row r="2582" spans="3:26" x14ac:dyDescent="0.45">
      <c r="C2582" s="34">
        <v>5429</v>
      </c>
      <c r="D2582" s="34" t="s">
        <v>209</v>
      </c>
      <c r="E2582" s="34">
        <v>316</v>
      </c>
      <c r="F2582" s="34">
        <v>325</v>
      </c>
      <c r="G2582" s="35">
        <v>1142.5</v>
      </c>
      <c r="H2582" s="36">
        <v>1142.7</v>
      </c>
      <c r="L2582" s="34">
        <v>14911</v>
      </c>
      <c r="M2582" s="34" t="s">
        <v>434</v>
      </c>
      <c r="N2582" s="34">
        <v>531</v>
      </c>
      <c r="O2582" s="34">
        <v>550</v>
      </c>
      <c r="P2582" s="35">
        <v>2241.3000000000002</v>
      </c>
      <c r="Q2582" s="36">
        <v>2241.6</v>
      </c>
      <c r="U2582" s="34">
        <v>16669</v>
      </c>
      <c r="V2582" s="34" t="s">
        <v>658</v>
      </c>
      <c r="W2582" s="34">
        <v>442</v>
      </c>
      <c r="X2582" s="34">
        <v>457</v>
      </c>
      <c r="Y2582" s="35">
        <v>1651.8</v>
      </c>
      <c r="Z2582" s="36">
        <v>1652.2</v>
      </c>
    </row>
    <row r="2583" spans="3:26" x14ac:dyDescent="0.45">
      <c r="C2583" s="34">
        <v>5749</v>
      </c>
      <c r="D2583" s="34" t="s">
        <v>207</v>
      </c>
      <c r="E2583" s="34">
        <v>316</v>
      </c>
      <c r="F2583" s="34">
        <v>327</v>
      </c>
      <c r="G2583" s="35">
        <v>1371.7</v>
      </c>
      <c r="H2583" s="36">
        <v>1371.8</v>
      </c>
      <c r="L2583" s="34">
        <v>15178</v>
      </c>
      <c r="M2583" s="34" t="s">
        <v>434</v>
      </c>
      <c r="N2583" s="34">
        <v>531</v>
      </c>
      <c r="O2583" s="34">
        <v>550</v>
      </c>
      <c r="P2583" s="35">
        <v>2241.3000000000002</v>
      </c>
      <c r="Q2583" s="36">
        <v>2241.4</v>
      </c>
      <c r="U2583" s="34">
        <v>8108</v>
      </c>
      <c r="V2583" s="34" t="s">
        <v>659</v>
      </c>
      <c r="W2583" s="34">
        <v>442</v>
      </c>
      <c r="X2583" s="34">
        <v>458</v>
      </c>
      <c r="Y2583" s="35">
        <v>1814.9</v>
      </c>
      <c r="Z2583" s="36">
        <v>1815</v>
      </c>
    </row>
    <row r="2584" spans="3:26" x14ac:dyDescent="0.45">
      <c r="C2584" s="34">
        <v>7569</v>
      </c>
      <c r="D2584" s="34" t="s">
        <v>208</v>
      </c>
      <c r="E2584" s="34">
        <v>316</v>
      </c>
      <c r="F2584" s="34">
        <v>336</v>
      </c>
      <c r="G2584" s="35">
        <v>2402.1999999999998</v>
      </c>
      <c r="H2584" s="36">
        <v>2403.1999999999998</v>
      </c>
      <c r="L2584" s="34">
        <v>15331</v>
      </c>
      <c r="M2584" s="34" t="s">
        <v>339</v>
      </c>
      <c r="N2584" s="34">
        <v>533</v>
      </c>
      <c r="O2584" s="34">
        <v>550</v>
      </c>
      <c r="P2584" s="35">
        <v>1986.1</v>
      </c>
      <c r="Q2584" s="36">
        <v>1986.3</v>
      </c>
      <c r="U2584" s="34">
        <v>8209</v>
      </c>
      <c r="V2584" s="34" t="s">
        <v>659</v>
      </c>
      <c r="W2584" s="34">
        <v>442</v>
      </c>
      <c r="X2584" s="34">
        <v>458</v>
      </c>
      <c r="Y2584" s="35">
        <v>1814.9</v>
      </c>
      <c r="Z2584" s="36">
        <v>1815.1</v>
      </c>
    </row>
    <row r="2585" spans="3:26" x14ac:dyDescent="0.45">
      <c r="C2585" s="34">
        <v>19176</v>
      </c>
      <c r="D2585" s="34" t="s">
        <v>207</v>
      </c>
      <c r="E2585" s="34">
        <v>316</v>
      </c>
      <c r="F2585" s="34">
        <v>327</v>
      </c>
      <c r="G2585" s="35">
        <v>1371.7</v>
      </c>
      <c r="H2585" s="36">
        <v>1371.7</v>
      </c>
      <c r="L2585" s="34">
        <v>15381</v>
      </c>
      <c r="M2585" s="34" t="s">
        <v>339</v>
      </c>
      <c r="N2585" s="34">
        <v>533</v>
      </c>
      <c r="O2585" s="34">
        <v>550</v>
      </c>
      <c r="P2585" s="35">
        <v>1986.1</v>
      </c>
      <c r="Q2585" s="36">
        <v>1986.3</v>
      </c>
      <c r="U2585" s="34">
        <v>8241</v>
      </c>
      <c r="V2585" s="34" t="s">
        <v>658</v>
      </c>
      <c r="W2585" s="34">
        <v>442</v>
      </c>
      <c r="X2585" s="34">
        <v>457</v>
      </c>
      <c r="Y2585" s="35">
        <v>1651.8</v>
      </c>
      <c r="Z2585" s="36">
        <v>1652</v>
      </c>
    </row>
    <row r="2586" spans="3:26" x14ac:dyDescent="0.45">
      <c r="C2586" s="34">
        <v>5224</v>
      </c>
      <c r="D2586" s="34" t="s">
        <v>211</v>
      </c>
      <c r="E2586" s="34">
        <v>316</v>
      </c>
      <c r="F2586" s="34">
        <v>321</v>
      </c>
      <c r="G2586" s="35">
        <v>666.4</v>
      </c>
      <c r="H2586" s="36">
        <v>665.5</v>
      </c>
      <c r="L2586" s="34">
        <v>15431</v>
      </c>
      <c r="M2586" s="34" t="s">
        <v>339</v>
      </c>
      <c r="N2586" s="34">
        <v>533</v>
      </c>
      <c r="O2586" s="34">
        <v>550</v>
      </c>
      <c r="P2586" s="35">
        <v>1986.1</v>
      </c>
      <c r="Q2586" s="36">
        <v>1986.3</v>
      </c>
      <c r="U2586" s="34">
        <v>8665</v>
      </c>
      <c r="V2586" s="34" t="s">
        <v>659</v>
      </c>
      <c r="W2586" s="34">
        <v>442</v>
      </c>
      <c r="X2586" s="34">
        <v>458</v>
      </c>
      <c r="Y2586" s="35">
        <v>1814.9</v>
      </c>
      <c r="Z2586" s="36">
        <v>1814.7</v>
      </c>
    </row>
    <row r="2587" spans="3:26" x14ac:dyDescent="0.45">
      <c r="C2587" s="34">
        <v>6633</v>
      </c>
      <c r="D2587" s="34" t="s">
        <v>207</v>
      </c>
      <c r="E2587" s="34">
        <v>316</v>
      </c>
      <c r="F2587" s="34">
        <v>327</v>
      </c>
      <c r="G2587" s="35">
        <v>1371.7</v>
      </c>
      <c r="H2587" s="36">
        <v>1370.4</v>
      </c>
      <c r="L2587" s="34">
        <v>15481</v>
      </c>
      <c r="M2587" s="34" t="s">
        <v>339</v>
      </c>
      <c r="N2587" s="34">
        <v>533</v>
      </c>
      <c r="O2587" s="34">
        <v>550</v>
      </c>
      <c r="P2587" s="35">
        <v>1986.1</v>
      </c>
      <c r="Q2587" s="36">
        <v>1986.3</v>
      </c>
      <c r="U2587" s="34">
        <v>9188</v>
      </c>
      <c r="V2587" s="34" t="s">
        <v>658</v>
      </c>
      <c r="W2587" s="34">
        <v>442</v>
      </c>
      <c r="X2587" s="34">
        <v>457</v>
      </c>
      <c r="Y2587" s="35">
        <v>1651.8</v>
      </c>
      <c r="Z2587" s="36">
        <v>1652</v>
      </c>
    </row>
    <row r="2588" spans="3:26" x14ac:dyDescent="0.45">
      <c r="C2588" s="34">
        <v>6683</v>
      </c>
      <c r="D2588" s="34" t="s">
        <v>207</v>
      </c>
      <c r="E2588" s="34">
        <v>316</v>
      </c>
      <c r="F2588" s="34">
        <v>327</v>
      </c>
      <c r="G2588" s="35">
        <v>1371.7</v>
      </c>
      <c r="H2588" s="36">
        <v>1370.8</v>
      </c>
      <c r="L2588" s="34">
        <v>15681</v>
      </c>
      <c r="M2588" s="34" t="s">
        <v>339</v>
      </c>
      <c r="N2588" s="34">
        <v>533</v>
      </c>
      <c r="O2588" s="34">
        <v>550</v>
      </c>
      <c r="P2588" s="35">
        <v>1986.1</v>
      </c>
      <c r="Q2588" s="36">
        <v>1986.2</v>
      </c>
      <c r="U2588" s="34">
        <v>9194</v>
      </c>
      <c r="V2588" s="34" t="s">
        <v>659</v>
      </c>
      <c r="W2588" s="34">
        <v>442</v>
      </c>
      <c r="X2588" s="34">
        <v>458</v>
      </c>
      <c r="Y2588" s="35">
        <v>1814.9</v>
      </c>
      <c r="Z2588" s="36">
        <v>1815.1</v>
      </c>
    </row>
    <row r="2589" spans="3:26" x14ac:dyDescent="0.45">
      <c r="C2589" s="34">
        <v>6865</v>
      </c>
      <c r="D2589" s="34" t="s">
        <v>207</v>
      </c>
      <c r="E2589" s="34">
        <v>316</v>
      </c>
      <c r="F2589" s="34">
        <v>327</v>
      </c>
      <c r="G2589" s="35">
        <v>1371.7</v>
      </c>
      <c r="H2589" s="36">
        <v>1369.6</v>
      </c>
      <c r="L2589" s="34">
        <v>15731</v>
      </c>
      <c r="M2589" s="34" t="s">
        <v>339</v>
      </c>
      <c r="N2589" s="34">
        <v>533</v>
      </c>
      <c r="O2589" s="34">
        <v>550</v>
      </c>
      <c r="P2589" s="35">
        <v>1986.1</v>
      </c>
      <c r="Q2589" s="36">
        <v>1986.2</v>
      </c>
      <c r="U2589" s="34">
        <v>9338</v>
      </c>
      <c r="V2589" s="34" t="s">
        <v>658</v>
      </c>
      <c r="W2589" s="34">
        <v>442</v>
      </c>
      <c r="X2589" s="34">
        <v>457</v>
      </c>
      <c r="Y2589" s="35">
        <v>1651.8</v>
      </c>
      <c r="Z2589" s="36">
        <v>1652</v>
      </c>
    </row>
    <row r="2590" spans="3:26" x14ac:dyDescent="0.45">
      <c r="C2590" s="34">
        <v>5382</v>
      </c>
      <c r="D2590" s="34" t="s">
        <v>211</v>
      </c>
      <c r="E2590" s="34">
        <v>316</v>
      </c>
      <c r="F2590" s="34">
        <v>321</v>
      </c>
      <c r="G2590" s="35">
        <v>666.4</v>
      </c>
      <c r="H2590" s="36">
        <v>666.5</v>
      </c>
      <c r="L2590" s="34">
        <v>15881</v>
      </c>
      <c r="M2590" s="34" t="s">
        <v>339</v>
      </c>
      <c r="N2590" s="34">
        <v>533</v>
      </c>
      <c r="O2590" s="34">
        <v>550</v>
      </c>
      <c r="P2590" s="35">
        <v>1986.1</v>
      </c>
      <c r="Q2590" s="36">
        <v>1986.2</v>
      </c>
      <c r="U2590" s="34">
        <v>9725</v>
      </c>
      <c r="V2590" s="34" t="s">
        <v>659</v>
      </c>
      <c r="W2590" s="34">
        <v>442</v>
      </c>
      <c r="X2590" s="34">
        <v>458</v>
      </c>
      <c r="Y2590" s="35">
        <v>1814.9</v>
      </c>
      <c r="Z2590" s="36">
        <v>1815</v>
      </c>
    </row>
    <row r="2591" spans="3:26" x14ac:dyDescent="0.45">
      <c r="C2591" s="34">
        <v>5599</v>
      </c>
      <c r="D2591" s="34" t="s">
        <v>207</v>
      </c>
      <c r="E2591" s="34">
        <v>316</v>
      </c>
      <c r="F2591" s="34">
        <v>327</v>
      </c>
      <c r="G2591" s="35">
        <v>1371.7</v>
      </c>
      <c r="H2591" s="36">
        <v>1370.5</v>
      </c>
      <c r="L2591" s="34">
        <v>15932</v>
      </c>
      <c r="M2591" s="34" t="s">
        <v>339</v>
      </c>
      <c r="N2591" s="34">
        <v>533</v>
      </c>
      <c r="O2591" s="34">
        <v>550</v>
      </c>
      <c r="P2591" s="35">
        <v>1986.1</v>
      </c>
      <c r="Q2591" s="36">
        <v>1986.2</v>
      </c>
      <c r="U2591" s="34">
        <v>9791</v>
      </c>
      <c r="V2591" s="34" t="s">
        <v>658</v>
      </c>
      <c r="W2591" s="34">
        <v>442</v>
      </c>
      <c r="X2591" s="34">
        <v>457</v>
      </c>
      <c r="Y2591" s="35">
        <v>1651.8</v>
      </c>
      <c r="Z2591" s="36">
        <v>1652</v>
      </c>
    </row>
    <row r="2592" spans="3:26" x14ac:dyDescent="0.45">
      <c r="C2592" s="34">
        <v>5649</v>
      </c>
      <c r="D2592" s="34" t="s">
        <v>207</v>
      </c>
      <c r="E2592" s="34">
        <v>316</v>
      </c>
      <c r="F2592" s="34">
        <v>327</v>
      </c>
      <c r="G2592" s="35">
        <v>1371.7</v>
      </c>
      <c r="H2592" s="36">
        <v>1370.7</v>
      </c>
      <c r="L2592" s="34">
        <v>16133</v>
      </c>
      <c r="M2592" s="34" t="s">
        <v>339</v>
      </c>
      <c r="N2592" s="34">
        <v>533</v>
      </c>
      <c r="O2592" s="34">
        <v>550</v>
      </c>
      <c r="P2592" s="35">
        <v>1986.1</v>
      </c>
      <c r="Q2592" s="36">
        <v>1986.2</v>
      </c>
      <c r="U2592" s="34">
        <v>9842</v>
      </c>
      <c r="V2592" s="34" t="s">
        <v>658</v>
      </c>
      <c r="W2592" s="34">
        <v>442</v>
      </c>
      <c r="X2592" s="34">
        <v>457</v>
      </c>
      <c r="Y2592" s="35">
        <v>1651.8</v>
      </c>
      <c r="Z2592" s="36">
        <v>1652</v>
      </c>
    </row>
    <row r="2593" spans="3:26" x14ac:dyDescent="0.45">
      <c r="C2593" s="34">
        <v>5849</v>
      </c>
      <c r="D2593" s="34" t="s">
        <v>207</v>
      </c>
      <c r="E2593" s="34">
        <v>316</v>
      </c>
      <c r="F2593" s="34">
        <v>327</v>
      </c>
      <c r="G2593" s="35">
        <v>1371.7</v>
      </c>
      <c r="H2593" s="36">
        <v>1370.4</v>
      </c>
      <c r="L2593" s="34">
        <v>13667</v>
      </c>
      <c r="M2593" s="34" t="s">
        <v>339</v>
      </c>
      <c r="N2593" s="34">
        <v>533</v>
      </c>
      <c r="O2593" s="34">
        <v>550</v>
      </c>
      <c r="P2593" s="35">
        <v>1986.1</v>
      </c>
      <c r="Q2593" s="36">
        <v>1986.3</v>
      </c>
      <c r="U2593" s="34">
        <v>9894</v>
      </c>
      <c r="V2593" s="34" t="s">
        <v>658</v>
      </c>
      <c r="W2593" s="34">
        <v>442</v>
      </c>
      <c r="X2593" s="34">
        <v>457</v>
      </c>
      <c r="Y2593" s="35">
        <v>1651.8</v>
      </c>
      <c r="Z2593" s="36">
        <v>1652.1</v>
      </c>
    </row>
    <row r="2594" spans="3:26" x14ac:dyDescent="0.45">
      <c r="C2594" s="34">
        <v>6007</v>
      </c>
      <c r="D2594" s="34" t="s">
        <v>207</v>
      </c>
      <c r="E2594" s="34">
        <v>316</v>
      </c>
      <c r="F2594" s="34">
        <v>327</v>
      </c>
      <c r="G2594" s="35">
        <v>1371.7</v>
      </c>
      <c r="H2594" s="36">
        <v>1369.9</v>
      </c>
      <c r="L2594" s="34">
        <v>15286</v>
      </c>
      <c r="M2594" s="34" t="s">
        <v>339</v>
      </c>
      <c r="N2594" s="34">
        <v>533</v>
      </c>
      <c r="O2594" s="34">
        <v>550</v>
      </c>
      <c r="P2594" s="35">
        <v>1986.1</v>
      </c>
      <c r="Q2594" s="36">
        <v>1986.2</v>
      </c>
      <c r="U2594" s="34">
        <v>12035</v>
      </c>
      <c r="V2594" s="34" t="s">
        <v>658</v>
      </c>
      <c r="W2594" s="34">
        <v>442</v>
      </c>
      <c r="X2594" s="34">
        <v>457</v>
      </c>
      <c r="Y2594" s="35">
        <v>1651.8</v>
      </c>
      <c r="Z2594" s="36">
        <v>1652.1</v>
      </c>
    </row>
    <row r="2595" spans="3:26" x14ac:dyDescent="0.45">
      <c r="C2595" s="34">
        <v>7375</v>
      </c>
      <c r="D2595" s="34" t="s">
        <v>207</v>
      </c>
      <c r="E2595" s="34">
        <v>316</v>
      </c>
      <c r="F2595" s="34">
        <v>327</v>
      </c>
      <c r="G2595" s="35">
        <v>1371.7</v>
      </c>
      <c r="H2595" s="36">
        <v>1372</v>
      </c>
      <c r="L2595" s="34">
        <v>15531</v>
      </c>
      <c r="M2595" s="34" t="s">
        <v>339</v>
      </c>
      <c r="N2595" s="34">
        <v>533</v>
      </c>
      <c r="O2595" s="34">
        <v>550</v>
      </c>
      <c r="P2595" s="35">
        <v>1986.1</v>
      </c>
      <c r="Q2595" s="36">
        <v>1986.3</v>
      </c>
      <c r="U2595" s="34">
        <v>14135</v>
      </c>
      <c r="V2595" s="34" t="s">
        <v>658</v>
      </c>
      <c r="W2595" s="34">
        <v>442</v>
      </c>
      <c r="X2595" s="34">
        <v>457</v>
      </c>
      <c r="Y2595" s="35">
        <v>1651.8</v>
      </c>
      <c r="Z2595" s="36">
        <v>1652.1</v>
      </c>
    </row>
    <row r="2596" spans="3:26" x14ac:dyDescent="0.45">
      <c r="C2596" s="34">
        <v>7620</v>
      </c>
      <c r="D2596" s="34" t="s">
        <v>208</v>
      </c>
      <c r="E2596" s="34">
        <v>316</v>
      </c>
      <c r="F2596" s="34">
        <v>336</v>
      </c>
      <c r="G2596" s="35">
        <v>2402.1999999999998</v>
      </c>
      <c r="H2596" s="36">
        <v>2403.3000000000002</v>
      </c>
      <c r="L2596" s="34">
        <v>15581</v>
      </c>
      <c r="M2596" s="34" t="s">
        <v>339</v>
      </c>
      <c r="N2596" s="34">
        <v>533</v>
      </c>
      <c r="O2596" s="34">
        <v>550</v>
      </c>
      <c r="P2596" s="35">
        <v>1986.1</v>
      </c>
      <c r="Q2596" s="36">
        <v>1986.3</v>
      </c>
      <c r="U2596" s="34">
        <v>14565</v>
      </c>
      <c r="V2596" s="34" t="s">
        <v>658</v>
      </c>
      <c r="W2596" s="34">
        <v>442</v>
      </c>
      <c r="X2596" s="34">
        <v>457</v>
      </c>
      <c r="Y2596" s="35">
        <v>1651.8</v>
      </c>
      <c r="Z2596" s="36">
        <v>1652.1</v>
      </c>
    </row>
    <row r="2597" spans="3:26" x14ac:dyDescent="0.45">
      <c r="C2597" s="34">
        <v>5410</v>
      </c>
      <c r="D2597" s="34" t="s">
        <v>207</v>
      </c>
      <c r="E2597" s="34">
        <v>316</v>
      </c>
      <c r="F2597" s="34">
        <v>327</v>
      </c>
      <c r="G2597" s="35">
        <v>1371.7</v>
      </c>
      <c r="H2597" s="36">
        <v>1373.6</v>
      </c>
      <c r="L2597" s="34">
        <v>15631</v>
      </c>
      <c r="M2597" s="34" t="s">
        <v>339</v>
      </c>
      <c r="N2597" s="34">
        <v>533</v>
      </c>
      <c r="O2597" s="34">
        <v>550</v>
      </c>
      <c r="P2597" s="35">
        <v>1986.1</v>
      </c>
      <c r="Q2597" s="36">
        <v>1986.3</v>
      </c>
      <c r="U2597" s="34">
        <v>14814</v>
      </c>
      <c r="V2597" s="34" t="s">
        <v>658</v>
      </c>
      <c r="W2597" s="34">
        <v>442</v>
      </c>
      <c r="X2597" s="34">
        <v>457</v>
      </c>
      <c r="Y2597" s="35">
        <v>1651.8</v>
      </c>
      <c r="Z2597" s="36">
        <v>1652.1</v>
      </c>
    </row>
    <row r="2598" spans="3:26" x14ac:dyDescent="0.45">
      <c r="C2598" s="34">
        <v>6755</v>
      </c>
      <c r="D2598" s="34" t="s">
        <v>207</v>
      </c>
      <c r="E2598" s="34">
        <v>316</v>
      </c>
      <c r="F2598" s="34">
        <v>327</v>
      </c>
      <c r="G2598" s="35">
        <v>1371.7</v>
      </c>
      <c r="H2598" s="36">
        <v>1370.6</v>
      </c>
      <c r="L2598" s="34">
        <v>15781</v>
      </c>
      <c r="M2598" s="34" t="s">
        <v>339</v>
      </c>
      <c r="N2598" s="34">
        <v>533</v>
      </c>
      <c r="O2598" s="34">
        <v>550</v>
      </c>
      <c r="P2598" s="35">
        <v>1986.1</v>
      </c>
      <c r="Q2598" s="36">
        <v>1986.2</v>
      </c>
      <c r="U2598" s="34">
        <v>7327</v>
      </c>
      <c r="V2598" s="34" t="s">
        <v>658</v>
      </c>
      <c r="W2598" s="34">
        <v>442</v>
      </c>
      <c r="X2598" s="34">
        <v>457</v>
      </c>
      <c r="Y2598" s="35">
        <v>1651.8</v>
      </c>
      <c r="Z2598" s="36">
        <v>1652.1</v>
      </c>
    </row>
    <row r="2599" spans="3:26" x14ac:dyDescent="0.45">
      <c r="C2599" s="34">
        <v>7674</v>
      </c>
      <c r="D2599" s="34" t="s">
        <v>208</v>
      </c>
      <c r="E2599" s="34">
        <v>316</v>
      </c>
      <c r="F2599" s="34">
        <v>336</v>
      </c>
      <c r="G2599" s="35">
        <v>2402.1999999999998</v>
      </c>
      <c r="H2599" s="36">
        <v>2403.5</v>
      </c>
      <c r="L2599" s="34">
        <v>15831</v>
      </c>
      <c r="M2599" s="34" t="s">
        <v>339</v>
      </c>
      <c r="N2599" s="34">
        <v>533</v>
      </c>
      <c r="O2599" s="34">
        <v>550</v>
      </c>
      <c r="P2599" s="35">
        <v>1986.1</v>
      </c>
      <c r="Q2599" s="36">
        <v>1986.3</v>
      </c>
      <c r="U2599" s="34">
        <v>7913</v>
      </c>
      <c r="V2599" s="34" t="s">
        <v>659</v>
      </c>
      <c r="W2599" s="34">
        <v>442</v>
      </c>
      <c r="X2599" s="34">
        <v>458</v>
      </c>
      <c r="Y2599" s="35">
        <v>1814.9</v>
      </c>
      <c r="Z2599" s="36">
        <v>1815.1</v>
      </c>
    </row>
    <row r="2600" spans="3:26" x14ac:dyDescent="0.45">
      <c r="C2600" s="34">
        <v>4955</v>
      </c>
      <c r="D2600" s="34" t="s">
        <v>212</v>
      </c>
      <c r="E2600" s="34">
        <v>318</v>
      </c>
      <c r="F2600" s="34">
        <v>327</v>
      </c>
      <c r="G2600" s="35">
        <v>1121.5</v>
      </c>
      <c r="H2600" s="36">
        <v>1121.7</v>
      </c>
      <c r="L2600" s="34">
        <v>15981</v>
      </c>
      <c r="M2600" s="34" t="s">
        <v>339</v>
      </c>
      <c r="N2600" s="34">
        <v>533</v>
      </c>
      <c r="O2600" s="34">
        <v>550</v>
      </c>
      <c r="P2600" s="35">
        <v>1986.1</v>
      </c>
      <c r="Q2600" s="36">
        <v>1986.2</v>
      </c>
      <c r="U2600" s="34">
        <v>8509</v>
      </c>
      <c r="V2600" s="34" t="s">
        <v>659</v>
      </c>
      <c r="W2600" s="34">
        <v>442</v>
      </c>
      <c r="X2600" s="34">
        <v>458</v>
      </c>
      <c r="Y2600" s="35">
        <v>1814.9</v>
      </c>
      <c r="Z2600" s="36">
        <v>1815.3</v>
      </c>
    </row>
    <row r="2601" spans="3:26" x14ac:dyDescent="0.45">
      <c r="C2601" s="34">
        <v>5409</v>
      </c>
      <c r="D2601" s="34" t="s">
        <v>213</v>
      </c>
      <c r="E2601" s="34">
        <v>326</v>
      </c>
      <c r="F2601" s="34">
        <v>336</v>
      </c>
      <c r="G2601" s="35">
        <v>1277.5999999999999</v>
      </c>
      <c r="H2601" s="36">
        <v>1277.8</v>
      </c>
      <c r="L2601" s="34">
        <v>16032</v>
      </c>
      <c r="M2601" s="34" t="s">
        <v>339</v>
      </c>
      <c r="N2601" s="34">
        <v>533</v>
      </c>
      <c r="O2601" s="34">
        <v>550</v>
      </c>
      <c r="P2601" s="35">
        <v>1986.1</v>
      </c>
      <c r="Q2601" s="36">
        <v>1986.3</v>
      </c>
      <c r="U2601" s="34">
        <v>8710</v>
      </c>
      <c r="V2601" s="34" t="s">
        <v>659</v>
      </c>
      <c r="W2601" s="34">
        <v>442</v>
      </c>
      <c r="X2601" s="34">
        <v>458</v>
      </c>
      <c r="Y2601" s="35">
        <v>1814.9</v>
      </c>
      <c r="Z2601" s="36">
        <v>1815.1</v>
      </c>
    </row>
    <row r="2602" spans="3:26" x14ac:dyDescent="0.45">
      <c r="C2602" s="34">
        <v>5280</v>
      </c>
      <c r="D2602" s="34" t="s">
        <v>214</v>
      </c>
      <c r="E2602" s="34">
        <v>328</v>
      </c>
      <c r="F2602" s="34">
        <v>336</v>
      </c>
      <c r="G2602" s="35">
        <v>1048.5</v>
      </c>
      <c r="H2602" s="36">
        <v>1048.9000000000001</v>
      </c>
      <c r="L2602" s="34">
        <v>16083</v>
      </c>
      <c r="M2602" s="34" t="s">
        <v>339</v>
      </c>
      <c r="N2602" s="34">
        <v>533</v>
      </c>
      <c r="O2602" s="34">
        <v>550</v>
      </c>
      <c r="P2602" s="35">
        <v>1986.1</v>
      </c>
      <c r="Q2602" s="36">
        <v>1986.2</v>
      </c>
      <c r="U2602" s="34">
        <v>8761</v>
      </c>
      <c r="V2602" s="34" t="s">
        <v>659</v>
      </c>
      <c r="W2602" s="34">
        <v>442</v>
      </c>
      <c r="X2602" s="34">
        <v>458</v>
      </c>
      <c r="Y2602" s="35">
        <v>1814.9</v>
      </c>
      <c r="Z2602" s="36">
        <v>1814.7</v>
      </c>
    </row>
    <row r="2603" spans="3:26" x14ac:dyDescent="0.45">
      <c r="C2603" s="34">
        <v>5269</v>
      </c>
      <c r="D2603" s="34" t="s">
        <v>214</v>
      </c>
      <c r="E2603" s="34">
        <v>328</v>
      </c>
      <c r="F2603" s="34">
        <v>336</v>
      </c>
      <c r="G2603" s="35">
        <v>1048.5</v>
      </c>
      <c r="H2603" s="36">
        <v>1049.7</v>
      </c>
      <c r="L2603" s="34">
        <v>13618</v>
      </c>
      <c r="M2603" s="34" t="s">
        <v>339</v>
      </c>
      <c r="N2603" s="34">
        <v>533</v>
      </c>
      <c r="O2603" s="34">
        <v>550</v>
      </c>
      <c r="P2603" s="35">
        <v>1986.1</v>
      </c>
      <c r="Q2603" s="36">
        <v>1986.2</v>
      </c>
      <c r="U2603" s="34">
        <v>9242</v>
      </c>
      <c r="V2603" s="34" t="s">
        <v>659</v>
      </c>
      <c r="W2603" s="34">
        <v>442</v>
      </c>
      <c r="X2603" s="34">
        <v>458</v>
      </c>
      <c r="Y2603" s="35">
        <v>1814.9</v>
      </c>
      <c r="Z2603" s="36">
        <v>1815.1</v>
      </c>
    </row>
    <row r="2604" spans="3:26" x14ac:dyDescent="0.45">
      <c r="C2604" s="34">
        <v>5319</v>
      </c>
      <c r="D2604" s="34" t="s">
        <v>214</v>
      </c>
      <c r="E2604" s="34">
        <v>328</v>
      </c>
      <c r="F2604" s="34">
        <v>336</v>
      </c>
      <c r="G2604" s="35">
        <v>1048.5</v>
      </c>
      <c r="H2604" s="36">
        <v>1047.8</v>
      </c>
      <c r="L2604" s="34">
        <v>13714</v>
      </c>
      <c r="M2604" s="34" t="s">
        <v>339</v>
      </c>
      <c r="N2604" s="34">
        <v>533</v>
      </c>
      <c r="O2604" s="34">
        <v>550</v>
      </c>
      <c r="P2604" s="35">
        <v>1986.1</v>
      </c>
      <c r="Q2604" s="36">
        <v>1986.2</v>
      </c>
      <c r="U2604" s="34">
        <v>9490</v>
      </c>
      <c r="V2604" s="34" t="s">
        <v>658</v>
      </c>
      <c r="W2604" s="34">
        <v>442</v>
      </c>
      <c r="X2604" s="34">
        <v>457</v>
      </c>
      <c r="Y2604" s="35">
        <v>1651.8</v>
      </c>
      <c r="Z2604" s="36">
        <v>1652.1</v>
      </c>
    </row>
    <row r="2605" spans="3:26" x14ac:dyDescent="0.45">
      <c r="C2605" s="34">
        <v>5349</v>
      </c>
      <c r="D2605" s="34" t="s">
        <v>214</v>
      </c>
      <c r="E2605" s="34">
        <v>328</v>
      </c>
      <c r="F2605" s="34">
        <v>336</v>
      </c>
      <c r="G2605" s="35">
        <v>1048.5</v>
      </c>
      <c r="H2605" s="36">
        <v>1049.9000000000001</v>
      </c>
      <c r="L2605" s="34">
        <v>13762</v>
      </c>
      <c r="M2605" s="34" t="s">
        <v>339</v>
      </c>
      <c r="N2605" s="34">
        <v>533</v>
      </c>
      <c r="O2605" s="34">
        <v>550</v>
      </c>
      <c r="P2605" s="35">
        <v>1986.1</v>
      </c>
      <c r="Q2605" s="36">
        <v>1986.3</v>
      </c>
      <c r="U2605" s="34">
        <v>9995</v>
      </c>
      <c r="V2605" s="34" t="s">
        <v>658</v>
      </c>
      <c r="W2605" s="34">
        <v>442</v>
      </c>
      <c r="X2605" s="34">
        <v>457</v>
      </c>
      <c r="Y2605" s="35">
        <v>1651.8</v>
      </c>
      <c r="Z2605" s="36">
        <v>1652</v>
      </c>
    </row>
    <row r="2606" spans="3:26" x14ac:dyDescent="0.45">
      <c r="C2606" s="34">
        <v>5465</v>
      </c>
      <c r="D2606" s="34" t="s">
        <v>214</v>
      </c>
      <c r="E2606" s="34">
        <v>328</v>
      </c>
      <c r="F2606" s="34">
        <v>336</v>
      </c>
      <c r="G2606" s="35">
        <v>1048.5</v>
      </c>
      <c r="H2606" s="36">
        <v>1047.9000000000001</v>
      </c>
      <c r="L2606" s="34">
        <v>16199</v>
      </c>
      <c r="M2606" s="34" t="s">
        <v>339</v>
      </c>
      <c r="N2606" s="34">
        <v>533</v>
      </c>
      <c r="O2606" s="34">
        <v>550</v>
      </c>
      <c r="P2606" s="35">
        <v>1986.1</v>
      </c>
      <c r="Q2606" s="36">
        <v>1986.3</v>
      </c>
      <c r="U2606" s="34">
        <v>11534</v>
      </c>
      <c r="V2606" s="34" t="s">
        <v>658</v>
      </c>
      <c r="W2606" s="34">
        <v>442</v>
      </c>
      <c r="X2606" s="34">
        <v>457</v>
      </c>
      <c r="Y2606" s="35">
        <v>1651.8</v>
      </c>
      <c r="Z2606" s="36">
        <v>1652.1</v>
      </c>
    </row>
    <row r="2607" spans="3:26" x14ac:dyDescent="0.45">
      <c r="C2607" s="34">
        <v>5299</v>
      </c>
      <c r="D2607" s="34" t="s">
        <v>214</v>
      </c>
      <c r="E2607" s="34">
        <v>328</v>
      </c>
      <c r="F2607" s="34">
        <v>336</v>
      </c>
      <c r="G2607" s="35">
        <v>1048.5</v>
      </c>
      <c r="H2607" s="36">
        <v>1049.5999999999999</v>
      </c>
      <c r="L2607" s="34">
        <v>17677</v>
      </c>
      <c r="M2607" s="34" t="s">
        <v>339</v>
      </c>
      <c r="N2607" s="34">
        <v>533</v>
      </c>
      <c r="O2607" s="34">
        <v>550</v>
      </c>
      <c r="P2607" s="35">
        <v>1986.1</v>
      </c>
      <c r="Q2607" s="36">
        <v>1986.3</v>
      </c>
      <c r="U2607" s="34">
        <v>12027</v>
      </c>
      <c r="V2607" s="34" t="s">
        <v>658</v>
      </c>
      <c r="W2607" s="34">
        <v>442</v>
      </c>
      <c r="X2607" s="34">
        <v>457</v>
      </c>
      <c r="Y2607" s="35">
        <v>1651.8</v>
      </c>
      <c r="Z2607" s="36">
        <v>1652.1</v>
      </c>
    </row>
    <row r="2608" spans="3:26" x14ac:dyDescent="0.45">
      <c r="C2608" s="34">
        <v>5309</v>
      </c>
      <c r="D2608" s="34" t="s">
        <v>214</v>
      </c>
      <c r="E2608" s="34">
        <v>328</v>
      </c>
      <c r="F2608" s="34">
        <v>336</v>
      </c>
      <c r="G2608" s="35">
        <v>1048.5</v>
      </c>
      <c r="H2608" s="36">
        <v>1049.9000000000001</v>
      </c>
      <c r="L2608" s="34">
        <v>17188</v>
      </c>
      <c r="M2608" s="34" t="s">
        <v>339</v>
      </c>
      <c r="N2608" s="34">
        <v>533</v>
      </c>
      <c r="O2608" s="34">
        <v>550</v>
      </c>
      <c r="P2608" s="35">
        <v>1986.1</v>
      </c>
      <c r="Q2608" s="36">
        <v>1986.3</v>
      </c>
      <c r="U2608" s="34">
        <v>12773</v>
      </c>
      <c r="V2608" s="34" t="s">
        <v>658</v>
      </c>
      <c r="W2608" s="34">
        <v>442</v>
      </c>
      <c r="X2608" s="34">
        <v>457</v>
      </c>
      <c r="Y2608" s="35">
        <v>1651.8</v>
      </c>
      <c r="Z2608" s="36">
        <v>1652.1</v>
      </c>
    </row>
    <row r="2609" spans="3:26" x14ac:dyDescent="0.45">
      <c r="C2609" s="34">
        <v>5613</v>
      </c>
      <c r="D2609" s="34" t="s">
        <v>215</v>
      </c>
      <c r="E2609" s="34">
        <v>328</v>
      </c>
      <c r="F2609" s="34">
        <v>334</v>
      </c>
      <c r="G2609" s="35">
        <v>791.3</v>
      </c>
      <c r="H2609" s="36">
        <v>791.3</v>
      </c>
      <c r="L2609" s="34">
        <v>17597</v>
      </c>
      <c r="M2609" s="34" t="s">
        <v>339</v>
      </c>
      <c r="N2609" s="34">
        <v>533</v>
      </c>
      <c r="O2609" s="34">
        <v>550</v>
      </c>
      <c r="P2609" s="35">
        <v>1986.1</v>
      </c>
      <c r="Q2609" s="36">
        <v>1986.3</v>
      </c>
      <c r="U2609" s="34">
        <v>13304</v>
      </c>
      <c r="V2609" s="34" t="s">
        <v>658</v>
      </c>
      <c r="W2609" s="34">
        <v>442</v>
      </c>
      <c r="X2609" s="34">
        <v>457</v>
      </c>
      <c r="Y2609" s="35">
        <v>1651.8</v>
      </c>
      <c r="Z2609" s="36">
        <v>1652.1</v>
      </c>
    </row>
    <row r="2610" spans="3:26" x14ac:dyDescent="0.45">
      <c r="C2610" s="34">
        <v>5696</v>
      </c>
      <c r="D2610" s="34" t="s">
        <v>214</v>
      </c>
      <c r="E2610" s="34">
        <v>328</v>
      </c>
      <c r="F2610" s="34">
        <v>336</v>
      </c>
      <c r="G2610" s="35">
        <v>1048.5</v>
      </c>
      <c r="H2610" s="36">
        <v>1046.7</v>
      </c>
      <c r="L2610" s="34">
        <v>18777</v>
      </c>
      <c r="M2610" s="34" t="s">
        <v>339</v>
      </c>
      <c r="N2610" s="34">
        <v>533</v>
      </c>
      <c r="O2610" s="34">
        <v>550</v>
      </c>
      <c r="P2610" s="35">
        <v>1986.1</v>
      </c>
      <c r="Q2610" s="36">
        <v>1986.3</v>
      </c>
      <c r="U2610" s="34">
        <v>14254</v>
      </c>
      <c r="V2610" s="34" t="s">
        <v>658</v>
      </c>
      <c r="W2610" s="34">
        <v>442</v>
      </c>
      <c r="X2610" s="34">
        <v>457</v>
      </c>
      <c r="Y2610" s="35">
        <v>1651.8</v>
      </c>
      <c r="Z2610" s="36">
        <v>1652.1</v>
      </c>
    </row>
    <row r="2611" spans="3:26" x14ac:dyDescent="0.45">
      <c r="C2611" s="34">
        <v>6127</v>
      </c>
      <c r="D2611" s="34" t="s">
        <v>214</v>
      </c>
      <c r="E2611" s="34">
        <v>328</v>
      </c>
      <c r="F2611" s="34">
        <v>336</v>
      </c>
      <c r="G2611" s="35">
        <v>1048.5</v>
      </c>
      <c r="H2611" s="36">
        <v>1046.9000000000001</v>
      </c>
      <c r="L2611" s="34">
        <v>17753</v>
      </c>
      <c r="M2611" s="34" t="s">
        <v>339</v>
      </c>
      <c r="N2611" s="34">
        <v>533</v>
      </c>
      <c r="O2611" s="34">
        <v>550</v>
      </c>
      <c r="P2611" s="35">
        <v>1986.1</v>
      </c>
      <c r="Q2611" s="36">
        <v>1986.2</v>
      </c>
      <c r="U2611" s="34">
        <v>14703</v>
      </c>
      <c r="V2611" s="34" t="s">
        <v>658</v>
      </c>
      <c r="W2611" s="34">
        <v>442</v>
      </c>
      <c r="X2611" s="34">
        <v>457</v>
      </c>
      <c r="Y2611" s="35">
        <v>1651.8</v>
      </c>
      <c r="Z2611" s="36">
        <v>1652.1</v>
      </c>
    </row>
    <row r="2612" spans="3:26" x14ac:dyDescent="0.45">
      <c r="C2612" s="34">
        <v>5359</v>
      </c>
      <c r="D2612" s="34" t="s">
        <v>214</v>
      </c>
      <c r="E2612" s="34">
        <v>328</v>
      </c>
      <c r="F2612" s="34">
        <v>336</v>
      </c>
      <c r="G2612" s="35">
        <v>1048.5</v>
      </c>
      <c r="H2612" s="36">
        <v>1049.7</v>
      </c>
      <c r="L2612" s="34">
        <v>17856</v>
      </c>
      <c r="M2612" s="34" t="s">
        <v>339</v>
      </c>
      <c r="N2612" s="34">
        <v>533</v>
      </c>
      <c r="O2612" s="34">
        <v>550</v>
      </c>
      <c r="P2612" s="35">
        <v>1986.1</v>
      </c>
      <c r="Q2612" s="36">
        <v>1986.3</v>
      </c>
      <c r="U2612" s="34">
        <v>14953</v>
      </c>
      <c r="V2612" s="34" t="s">
        <v>658</v>
      </c>
      <c r="W2612" s="34">
        <v>442</v>
      </c>
      <c r="X2612" s="34">
        <v>457</v>
      </c>
      <c r="Y2612" s="35">
        <v>1651.8</v>
      </c>
      <c r="Z2612" s="36">
        <v>1652.1</v>
      </c>
    </row>
    <row r="2613" spans="3:26" x14ac:dyDescent="0.45">
      <c r="C2613" s="34">
        <v>5369</v>
      </c>
      <c r="D2613" s="34" t="s">
        <v>214</v>
      </c>
      <c r="E2613" s="34">
        <v>328</v>
      </c>
      <c r="F2613" s="34">
        <v>336</v>
      </c>
      <c r="G2613" s="35">
        <v>1048.5</v>
      </c>
      <c r="H2613" s="36">
        <v>1049.0999999999999</v>
      </c>
      <c r="L2613" s="34">
        <v>17917</v>
      </c>
      <c r="M2613" s="34" t="s">
        <v>339</v>
      </c>
      <c r="N2613" s="34">
        <v>533</v>
      </c>
      <c r="O2613" s="34">
        <v>550</v>
      </c>
      <c r="P2613" s="35">
        <v>1986.1</v>
      </c>
      <c r="Q2613" s="36">
        <v>1986.2</v>
      </c>
      <c r="U2613" s="34">
        <v>15754</v>
      </c>
      <c r="V2613" s="34" t="s">
        <v>658</v>
      </c>
      <c r="W2613" s="34">
        <v>442</v>
      </c>
      <c r="X2613" s="34">
        <v>457</v>
      </c>
      <c r="Y2613" s="35">
        <v>1651.8</v>
      </c>
      <c r="Z2613" s="36">
        <v>1652.2</v>
      </c>
    </row>
    <row r="2614" spans="3:26" x14ac:dyDescent="0.45">
      <c r="C2614" s="34">
        <v>5420</v>
      </c>
      <c r="D2614" s="34" t="s">
        <v>214</v>
      </c>
      <c r="E2614" s="34">
        <v>328</v>
      </c>
      <c r="F2614" s="34">
        <v>336</v>
      </c>
      <c r="G2614" s="35">
        <v>1048.5</v>
      </c>
      <c r="H2614" s="36">
        <v>1049.8</v>
      </c>
      <c r="L2614" s="34">
        <v>15444</v>
      </c>
      <c r="M2614" s="34" t="s">
        <v>339</v>
      </c>
      <c r="N2614" s="34">
        <v>533</v>
      </c>
      <c r="O2614" s="34">
        <v>550</v>
      </c>
      <c r="P2614" s="35">
        <v>1986.1</v>
      </c>
      <c r="Q2614" s="36">
        <v>1988</v>
      </c>
      <c r="U2614" s="34">
        <v>8408</v>
      </c>
      <c r="V2614" s="34" t="s">
        <v>659</v>
      </c>
      <c r="W2614" s="34">
        <v>442</v>
      </c>
      <c r="X2614" s="34">
        <v>458</v>
      </c>
      <c r="Y2614" s="35">
        <v>1814.9</v>
      </c>
      <c r="Z2614" s="36">
        <v>1815.1</v>
      </c>
    </row>
    <row r="2615" spans="3:26" x14ac:dyDescent="0.45">
      <c r="C2615" s="34">
        <v>5471</v>
      </c>
      <c r="D2615" s="34" t="s">
        <v>214</v>
      </c>
      <c r="E2615" s="34">
        <v>328</v>
      </c>
      <c r="F2615" s="34">
        <v>336</v>
      </c>
      <c r="G2615" s="35">
        <v>1048.5</v>
      </c>
      <c r="H2615" s="36">
        <v>1049.5</v>
      </c>
      <c r="L2615" s="34">
        <v>15494</v>
      </c>
      <c r="M2615" s="34" t="s">
        <v>339</v>
      </c>
      <c r="N2615" s="34">
        <v>533</v>
      </c>
      <c r="O2615" s="34">
        <v>550</v>
      </c>
      <c r="P2615" s="35">
        <v>1986.1</v>
      </c>
      <c r="Q2615" s="36">
        <v>1987.9</v>
      </c>
      <c r="U2615" s="34">
        <v>8457</v>
      </c>
      <c r="V2615" s="34" t="s">
        <v>659</v>
      </c>
      <c r="W2615" s="34">
        <v>442</v>
      </c>
      <c r="X2615" s="34">
        <v>458</v>
      </c>
      <c r="Y2615" s="35">
        <v>1814.9</v>
      </c>
      <c r="Z2615" s="36">
        <v>1815</v>
      </c>
    </row>
    <row r="2616" spans="3:26" x14ac:dyDescent="0.45">
      <c r="C2616" s="34">
        <v>5534</v>
      </c>
      <c r="D2616" s="34" t="s">
        <v>214</v>
      </c>
      <c r="E2616" s="34">
        <v>328</v>
      </c>
      <c r="F2616" s="34">
        <v>336</v>
      </c>
      <c r="G2616" s="35">
        <v>1048.5</v>
      </c>
      <c r="H2616" s="36">
        <v>1047.8</v>
      </c>
      <c r="L2616" s="34">
        <v>13654</v>
      </c>
      <c r="M2616" s="34" t="s">
        <v>339</v>
      </c>
      <c r="N2616" s="34">
        <v>533</v>
      </c>
      <c r="O2616" s="34">
        <v>550</v>
      </c>
      <c r="P2616" s="35">
        <v>1986.1</v>
      </c>
      <c r="Q2616" s="36">
        <v>1987.4</v>
      </c>
      <c r="U2616" s="34">
        <v>8609</v>
      </c>
      <c r="V2616" s="34" t="s">
        <v>659</v>
      </c>
      <c r="W2616" s="34">
        <v>442</v>
      </c>
      <c r="X2616" s="34">
        <v>458</v>
      </c>
      <c r="Y2616" s="35">
        <v>1814.9</v>
      </c>
      <c r="Z2616" s="36">
        <v>1814.2</v>
      </c>
    </row>
    <row r="2617" spans="3:26" x14ac:dyDescent="0.45">
      <c r="C2617" s="34">
        <v>5645</v>
      </c>
      <c r="D2617" s="34" t="s">
        <v>214</v>
      </c>
      <c r="E2617" s="34">
        <v>328</v>
      </c>
      <c r="F2617" s="34">
        <v>336</v>
      </c>
      <c r="G2617" s="35">
        <v>1048.5</v>
      </c>
      <c r="H2617" s="36">
        <v>1047.7</v>
      </c>
      <c r="L2617" s="34">
        <v>15295</v>
      </c>
      <c r="M2617" s="34" t="s">
        <v>339</v>
      </c>
      <c r="N2617" s="34">
        <v>533</v>
      </c>
      <c r="O2617" s="34">
        <v>550</v>
      </c>
      <c r="P2617" s="35">
        <v>1986.1</v>
      </c>
      <c r="Q2617" s="36">
        <v>1987.4</v>
      </c>
      <c r="U2617" s="34">
        <v>9383</v>
      </c>
      <c r="V2617" s="34" t="s">
        <v>659</v>
      </c>
      <c r="W2617" s="34">
        <v>442</v>
      </c>
      <c r="X2617" s="34">
        <v>458</v>
      </c>
      <c r="Y2617" s="35">
        <v>1814.9</v>
      </c>
      <c r="Z2617" s="36">
        <v>1815.1</v>
      </c>
    </row>
    <row r="2618" spans="3:26" x14ac:dyDescent="0.45">
      <c r="C2618" s="34">
        <v>5230</v>
      </c>
      <c r="D2618" s="34" t="s">
        <v>216</v>
      </c>
      <c r="E2618" s="34">
        <v>330</v>
      </c>
      <c r="F2618" s="34">
        <v>336</v>
      </c>
      <c r="G2618" s="35">
        <v>862.4</v>
      </c>
      <c r="H2618" s="36">
        <v>861.7</v>
      </c>
      <c r="L2618" s="34">
        <v>13753</v>
      </c>
      <c r="M2618" s="34" t="s">
        <v>339</v>
      </c>
      <c r="N2618" s="34">
        <v>533</v>
      </c>
      <c r="O2618" s="34">
        <v>550</v>
      </c>
      <c r="P2618" s="35">
        <v>1986.1</v>
      </c>
      <c r="Q2618" s="36">
        <v>1987.7</v>
      </c>
      <c r="U2618" s="34">
        <v>11184</v>
      </c>
      <c r="V2618" s="34" t="s">
        <v>658</v>
      </c>
      <c r="W2618" s="34">
        <v>442</v>
      </c>
      <c r="X2618" s="34">
        <v>457</v>
      </c>
      <c r="Y2618" s="35">
        <v>1651.8</v>
      </c>
      <c r="Z2618" s="36">
        <v>1652.1</v>
      </c>
    </row>
    <row r="2619" spans="3:26" x14ac:dyDescent="0.45">
      <c r="C2619" s="34">
        <v>5236</v>
      </c>
      <c r="D2619" s="34" t="s">
        <v>216</v>
      </c>
      <c r="E2619" s="34">
        <v>330</v>
      </c>
      <c r="F2619" s="34">
        <v>336</v>
      </c>
      <c r="G2619" s="35">
        <v>862.4</v>
      </c>
      <c r="H2619" s="36">
        <v>862.6</v>
      </c>
      <c r="L2619" s="34">
        <v>15344</v>
      </c>
      <c r="M2619" s="34" t="s">
        <v>339</v>
      </c>
      <c r="N2619" s="34">
        <v>533</v>
      </c>
      <c r="O2619" s="34">
        <v>550</v>
      </c>
      <c r="P2619" s="35">
        <v>1986.1</v>
      </c>
      <c r="Q2619" s="36">
        <v>1988.3</v>
      </c>
      <c r="U2619" s="34">
        <v>11233</v>
      </c>
      <c r="V2619" s="34" t="s">
        <v>658</v>
      </c>
      <c r="W2619" s="34">
        <v>442</v>
      </c>
      <c r="X2619" s="34">
        <v>457</v>
      </c>
      <c r="Y2619" s="35">
        <v>1651.8</v>
      </c>
      <c r="Z2619" s="36">
        <v>1652.1</v>
      </c>
    </row>
    <row r="2620" spans="3:26" x14ac:dyDescent="0.45">
      <c r="C2620" s="34">
        <v>5285</v>
      </c>
      <c r="D2620" s="34" t="s">
        <v>217</v>
      </c>
      <c r="E2620" s="34">
        <v>333</v>
      </c>
      <c r="F2620" s="34">
        <v>336</v>
      </c>
      <c r="G2620" s="35">
        <v>548.29999999999995</v>
      </c>
      <c r="H2620" s="36">
        <v>548.29999999999995</v>
      </c>
      <c r="L2620" s="34">
        <v>15396</v>
      </c>
      <c r="M2620" s="34" t="s">
        <v>339</v>
      </c>
      <c r="N2620" s="34">
        <v>533</v>
      </c>
      <c r="O2620" s="34">
        <v>550</v>
      </c>
      <c r="P2620" s="35">
        <v>1986.1</v>
      </c>
      <c r="Q2620" s="36">
        <v>1988.3</v>
      </c>
      <c r="U2620" s="34">
        <v>11435</v>
      </c>
      <c r="V2620" s="34" t="s">
        <v>658</v>
      </c>
      <c r="W2620" s="34">
        <v>442</v>
      </c>
      <c r="X2620" s="34">
        <v>457</v>
      </c>
      <c r="Y2620" s="35">
        <v>1651.8</v>
      </c>
      <c r="Z2620" s="36">
        <v>1652.2</v>
      </c>
    </row>
    <row r="2621" spans="3:26" x14ac:dyDescent="0.45">
      <c r="C2621" s="34">
        <v>9409</v>
      </c>
      <c r="D2621" s="34" t="s">
        <v>218</v>
      </c>
      <c r="E2621" s="34">
        <v>337</v>
      </c>
      <c r="F2621" s="34">
        <v>359</v>
      </c>
      <c r="G2621" s="35">
        <v>2695.1</v>
      </c>
      <c r="H2621" s="36">
        <v>2695.3</v>
      </c>
      <c r="L2621" s="34">
        <v>15856</v>
      </c>
      <c r="M2621" s="34" t="s">
        <v>339</v>
      </c>
      <c r="N2621" s="34">
        <v>533</v>
      </c>
      <c r="O2621" s="34">
        <v>550</v>
      </c>
      <c r="P2621" s="35">
        <v>1986.1</v>
      </c>
      <c r="Q2621" s="36">
        <v>1988.3</v>
      </c>
      <c r="U2621" s="34">
        <v>14443</v>
      </c>
      <c r="V2621" s="34" t="s">
        <v>658</v>
      </c>
      <c r="W2621" s="34">
        <v>442</v>
      </c>
      <c r="X2621" s="34">
        <v>457</v>
      </c>
      <c r="Y2621" s="35">
        <v>1651.8</v>
      </c>
      <c r="Z2621" s="36">
        <v>1652.1</v>
      </c>
    </row>
    <row r="2622" spans="3:26" x14ac:dyDescent="0.45">
      <c r="C2622" s="34">
        <v>9784</v>
      </c>
      <c r="D2622" s="34" t="s">
        <v>219</v>
      </c>
      <c r="E2622" s="34">
        <v>337</v>
      </c>
      <c r="F2622" s="34">
        <v>358</v>
      </c>
      <c r="G2622" s="35">
        <v>2567</v>
      </c>
      <c r="H2622" s="36">
        <v>2567.1</v>
      </c>
      <c r="L2622" s="34">
        <v>15952</v>
      </c>
      <c r="M2622" s="34" t="s">
        <v>339</v>
      </c>
      <c r="N2622" s="34">
        <v>533</v>
      </c>
      <c r="O2622" s="34">
        <v>550</v>
      </c>
      <c r="P2622" s="35">
        <v>1986.1</v>
      </c>
      <c r="Q2622" s="36">
        <v>1987.8</v>
      </c>
      <c r="U2622" s="34">
        <v>5092</v>
      </c>
      <c r="V2622" s="34" t="s">
        <v>660</v>
      </c>
      <c r="W2622" s="34">
        <v>442</v>
      </c>
      <c r="X2622" s="34">
        <v>454</v>
      </c>
      <c r="Y2622" s="35">
        <v>1274.5999999999999</v>
      </c>
      <c r="Z2622" s="36">
        <v>1274.7</v>
      </c>
    </row>
    <row r="2623" spans="3:26" x14ac:dyDescent="0.45">
      <c r="C2623" s="34">
        <v>10563</v>
      </c>
      <c r="D2623" s="34" t="s">
        <v>218</v>
      </c>
      <c r="E2623" s="34">
        <v>337</v>
      </c>
      <c r="F2623" s="34">
        <v>359</v>
      </c>
      <c r="G2623" s="35">
        <v>2695.1</v>
      </c>
      <c r="H2623" s="36">
        <v>2695.3</v>
      </c>
      <c r="L2623" s="34">
        <v>18889</v>
      </c>
      <c r="M2623" s="34" t="s">
        <v>339</v>
      </c>
      <c r="N2623" s="34">
        <v>533</v>
      </c>
      <c r="O2623" s="34">
        <v>550</v>
      </c>
      <c r="P2623" s="35">
        <v>1986.1</v>
      </c>
      <c r="Q2623" s="36">
        <v>1986.2</v>
      </c>
      <c r="U2623" s="34">
        <v>7033</v>
      </c>
      <c r="V2623" s="34" t="s">
        <v>657</v>
      </c>
      <c r="W2623" s="34">
        <v>442</v>
      </c>
      <c r="X2623" s="34">
        <v>456</v>
      </c>
      <c r="Y2623" s="35">
        <v>1488.8</v>
      </c>
      <c r="Z2623" s="36">
        <v>1489.1</v>
      </c>
    </row>
    <row r="2624" spans="3:26" x14ac:dyDescent="0.45">
      <c r="C2624" s="34">
        <v>9459</v>
      </c>
      <c r="D2624" s="34" t="s">
        <v>218</v>
      </c>
      <c r="E2624" s="34">
        <v>337</v>
      </c>
      <c r="F2624" s="34">
        <v>359</v>
      </c>
      <c r="G2624" s="35">
        <v>2695.1</v>
      </c>
      <c r="H2624" s="36">
        <v>2695.3</v>
      </c>
      <c r="L2624" s="34">
        <v>18973</v>
      </c>
      <c r="M2624" s="34" t="s">
        <v>339</v>
      </c>
      <c r="N2624" s="34">
        <v>533</v>
      </c>
      <c r="O2624" s="34">
        <v>550</v>
      </c>
      <c r="P2624" s="35">
        <v>1986.1</v>
      </c>
      <c r="Q2624" s="36">
        <v>1986.8</v>
      </c>
      <c r="U2624" s="34">
        <v>7338</v>
      </c>
      <c r="V2624" s="34" t="s">
        <v>658</v>
      </c>
      <c r="W2624" s="34">
        <v>442</v>
      </c>
      <c r="X2624" s="34">
        <v>457</v>
      </c>
      <c r="Y2624" s="35">
        <v>1651.8</v>
      </c>
      <c r="Z2624" s="36">
        <v>1652.9</v>
      </c>
    </row>
    <row r="2625" spans="3:26" x14ac:dyDescent="0.45">
      <c r="C2625" s="34">
        <v>9509</v>
      </c>
      <c r="D2625" s="34" t="s">
        <v>218</v>
      </c>
      <c r="E2625" s="34">
        <v>337</v>
      </c>
      <c r="F2625" s="34">
        <v>359</v>
      </c>
      <c r="G2625" s="35">
        <v>2695.1</v>
      </c>
      <c r="H2625" s="36">
        <v>2695.3</v>
      </c>
      <c r="L2625" s="34">
        <v>13702</v>
      </c>
      <c r="M2625" s="34" t="s">
        <v>339</v>
      </c>
      <c r="N2625" s="34">
        <v>533</v>
      </c>
      <c r="O2625" s="34">
        <v>550</v>
      </c>
      <c r="P2625" s="35">
        <v>1986.1</v>
      </c>
      <c r="Q2625" s="36">
        <v>1988.1</v>
      </c>
      <c r="U2625" s="34">
        <v>8561</v>
      </c>
      <c r="V2625" s="34" t="s">
        <v>659</v>
      </c>
      <c r="W2625" s="34">
        <v>442</v>
      </c>
      <c r="X2625" s="34">
        <v>458</v>
      </c>
      <c r="Y2625" s="35">
        <v>1814.9</v>
      </c>
      <c r="Z2625" s="36">
        <v>1815.2</v>
      </c>
    </row>
    <row r="2626" spans="3:26" x14ac:dyDescent="0.45">
      <c r="C2626" s="34">
        <v>9661</v>
      </c>
      <c r="D2626" s="34" t="s">
        <v>218</v>
      </c>
      <c r="E2626" s="34">
        <v>337</v>
      </c>
      <c r="F2626" s="34">
        <v>359</v>
      </c>
      <c r="G2626" s="35">
        <v>2695.1</v>
      </c>
      <c r="H2626" s="36">
        <v>2695.3</v>
      </c>
      <c r="L2626" s="34">
        <v>15322</v>
      </c>
      <c r="M2626" s="34" t="s">
        <v>347</v>
      </c>
      <c r="N2626" s="34">
        <v>533</v>
      </c>
      <c r="O2626" s="34">
        <v>554</v>
      </c>
      <c r="P2626" s="35">
        <v>2288.1999999999998</v>
      </c>
      <c r="Q2626" s="36">
        <v>2288.1</v>
      </c>
      <c r="U2626" s="34">
        <v>8811</v>
      </c>
      <c r="V2626" s="34" t="s">
        <v>659</v>
      </c>
      <c r="W2626" s="34">
        <v>442</v>
      </c>
      <c r="X2626" s="34">
        <v>458</v>
      </c>
      <c r="Y2626" s="35">
        <v>1814.9</v>
      </c>
      <c r="Z2626" s="36">
        <v>1815.1</v>
      </c>
    </row>
    <row r="2627" spans="3:26" x14ac:dyDescent="0.45">
      <c r="C2627" s="34">
        <v>9803</v>
      </c>
      <c r="D2627" s="34" t="s">
        <v>220</v>
      </c>
      <c r="E2627" s="34">
        <v>337</v>
      </c>
      <c r="F2627" s="34">
        <v>357</v>
      </c>
      <c r="G2627" s="35">
        <v>2407</v>
      </c>
      <c r="H2627" s="36">
        <v>2407.1</v>
      </c>
      <c r="L2627" s="34">
        <v>15704</v>
      </c>
      <c r="M2627" s="34" t="s">
        <v>339</v>
      </c>
      <c r="N2627" s="34">
        <v>533</v>
      </c>
      <c r="O2627" s="34">
        <v>550</v>
      </c>
      <c r="P2627" s="35">
        <v>1986.1</v>
      </c>
      <c r="Q2627" s="36">
        <v>1987.9</v>
      </c>
      <c r="U2627" s="34">
        <v>9025</v>
      </c>
      <c r="V2627" s="34" t="s">
        <v>659</v>
      </c>
      <c r="W2627" s="34">
        <v>442</v>
      </c>
      <c r="X2627" s="34">
        <v>458</v>
      </c>
      <c r="Y2627" s="35">
        <v>1814.9</v>
      </c>
      <c r="Z2627" s="36">
        <v>1815.2</v>
      </c>
    </row>
    <row r="2628" spans="3:26" x14ac:dyDescent="0.45">
      <c r="C2628" s="34">
        <v>10312</v>
      </c>
      <c r="D2628" s="34" t="s">
        <v>218</v>
      </c>
      <c r="E2628" s="34">
        <v>337</v>
      </c>
      <c r="F2628" s="34">
        <v>359</v>
      </c>
      <c r="G2628" s="35">
        <v>2695.1</v>
      </c>
      <c r="H2628" s="36">
        <v>2695.4</v>
      </c>
      <c r="L2628" s="34">
        <v>15754</v>
      </c>
      <c r="M2628" s="34" t="s">
        <v>339</v>
      </c>
      <c r="N2628" s="34">
        <v>533</v>
      </c>
      <c r="O2628" s="34">
        <v>550</v>
      </c>
      <c r="P2628" s="35">
        <v>1986.1</v>
      </c>
      <c r="Q2628" s="36">
        <v>1988.2</v>
      </c>
      <c r="U2628" s="34">
        <v>9552</v>
      </c>
      <c r="V2628" s="34" t="s">
        <v>659</v>
      </c>
      <c r="W2628" s="34">
        <v>442</v>
      </c>
      <c r="X2628" s="34">
        <v>458</v>
      </c>
      <c r="Y2628" s="35">
        <v>1814.9</v>
      </c>
      <c r="Z2628" s="36">
        <v>1814.9</v>
      </c>
    </row>
    <row r="2629" spans="3:26" x14ac:dyDescent="0.45">
      <c r="C2629" s="34">
        <v>10810</v>
      </c>
      <c r="D2629" s="34" t="s">
        <v>218</v>
      </c>
      <c r="E2629" s="34">
        <v>337</v>
      </c>
      <c r="F2629" s="34">
        <v>359</v>
      </c>
      <c r="G2629" s="35">
        <v>2695.1</v>
      </c>
      <c r="H2629" s="36">
        <v>2695.2</v>
      </c>
      <c r="L2629" s="34">
        <v>15804</v>
      </c>
      <c r="M2629" s="34" t="s">
        <v>339</v>
      </c>
      <c r="N2629" s="34">
        <v>533</v>
      </c>
      <c r="O2629" s="34">
        <v>550</v>
      </c>
      <c r="P2629" s="35">
        <v>1986.1</v>
      </c>
      <c r="Q2629" s="36">
        <v>1987.5</v>
      </c>
      <c r="U2629" s="34">
        <v>9934</v>
      </c>
      <c r="V2629" s="34" t="s">
        <v>659</v>
      </c>
      <c r="W2629" s="34">
        <v>442</v>
      </c>
      <c r="X2629" s="34">
        <v>458</v>
      </c>
      <c r="Y2629" s="35">
        <v>1814.9</v>
      </c>
      <c r="Z2629" s="36">
        <v>1815</v>
      </c>
    </row>
    <row r="2630" spans="3:26" x14ac:dyDescent="0.45">
      <c r="C2630" s="34">
        <v>9797</v>
      </c>
      <c r="D2630" s="34" t="s">
        <v>218</v>
      </c>
      <c r="E2630" s="34">
        <v>337</v>
      </c>
      <c r="F2630" s="34">
        <v>359</v>
      </c>
      <c r="G2630" s="35">
        <v>2695.1</v>
      </c>
      <c r="H2630" s="36">
        <v>2695.2</v>
      </c>
      <c r="L2630" s="34">
        <v>16002</v>
      </c>
      <c r="M2630" s="34" t="s">
        <v>339</v>
      </c>
      <c r="N2630" s="34">
        <v>533</v>
      </c>
      <c r="O2630" s="34">
        <v>550</v>
      </c>
      <c r="P2630" s="35">
        <v>1986.1</v>
      </c>
      <c r="Q2630" s="36">
        <v>1988.2</v>
      </c>
      <c r="U2630" s="34">
        <v>10995</v>
      </c>
      <c r="V2630" s="34" t="s">
        <v>659</v>
      </c>
      <c r="W2630" s="34">
        <v>442</v>
      </c>
      <c r="X2630" s="34">
        <v>458</v>
      </c>
      <c r="Y2630" s="35">
        <v>1814.9</v>
      </c>
      <c r="Z2630" s="36">
        <v>1815.1</v>
      </c>
    </row>
    <row r="2631" spans="3:26" x14ac:dyDescent="0.45">
      <c r="C2631" s="34">
        <v>10010</v>
      </c>
      <c r="D2631" s="34" t="s">
        <v>218</v>
      </c>
      <c r="E2631" s="34">
        <v>337</v>
      </c>
      <c r="F2631" s="34">
        <v>359</v>
      </c>
      <c r="G2631" s="35">
        <v>2695.1</v>
      </c>
      <c r="H2631" s="36">
        <v>2695.3</v>
      </c>
      <c r="L2631" s="34">
        <v>16204</v>
      </c>
      <c r="M2631" s="34" t="s">
        <v>339</v>
      </c>
      <c r="N2631" s="34">
        <v>533</v>
      </c>
      <c r="O2631" s="34">
        <v>550</v>
      </c>
      <c r="P2631" s="35">
        <v>1986.1</v>
      </c>
      <c r="Q2631" s="36">
        <v>1987.4</v>
      </c>
      <c r="U2631" s="34">
        <v>11503</v>
      </c>
      <c r="V2631" s="34" t="s">
        <v>659</v>
      </c>
      <c r="W2631" s="34">
        <v>442</v>
      </c>
      <c r="X2631" s="34">
        <v>458</v>
      </c>
      <c r="Y2631" s="35">
        <v>1814.9</v>
      </c>
      <c r="Z2631" s="36">
        <v>1815.1</v>
      </c>
    </row>
    <row r="2632" spans="3:26" x14ac:dyDescent="0.45">
      <c r="C2632" s="34">
        <v>11010</v>
      </c>
      <c r="D2632" s="34" t="s">
        <v>218</v>
      </c>
      <c r="E2632" s="34">
        <v>337</v>
      </c>
      <c r="F2632" s="34">
        <v>359</v>
      </c>
      <c r="G2632" s="35">
        <v>2695.1</v>
      </c>
      <c r="H2632" s="36">
        <v>2695.2</v>
      </c>
      <c r="L2632" s="34">
        <v>10776</v>
      </c>
      <c r="M2632" s="34" t="s">
        <v>435</v>
      </c>
      <c r="N2632" s="34">
        <v>533</v>
      </c>
      <c r="O2632" s="34">
        <v>543</v>
      </c>
      <c r="P2632" s="35">
        <v>1293.7</v>
      </c>
      <c r="Q2632" s="36">
        <v>1293.8</v>
      </c>
      <c r="U2632" s="34">
        <v>12855</v>
      </c>
      <c r="V2632" s="34" t="s">
        <v>658</v>
      </c>
      <c r="W2632" s="34">
        <v>442</v>
      </c>
      <c r="X2632" s="34">
        <v>457</v>
      </c>
      <c r="Y2632" s="35">
        <v>1651.8</v>
      </c>
      <c r="Z2632" s="36">
        <v>1652</v>
      </c>
    </row>
    <row r="2633" spans="3:26" x14ac:dyDescent="0.45">
      <c r="C2633" s="34">
        <v>17350</v>
      </c>
      <c r="D2633" s="34" t="s">
        <v>218</v>
      </c>
      <c r="E2633" s="34">
        <v>337</v>
      </c>
      <c r="F2633" s="34">
        <v>359</v>
      </c>
      <c r="G2633" s="35">
        <v>2695.1</v>
      </c>
      <c r="H2633" s="36">
        <v>2695.2</v>
      </c>
      <c r="L2633" s="34">
        <v>15393</v>
      </c>
      <c r="M2633" s="34" t="s">
        <v>347</v>
      </c>
      <c r="N2633" s="34">
        <v>533</v>
      </c>
      <c r="O2633" s="34">
        <v>554</v>
      </c>
      <c r="P2633" s="35">
        <v>2288.1999999999998</v>
      </c>
      <c r="Q2633" s="36">
        <v>2288.1</v>
      </c>
      <c r="U2633" s="34">
        <v>13415</v>
      </c>
      <c r="V2633" s="34" t="s">
        <v>658</v>
      </c>
      <c r="W2633" s="34">
        <v>442</v>
      </c>
      <c r="X2633" s="34">
        <v>457</v>
      </c>
      <c r="Y2633" s="35">
        <v>1651.8</v>
      </c>
      <c r="Z2633" s="36">
        <v>1652.1</v>
      </c>
    </row>
    <row r="2634" spans="3:26" x14ac:dyDescent="0.45">
      <c r="C2634" s="34">
        <v>18952</v>
      </c>
      <c r="D2634" s="34" t="s">
        <v>218</v>
      </c>
      <c r="E2634" s="34">
        <v>337</v>
      </c>
      <c r="F2634" s="34">
        <v>359</v>
      </c>
      <c r="G2634" s="35">
        <v>2695.1</v>
      </c>
      <c r="H2634" s="36">
        <v>2695.3</v>
      </c>
      <c r="L2634" s="34">
        <v>15554</v>
      </c>
      <c r="M2634" s="34" t="s">
        <v>339</v>
      </c>
      <c r="N2634" s="34">
        <v>533</v>
      </c>
      <c r="O2634" s="34">
        <v>550</v>
      </c>
      <c r="P2634" s="35">
        <v>1986.1</v>
      </c>
      <c r="Q2634" s="36">
        <v>1988.2</v>
      </c>
      <c r="U2634" s="34">
        <v>14754</v>
      </c>
      <c r="V2634" s="34" t="s">
        <v>658</v>
      </c>
      <c r="W2634" s="34">
        <v>442</v>
      </c>
      <c r="X2634" s="34">
        <v>457</v>
      </c>
      <c r="Y2634" s="35">
        <v>1651.8</v>
      </c>
      <c r="Z2634" s="36">
        <v>1652.1</v>
      </c>
    </row>
    <row r="2635" spans="3:26" x14ac:dyDescent="0.45">
      <c r="C2635" s="34">
        <v>9856</v>
      </c>
      <c r="D2635" s="34" t="s">
        <v>220</v>
      </c>
      <c r="E2635" s="34">
        <v>337</v>
      </c>
      <c r="F2635" s="34">
        <v>357</v>
      </c>
      <c r="G2635" s="35">
        <v>2407</v>
      </c>
      <c r="H2635" s="36">
        <v>2407.1</v>
      </c>
      <c r="L2635" s="34">
        <v>13599</v>
      </c>
      <c r="M2635" s="34" t="s">
        <v>339</v>
      </c>
      <c r="N2635" s="34">
        <v>533</v>
      </c>
      <c r="O2635" s="34">
        <v>550</v>
      </c>
      <c r="P2635" s="35">
        <v>1986.1</v>
      </c>
      <c r="Q2635" s="36">
        <v>1987.6</v>
      </c>
      <c r="U2635" s="34">
        <v>15521</v>
      </c>
      <c r="V2635" s="34" t="s">
        <v>658</v>
      </c>
      <c r="W2635" s="34">
        <v>442</v>
      </c>
      <c r="X2635" s="34">
        <v>457</v>
      </c>
      <c r="Y2635" s="35">
        <v>1651.8</v>
      </c>
      <c r="Z2635" s="36">
        <v>1652.1</v>
      </c>
    </row>
    <row r="2636" spans="3:26" x14ac:dyDescent="0.45">
      <c r="C2636" s="34">
        <v>10044</v>
      </c>
      <c r="D2636" s="34" t="s">
        <v>220</v>
      </c>
      <c r="E2636" s="34">
        <v>337</v>
      </c>
      <c r="F2636" s="34">
        <v>357</v>
      </c>
      <c r="G2636" s="35">
        <v>2407</v>
      </c>
      <c r="H2636" s="36">
        <v>2407.1</v>
      </c>
      <c r="L2636" s="34">
        <v>15652</v>
      </c>
      <c r="M2636" s="34" t="s">
        <v>339</v>
      </c>
      <c r="N2636" s="34">
        <v>533</v>
      </c>
      <c r="O2636" s="34">
        <v>550</v>
      </c>
      <c r="P2636" s="35">
        <v>1986.1</v>
      </c>
      <c r="Q2636" s="36">
        <v>1987.7</v>
      </c>
      <c r="U2636" s="34">
        <v>5007</v>
      </c>
      <c r="V2636" s="34" t="s">
        <v>660</v>
      </c>
      <c r="W2636" s="34">
        <v>442</v>
      </c>
      <c r="X2636" s="34">
        <v>454</v>
      </c>
      <c r="Y2636" s="35">
        <v>1274.5999999999999</v>
      </c>
      <c r="Z2636" s="36">
        <v>1274.8</v>
      </c>
    </row>
    <row r="2637" spans="3:26" x14ac:dyDescent="0.45">
      <c r="C2637" s="34">
        <v>10109</v>
      </c>
      <c r="D2637" s="34" t="s">
        <v>218</v>
      </c>
      <c r="E2637" s="34">
        <v>337</v>
      </c>
      <c r="F2637" s="34">
        <v>359</v>
      </c>
      <c r="G2637" s="35">
        <v>2695.1</v>
      </c>
      <c r="H2637" s="36">
        <v>2695.1</v>
      </c>
      <c r="L2637" s="34">
        <v>17949</v>
      </c>
      <c r="M2637" s="34" t="s">
        <v>339</v>
      </c>
      <c r="N2637" s="34">
        <v>533</v>
      </c>
      <c r="O2637" s="34">
        <v>550</v>
      </c>
      <c r="P2637" s="35">
        <v>1986.1</v>
      </c>
      <c r="Q2637" s="36">
        <v>1988.2</v>
      </c>
      <c r="U2637" s="34">
        <v>6785</v>
      </c>
      <c r="V2637" s="34" t="s">
        <v>657</v>
      </c>
      <c r="W2637" s="34">
        <v>442</v>
      </c>
      <c r="X2637" s="34">
        <v>456</v>
      </c>
      <c r="Y2637" s="35">
        <v>1488.8</v>
      </c>
      <c r="Z2637" s="36">
        <v>1487.5</v>
      </c>
    </row>
    <row r="2638" spans="3:26" x14ac:dyDescent="0.45">
      <c r="C2638" s="34">
        <v>10212</v>
      </c>
      <c r="D2638" s="34" t="s">
        <v>218</v>
      </c>
      <c r="E2638" s="34">
        <v>337</v>
      </c>
      <c r="F2638" s="34">
        <v>359</v>
      </c>
      <c r="G2638" s="35">
        <v>2695.1</v>
      </c>
      <c r="H2638" s="36">
        <v>2695.3</v>
      </c>
      <c r="L2638" s="34">
        <v>16685</v>
      </c>
      <c r="M2638" s="34" t="s">
        <v>339</v>
      </c>
      <c r="N2638" s="34">
        <v>533</v>
      </c>
      <c r="O2638" s="34">
        <v>550</v>
      </c>
      <c r="P2638" s="35">
        <v>1986.1</v>
      </c>
      <c r="Q2638" s="36">
        <v>1987.4</v>
      </c>
      <c r="U2638" s="34">
        <v>8358</v>
      </c>
      <c r="V2638" s="34" t="s">
        <v>659</v>
      </c>
      <c r="W2638" s="34">
        <v>442</v>
      </c>
      <c r="X2638" s="34">
        <v>458</v>
      </c>
      <c r="Y2638" s="35">
        <v>1814.9</v>
      </c>
      <c r="Z2638" s="36">
        <v>1814.2</v>
      </c>
    </row>
    <row r="2639" spans="3:26" x14ac:dyDescent="0.45">
      <c r="C2639" s="34">
        <v>10359</v>
      </c>
      <c r="D2639" s="34" t="s">
        <v>218</v>
      </c>
      <c r="E2639" s="34">
        <v>337</v>
      </c>
      <c r="F2639" s="34">
        <v>359</v>
      </c>
      <c r="G2639" s="35">
        <v>2695.1</v>
      </c>
      <c r="H2639" s="36">
        <v>2695.4</v>
      </c>
      <c r="L2639" s="34">
        <v>17133</v>
      </c>
      <c r="M2639" s="34" t="s">
        <v>339</v>
      </c>
      <c r="N2639" s="34">
        <v>533</v>
      </c>
      <c r="O2639" s="34">
        <v>550</v>
      </c>
      <c r="P2639" s="35">
        <v>1986.1</v>
      </c>
      <c r="Q2639" s="36">
        <v>1987.4</v>
      </c>
      <c r="U2639" s="34">
        <v>9771</v>
      </c>
      <c r="V2639" s="34" t="s">
        <v>659</v>
      </c>
      <c r="W2639" s="34">
        <v>442</v>
      </c>
      <c r="X2639" s="34">
        <v>458</v>
      </c>
      <c r="Y2639" s="35">
        <v>1814.9</v>
      </c>
      <c r="Z2639" s="36">
        <v>1815.1</v>
      </c>
    </row>
    <row r="2640" spans="3:26" x14ac:dyDescent="0.45">
      <c r="C2640" s="34">
        <v>10410</v>
      </c>
      <c r="D2640" s="34" t="s">
        <v>218</v>
      </c>
      <c r="E2640" s="34">
        <v>337</v>
      </c>
      <c r="F2640" s="34">
        <v>359</v>
      </c>
      <c r="G2640" s="35">
        <v>2695.1</v>
      </c>
      <c r="H2640" s="36">
        <v>2696.2</v>
      </c>
      <c r="L2640" s="34">
        <v>17412</v>
      </c>
      <c r="M2640" s="34" t="s">
        <v>339</v>
      </c>
      <c r="N2640" s="34">
        <v>533</v>
      </c>
      <c r="O2640" s="34">
        <v>550</v>
      </c>
      <c r="P2640" s="35">
        <v>1986.1</v>
      </c>
      <c r="Q2640" s="36">
        <v>1988.4</v>
      </c>
      <c r="U2640" s="34">
        <v>14893</v>
      </c>
      <c r="V2640" s="34" t="s">
        <v>658</v>
      </c>
      <c r="W2640" s="34">
        <v>442</v>
      </c>
      <c r="X2640" s="34">
        <v>457</v>
      </c>
      <c r="Y2640" s="35">
        <v>1651.8</v>
      </c>
      <c r="Z2640" s="36">
        <v>1653</v>
      </c>
    </row>
    <row r="2641" spans="3:26" x14ac:dyDescent="0.45">
      <c r="C2641" s="34">
        <v>10961</v>
      </c>
      <c r="D2641" s="34" t="s">
        <v>218</v>
      </c>
      <c r="E2641" s="34">
        <v>337</v>
      </c>
      <c r="F2641" s="34">
        <v>359</v>
      </c>
      <c r="G2641" s="35">
        <v>2695.1</v>
      </c>
      <c r="H2641" s="36">
        <v>2695.3</v>
      </c>
      <c r="L2641" s="34">
        <v>15442</v>
      </c>
      <c r="M2641" s="34" t="s">
        <v>347</v>
      </c>
      <c r="N2641" s="34">
        <v>533</v>
      </c>
      <c r="O2641" s="34">
        <v>554</v>
      </c>
      <c r="P2641" s="35">
        <v>2288.1999999999998</v>
      </c>
      <c r="Q2641" s="36">
        <v>2288.1</v>
      </c>
      <c r="U2641" s="34">
        <v>7029</v>
      </c>
      <c r="V2641" s="34" t="s">
        <v>658</v>
      </c>
      <c r="W2641" s="34">
        <v>442</v>
      </c>
      <c r="X2641" s="34">
        <v>457</v>
      </c>
      <c r="Y2641" s="35">
        <v>1651.8</v>
      </c>
      <c r="Z2641" s="36">
        <v>1652.9</v>
      </c>
    </row>
    <row r="2642" spans="3:26" x14ac:dyDescent="0.45">
      <c r="C2642" s="34">
        <v>11111</v>
      </c>
      <c r="D2642" s="34" t="s">
        <v>218</v>
      </c>
      <c r="E2642" s="34">
        <v>337</v>
      </c>
      <c r="F2642" s="34">
        <v>359</v>
      </c>
      <c r="G2642" s="35">
        <v>2695.1</v>
      </c>
      <c r="H2642" s="36">
        <v>2695.2</v>
      </c>
      <c r="L2642" s="34">
        <v>16782</v>
      </c>
      <c r="M2642" s="34" t="s">
        <v>339</v>
      </c>
      <c r="N2642" s="34">
        <v>533</v>
      </c>
      <c r="O2642" s="34">
        <v>550</v>
      </c>
      <c r="P2642" s="35">
        <v>1986.1</v>
      </c>
      <c r="Q2642" s="36">
        <v>1988.1</v>
      </c>
      <c r="U2642" s="34">
        <v>7699</v>
      </c>
      <c r="V2642" s="34" t="s">
        <v>659</v>
      </c>
      <c r="W2642" s="34">
        <v>442</v>
      </c>
      <c r="X2642" s="34">
        <v>458</v>
      </c>
      <c r="Y2642" s="35">
        <v>1814.9</v>
      </c>
      <c r="Z2642" s="36">
        <v>1815</v>
      </c>
    </row>
    <row r="2643" spans="3:26" x14ac:dyDescent="0.45">
      <c r="C2643" s="34">
        <v>15734</v>
      </c>
      <c r="D2643" s="34" t="s">
        <v>218</v>
      </c>
      <c r="E2643" s="34">
        <v>337</v>
      </c>
      <c r="F2643" s="34">
        <v>359</v>
      </c>
      <c r="G2643" s="35">
        <v>2695.1</v>
      </c>
      <c r="H2643" s="36">
        <v>2695.4</v>
      </c>
      <c r="L2643" s="34">
        <v>17266</v>
      </c>
      <c r="M2643" s="34" t="s">
        <v>339</v>
      </c>
      <c r="N2643" s="34">
        <v>533</v>
      </c>
      <c r="O2643" s="34">
        <v>550</v>
      </c>
      <c r="P2643" s="35">
        <v>1986.1</v>
      </c>
      <c r="Q2643" s="36">
        <v>1988.3</v>
      </c>
      <c r="U2643" s="34">
        <v>9075</v>
      </c>
      <c r="V2643" s="34" t="s">
        <v>659</v>
      </c>
      <c r="W2643" s="34">
        <v>442</v>
      </c>
      <c r="X2643" s="34">
        <v>458</v>
      </c>
      <c r="Y2643" s="35">
        <v>1814.9</v>
      </c>
      <c r="Z2643" s="36">
        <v>1815.3</v>
      </c>
    </row>
    <row r="2644" spans="3:26" x14ac:dyDescent="0.45">
      <c r="C2644" s="34">
        <v>15965</v>
      </c>
      <c r="D2644" s="34" t="s">
        <v>218</v>
      </c>
      <c r="E2644" s="34">
        <v>337</v>
      </c>
      <c r="F2644" s="34">
        <v>359</v>
      </c>
      <c r="G2644" s="35">
        <v>2695.1</v>
      </c>
      <c r="H2644" s="36">
        <v>2695.2</v>
      </c>
      <c r="L2644" s="34">
        <v>7991</v>
      </c>
      <c r="M2644" s="34" t="s">
        <v>436</v>
      </c>
      <c r="N2644" s="34">
        <v>533</v>
      </c>
      <c r="O2644" s="34">
        <v>540</v>
      </c>
      <c r="P2644" s="35">
        <v>958.5</v>
      </c>
      <c r="Q2644" s="36">
        <v>957.7</v>
      </c>
      <c r="U2644" s="34">
        <v>9123</v>
      </c>
      <c r="V2644" s="34" t="s">
        <v>659</v>
      </c>
      <c r="W2644" s="34">
        <v>442</v>
      </c>
      <c r="X2644" s="34">
        <v>458</v>
      </c>
      <c r="Y2644" s="35">
        <v>1814.9</v>
      </c>
      <c r="Z2644" s="36">
        <v>1815.1</v>
      </c>
    </row>
    <row r="2645" spans="3:26" x14ac:dyDescent="0.45">
      <c r="C2645" s="34">
        <v>17015</v>
      </c>
      <c r="D2645" s="34" t="s">
        <v>218</v>
      </c>
      <c r="E2645" s="34">
        <v>337</v>
      </c>
      <c r="F2645" s="34">
        <v>359</v>
      </c>
      <c r="G2645" s="35">
        <v>2695.1</v>
      </c>
      <c r="H2645" s="36">
        <v>2695.2</v>
      </c>
      <c r="L2645" s="34">
        <v>15495</v>
      </c>
      <c r="M2645" s="34" t="s">
        <v>347</v>
      </c>
      <c r="N2645" s="34">
        <v>533</v>
      </c>
      <c r="O2645" s="34">
        <v>554</v>
      </c>
      <c r="P2645" s="35">
        <v>2288.1999999999998</v>
      </c>
      <c r="Q2645" s="36">
        <v>2288.1</v>
      </c>
      <c r="U2645" s="34">
        <v>9443</v>
      </c>
      <c r="V2645" s="34" t="s">
        <v>659</v>
      </c>
      <c r="W2645" s="34">
        <v>442</v>
      </c>
      <c r="X2645" s="34">
        <v>458</v>
      </c>
      <c r="Y2645" s="35">
        <v>1814.9</v>
      </c>
      <c r="Z2645" s="36">
        <v>1815.1</v>
      </c>
    </row>
    <row r="2646" spans="3:26" x14ac:dyDescent="0.45">
      <c r="C2646" s="34">
        <v>9201</v>
      </c>
      <c r="D2646" s="34" t="s">
        <v>218</v>
      </c>
      <c r="E2646" s="34">
        <v>337</v>
      </c>
      <c r="F2646" s="34">
        <v>359</v>
      </c>
      <c r="G2646" s="35">
        <v>2695.1</v>
      </c>
      <c r="H2646" s="36">
        <v>2695.3</v>
      </c>
      <c r="L2646" s="34">
        <v>16835</v>
      </c>
      <c r="M2646" s="34" t="s">
        <v>339</v>
      </c>
      <c r="N2646" s="34">
        <v>533</v>
      </c>
      <c r="O2646" s="34">
        <v>550</v>
      </c>
      <c r="P2646" s="35">
        <v>1986.1</v>
      </c>
      <c r="Q2646" s="36">
        <v>1988.1</v>
      </c>
      <c r="U2646" s="34">
        <v>9603</v>
      </c>
      <c r="V2646" s="34" t="s">
        <v>659</v>
      </c>
      <c r="W2646" s="34">
        <v>442</v>
      </c>
      <c r="X2646" s="34">
        <v>458</v>
      </c>
      <c r="Y2646" s="35">
        <v>1814.9</v>
      </c>
      <c r="Z2646" s="36">
        <v>1815.2</v>
      </c>
    </row>
    <row r="2647" spans="3:26" x14ac:dyDescent="0.45">
      <c r="C2647" s="34">
        <v>9360</v>
      </c>
      <c r="D2647" s="34" t="s">
        <v>218</v>
      </c>
      <c r="E2647" s="34">
        <v>337</v>
      </c>
      <c r="F2647" s="34">
        <v>359</v>
      </c>
      <c r="G2647" s="35">
        <v>2695.1</v>
      </c>
      <c r="H2647" s="36">
        <v>2695.2</v>
      </c>
      <c r="L2647" s="34">
        <v>8091</v>
      </c>
      <c r="M2647" s="34" t="s">
        <v>436</v>
      </c>
      <c r="N2647" s="34">
        <v>533</v>
      </c>
      <c r="O2647" s="34">
        <v>540</v>
      </c>
      <c r="P2647" s="35">
        <v>958.5</v>
      </c>
      <c r="Q2647" s="36">
        <v>957.7</v>
      </c>
      <c r="U2647" s="34">
        <v>6827</v>
      </c>
      <c r="V2647" s="34" t="s">
        <v>657</v>
      </c>
      <c r="W2647" s="34">
        <v>442</v>
      </c>
      <c r="X2647" s="34">
        <v>456</v>
      </c>
      <c r="Y2647" s="35">
        <v>1488.8</v>
      </c>
      <c r="Z2647" s="36">
        <v>1489.6</v>
      </c>
    </row>
    <row r="2648" spans="3:26" x14ac:dyDescent="0.45">
      <c r="C2648" s="34">
        <v>9709</v>
      </c>
      <c r="D2648" s="34" t="s">
        <v>218</v>
      </c>
      <c r="E2648" s="34">
        <v>337</v>
      </c>
      <c r="F2648" s="34">
        <v>359</v>
      </c>
      <c r="G2648" s="35">
        <v>2695.1</v>
      </c>
      <c r="H2648" s="36">
        <v>2695.3</v>
      </c>
      <c r="L2648" s="34">
        <v>16244</v>
      </c>
      <c r="M2648" s="34" t="s">
        <v>340</v>
      </c>
      <c r="N2648" s="34">
        <v>534</v>
      </c>
      <c r="O2648" s="34">
        <v>550</v>
      </c>
      <c r="P2648" s="35">
        <v>1858</v>
      </c>
      <c r="Q2648" s="36">
        <v>1858.1</v>
      </c>
      <c r="U2648" s="34">
        <v>6928</v>
      </c>
      <c r="V2648" s="34" t="s">
        <v>657</v>
      </c>
      <c r="W2648" s="34">
        <v>442</v>
      </c>
      <c r="X2648" s="34">
        <v>456</v>
      </c>
      <c r="Y2648" s="35">
        <v>1488.8</v>
      </c>
      <c r="Z2648" s="36">
        <v>1489.5</v>
      </c>
    </row>
    <row r="2649" spans="3:26" x14ac:dyDescent="0.45">
      <c r="C2649" s="34">
        <v>10165</v>
      </c>
      <c r="D2649" s="34" t="s">
        <v>218</v>
      </c>
      <c r="E2649" s="34">
        <v>337</v>
      </c>
      <c r="F2649" s="34">
        <v>359</v>
      </c>
      <c r="G2649" s="35">
        <v>2695.1</v>
      </c>
      <c r="H2649" s="36">
        <v>2695.3</v>
      </c>
      <c r="L2649" s="34">
        <v>16293</v>
      </c>
      <c r="M2649" s="34" t="s">
        <v>340</v>
      </c>
      <c r="N2649" s="34">
        <v>534</v>
      </c>
      <c r="O2649" s="34">
        <v>550</v>
      </c>
      <c r="P2649" s="35">
        <v>1858</v>
      </c>
      <c r="Q2649" s="36">
        <v>1858.1</v>
      </c>
      <c r="U2649" s="34">
        <v>7423</v>
      </c>
      <c r="V2649" s="34" t="s">
        <v>657</v>
      </c>
      <c r="W2649" s="34">
        <v>442</v>
      </c>
      <c r="X2649" s="34">
        <v>456</v>
      </c>
      <c r="Y2649" s="35">
        <v>1488.8</v>
      </c>
      <c r="Z2649" s="36">
        <v>1489</v>
      </c>
    </row>
    <row r="2650" spans="3:26" x14ac:dyDescent="0.45">
      <c r="C2650" s="34">
        <v>10263</v>
      </c>
      <c r="D2650" s="34" t="s">
        <v>218</v>
      </c>
      <c r="E2650" s="34">
        <v>337</v>
      </c>
      <c r="F2650" s="34">
        <v>359</v>
      </c>
      <c r="G2650" s="35">
        <v>2695.1</v>
      </c>
      <c r="H2650" s="36">
        <v>2695.3</v>
      </c>
      <c r="L2650" s="34">
        <v>16352</v>
      </c>
      <c r="M2650" s="34" t="s">
        <v>340</v>
      </c>
      <c r="N2650" s="34">
        <v>534</v>
      </c>
      <c r="O2650" s="34">
        <v>550</v>
      </c>
      <c r="P2650" s="35">
        <v>1858</v>
      </c>
      <c r="Q2650" s="36">
        <v>1858.1</v>
      </c>
      <c r="U2650" s="34">
        <v>7470</v>
      </c>
      <c r="V2650" s="34" t="s">
        <v>658</v>
      </c>
      <c r="W2650" s="34">
        <v>442</v>
      </c>
      <c r="X2650" s="34">
        <v>457</v>
      </c>
      <c r="Y2650" s="35">
        <v>1651.8</v>
      </c>
      <c r="Z2650" s="36">
        <v>1653</v>
      </c>
    </row>
    <row r="2651" spans="3:26" x14ac:dyDescent="0.45">
      <c r="C2651" s="34">
        <v>10661</v>
      </c>
      <c r="D2651" s="34" t="s">
        <v>218</v>
      </c>
      <c r="E2651" s="34">
        <v>337</v>
      </c>
      <c r="F2651" s="34">
        <v>359</v>
      </c>
      <c r="G2651" s="35">
        <v>2695.1</v>
      </c>
      <c r="H2651" s="36">
        <v>2695.2</v>
      </c>
      <c r="L2651" s="34">
        <v>15145</v>
      </c>
      <c r="M2651" s="34" t="s">
        <v>340</v>
      </c>
      <c r="N2651" s="34">
        <v>534</v>
      </c>
      <c r="O2651" s="34">
        <v>550</v>
      </c>
      <c r="P2651" s="35">
        <v>1858</v>
      </c>
      <c r="Q2651" s="36">
        <v>1858.1</v>
      </c>
      <c r="U2651" s="34">
        <v>7604</v>
      </c>
      <c r="V2651" s="34" t="s">
        <v>658</v>
      </c>
      <c r="W2651" s="34">
        <v>442</v>
      </c>
      <c r="X2651" s="34">
        <v>457</v>
      </c>
      <c r="Y2651" s="35">
        <v>1651.8</v>
      </c>
      <c r="Z2651" s="36">
        <v>1653.5</v>
      </c>
    </row>
    <row r="2652" spans="3:26" x14ac:dyDescent="0.45">
      <c r="C2652" s="34">
        <v>10762</v>
      </c>
      <c r="D2652" s="34" t="s">
        <v>218</v>
      </c>
      <c r="E2652" s="34">
        <v>337</v>
      </c>
      <c r="F2652" s="34">
        <v>359</v>
      </c>
      <c r="G2652" s="35">
        <v>2695.1</v>
      </c>
      <c r="H2652" s="36">
        <v>2695.3</v>
      </c>
      <c r="L2652" s="34">
        <v>15095</v>
      </c>
      <c r="M2652" s="34" t="s">
        <v>340</v>
      </c>
      <c r="N2652" s="34">
        <v>534</v>
      </c>
      <c r="O2652" s="34">
        <v>550</v>
      </c>
      <c r="P2652" s="35">
        <v>1858</v>
      </c>
      <c r="Q2652" s="36">
        <v>1858.1</v>
      </c>
      <c r="U2652" s="34">
        <v>9495</v>
      </c>
      <c r="V2652" s="34" t="s">
        <v>659</v>
      </c>
      <c r="W2652" s="34">
        <v>442</v>
      </c>
      <c r="X2652" s="34">
        <v>458</v>
      </c>
      <c r="Y2652" s="35">
        <v>1814.9</v>
      </c>
      <c r="Z2652" s="36">
        <v>1815.1</v>
      </c>
    </row>
    <row r="2653" spans="3:26" x14ac:dyDescent="0.45">
      <c r="C2653" s="34">
        <v>11163</v>
      </c>
      <c r="D2653" s="34" t="s">
        <v>218</v>
      </c>
      <c r="E2653" s="34">
        <v>337</v>
      </c>
      <c r="F2653" s="34">
        <v>359</v>
      </c>
      <c r="G2653" s="35">
        <v>2695.1</v>
      </c>
      <c r="H2653" s="36">
        <v>2695.5</v>
      </c>
      <c r="L2653" s="34">
        <v>15306</v>
      </c>
      <c r="M2653" s="34" t="s">
        <v>340</v>
      </c>
      <c r="N2653" s="34">
        <v>534</v>
      </c>
      <c r="O2653" s="34">
        <v>550</v>
      </c>
      <c r="P2653" s="35">
        <v>1858</v>
      </c>
      <c r="Q2653" s="36">
        <v>1857.9</v>
      </c>
      <c r="U2653" s="34">
        <v>9874</v>
      </c>
      <c r="V2653" s="34" t="s">
        <v>659</v>
      </c>
      <c r="W2653" s="34">
        <v>442</v>
      </c>
      <c r="X2653" s="34">
        <v>458</v>
      </c>
      <c r="Y2653" s="35">
        <v>1814.9</v>
      </c>
      <c r="Z2653" s="36">
        <v>1815.2</v>
      </c>
    </row>
    <row r="2654" spans="3:26" x14ac:dyDescent="0.45">
      <c r="C2654" s="34">
        <v>15485</v>
      </c>
      <c r="D2654" s="34" t="s">
        <v>218</v>
      </c>
      <c r="E2654" s="34">
        <v>337</v>
      </c>
      <c r="F2654" s="34">
        <v>359</v>
      </c>
      <c r="G2654" s="35">
        <v>2695.1</v>
      </c>
      <c r="H2654" s="36">
        <v>2695.2</v>
      </c>
      <c r="L2654" s="34">
        <v>11914</v>
      </c>
      <c r="M2654" s="34" t="s">
        <v>437</v>
      </c>
      <c r="N2654" s="34">
        <v>534</v>
      </c>
      <c r="O2654" s="34">
        <v>543</v>
      </c>
      <c r="P2654" s="35">
        <v>1165.5999999999999</v>
      </c>
      <c r="Q2654" s="36">
        <v>1166.7</v>
      </c>
      <c r="U2654" s="34">
        <v>6881</v>
      </c>
      <c r="V2654" s="34" t="s">
        <v>657</v>
      </c>
      <c r="W2654" s="34">
        <v>442</v>
      </c>
      <c r="X2654" s="34">
        <v>456</v>
      </c>
      <c r="Y2654" s="35">
        <v>1488.8</v>
      </c>
      <c r="Z2654" s="36">
        <v>1489.9</v>
      </c>
    </row>
    <row r="2655" spans="3:26" x14ac:dyDescent="0.45">
      <c r="C2655" s="34">
        <v>16834</v>
      </c>
      <c r="D2655" s="34" t="s">
        <v>218</v>
      </c>
      <c r="E2655" s="34">
        <v>337</v>
      </c>
      <c r="F2655" s="34">
        <v>359</v>
      </c>
      <c r="G2655" s="35">
        <v>2695.1</v>
      </c>
      <c r="H2655" s="36">
        <v>2695.2</v>
      </c>
      <c r="L2655" s="34">
        <v>9232</v>
      </c>
      <c r="M2655" s="34" t="s">
        <v>438</v>
      </c>
      <c r="N2655" s="34">
        <v>534</v>
      </c>
      <c r="O2655" s="34">
        <v>540</v>
      </c>
      <c r="P2655" s="35">
        <v>830.4</v>
      </c>
      <c r="Q2655" s="36">
        <v>830.5</v>
      </c>
      <c r="U2655" s="34">
        <v>7227</v>
      </c>
      <c r="V2655" s="34" t="s">
        <v>658</v>
      </c>
      <c r="W2655" s="34">
        <v>442</v>
      </c>
      <c r="X2655" s="34">
        <v>457</v>
      </c>
      <c r="Y2655" s="35">
        <v>1651.8</v>
      </c>
      <c r="Z2655" s="36">
        <v>1653</v>
      </c>
    </row>
    <row r="2656" spans="3:26" x14ac:dyDescent="0.45">
      <c r="C2656" s="34">
        <v>17465</v>
      </c>
      <c r="D2656" s="34" t="s">
        <v>218</v>
      </c>
      <c r="E2656" s="34">
        <v>337</v>
      </c>
      <c r="F2656" s="34">
        <v>359</v>
      </c>
      <c r="G2656" s="35">
        <v>2695.1</v>
      </c>
      <c r="H2656" s="36">
        <v>2695.5</v>
      </c>
      <c r="L2656" s="34">
        <v>9185</v>
      </c>
      <c r="M2656" s="34" t="s">
        <v>438</v>
      </c>
      <c r="N2656" s="34">
        <v>534</v>
      </c>
      <c r="O2656" s="34">
        <v>540</v>
      </c>
      <c r="P2656" s="35">
        <v>830.4</v>
      </c>
      <c r="Q2656" s="36">
        <v>830.4</v>
      </c>
      <c r="U2656" s="34">
        <v>9334</v>
      </c>
      <c r="V2656" s="34" t="s">
        <v>659</v>
      </c>
      <c r="W2656" s="34">
        <v>442</v>
      </c>
      <c r="X2656" s="34">
        <v>458</v>
      </c>
      <c r="Y2656" s="35">
        <v>1814.9</v>
      </c>
      <c r="Z2656" s="36">
        <v>1813.4</v>
      </c>
    </row>
    <row r="2657" spans="3:26" x14ac:dyDescent="0.45">
      <c r="C2657" s="34">
        <v>9430</v>
      </c>
      <c r="D2657" s="34" t="s">
        <v>218</v>
      </c>
      <c r="E2657" s="34">
        <v>337</v>
      </c>
      <c r="F2657" s="34">
        <v>359</v>
      </c>
      <c r="G2657" s="35">
        <v>2695.1</v>
      </c>
      <c r="H2657" s="36">
        <v>2697.4</v>
      </c>
      <c r="L2657" s="34">
        <v>16608</v>
      </c>
      <c r="M2657" s="34" t="s">
        <v>340</v>
      </c>
      <c r="N2657" s="34">
        <v>534</v>
      </c>
      <c r="O2657" s="34">
        <v>550</v>
      </c>
      <c r="P2657" s="35">
        <v>1858</v>
      </c>
      <c r="Q2657" s="36">
        <v>1858.1</v>
      </c>
      <c r="U2657" s="34">
        <v>9663</v>
      </c>
      <c r="V2657" s="34" t="s">
        <v>659</v>
      </c>
      <c r="W2657" s="34">
        <v>442</v>
      </c>
      <c r="X2657" s="34">
        <v>458</v>
      </c>
      <c r="Y2657" s="35">
        <v>1814.9</v>
      </c>
      <c r="Z2657" s="36">
        <v>1814.1</v>
      </c>
    </row>
    <row r="2658" spans="3:26" x14ac:dyDescent="0.45">
      <c r="C2658" s="34">
        <v>9529</v>
      </c>
      <c r="D2658" s="34" t="s">
        <v>218</v>
      </c>
      <c r="E2658" s="34">
        <v>337</v>
      </c>
      <c r="F2658" s="34">
        <v>359</v>
      </c>
      <c r="G2658" s="35">
        <v>2695.1</v>
      </c>
      <c r="H2658" s="36">
        <v>2696.4</v>
      </c>
      <c r="L2658" s="34">
        <v>8976</v>
      </c>
      <c r="M2658" s="34" t="s">
        <v>438</v>
      </c>
      <c r="N2658" s="34">
        <v>534</v>
      </c>
      <c r="O2658" s="34">
        <v>540</v>
      </c>
      <c r="P2658" s="35">
        <v>830.4</v>
      </c>
      <c r="Q2658" s="36">
        <v>830.3</v>
      </c>
      <c r="U2658" s="34">
        <v>12214</v>
      </c>
      <c r="V2658" s="34" t="s">
        <v>658</v>
      </c>
      <c r="W2658" s="34">
        <v>442</v>
      </c>
      <c r="X2658" s="34">
        <v>457</v>
      </c>
      <c r="Y2658" s="35">
        <v>1651.8</v>
      </c>
      <c r="Z2658" s="36">
        <v>1653.1</v>
      </c>
    </row>
    <row r="2659" spans="3:26" x14ac:dyDescent="0.45">
      <c r="C2659" s="34">
        <v>9960</v>
      </c>
      <c r="D2659" s="34" t="s">
        <v>218</v>
      </c>
      <c r="E2659" s="34">
        <v>337</v>
      </c>
      <c r="F2659" s="34">
        <v>359</v>
      </c>
      <c r="G2659" s="35">
        <v>2695.1</v>
      </c>
      <c r="H2659" s="36">
        <v>2695.3</v>
      </c>
      <c r="L2659" s="34">
        <v>16689</v>
      </c>
      <c r="M2659" s="34" t="s">
        <v>340</v>
      </c>
      <c r="N2659" s="34">
        <v>534</v>
      </c>
      <c r="O2659" s="34">
        <v>550</v>
      </c>
      <c r="P2659" s="35">
        <v>1858</v>
      </c>
      <c r="Q2659" s="36">
        <v>1858.1</v>
      </c>
      <c r="U2659" s="34">
        <v>15623</v>
      </c>
      <c r="V2659" s="34" t="s">
        <v>658</v>
      </c>
      <c r="W2659" s="34">
        <v>442</v>
      </c>
      <c r="X2659" s="34">
        <v>457</v>
      </c>
      <c r="Y2659" s="35">
        <v>1651.8</v>
      </c>
      <c r="Z2659" s="36">
        <v>1653.2</v>
      </c>
    </row>
    <row r="2660" spans="3:26" x14ac:dyDescent="0.45">
      <c r="C2660" s="34">
        <v>10059</v>
      </c>
      <c r="D2660" s="34" t="s">
        <v>218</v>
      </c>
      <c r="E2660" s="34">
        <v>337</v>
      </c>
      <c r="F2660" s="34">
        <v>359</v>
      </c>
      <c r="G2660" s="35">
        <v>2695.1</v>
      </c>
      <c r="H2660" s="36">
        <v>2695.3</v>
      </c>
      <c r="L2660" s="34">
        <v>16759</v>
      </c>
      <c r="M2660" s="34" t="s">
        <v>340</v>
      </c>
      <c r="N2660" s="34">
        <v>534</v>
      </c>
      <c r="O2660" s="34">
        <v>550</v>
      </c>
      <c r="P2660" s="35">
        <v>1858</v>
      </c>
      <c r="Q2660" s="36">
        <v>1858.1</v>
      </c>
      <c r="U2660" s="34">
        <v>6684</v>
      </c>
      <c r="V2660" s="34" t="s">
        <v>657</v>
      </c>
      <c r="W2660" s="34">
        <v>442</v>
      </c>
      <c r="X2660" s="34">
        <v>456</v>
      </c>
      <c r="Y2660" s="35">
        <v>1488.8</v>
      </c>
      <c r="Z2660" s="36">
        <v>1490</v>
      </c>
    </row>
    <row r="2661" spans="3:26" x14ac:dyDescent="0.45">
      <c r="C2661" s="34">
        <v>10713</v>
      </c>
      <c r="D2661" s="34" t="s">
        <v>218</v>
      </c>
      <c r="E2661" s="34">
        <v>337</v>
      </c>
      <c r="F2661" s="34">
        <v>359</v>
      </c>
      <c r="G2661" s="35">
        <v>2695.1</v>
      </c>
      <c r="H2661" s="36">
        <v>2695.3</v>
      </c>
      <c r="L2661" s="34">
        <v>8993</v>
      </c>
      <c r="M2661" s="34" t="s">
        <v>438</v>
      </c>
      <c r="N2661" s="34">
        <v>534</v>
      </c>
      <c r="O2661" s="34">
        <v>540</v>
      </c>
      <c r="P2661" s="35">
        <v>830.4</v>
      </c>
      <c r="Q2661" s="36">
        <v>830.5</v>
      </c>
      <c r="U2661" s="34">
        <v>8257</v>
      </c>
      <c r="V2661" s="34" t="s">
        <v>659</v>
      </c>
      <c r="W2661" s="34">
        <v>442</v>
      </c>
      <c r="X2661" s="34">
        <v>458</v>
      </c>
      <c r="Y2661" s="35">
        <v>1814.9</v>
      </c>
      <c r="Z2661" s="36">
        <v>1816</v>
      </c>
    </row>
    <row r="2662" spans="3:26" x14ac:dyDescent="0.45">
      <c r="C2662" s="34">
        <v>10862</v>
      </c>
      <c r="D2662" s="34" t="s">
        <v>218</v>
      </c>
      <c r="E2662" s="34">
        <v>337</v>
      </c>
      <c r="F2662" s="34">
        <v>359</v>
      </c>
      <c r="G2662" s="35">
        <v>2695.1</v>
      </c>
      <c r="H2662" s="36">
        <v>2695.2</v>
      </c>
      <c r="L2662" s="34">
        <v>9078</v>
      </c>
      <c r="M2662" s="34" t="s">
        <v>438</v>
      </c>
      <c r="N2662" s="34">
        <v>534</v>
      </c>
      <c r="O2662" s="34">
        <v>540</v>
      </c>
      <c r="P2662" s="35">
        <v>830.4</v>
      </c>
      <c r="Q2662" s="36">
        <v>830.6</v>
      </c>
      <c r="U2662" s="34">
        <v>8340</v>
      </c>
      <c r="V2662" s="34" t="s">
        <v>658</v>
      </c>
      <c r="W2662" s="34">
        <v>442</v>
      </c>
      <c r="X2662" s="34">
        <v>457</v>
      </c>
      <c r="Y2662" s="35">
        <v>1651.8</v>
      </c>
      <c r="Z2662" s="36">
        <v>1653.9</v>
      </c>
    </row>
    <row r="2663" spans="3:26" x14ac:dyDescent="0.45">
      <c r="C2663" s="34">
        <v>11062</v>
      </c>
      <c r="D2663" s="34" t="s">
        <v>218</v>
      </c>
      <c r="E2663" s="34">
        <v>337</v>
      </c>
      <c r="F2663" s="34">
        <v>359</v>
      </c>
      <c r="G2663" s="35">
        <v>2695.1</v>
      </c>
      <c r="H2663" s="36">
        <v>2695.3</v>
      </c>
      <c r="L2663" s="34">
        <v>7222</v>
      </c>
      <c r="M2663" s="34" t="s">
        <v>439</v>
      </c>
      <c r="N2663" s="34">
        <v>538</v>
      </c>
      <c r="O2663" s="34">
        <v>543</v>
      </c>
      <c r="P2663" s="35">
        <v>678.4</v>
      </c>
      <c r="Q2663" s="36">
        <v>678.5</v>
      </c>
      <c r="U2663" s="34">
        <v>8970</v>
      </c>
      <c r="V2663" s="34" t="s">
        <v>659</v>
      </c>
      <c r="W2663" s="34">
        <v>442</v>
      </c>
      <c r="X2663" s="34">
        <v>458</v>
      </c>
      <c r="Y2663" s="35">
        <v>1814.9</v>
      </c>
      <c r="Z2663" s="36">
        <v>1815.1</v>
      </c>
    </row>
    <row r="2664" spans="3:26" x14ac:dyDescent="0.45">
      <c r="C2664" s="34">
        <v>12094</v>
      </c>
      <c r="D2664" s="34" t="s">
        <v>218</v>
      </c>
      <c r="E2664" s="34">
        <v>337</v>
      </c>
      <c r="F2664" s="34">
        <v>359</v>
      </c>
      <c r="G2664" s="35">
        <v>2695.1</v>
      </c>
      <c r="H2664" s="36">
        <v>2695.3</v>
      </c>
      <c r="L2664" s="34">
        <v>8224</v>
      </c>
      <c r="M2664" s="34" t="s">
        <v>440</v>
      </c>
      <c r="N2664" s="34">
        <v>541</v>
      </c>
      <c r="O2664" s="34">
        <v>550</v>
      </c>
      <c r="P2664" s="35">
        <v>1045.5999999999999</v>
      </c>
      <c r="Q2664" s="36">
        <v>1045.7</v>
      </c>
      <c r="U2664" s="34">
        <v>9825</v>
      </c>
      <c r="V2664" s="34" t="s">
        <v>659</v>
      </c>
      <c r="W2664" s="34">
        <v>442</v>
      </c>
      <c r="X2664" s="34">
        <v>458</v>
      </c>
      <c r="Y2664" s="35">
        <v>1814.9</v>
      </c>
      <c r="Z2664" s="36">
        <v>1813.1</v>
      </c>
    </row>
    <row r="2665" spans="3:26" x14ac:dyDescent="0.45">
      <c r="C2665" s="34">
        <v>15845</v>
      </c>
      <c r="D2665" s="34" t="s">
        <v>218</v>
      </c>
      <c r="E2665" s="34">
        <v>337</v>
      </c>
      <c r="F2665" s="34">
        <v>359</v>
      </c>
      <c r="G2665" s="35">
        <v>2695.1</v>
      </c>
      <c r="H2665" s="36">
        <v>2695.5</v>
      </c>
      <c r="L2665" s="34">
        <v>8144</v>
      </c>
      <c r="M2665" s="34" t="s">
        <v>440</v>
      </c>
      <c r="N2665" s="34">
        <v>541</v>
      </c>
      <c r="O2665" s="34">
        <v>550</v>
      </c>
      <c r="P2665" s="35">
        <v>1045.5999999999999</v>
      </c>
      <c r="Q2665" s="36">
        <v>1045.8</v>
      </c>
      <c r="U2665" s="34">
        <v>7160</v>
      </c>
      <c r="V2665" s="34" t="s">
        <v>661</v>
      </c>
      <c r="W2665" s="34">
        <v>443</v>
      </c>
      <c r="X2665" s="34">
        <v>457</v>
      </c>
      <c r="Y2665" s="35">
        <v>1552.8</v>
      </c>
      <c r="Z2665" s="36">
        <v>1553</v>
      </c>
    </row>
    <row r="2666" spans="3:26" x14ac:dyDescent="0.45">
      <c r="C2666" s="34">
        <v>18900</v>
      </c>
      <c r="D2666" s="34" t="s">
        <v>218</v>
      </c>
      <c r="E2666" s="34">
        <v>337</v>
      </c>
      <c r="F2666" s="34">
        <v>359</v>
      </c>
      <c r="G2666" s="35">
        <v>2695.1</v>
      </c>
      <c r="H2666" s="36">
        <v>2695.5</v>
      </c>
      <c r="L2666" s="34">
        <v>8161</v>
      </c>
      <c r="M2666" s="34" t="s">
        <v>440</v>
      </c>
      <c r="N2666" s="34">
        <v>541</v>
      </c>
      <c r="O2666" s="34">
        <v>550</v>
      </c>
      <c r="P2666" s="35">
        <v>1045.5999999999999</v>
      </c>
      <c r="Q2666" s="36">
        <v>1045.7</v>
      </c>
      <c r="U2666" s="34">
        <v>7164</v>
      </c>
      <c r="V2666" s="34" t="s">
        <v>662</v>
      </c>
      <c r="W2666" s="34">
        <v>444</v>
      </c>
      <c r="X2666" s="34">
        <v>457</v>
      </c>
      <c r="Y2666" s="35">
        <v>1465.7</v>
      </c>
      <c r="Z2666" s="36">
        <v>1466</v>
      </c>
    </row>
    <row r="2667" spans="3:26" x14ac:dyDescent="0.45">
      <c r="C2667" s="34">
        <v>9382</v>
      </c>
      <c r="D2667" s="34" t="s">
        <v>218</v>
      </c>
      <c r="E2667" s="34">
        <v>337</v>
      </c>
      <c r="F2667" s="34">
        <v>359</v>
      </c>
      <c r="G2667" s="35">
        <v>2695.1</v>
      </c>
      <c r="H2667" s="36">
        <v>2697.2</v>
      </c>
      <c r="L2667" s="34">
        <v>8111</v>
      </c>
      <c r="M2667" s="34" t="s">
        <v>440</v>
      </c>
      <c r="N2667" s="34">
        <v>541</v>
      </c>
      <c r="O2667" s="34">
        <v>550</v>
      </c>
      <c r="P2667" s="35">
        <v>1045.5999999999999</v>
      </c>
      <c r="Q2667" s="36">
        <v>1045.8</v>
      </c>
      <c r="U2667" s="34">
        <v>6572</v>
      </c>
      <c r="V2667" s="34" t="s">
        <v>663</v>
      </c>
      <c r="W2667" s="34">
        <v>445</v>
      </c>
      <c r="X2667" s="34">
        <v>456</v>
      </c>
      <c r="Y2667" s="35">
        <v>1188.5999999999999</v>
      </c>
      <c r="Z2667" s="36">
        <v>1188.8</v>
      </c>
    </row>
    <row r="2668" spans="3:26" x14ac:dyDescent="0.45">
      <c r="C2668" s="34">
        <v>9907</v>
      </c>
      <c r="D2668" s="34" t="s">
        <v>220</v>
      </c>
      <c r="E2668" s="34">
        <v>337</v>
      </c>
      <c r="F2668" s="34">
        <v>357</v>
      </c>
      <c r="G2668" s="35">
        <v>2407</v>
      </c>
      <c r="H2668" s="36">
        <v>2407.1999999999998</v>
      </c>
      <c r="L2668" s="34">
        <v>8101</v>
      </c>
      <c r="M2668" s="34" t="s">
        <v>440</v>
      </c>
      <c r="N2668" s="34">
        <v>541</v>
      </c>
      <c r="O2668" s="34">
        <v>550</v>
      </c>
      <c r="P2668" s="35">
        <v>1045.5999999999999</v>
      </c>
      <c r="Q2668" s="36">
        <v>1044.8</v>
      </c>
      <c r="U2668" s="34">
        <v>7197</v>
      </c>
      <c r="V2668" s="34" t="s">
        <v>419</v>
      </c>
      <c r="W2668" s="34">
        <v>445</v>
      </c>
      <c r="X2668" s="34">
        <v>457</v>
      </c>
      <c r="Y2668" s="35">
        <v>1351.7</v>
      </c>
      <c r="Z2668" s="36">
        <v>1352</v>
      </c>
    </row>
    <row r="2669" spans="3:26" x14ac:dyDescent="0.45">
      <c r="C2669" s="34">
        <v>9911</v>
      </c>
      <c r="D2669" s="34" t="s">
        <v>218</v>
      </c>
      <c r="E2669" s="34">
        <v>337</v>
      </c>
      <c r="F2669" s="34">
        <v>359</v>
      </c>
      <c r="G2669" s="35">
        <v>2695.1</v>
      </c>
      <c r="H2669" s="36">
        <v>2695.2</v>
      </c>
      <c r="L2669" s="34">
        <v>8172</v>
      </c>
      <c r="M2669" s="34" t="s">
        <v>440</v>
      </c>
      <c r="N2669" s="34">
        <v>541</v>
      </c>
      <c r="O2669" s="34">
        <v>550</v>
      </c>
      <c r="P2669" s="35">
        <v>1045.5999999999999</v>
      </c>
      <c r="Q2669" s="36">
        <v>1046.5999999999999</v>
      </c>
      <c r="U2669" s="34">
        <v>7248</v>
      </c>
      <c r="V2669" s="34" t="s">
        <v>419</v>
      </c>
      <c r="W2669" s="34">
        <v>445</v>
      </c>
      <c r="X2669" s="34">
        <v>457</v>
      </c>
      <c r="Y2669" s="35">
        <v>1351.7</v>
      </c>
      <c r="Z2669" s="36">
        <v>1352</v>
      </c>
    </row>
    <row r="2670" spans="3:26" x14ac:dyDescent="0.45">
      <c r="C2670" s="34">
        <v>10095</v>
      </c>
      <c r="D2670" s="34" t="s">
        <v>220</v>
      </c>
      <c r="E2670" s="34">
        <v>337</v>
      </c>
      <c r="F2670" s="34">
        <v>357</v>
      </c>
      <c r="G2670" s="35">
        <v>2407</v>
      </c>
      <c r="H2670" s="36">
        <v>2407.1999999999998</v>
      </c>
      <c r="L2670" s="34">
        <v>8121</v>
      </c>
      <c r="M2670" s="34" t="s">
        <v>440</v>
      </c>
      <c r="N2670" s="34">
        <v>541</v>
      </c>
      <c r="O2670" s="34">
        <v>550</v>
      </c>
      <c r="P2670" s="35">
        <v>1045.5999999999999</v>
      </c>
      <c r="Q2670" s="36">
        <v>1046.7</v>
      </c>
      <c r="U2670" s="34">
        <v>7350</v>
      </c>
      <c r="V2670" s="34" t="s">
        <v>419</v>
      </c>
      <c r="W2670" s="34">
        <v>445</v>
      </c>
      <c r="X2670" s="34">
        <v>457</v>
      </c>
      <c r="Y2670" s="35">
        <v>1351.7</v>
      </c>
      <c r="Z2670" s="36">
        <v>1352</v>
      </c>
    </row>
    <row r="2671" spans="3:26" x14ac:dyDescent="0.45">
      <c r="C2671" s="34">
        <v>10462</v>
      </c>
      <c r="D2671" s="34" t="s">
        <v>218</v>
      </c>
      <c r="E2671" s="34">
        <v>337</v>
      </c>
      <c r="F2671" s="34">
        <v>359</v>
      </c>
      <c r="G2671" s="35">
        <v>2695.1</v>
      </c>
      <c r="H2671" s="36">
        <v>2695.4</v>
      </c>
      <c r="L2671" s="34">
        <v>8574</v>
      </c>
      <c r="M2671" s="34" t="s">
        <v>441</v>
      </c>
      <c r="N2671" s="34">
        <v>541</v>
      </c>
      <c r="O2671" s="34">
        <v>548</v>
      </c>
      <c r="P2671" s="35">
        <v>792.4</v>
      </c>
      <c r="Q2671" s="36">
        <v>792.6</v>
      </c>
      <c r="U2671" s="34">
        <v>7401</v>
      </c>
      <c r="V2671" s="34" t="s">
        <v>419</v>
      </c>
      <c r="W2671" s="34">
        <v>445</v>
      </c>
      <c r="X2671" s="34">
        <v>457</v>
      </c>
      <c r="Y2671" s="35">
        <v>1351.7</v>
      </c>
      <c r="Z2671" s="36">
        <v>1352</v>
      </c>
    </row>
    <row r="2672" spans="3:26" x14ac:dyDescent="0.45">
      <c r="C2672" s="34">
        <v>10511</v>
      </c>
      <c r="D2672" s="34" t="s">
        <v>218</v>
      </c>
      <c r="E2672" s="34">
        <v>337</v>
      </c>
      <c r="F2672" s="34">
        <v>359</v>
      </c>
      <c r="G2672" s="35">
        <v>2695.1</v>
      </c>
      <c r="H2672" s="36">
        <v>2695.5</v>
      </c>
      <c r="L2672" s="34">
        <v>8151</v>
      </c>
      <c r="M2672" s="34" t="s">
        <v>440</v>
      </c>
      <c r="N2672" s="34">
        <v>541</v>
      </c>
      <c r="O2672" s="34">
        <v>550</v>
      </c>
      <c r="P2672" s="35">
        <v>1045.5999999999999</v>
      </c>
      <c r="Q2672" s="36">
        <v>1043.8</v>
      </c>
      <c r="U2672" s="34">
        <v>7878</v>
      </c>
      <c r="V2672" s="34" t="s">
        <v>664</v>
      </c>
      <c r="W2672" s="34">
        <v>445</v>
      </c>
      <c r="X2672" s="34">
        <v>458</v>
      </c>
      <c r="Y2672" s="35">
        <v>1514.8</v>
      </c>
      <c r="Z2672" s="36">
        <v>1515</v>
      </c>
    </row>
    <row r="2673" spans="3:26" x14ac:dyDescent="0.45">
      <c r="C2673" s="34">
        <v>10611</v>
      </c>
      <c r="D2673" s="34" t="s">
        <v>218</v>
      </c>
      <c r="E2673" s="34">
        <v>337</v>
      </c>
      <c r="F2673" s="34">
        <v>359</v>
      </c>
      <c r="G2673" s="35">
        <v>2695.1</v>
      </c>
      <c r="H2673" s="36">
        <v>2695.4</v>
      </c>
      <c r="L2673" s="34">
        <v>19029</v>
      </c>
      <c r="M2673" s="34" t="s">
        <v>440</v>
      </c>
      <c r="N2673" s="34">
        <v>541</v>
      </c>
      <c r="O2673" s="34">
        <v>550</v>
      </c>
      <c r="P2673" s="35">
        <v>1045.5999999999999</v>
      </c>
      <c r="Q2673" s="36">
        <v>1043.9000000000001</v>
      </c>
      <c r="U2673" s="34">
        <v>7039</v>
      </c>
      <c r="V2673" s="34" t="s">
        <v>419</v>
      </c>
      <c r="W2673" s="34">
        <v>445</v>
      </c>
      <c r="X2673" s="34">
        <v>457</v>
      </c>
      <c r="Y2673" s="35">
        <v>1351.7</v>
      </c>
      <c r="Z2673" s="36">
        <v>1352</v>
      </c>
    </row>
    <row r="2674" spans="3:26" x14ac:dyDescent="0.45">
      <c r="C2674" s="34">
        <v>11212</v>
      </c>
      <c r="D2674" s="34" t="s">
        <v>218</v>
      </c>
      <c r="E2674" s="34">
        <v>337</v>
      </c>
      <c r="F2674" s="34">
        <v>359</v>
      </c>
      <c r="G2674" s="35">
        <v>2695.1</v>
      </c>
      <c r="H2674" s="36">
        <v>2695.3</v>
      </c>
      <c r="L2674" s="34">
        <v>19149</v>
      </c>
      <c r="M2674" s="34" t="s">
        <v>440</v>
      </c>
      <c r="N2674" s="34">
        <v>541</v>
      </c>
      <c r="O2674" s="34">
        <v>550</v>
      </c>
      <c r="P2674" s="35">
        <v>1045.5999999999999</v>
      </c>
      <c r="Q2674" s="36">
        <v>1043.7</v>
      </c>
      <c r="U2674" s="34">
        <v>7300</v>
      </c>
      <c r="V2674" s="34" t="s">
        <v>419</v>
      </c>
      <c r="W2674" s="34">
        <v>445</v>
      </c>
      <c r="X2674" s="34">
        <v>457</v>
      </c>
      <c r="Y2674" s="35">
        <v>1351.7</v>
      </c>
      <c r="Z2674" s="36">
        <v>1352.4</v>
      </c>
    </row>
    <row r="2675" spans="3:26" x14ac:dyDescent="0.45">
      <c r="C2675" s="34">
        <v>11315</v>
      </c>
      <c r="D2675" s="34" t="s">
        <v>218</v>
      </c>
      <c r="E2675" s="34">
        <v>337</v>
      </c>
      <c r="F2675" s="34">
        <v>359</v>
      </c>
      <c r="G2675" s="35">
        <v>2695.1</v>
      </c>
      <c r="H2675" s="36">
        <v>2695.3</v>
      </c>
      <c r="L2675" s="34">
        <v>5518</v>
      </c>
      <c r="M2675" s="34" t="s">
        <v>341</v>
      </c>
      <c r="N2675" s="34">
        <v>544</v>
      </c>
      <c r="O2675" s="34">
        <v>550</v>
      </c>
      <c r="P2675" s="35">
        <v>710.4</v>
      </c>
      <c r="Q2675" s="36">
        <v>710.5</v>
      </c>
      <c r="U2675" s="34">
        <v>7930</v>
      </c>
      <c r="V2675" s="34" t="s">
        <v>664</v>
      </c>
      <c r="W2675" s="34">
        <v>445</v>
      </c>
      <c r="X2675" s="34">
        <v>458</v>
      </c>
      <c r="Y2675" s="35">
        <v>1514.8</v>
      </c>
      <c r="Z2675" s="36">
        <v>1515</v>
      </c>
    </row>
    <row r="2676" spans="3:26" x14ac:dyDescent="0.45">
      <c r="C2676" s="34">
        <v>11735</v>
      </c>
      <c r="D2676" s="34" t="s">
        <v>218</v>
      </c>
      <c r="E2676" s="34">
        <v>337</v>
      </c>
      <c r="F2676" s="34">
        <v>359</v>
      </c>
      <c r="G2676" s="35">
        <v>2695.1</v>
      </c>
      <c r="H2676" s="36">
        <v>2695.2</v>
      </c>
      <c r="L2676" s="34">
        <v>5511</v>
      </c>
      <c r="M2676" s="34" t="s">
        <v>341</v>
      </c>
      <c r="N2676" s="34">
        <v>544</v>
      </c>
      <c r="O2676" s="34">
        <v>550</v>
      </c>
      <c r="P2676" s="35">
        <v>710.4</v>
      </c>
      <c r="Q2676" s="36">
        <v>710.5</v>
      </c>
      <c r="U2676" s="34">
        <v>8820</v>
      </c>
      <c r="V2676" s="34" t="s">
        <v>419</v>
      </c>
      <c r="W2676" s="34">
        <v>445</v>
      </c>
      <c r="X2676" s="34">
        <v>457</v>
      </c>
      <c r="Y2676" s="35">
        <v>1351.7</v>
      </c>
      <c r="Z2676" s="36">
        <v>1352</v>
      </c>
    </row>
    <row r="2677" spans="3:26" x14ac:dyDescent="0.45">
      <c r="C2677" s="34">
        <v>13407</v>
      </c>
      <c r="D2677" s="34" t="s">
        <v>218</v>
      </c>
      <c r="E2677" s="34">
        <v>337</v>
      </c>
      <c r="F2677" s="34">
        <v>359</v>
      </c>
      <c r="G2677" s="35">
        <v>2695.1</v>
      </c>
      <c r="H2677" s="36">
        <v>2695.3</v>
      </c>
      <c r="L2677" s="34">
        <v>5934</v>
      </c>
      <c r="M2677" s="34" t="s">
        <v>341</v>
      </c>
      <c r="N2677" s="34">
        <v>544</v>
      </c>
      <c r="O2677" s="34">
        <v>550</v>
      </c>
      <c r="P2677" s="35">
        <v>710.4</v>
      </c>
      <c r="Q2677" s="36">
        <v>709.7</v>
      </c>
      <c r="U2677" s="34">
        <v>8679</v>
      </c>
      <c r="V2677" s="34" t="s">
        <v>419</v>
      </c>
      <c r="W2677" s="34">
        <v>445</v>
      </c>
      <c r="X2677" s="34">
        <v>457</v>
      </c>
      <c r="Y2677" s="35">
        <v>1351.7</v>
      </c>
      <c r="Z2677" s="36">
        <v>1352.1</v>
      </c>
    </row>
    <row r="2678" spans="3:26" x14ac:dyDescent="0.45">
      <c r="C2678" s="34">
        <v>13463</v>
      </c>
      <c r="D2678" s="34" t="s">
        <v>218</v>
      </c>
      <c r="E2678" s="34">
        <v>337</v>
      </c>
      <c r="F2678" s="34">
        <v>359</v>
      </c>
      <c r="G2678" s="35">
        <v>2695.1</v>
      </c>
      <c r="H2678" s="36">
        <v>2695.4</v>
      </c>
      <c r="L2678" s="34">
        <v>4961</v>
      </c>
      <c r="M2678" s="34" t="s">
        <v>442</v>
      </c>
      <c r="N2678" s="34">
        <v>545</v>
      </c>
      <c r="O2678" s="34">
        <v>550</v>
      </c>
      <c r="P2678" s="35">
        <v>597.4</v>
      </c>
      <c r="Q2678" s="36">
        <v>597.4</v>
      </c>
      <c r="U2678" s="34">
        <v>7985</v>
      </c>
      <c r="V2678" s="34" t="s">
        <v>664</v>
      </c>
      <c r="W2678" s="34">
        <v>445</v>
      </c>
      <c r="X2678" s="34">
        <v>458</v>
      </c>
      <c r="Y2678" s="35">
        <v>1514.8</v>
      </c>
      <c r="Z2678" s="36">
        <v>1514.9</v>
      </c>
    </row>
    <row r="2679" spans="3:26" ht="14.65" thickBot="1" x14ac:dyDescent="0.5">
      <c r="C2679" s="34">
        <v>13756</v>
      </c>
      <c r="D2679" s="34" t="s">
        <v>218</v>
      </c>
      <c r="E2679" s="34">
        <v>337</v>
      </c>
      <c r="F2679" s="34">
        <v>359</v>
      </c>
      <c r="G2679" s="35">
        <v>2695.1</v>
      </c>
      <c r="H2679" s="36">
        <v>2696.2</v>
      </c>
      <c r="L2679" s="38">
        <v>4972</v>
      </c>
      <c r="M2679" s="38" t="s">
        <v>442</v>
      </c>
      <c r="N2679" s="38">
        <v>545</v>
      </c>
      <c r="O2679" s="38">
        <v>550</v>
      </c>
      <c r="P2679" s="39">
        <v>597.4</v>
      </c>
      <c r="Q2679" s="40">
        <v>597.5</v>
      </c>
      <c r="R2679">
        <v>454</v>
      </c>
      <c r="S2679" s="37" t="e">
        <f>R2679/#REF!</f>
        <v>#REF!</v>
      </c>
      <c r="U2679" s="34">
        <v>7152</v>
      </c>
      <c r="V2679" s="34" t="s">
        <v>419</v>
      </c>
      <c r="W2679" s="34">
        <v>445</v>
      </c>
      <c r="X2679" s="34">
        <v>457</v>
      </c>
      <c r="Y2679" s="35">
        <v>1351.7</v>
      </c>
      <c r="Z2679" s="36">
        <v>1353</v>
      </c>
    </row>
    <row r="2680" spans="3:26" x14ac:dyDescent="0.45">
      <c r="C2680" s="34">
        <v>16583</v>
      </c>
      <c r="D2680" s="34" t="s">
        <v>218</v>
      </c>
      <c r="E2680" s="34">
        <v>337</v>
      </c>
      <c r="F2680" s="34">
        <v>359</v>
      </c>
      <c r="G2680" s="35">
        <v>2695.1</v>
      </c>
      <c r="H2680" s="36">
        <v>2695.3</v>
      </c>
      <c r="P2680" s="41"/>
      <c r="Q2680" s="41"/>
      <c r="U2680" s="34">
        <v>8131</v>
      </c>
      <c r="V2680" s="34" t="s">
        <v>664</v>
      </c>
      <c r="W2680" s="34">
        <v>445</v>
      </c>
      <c r="X2680" s="34">
        <v>458</v>
      </c>
      <c r="Y2680" s="35">
        <v>1514.8</v>
      </c>
      <c r="Z2680" s="36">
        <v>1515.9</v>
      </c>
    </row>
    <row r="2681" spans="3:26" x14ac:dyDescent="0.45">
      <c r="C2681" s="34">
        <v>16683</v>
      </c>
      <c r="D2681" s="34" t="s">
        <v>218</v>
      </c>
      <c r="E2681" s="34">
        <v>337</v>
      </c>
      <c r="F2681" s="34">
        <v>359</v>
      </c>
      <c r="G2681" s="35">
        <v>2695.1</v>
      </c>
      <c r="H2681" s="36">
        <v>2695.4</v>
      </c>
      <c r="U2681" s="34">
        <v>7243</v>
      </c>
      <c r="V2681" s="34" t="s">
        <v>280</v>
      </c>
      <c r="W2681" s="34">
        <v>446</v>
      </c>
      <c r="X2681" s="34">
        <v>457</v>
      </c>
      <c r="Y2681" s="35">
        <v>1223.5999999999999</v>
      </c>
      <c r="Z2681" s="36">
        <v>1223</v>
      </c>
    </row>
    <row r="2682" spans="3:26" x14ac:dyDescent="0.45">
      <c r="C2682" s="34">
        <v>16884</v>
      </c>
      <c r="D2682" s="34" t="s">
        <v>218</v>
      </c>
      <c r="E2682" s="34">
        <v>337</v>
      </c>
      <c r="F2682" s="34">
        <v>359</v>
      </c>
      <c r="G2682" s="35">
        <v>2695.1</v>
      </c>
      <c r="H2682" s="36">
        <v>2695.2</v>
      </c>
      <c r="U2682" s="34">
        <v>6290</v>
      </c>
      <c r="V2682" s="34" t="s">
        <v>665</v>
      </c>
      <c r="W2682" s="34">
        <v>457</v>
      </c>
      <c r="X2682" s="34">
        <v>468</v>
      </c>
      <c r="Y2682" s="35">
        <v>1490.7</v>
      </c>
      <c r="Z2682" s="36">
        <v>1491.4</v>
      </c>
    </row>
    <row r="2683" spans="3:26" x14ac:dyDescent="0.45">
      <c r="C2683" s="34">
        <v>17272</v>
      </c>
      <c r="D2683" s="34" t="s">
        <v>218</v>
      </c>
      <c r="E2683" s="34">
        <v>337</v>
      </c>
      <c r="F2683" s="34">
        <v>359</v>
      </c>
      <c r="G2683" s="35">
        <v>2695.1</v>
      </c>
      <c r="H2683" s="36">
        <v>2695.5</v>
      </c>
      <c r="U2683" s="34">
        <v>5349</v>
      </c>
      <c r="V2683" s="34" t="s">
        <v>666</v>
      </c>
      <c r="W2683" s="34">
        <v>458</v>
      </c>
      <c r="X2683" s="34">
        <v>468</v>
      </c>
      <c r="Y2683" s="35">
        <v>1327.7</v>
      </c>
      <c r="Z2683" s="36">
        <v>1327.9</v>
      </c>
    </row>
    <row r="2684" spans="3:26" x14ac:dyDescent="0.45">
      <c r="C2684" s="34">
        <v>19003</v>
      </c>
      <c r="D2684" s="34" t="s">
        <v>218</v>
      </c>
      <c r="E2684" s="34">
        <v>337</v>
      </c>
      <c r="F2684" s="34">
        <v>359</v>
      </c>
      <c r="G2684" s="35">
        <v>2695.1</v>
      </c>
      <c r="H2684" s="36">
        <v>2695.5</v>
      </c>
      <c r="U2684" s="34">
        <v>6188</v>
      </c>
      <c r="V2684" s="34" t="s">
        <v>666</v>
      </c>
      <c r="W2684" s="34">
        <v>458</v>
      </c>
      <c r="X2684" s="34">
        <v>468</v>
      </c>
      <c r="Y2684" s="35">
        <v>1327.7</v>
      </c>
      <c r="Z2684" s="36">
        <v>1327.8</v>
      </c>
    </row>
    <row r="2685" spans="3:26" x14ac:dyDescent="0.45">
      <c r="C2685" s="34">
        <v>9480</v>
      </c>
      <c r="D2685" s="34" t="s">
        <v>218</v>
      </c>
      <c r="E2685" s="34">
        <v>337</v>
      </c>
      <c r="F2685" s="34">
        <v>359</v>
      </c>
      <c r="G2685" s="35">
        <v>2695.1</v>
      </c>
      <c r="H2685" s="36">
        <v>2697.3</v>
      </c>
      <c r="U2685" s="34">
        <v>5337</v>
      </c>
      <c r="V2685" s="34" t="s">
        <v>666</v>
      </c>
      <c r="W2685" s="34">
        <v>458</v>
      </c>
      <c r="X2685" s="34">
        <v>468</v>
      </c>
      <c r="Y2685" s="35">
        <v>1327.7</v>
      </c>
      <c r="Z2685" s="36">
        <v>1327.8</v>
      </c>
    </row>
    <row r="2686" spans="3:26" x14ac:dyDescent="0.45">
      <c r="C2686" s="34">
        <v>9759</v>
      </c>
      <c r="D2686" s="34" t="s">
        <v>218</v>
      </c>
      <c r="E2686" s="34">
        <v>337</v>
      </c>
      <c r="F2686" s="34">
        <v>359</v>
      </c>
      <c r="G2686" s="35">
        <v>2695.1</v>
      </c>
      <c r="H2686" s="36">
        <v>2697.2</v>
      </c>
      <c r="U2686" s="34">
        <v>5388</v>
      </c>
      <c r="V2686" s="34" t="s">
        <v>666</v>
      </c>
      <c r="W2686" s="34">
        <v>458</v>
      </c>
      <c r="X2686" s="34">
        <v>468</v>
      </c>
      <c r="Y2686" s="35">
        <v>1327.7</v>
      </c>
      <c r="Z2686" s="36">
        <v>1327.7</v>
      </c>
    </row>
    <row r="2687" spans="3:26" x14ac:dyDescent="0.45">
      <c r="C2687" s="34">
        <v>9811</v>
      </c>
      <c r="D2687" s="34" t="s">
        <v>218</v>
      </c>
      <c r="E2687" s="34">
        <v>337</v>
      </c>
      <c r="F2687" s="34">
        <v>359</v>
      </c>
      <c r="G2687" s="35">
        <v>2695.1</v>
      </c>
      <c r="H2687" s="36">
        <v>2695.4</v>
      </c>
      <c r="U2687" s="34">
        <v>5642</v>
      </c>
      <c r="V2687" s="34" t="s">
        <v>666</v>
      </c>
      <c r="W2687" s="34">
        <v>458</v>
      </c>
      <c r="X2687" s="34">
        <v>468</v>
      </c>
      <c r="Y2687" s="35">
        <v>1327.7</v>
      </c>
      <c r="Z2687" s="36">
        <v>1327.9</v>
      </c>
    </row>
    <row r="2688" spans="3:26" x14ac:dyDescent="0.45">
      <c r="C2688" s="34">
        <v>10087</v>
      </c>
      <c r="D2688" s="34" t="s">
        <v>219</v>
      </c>
      <c r="E2688" s="34">
        <v>337</v>
      </c>
      <c r="F2688" s="34">
        <v>358</v>
      </c>
      <c r="G2688" s="35">
        <v>2567</v>
      </c>
      <c r="H2688" s="36">
        <v>2568.1</v>
      </c>
      <c r="U2688" s="34">
        <v>5805</v>
      </c>
      <c r="V2688" s="34" t="s">
        <v>666</v>
      </c>
      <c r="W2688" s="34">
        <v>458</v>
      </c>
      <c r="X2688" s="34">
        <v>468</v>
      </c>
      <c r="Y2688" s="35">
        <v>1327.7</v>
      </c>
      <c r="Z2688" s="36">
        <v>1327.7</v>
      </c>
    </row>
    <row r="2689" spans="3:26" x14ac:dyDescent="0.45">
      <c r="C2689" s="34">
        <v>10295</v>
      </c>
      <c r="D2689" s="34" t="s">
        <v>218</v>
      </c>
      <c r="E2689" s="34">
        <v>337</v>
      </c>
      <c r="F2689" s="34">
        <v>359</v>
      </c>
      <c r="G2689" s="35">
        <v>2695.1</v>
      </c>
      <c r="H2689" s="36">
        <v>2697.2</v>
      </c>
      <c r="U2689" s="34">
        <v>4415</v>
      </c>
      <c r="V2689" s="34" t="s">
        <v>420</v>
      </c>
      <c r="W2689" s="34">
        <v>458</v>
      </c>
      <c r="X2689" s="34">
        <v>465</v>
      </c>
      <c r="Y2689" s="35">
        <v>964.5</v>
      </c>
      <c r="Z2689" s="36">
        <v>964.7</v>
      </c>
    </row>
    <row r="2690" spans="3:26" x14ac:dyDescent="0.45">
      <c r="C2690" s="34">
        <v>10911</v>
      </c>
      <c r="D2690" s="34" t="s">
        <v>218</v>
      </c>
      <c r="E2690" s="34">
        <v>337</v>
      </c>
      <c r="F2690" s="34">
        <v>359</v>
      </c>
      <c r="G2690" s="35">
        <v>2695.1</v>
      </c>
      <c r="H2690" s="36">
        <v>2695.4</v>
      </c>
      <c r="U2690" s="34">
        <v>4902</v>
      </c>
      <c r="V2690" s="34" t="s">
        <v>667</v>
      </c>
      <c r="W2690" s="34">
        <v>458</v>
      </c>
      <c r="X2690" s="34">
        <v>467</v>
      </c>
      <c r="Y2690" s="35">
        <v>1164.5999999999999</v>
      </c>
      <c r="Z2690" s="36">
        <v>1164.7</v>
      </c>
    </row>
    <row r="2691" spans="3:26" x14ac:dyDescent="0.45">
      <c r="C2691" s="34">
        <v>11260</v>
      </c>
      <c r="D2691" s="34" t="s">
        <v>218</v>
      </c>
      <c r="E2691" s="34">
        <v>337</v>
      </c>
      <c r="F2691" s="34">
        <v>359</v>
      </c>
      <c r="G2691" s="35">
        <v>2695.1</v>
      </c>
      <c r="H2691" s="36">
        <v>2695.6</v>
      </c>
      <c r="U2691" s="34">
        <v>5687</v>
      </c>
      <c r="V2691" s="34" t="s">
        <v>666</v>
      </c>
      <c r="W2691" s="34">
        <v>458</v>
      </c>
      <c r="X2691" s="34">
        <v>468</v>
      </c>
      <c r="Y2691" s="35">
        <v>1327.7</v>
      </c>
      <c r="Z2691" s="36">
        <v>1328.6</v>
      </c>
    </row>
    <row r="2692" spans="3:26" x14ac:dyDescent="0.45">
      <c r="C2692" s="34">
        <v>11793</v>
      </c>
      <c r="D2692" s="34" t="s">
        <v>218</v>
      </c>
      <c r="E2692" s="34">
        <v>337</v>
      </c>
      <c r="F2692" s="34">
        <v>359</v>
      </c>
      <c r="G2692" s="35">
        <v>2695.1</v>
      </c>
      <c r="H2692" s="36">
        <v>2695.5</v>
      </c>
      <c r="U2692" s="34">
        <v>5874</v>
      </c>
      <c r="V2692" s="34" t="s">
        <v>666</v>
      </c>
      <c r="W2692" s="34">
        <v>458</v>
      </c>
      <c r="X2692" s="34">
        <v>468</v>
      </c>
      <c r="Y2692" s="35">
        <v>1327.7</v>
      </c>
      <c r="Z2692" s="36">
        <v>1327.8</v>
      </c>
    </row>
    <row r="2693" spans="3:26" x14ac:dyDescent="0.45">
      <c r="C2693" s="34">
        <v>12035</v>
      </c>
      <c r="D2693" s="34" t="s">
        <v>218</v>
      </c>
      <c r="E2693" s="34">
        <v>337</v>
      </c>
      <c r="F2693" s="34">
        <v>359</v>
      </c>
      <c r="G2693" s="35">
        <v>2695.1</v>
      </c>
      <c r="H2693" s="36">
        <v>2695.3</v>
      </c>
      <c r="U2693" s="34">
        <v>11665</v>
      </c>
      <c r="V2693" s="34" t="s">
        <v>666</v>
      </c>
      <c r="W2693" s="34">
        <v>458</v>
      </c>
      <c r="X2693" s="34">
        <v>468</v>
      </c>
      <c r="Y2693" s="35">
        <v>1327.7</v>
      </c>
      <c r="Z2693" s="36">
        <v>1327.7</v>
      </c>
    </row>
    <row r="2694" spans="3:26" x14ac:dyDescent="0.45">
      <c r="C2694" s="34">
        <v>12184</v>
      </c>
      <c r="D2694" s="34" t="s">
        <v>218</v>
      </c>
      <c r="E2694" s="34">
        <v>337</v>
      </c>
      <c r="F2694" s="34">
        <v>359</v>
      </c>
      <c r="G2694" s="35">
        <v>2695.1</v>
      </c>
      <c r="H2694" s="36">
        <v>2695.4</v>
      </c>
      <c r="U2694" s="34">
        <v>11707</v>
      </c>
      <c r="V2694" s="34" t="s">
        <v>666</v>
      </c>
      <c r="W2694" s="34">
        <v>458</v>
      </c>
      <c r="X2694" s="34">
        <v>468</v>
      </c>
      <c r="Y2694" s="35">
        <v>1327.7</v>
      </c>
      <c r="Z2694" s="36">
        <v>1327.3</v>
      </c>
    </row>
    <row r="2695" spans="3:26" x14ac:dyDescent="0.45">
      <c r="C2695" s="34">
        <v>12684</v>
      </c>
      <c r="D2695" s="34" t="s">
        <v>218</v>
      </c>
      <c r="E2695" s="34">
        <v>337</v>
      </c>
      <c r="F2695" s="34">
        <v>359</v>
      </c>
      <c r="G2695" s="35">
        <v>2695.1</v>
      </c>
      <c r="H2695" s="36">
        <v>2695.4</v>
      </c>
      <c r="U2695" s="34">
        <v>4471</v>
      </c>
      <c r="V2695" s="34" t="s">
        <v>420</v>
      </c>
      <c r="W2695" s="34">
        <v>458</v>
      </c>
      <c r="X2695" s="34">
        <v>465</v>
      </c>
      <c r="Y2695" s="35">
        <v>964.5</v>
      </c>
      <c r="Z2695" s="36">
        <v>964.9</v>
      </c>
    </row>
    <row r="2696" spans="3:26" x14ac:dyDescent="0.45">
      <c r="C2696" s="34">
        <v>15122</v>
      </c>
      <c r="D2696" s="34" t="s">
        <v>218</v>
      </c>
      <c r="E2696" s="34">
        <v>337</v>
      </c>
      <c r="F2696" s="34">
        <v>359</v>
      </c>
      <c r="G2696" s="35">
        <v>2695.1</v>
      </c>
      <c r="H2696" s="36">
        <v>2695.4</v>
      </c>
      <c r="U2696" s="34">
        <v>5303</v>
      </c>
      <c r="V2696" s="34" t="s">
        <v>666</v>
      </c>
      <c r="W2696" s="34">
        <v>458</v>
      </c>
      <c r="X2696" s="34">
        <v>468</v>
      </c>
      <c r="Y2696" s="35">
        <v>1327.7</v>
      </c>
      <c r="Z2696" s="36">
        <v>1327.7</v>
      </c>
    </row>
    <row r="2697" spans="3:26" x14ac:dyDescent="0.45">
      <c r="C2697" s="34">
        <v>15915</v>
      </c>
      <c r="D2697" s="34" t="s">
        <v>218</v>
      </c>
      <c r="E2697" s="34">
        <v>337</v>
      </c>
      <c r="F2697" s="34">
        <v>359</v>
      </c>
      <c r="G2697" s="35">
        <v>2695.1</v>
      </c>
      <c r="H2697" s="36">
        <v>2695.3</v>
      </c>
      <c r="U2697" s="34">
        <v>5550</v>
      </c>
      <c r="V2697" s="34" t="s">
        <v>666</v>
      </c>
      <c r="W2697" s="34">
        <v>458</v>
      </c>
      <c r="X2697" s="34">
        <v>468</v>
      </c>
      <c r="Y2697" s="35">
        <v>1327.7</v>
      </c>
      <c r="Z2697" s="36">
        <v>1328.1</v>
      </c>
    </row>
    <row r="2698" spans="3:26" x14ac:dyDescent="0.45">
      <c r="C2698" s="34">
        <v>17137</v>
      </c>
      <c r="D2698" s="34" t="s">
        <v>218</v>
      </c>
      <c r="E2698" s="34">
        <v>337</v>
      </c>
      <c r="F2698" s="34">
        <v>359</v>
      </c>
      <c r="G2698" s="35">
        <v>2695.1</v>
      </c>
      <c r="H2698" s="36">
        <v>2695.3</v>
      </c>
      <c r="U2698" s="34">
        <v>11830</v>
      </c>
      <c r="V2698" s="34" t="s">
        <v>666</v>
      </c>
      <c r="W2698" s="34">
        <v>458</v>
      </c>
      <c r="X2698" s="34">
        <v>468</v>
      </c>
      <c r="Y2698" s="35">
        <v>1327.7</v>
      </c>
      <c r="Z2698" s="36">
        <v>1327.8</v>
      </c>
    </row>
    <row r="2699" spans="3:26" x14ac:dyDescent="0.45">
      <c r="C2699" s="34">
        <v>17410</v>
      </c>
      <c r="D2699" s="34" t="s">
        <v>218</v>
      </c>
      <c r="E2699" s="34">
        <v>337</v>
      </c>
      <c r="F2699" s="34">
        <v>359</v>
      </c>
      <c r="G2699" s="35">
        <v>2695.1</v>
      </c>
      <c r="H2699" s="36">
        <v>2695.3</v>
      </c>
      <c r="U2699" s="34">
        <v>5289</v>
      </c>
      <c r="V2699" s="34" t="s">
        <v>666</v>
      </c>
      <c r="W2699" s="34">
        <v>458</v>
      </c>
      <c r="X2699" s="34">
        <v>468</v>
      </c>
      <c r="Y2699" s="35">
        <v>1327.7</v>
      </c>
      <c r="Z2699" s="36">
        <v>1328.1</v>
      </c>
    </row>
    <row r="2700" spans="3:26" x14ac:dyDescent="0.45">
      <c r="C2700" s="34">
        <v>9223</v>
      </c>
      <c r="D2700" s="34" t="s">
        <v>218</v>
      </c>
      <c r="E2700" s="34">
        <v>337</v>
      </c>
      <c r="F2700" s="34">
        <v>359</v>
      </c>
      <c r="G2700" s="35">
        <v>2695.1</v>
      </c>
      <c r="H2700" s="36">
        <v>2697.3</v>
      </c>
      <c r="U2700" s="34">
        <v>5057</v>
      </c>
      <c r="V2700" s="34" t="s">
        <v>668</v>
      </c>
      <c r="W2700" s="34">
        <v>459</v>
      </c>
      <c r="X2700" s="34">
        <v>468</v>
      </c>
      <c r="Y2700" s="35">
        <v>1164.5999999999999</v>
      </c>
      <c r="Z2700" s="36">
        <v>1164.8</v>
      </c>
    </row>
    <row r="2701" spans="3:26" x14ac:dyDescent="0.45">
      <c r="C2701" s="34">
        <v>9861</v>
      </c>
      <c r="D2701" s="34" t="s">
        <v>218</v>
      </c>
      <c r="E2701" s="34">
        <v>337</v>
      </c>
      <c r="F2701" s="34">
        <v>359</v>
      </c>
      <c r="G2701" s="35">
        <v>2695.1</v>
      </c>
      <c r="H2701" s="36">
        <v>2695.4</v>
      </c>
      <c r="U2701" s="34">
        <v>5008</v>
      </c>
      <c r="V2701" s="34" t="s">
        <v>668</v>
      </c>
      <c r="W2701" s="34">
        <v>459</v>
      </c>
      <c r="X2701" s="34">
        <v>468</v>
      </c>
      <c r="Y2701" s="35">
        <v>1164.5999999999999</v>
      </c>
      <c r="Z2701" s="36">
        <v>1164.7</v>
      </c>
    </row>
    <row r="2702" spans="3:26" x14ac:dyDescent="0.45">
      <c r="C2702" s="34">
        <v>10133</v>
      </c>
      <c r="D2702" s="34" t="s">
        <v>218</v>
      </c>
      <c r="E2702" s="34">
        <v>337</v>
      </c>
      <c r="F2702" s="34">
        <v>359</v>
      </c>
      <c r="G2702" s="35">
        <v>2695.1</v>
      </c>
      <c r="H2702" s="36">
        <v>2697.1</v>
      </c>
      <c r="U2702" s="34">
        <v>5039</v>
      </c>
      <c r="V2702" s="34" t="s">
        <v>668</v>
      </c>
      <c r="W2702" s="34">
        <v>459</v>
      </c>
      <c r="X2702" s="34">
        <v>468</v>
      </c>
      <c r="Y2702" s="35">
        <v>1164.5999999999999</v>
      </c>
      <c r="Z2702" s="36">
        <v>1164.8</v>
      </c>
    </row>
    <row r="2703" spans="3:26" x14ac:dyDescent="0.45">
      <c r="C2703" s="34">
        <v>10246</v>
      </c>
      <c r="D2703" s="34" t="s">
        <v>218</v>
      </c>
      <c r="E2703" s="34">
        <v>337</v>
      </c>
      <c r="F2703" s="34">
        <v>359</v>
      </c>
      <c r="G2703" s="35">
        <v>2695.1</v>
      </c>
      <c r="H2703" s="36">
        <v>2697.2</v>
      </c>
      <c r="U2703" s="34">
        <v>4891</v>
      </c>
      <c r="V2703" s="34" t="s">
        <v>669</v>
      </c>
      <c r="W2703" s="34">
        <v>461</v>
      </c>
      <c r="X2703" s="34">
        <v>468</v>
      </c>
      <c r="Y2703" s="35">
        <v>951.5</v>
      </c>
      <c r="Z2703" s="36">
        <v>951.6</v>
      </c>
    </row>
    <row r="2704" spans="3:26" x14ac:dyDescent="0.45">
      <c r="C2704" s="34">
        <v>11505</v>
      </c>
      <c r="D2704" s="34" t="s">
        <v>218</v>
      </c>
      <c r="E2704" s="34">
        <v>337</v>
      </c>
      <c r="F2704" s="34">
        <v>359</v>
      </c>
      <c r="G2704" s="35">
        <v>2695.1</v>
      </c>
      <c r="H2704" s="36">
        <v>2695.4</v>
      </c>
      <c r="U2704" s="34">
        <v>4898</v>
      </c>
      <c r="V2704" s="34" t="s">
        <v>669</v>
      </c>
      <c r="W2704" s="34">
        <v>461</v>
      </c>
      <c r="X2704" s="34">
        <v>468</v>
      </c>
      <c r="Y2704" s="35">
        <v>951.5</v>
      </c>
      <c r="Z2704" s="36">
        <v>951.8</v>
      </c>
    </row>
    <row r="2705" spans="3:26" x14ac:dyDescent="0.45">
      <c r="C2705" s="34">
        <v>11671</v>
      </c>
      <c r="D2705" s="34" t="s">
        <v>218</v>
      </c>
      <c r="E2705" s="34">
        <v>337</v>
      </c>
      <c r="F2705" s="34">
        <v>359</v>
      </c>
      <c r="G2705" s="35">
        <v>2695.1</v>
      </c>
      <c r="H2705" s="36">
        <v>2695.2</v>
      </c>
      <c r="U2705" s="34">
        <v>5430</v>
      </c>
      <c r="V2705" s="34" t="s">
        <v>670</v>
      </c>
      <c r="W2705" s="34">
        <v>462</v>
      </c>
      <c r="X2705" s="34">
        <v>468</v>
      </c>
      <c r="Y2705" s="35">
        <v>823.4</v>
      </c>
      <c r="Z2705" s="36">
        <v>823.6</v>
      </c>
    </row>
    <row r="2706" spans="3:26" x14ac:dyDescent="0.45">
      <c r="C2706" s="34">
        <v>12344</v>
      </c>
      <c r="D2706" s="34" t="s">
        <v>218</v>
      </c>
      <c r="E2706" s="34">
        <v>337</v>
      </c>
      <c r="F2706" s="34">
        <v>359</v>
      </c>
      <c r="G2706" s="35">
        <v>2695.1</v>
      </c>
      <c r="H2706" s="36">
        <v>2695.4</v>
      </c>
      <c r="U2706" s="34">
        <v>5457</v>
      </c>
      <c r="V2706" s="34" t="s">
        <v>670</v>
      </c>
      <c r="W2706" s="34">
        <v>462</v>
      </c>
      <c r="X2706" s="34">
        <v>468</v>
      </c>
      <c r="Y2706" s="35">
        <v>823.4</v>
      </c>
      <c r="Z2706" s="36">
        <v>825.1</v>
      </c>
    </row>
    <row r="2707" spans="3:26" x14ac:dyDescent="0.45">
      <c r="C2707" s="34">
        <v>13334</v>
      </c>
      <c r="D2707" s="34" t="s">
        <v>218</v>
      </c>
      <c r="E2707" s="34">
        <v>337</v>
      </c>
      <c r="F2707" s="34">
        <v>359</v>
      </c>
      <c r="G2707" s="35">
        <v>2695.1</v>
      </c>
      <c r="H2707" s="36">
        <v>2695.6</v>
      </c>
      <c r="U2707" s="34">
        <v>5407</v>
      </c>
      <c r="V2707" s="34" t="s">
        <v>670</v>
      </c>
      <c r="W2707" s="34">
        <v>462</v>
      </c>
      <c r="X2707" s="34">
        <v>468</v>
      </c>
      <c r="Y2707" s="35">
        <v>823.4</v>
      </c>
      <c r="Z2707" s="36">
        <v>823.6</v>
      </c>
    </row>
    <row r="2708" spans="3:26" x14ac:dyDescent="0.45">
      <c r="C2708" s="34">
        <v>13692</v>
      </c>
      <c r="D2708" s="34" t="s">
        <v>218</v>
      </c>
      <c r="E2708" s="34">
        <v>337</v>
      </c>
      <c r="F2708" s="34">
        <v>359</v>
      </c>
      <c r="G2708" s="35">
        <v>2695.1</v>
      </c>
      <c r="H2708" s="36">
        <v>2695.2</v>
      </c>
      <c r="U2708" s="34">
        <v>14045</v>
      </c>
      <c r="V2708" s="34" t="s">
        <v>671</v>
      </c>
      <c r="W2708" s="34">
        <v>468</v>
      </c>
      <c r="X2708" s="34">
        <v>488</v>
      </c>
      <c r="Y2708" s="35">
        <v>2488.1999999999998</v>
      </c>
      <c r="Z2708" s="36">
        <v>2488.4</v>
      </c>
    </row>
    <row r="2709" spans="3:26" x14ac:dyDescent="0.45">
      <c r="C2709" s="34">
        <v>14243</v>
      </c>
      <c r="D2709" s="34" t="s">
        <v>218</v>
      </c>
      <c r="E2709" s="34">
        <v>337</v>
      </c>
      <c r="F2709" s="34">
        <v>359</v>
      </c>
      <c r="G2709" s="35">
        <v>2695.1</v>
      </c>
      <c r="H2709" s="36">
        <v>2695.4</v>
      </c>
      <c r="U2709" s="34">
        <v>11295</v>
      </c>
      <c r="V2709" s="34" t="s">
        <v>672</v>
      </c>
      <c r="W2709" s="34">
        <v>468</v>
      </c>
      <c r="X2709" s="34">
        <v>481</v>
      </c>
      <c r="Y2709" s="35">
        <v>1666.9</v>
      </c>
      <c r="Z2709" s="36">
        <v>1667.1</v>
      </c>
    </row>
    <row r="2710" spans="3:26" x14ac:dyDescent="0.45">
      <c r="C2710" s="34">
        <v>14604</v>
      </c>
      <c r="D2710" s="34" t="s">
        <v>218</v>
      </c>
      <c r="E2710" s="34">
        <v>337</v>
      </c>
      <c r="F2710" s="34">
        <v>359</v>
      </c>
      <c r="G2710" s="35">
        <v>2695.1</v>
      </c>
      <c r="H2710" s="36">
        <v>2695.4</v>
      </c>
      <c r="U2710" s="34">
        <v>11345</v>
      </c>
      <c r="V2710" s="34" t="s">
        <v>672</v>
      </c>
      <c r="W2710" s="34">
        <v>468</v>
      </c>
      <c r="X2710" s="34">
        <v>481</v>
      </c>
      <c r="Y2710" s="35">
        <v>1666.9</v>
      </c>
      <c r="Z2710" s="36">
        <v>1667.1</v>
      </c>
    </row>
    <row r="2711" spans="3:26" x14ac:dyDescent="0.45">
      <c r="C2711" s="34">
        <v>14994</v>
      </c>
      <c r="D2711" s="34" t="s">
        <v>218</v>
      </c>
      <c r="E2711" s="34">
        <v>337</v>
      </c>
      <c r="F2711" s="34">
        <v>359</v>
      </c>
      <c r="G2711" s="35">
        <v>2695.1</v>
      </c>
      <c r="H2711" s="36">
        <v>2695.4</v>
      </c>
      <c r="U2711" s="34">
        <v>10797</v>
      </c>
      <c r="V2711" s="34" t="s">
        <v>673</v>
      </c>
      <c r="W2711" s="34">
        <v>469</v>
      </c>
      <c r="X2711" s="34">
        <v>481</v>
      </c>
      <c r="Y2711" s="35">
        <v>1503.8</v>
      </c>
      <c r="Z2711" s="36">
        <v>1504.1</v>
      </c>
    </row>
    <row r="2712" spans="3:26" x14ac:dyDescent="0.45">
      <c r="C2712" s="34">
        <v>15177</v>
      </c>
      <c r="D2712" s="34" t="s">
        <v>218</v>
      </c>
      <c r="E2712" s="34">
        <v>337</v>
      </c>
      <c r="F2712" s="34">
        <v>359</v>
      </c>
      <c r="G2712" s="35">
        <v>2695.1</v>
      </c>
      <c r="H2712" s="36">
        <v>2695.5</v>
      </c>
      <c r="U2712" s="34">
        <v>10865</v>
      </c>
      <c r="V2712" s="34" t="s">
        <v>673</v>
      </c>
      <c r="W2712" s="34">
        <v>469</v>
      </c>
      <c r="X2712" s="34">
        <v>481</v>
      </c>
      <c r="Y2712" s="35">
        <v>1503.8</v>
      </c>
      <c r="Z2712" s="36">
        <v>1504.1</v>
      </c>
    </row>
    <row r="2713" spans="3:26" x14ac:dyDescent="0.45">
      <c r="C2713" s="34">
        <v>15597</v>
      </c>
      <c r="D2713" s="34" t="s">
        <v>218</v>
      </c>
      <c r="E2713" s="34">
        <v>337</v>
      </c>
      <c r="F2713" s="34">
        <v>359</v>
      </c>
      <c r="G2713" s="35">
        <v>2695.1</v>
      </c>
      <c r="H2713" s="36">
        <v>2695.7</v>
      </c>
      <c r="U2713" s="34">
        <v>10907</v>
      </c>
      <c r="V2713" s="34" t="s">
        <v>673</v>
      </c>
      <c r="W2713" s="34">
        <v>469</v>
      </c>
      <c r="X2713" s="34">
        <v>481</v>
      </c>
      <c r="Y2713" s="35">
        <v>1503.8</v>
      </c>
      <c r="Z2713" s="36">
        <v>1504</v>
      </c>
    </row>
    <row r="2714" spans="3:26" x14ac:dyDescent="0.45">
      <c r="C2714" s="34">
        <v>15667</v>
      </c>
      <c r="D2714" s="34" t="s">
        <v>218</v>
      </c>
      <c r="E2714" s="34">
        <v>337</v>
      </c>
      <c r="F2714" s="34">
        <v>359</v>
      </c>
      <c r="G2714" s="35">
        <v>2695.1</v>
      </c>
      <c r="H2714" s="36">
        <v>2695.3</v>
      </c>
      <c r="U2714" s="34">
        <v>13949</v>
      </c>
      <c r="V2714" s="34" t="s">
        <v>424</v>
      </c>
      <c r="W2714" s="34">
        <v>469</v>
      </c>
      <c r="X2714" s="34">
        <v>488</v>
      </c>
      <c r="Y2714" s="35">
        <v>2325.1999999999998</v>
      </c>
      <c r="Z2714" s="36">
        <v>2325.3000000000002</v>
      </c>
    </row>
    <row r="2715" spans="3:26" x14ac:dyDescent="0.45">
      <c r="C2715" s="34">
        <v>17185</v>
      </c>
      <c r="D2715" s="34" t="s">
        <v>218</v>
      </c>
      <c r="E2715" s="34">
        <v>337</v>
      </c>
      <c r="F2715" s="34">
        <v>359</v>
      </c>
      <c r="G2715" s="35">
        <v>2695.1</v>
      </c>
      <c r="H2715" s="36">
        <v>2695.6</v>
      </c>
      <c r="U2715" s="34">
        <v>14058</v>
      </c>
      <c r="V2715" s="34" t="s">
        <v>424</v>
      </c>
      <c r="W2715" s="34">
        <v>469</v>
      </c>
      <c r="X2715" s="34">
        <v>488</v>
      </c>
      <c r="Y2715" s="35">
        <v>2325.1999999999998</v>
      </c>
      <c r="Z2715" s="36">
        <v>2325.3000000000002</v>
      </c>
    </row>
    <row r="2716" spans="3:26" x14ac:dyDescent="0.45">
      <c r="C2716" s="34">
        <v>9260</v>
      </c>
      <c r="D2716" s="34" t="s">
        <v>218</v>
      </c>
      <c r="E2716" s="34">
        <v>337</v>
      </c>
      <c r="F2716" s="34">
        <v>359</v>
      </c>
      <c r="G2716" s="35">
        <v>2695.1</v>
      </c>
      <c r="H2716" s="36">
        <v>2696.3</v>
      </c>
      <c r="U2716" s="34">
        <v>11142</v>
      </c>
      <c r="V2716" s="34" t="s">
        <v>673</v>
      </c>
      <c r="W2716" s="34">
        <v>469</v>
      </c>
      <c r="X2716" s="34">
        <v>481</v>
      </c>
      <c r="Y2716" s="35">
        <v>1503.8</v>
      </c>
      <c r="Z2716" s="36">
        <v>1504.3</v>
      </c>
    </row>
    <row r="2717" spans="3:26" x14ac:dyDescent="0.45">
      <c r="C2717" s="34">
        <v>9609</v>
      </c>
      <c r="D2717" s="34" t="s">
        <v>218</v>
      </c>
      <c r="E2717" s="34">
        <v>337</v>
      </c>
      <c r="F2717" s="34">
        <v>359</v>
      </c>
      <c r="G2717" s="35">
        <v>2695.1</v>
      </c>
      <c r="H2717" s="36">
        <v>2696.3</v>
      </c>
      <c r="U2717" s="34">
        <v>13847</v>
      </c>
      <c r="V2717" s="34" t="s">
        <v>424</v>
      </c>
      <c r="W2717" s="34">
        <v>469</v>
      </c>
      <c r="X2717" s="34">
        <v>488</v>
      </c>
      <c r="Y2717" s="35">
        <v>2325.1999999999998</v>
      </c>
      <c r="Z2717" s="36">
        <v>2325.4</v>
      </c>
    </row>
    <row r="2718" spans="3:26" x14ac:dyDescent="0.45">
      <c r="C2718" s="34">
        <v>9914</v>
      </c>
      <c r="D2718" s="34" t="s">
        <v>218</v>
      </c>
      <c r="E2718" s="34">
        <v>337</v>
      </c>
      <c r="F2718" s="34">
        <v>359</v>
      </c>
      <c r="G2718" s="35">
        <v>2695.1</v>
      </c>
      <c r="H2718" s="36">
        <v>2697.1</v>
      </c>
      <c r="U2718" s="34">
        <v>14029</v>
      </c>
      <c r="V2718" s="34" t="s">
        <v>674</v>
      </c>
      <c r="W2718" s="34">
        <v>469</v>
      </c>
      <c r="X2718" s="34">
        <v>496</v>
      </c>
      <c r="Y2718" s="35">
        <v>3139.5</v>
      </c>
      <c r="Z2718" s="36">
        <v>3139.8</v>
      </c>
    </row>
    <row r="2719" spans="3:26" x14ac:dyDescent="0.45">
      <c r="C2719" s="34">
        <v>9957</v>
      </c>
      <c r="D2719" s="34" t="s">
        <v>220</v>
      </c>
      <c r="E2719" s="34">
        <v>337</v>
      </c>
      <c r="F2719" s="34">
        <v>357</v>
      </c>
      <c r="G2719" s="35">
        <v>2407</v>
      </c>
      <c r="H2719" s="36">
        <v>2407.1999999999998</v>
      </c>
      <c r="U2719" s="34">
        <v>10750</v>
      </c>
      <c r="V2719" s="34" t="s">
        <v>673</v>
      </c>
      <c r="W2719" s="34">
        <v>469</v>
      </c>
      <c r="X2719" s="34">
        <v>481</v>
      </c>
      <c r="Y2719" s="35">
        <v>1503.8</v>
      </c>
      <c r="Z2719" s="36">
        <v>1504.3</v>
      </c>
    </row>
    <row r="2720" spans="3:26" x14ac:dyDescent="0.45">
      <c r="C2720" s="34">
        <v>10037</v>
      </c>
      <c r="D2720" s="34" t="s">
        <v>219</v>
      </c>
      <c r="E2720" s="34">
        <v>337</v>
      </c>
      <c r="F2720" s="34">
        <v>358</v>
      </c>
      <c r="G2720" s="35">
        <v>2567</v>
      </c>
      <c r="H2720" s="36">
        <v>2568.1</v>
      </c>
      <c r="U2720" s="34">
        <v>10847</v>
      </c>
      <c r="V2720" s="34" t="s">
        <v>673</v>
      </c>
      <c r="W2720" s="34">
        <v>469</v>
      </c>
      <c r="X2720" s="34">
        <v>481</v>
      </c>
      <c r="Y2720" s="35">
        <v>1503.8</v>
      </c>
      <c r="Z2720" s="36">
        <v>1504.1</v>
      </c>
    </row>
    <row r="2721" spans="3:26" x14ac:dyDescent="0.45">
      <c r="C2721" s="34">
        <v>10141</v>
      </c>
      <c r="D2721" s="34" t="s">
        <v>220</v>
      </c>
      <c r="E2721" s="34">
        <v>337</v>
      </c>
      <c r="F2721" s="34">
        <v>357</v>
      </c>
      <c r="G2721" s="35">
        <v>2407</v>
      </c>
      <c r="H2721" s="36">
        <v>2408.1999999999998</v>
      </c>
      <c r="U2721" s="34">
        <v>11083</v>
      </c>
      <c r="V2721" s="34" t="s">
        <v>673</v>
      </c>
      <c r="W2721" s="34">
        <v>469</v>
      </c>
      <c r="X2721" s="34">
        <v>481</v>
      </c>
      <c r="Y2721" s="35">
        <v>1503.8</v>
      </c>
      <c r="Z2721" s="36">
        <v>1504</v>
      </c>
    </row>
    <row r="2722" spans="3:26" x14ac:dyDescent="0.45">
      <c r="C2722" s="34">
        <v>10186</v>
      </c>
      <c r="D2722" s="34" t="s">
        <v>218</v>
      </c>
      <c r="E2722" s="34">
        <v>337</v>
      </c>
      <c r="F2722" s="34">
        <v>359</v>
      </c>
      <c r="G2722" s="35">
        <v>2695.1</v>
      </c>
      <c r="H2722" s="36">
        <v>2697.1</v>
      </c>
      <c r="U2722" s="34">
        <v>13654</v>
      </c>
      <c r="V2722" s="34" t="s">
        <v>675</v>
      </c>
      <c r="W2722" s="34">
        <v>469</v>
      </c>
      <c r="X2722" s="34">
        <v>489</v>
      </c>
      <c r="Y2722" s="35">
        <v>2440.1999999999998</v>
      </c>
      <c r="Z2722" s="36">
        <v>2440.4</v>
      </c>
    </row>
    <row r="2723" spans="3:26" x14ac:dyDescent="0.45">
      <c r="C2723" s="34">
        <v>11364</v>
      </c>
      <c r="D2723" s="34" t="s">
        <v>218</v>
      </c>
      <c r="E2723" s="34">
        <v>337</v>
      </c>
      <c r="F2723" s="34">
        <v>359</v>
      </c>
      <c r="G2723" s="35">
        <v>2695.1</v>
      </c>
      <c r="H2723" s="36">
        <v>2695.1</v>
      </c>
      <c r="U2723" s="34">
        <v>13753</v>
      </c>
      <c r="V2723" s="34" t="s">
        <v>423</v>
      </c>
      <c r="W2723" s="34">
        <v>469</v>
      </c>
      <c r="X2723" s="34">
        <v>498</v>
      </c>
      <c r="Y2723" s="35">
        <v>3396.7</v>
      </c>
      <c r="Z2723" s="36">
        <v>3398.5</v>
      </c>
    </row>
    <row r="2724" spans="3:26" x14ac:dyDescent="0.45">
      <c r="C2724" s="34">
        <v>11551</v>
      </c>
      <c r="D2724" s="34" t="s">
        <v>218</v>
      </c>
      <c r="E2724" s="34">
        <v>337</v>
      </c>
      <c r="F2724" s="34">
        <v>359</v>
      </c>
      <c r="G2724" s="35">
        <v>2695.1</v>
      </c>
      <c r="H2724" s="36">
        <v>2695.2</v>
      </c>
      <c r="U2724" s="34">
        <v>13823</v>
      </c>
      <c r="V2724" s="34" t="s">
        <v>676</v>
      </c>
      <c r="W2724" s="34">
        <v>469</v>
      </c>
      <c r="X2724" s="34">
        <v>494</v>
      </c>
      <c r="Y2724" s="35">
        <v>2926.4</v>
      </c>
      <c r="Z2724" s="36">
        <v>2926.8</v>
      </c>
    </row>
    <row r="2725" spans="3:26" x14ac:dyDescent="0.45">
      <c r="C2725" s="34">
        <v>11602</v>
      </c>
      <c r="D2725" s="34" t="s">
        <v>218</v>
      </c>
      <c r="E2725" s="34">
        <v>337</v>
      </c>
      <c r="F2725" s="34">
        <v>359</v>
      </c>
      <c r="G2725" s="35">
        <v>2695.1</v>
      </c>
      <c r="H2725" s="36">
        <v>2695.4</v>
      </c>
      <c r="U2725" s="34">
        <v>13897</v>
      </c>
      <c r="V2725" s="34" t="s">
        <v>424</v>
      </c>
      <c r="W2725" s="34">
        <v>469</v>
      </c>
      <c r="X2725" s="34">
        <v>488</v>
      </c>
      <c r="Y2725" s="35">
        <v>2325.1999999999998</v>
      </c>
      <c r="Z2725" s="36">
        <v>2325.4</v>
      </c>
    </row>
    <row r="2726" spans="3:26" x14ac:dyDescent="0.45">
      <c r="C2726" s="34">
        <v>12283</v>
      </c>
      <c r="D2726" s="34" t="s">
        <v>218</v>
      </c>
      <c r="E2726" s="34">
        <v>337</v>
      </c>
      <c r="F2726" s="34">
        <v>359</v>
      </c>
      <c r="G2726" s="35">
        <v>2695.1</v>
      </c>
      <c r="H2726" s="36">
        <v>2695.3</v>
      </c>
      <c r="U2726" s="34">
        <v>11651</v>
      </c>
      <c r="V2726" s="34" t="s">
        <v>673</v>
      </c>
      <c r="W2726" s="34">
        <v>469</v>
      </c>
      <c r="X2726" s="34">
        <v>481</v>
      </c>
      <c r="Y2726" s="35">
        <v>1503.8</v>
      </c>
      <c r="Z2726" s="36">
        <v>1504</v>
      </c>
    </row>
    <row r="2727" spans="3:26" x14ac:dyDescent="0.45">
      <c r="C2727" s="34">
        <v>12576</v>
      </c>
      <c r="D2727" s="34" t="s">
        <v>218</v>
      </c>
      <c r="E2727" s="34">
        <v>337</v>
      </c>
      <c r="F2727" s="34">
        <v>359</v>
      </c>
      <c r="G2727" s="35">
        <v>2695.1</v>
      </c>
      <c r="H2727" s="36">
        <v>2695.3</v>
      </c>
      <c r="U2727" s="34">
        <v>12805</v>
      </c>
      <c r="V2727" s="34" t="s">
        <v>677</v>
      </c>
      <c r="W2727" s="34">
        <v>469</v>
      </c>
      <c r="X2727" s="34">
        <v>485</v>
      </c>
      <c r="Y2727" s="35">
        <v>1934</v>
      </c>
      <c r="Z2727" s="36">
        <v>1934.2</v>
      </c>
    </row>
    <row r="2728" spans="3:26" x14ac:dyDescent="0.45">
      <c r="C2728" s="34">
        <v>13046</v>
      </c>
      <c r="D2728" s="34" t="s">
        <v>218</v>
      </c>
      <c r="E2728" s="34">
        <v>337</v>
      </c>
      <c r="F2728" s="34">
        <v>359</v>
      </c>
      <c r="G2728" s="35">
        <v>2695.1</v>
      </c>
      <c r="H2728" s="36">
        <v>2695.3</v>
      </c>
      <c r="U2728" s="34">
        <v>13290</v>
      </c>
      <c r="V2728" s="34" t="s">
        <v>424</v>
      </c>
      <c r="W2728" s="34">
        <v>469</v>
      </c>
      <c r="X2728" s="34">
        <v>488</v>
      </c>
      <c r="Y2728" s="35">
        <v>2325.1999999999998</v>
      </c>
      <c r="Z2728" s="36">
        <v>2325.4</v>
      </c>
    </row>
    <row r="2729" spans="3:26" x14ac:dyDescent="0.45">
      <c r="C2729" s="34">
        <v>13142</v>
      </c>
      <c r="D2729" s="34" t="s">
        <v>218</v>
      </c>
      <c r="E2729" s="34">
        <v>337</v>
      </c>
      <c r="F2729" s="34">
        <v>359</v>
      </c>
      <c r="G2729" s="35">
        <v>2695.1</v>
      </c>
      <c r="H2729" s="36">
        <v>2695.4</v>
      </c>
      <c r="U2729" s="34">
        <v>13608</v>
      </c>
      <c r="V2729" s="34" t="s">
        <v>424</v>
      </c>
      <c r="W2729" s="34">
        <v>469</v>
      </c>
      <c r="X2729" s="34">
        <v>488</v>
      </c>
      <c r="Y2729" s="35">
        <v>2325.1999999999998</v>
      </c>
      <c r="Z2729" s="36">
        <v>2325.5</v>
      </c>
    </row>
    <row r="2730" spans="3:26" x14ac:dyDescent="0.45">
      <c r="C2730" s="34">
        <v>13615</v>
      </c>
      <c r="D2730" s="34" t="s">
        <v>218</v>
      </c>
      <c r="E2730" s="34">
        <v>337</v>
      </c>
      <c r="F2730" s="34">
        <v>359</v>
      </c>
      <c r="G2730" s="35">
        <v>2695.1</v>
      </c>
      <c r="H2730" s="36">
        <v>2695.4</v>
      </c>
      <c r="U2730" s="34">
        <v>14002</v>
      </c>
      <c r="V2730" s="34" t="s">
        <v>424</v>
      </c>
      <c r="W2730" s="34">
        <v>469</v>
      </c>
      <c r="X2730" s="34">
        <v>488</v>
      </c>
      <c r="Y2730" s="35">
        <v>2325.1999999999998</v>
      </c>
      <c r="Z2730" s="36">
        <v>2325.5</v>
      </c>
    </row>
    <row r="2731" spans="3:26" x14ac:dyDescent="0.45">
      <c r="C2731" s="34">
        <v>13942</v>
      </c>
      <c r="D2731" s="34" t="s">
        <v>218</v>
      </c>
      <c r="E2731" s="34">
        <v>337</v>
      </c>
      <c r="F2731" s="34">
        <v>359</v>
      </c>
      <c r="G2731" s="35">
        <v>2695.1</v>
      </c>
      <c r="H2731" s="36">
        <v>2695.3</v>
      </c>
      <c r="U2731" s="34">
        <v>14122</v>
      </c>
      <c r="V2731" s="34" t="s">
        <v>424</v>
      </c>
      <c r="W2731" s="34">
        <v>469</v>
      </c>
      <c r="X2731" s="34">
        <v>488</v>
      </c>
      <c r="Y2731" s="35">
        <v>2325.1999999999998</v>
      </c>
      <c r="Z2731" s="36">
        <v>2325.4</v>
      </c>
    </row>
    <row r="2732" spans="3:26" x14ac:dyDescent="0.45">
      <c r="C2732" s="34">
        <v>15277</v>
      </c>
      <c r="D2732" s="34" t="s">
        <v>218</v>
      </c>
      <c r="E2732" s="34">
        <v>337</v>
      </c>
      <c r="F2732" s="34">
        <v>359</v>
      </c>
      <c r="G2732" s="35">
        <v>2695.1</v>
      </c>
      <c r="H2732" s="36">
        <v>2695.4</v>
      </c>
      <c r="U2732" s="34">
        <v>17814</v>
      </c>
      <c r="V2732" s="34" t="s">
        <v>673</v>
      </c>
      <c r="W2732" s="34">
        <v>469</v>
      </c>
      <c r="X2732" s="34">
        <v>481</v>
      </c>
      <c r="Y2732" s="35">
        <v>1503.8</v>
      </c>
      <c r="Z2732" s="36">
        <v>1503.8</v>
      </c>
    </row>
    <row r="2733" spans="3:26" x14ac:dyDescent="0.45">
      <c r="C2733" s="34">
        <v>16637</v>
      </c>
      <c r="D2733" s="34" t="s">
        <v>218</v>
      </c>
      <c r="E2733" s="34">
        <v>337</v>
      </c>
      <c r="F2733" s="34">
        <v>359</v>
      </c>
      <c r="G2733" s="35">
        <v>2695.1</v>
      </c>
      <c r="H2733" s="36">
        <v>2695.2</v>
      </c>
      <c r="U2733" s="34">
        <v>18064</v>
      </c>
      <c r="V2733" s="34" t="s">
        <v>673</v>
      </c>
      <c r="W2733" s="34">
        <v>469</v>
      </c>
      <c r="X2733" s="34">
        <v>481</v>
      </c>
      <c r="Y2733" s="35">
        <v>1503.8</v>
      </c>
      <c r="Z2733" s="36">
        <v>1504</v>
      </c>
    </row>
    <row r="2734" spans="3:26" x14ac:dyDescent="0.45">
      <c r="C2734" s="34">
        <v>16931</v>
      </c>
      <c r="D2734" s="34" t="s">
        <v>218</v>
      </c>
      <c r="E2734" s="34">
        <v>337</v>
      </c>
      <c r="F2734" s="34">
        <v>359</v>
      </c>
      <c r="G2734" s="35">
        <v>2695.1</v>
      </c>
      <c r="H2734" s="36">
        <v>2695.7</v>
      </c>
      <c r="U2734" s="34">
        <v>18113</v>
      </c>
      <c r="V2734" s="34" t="s">
        <v>673</v>
      </c>
      <c r="W2734" s="34">
        <v>469</v>
      </c>
      <c r="X2734" s="34">
        <v>481</v>
      </c>
      <c r="Y2734" s="35">
        <v>1503.8</v>
      </c>
      <c r="Z2734" s="36">
        <v>1503.2</v>
      </c>
    </row>
    <row r="2735" spans="3:26" x14ac:dyDescent="0.45">
      <c r="C2735" s="34">
        <v>17527</v>
      </c>
      <c r="D2735" s="34" t="s">
        <v>218</v>
      </c>
      <c r="E2735" s="34">
        <v>337</v>
      </c>
      <c r="F2735" s="34">
        <v>359</v>
      </c>
      <c r="G2735" s="35">
        <v>2695.1</v>
      </c>
      <c r="H2735" s="36">
        <v>2695.3</v>
      </c>
      <c r="U2735" s="34">
        <v>8602</v>
      </c>
      <c r="V2735" s="34" t="s">
        <v>678</v>
      </c>
      <c r="W2735" s="34">
        <v>469</v>
      </c>
      <c r="X2735" s="34">
        <v>478</v>
      </c>
      <c r="Y2735" s="35">
        <v>1178.5999999999999</v>
      </c>
      <c r="Z2735" s="36">
        <v>1178.8</v>
      </c>
    </row>
    <row r="2736" spans="3:26" x14ac:dyDescent="0.45">
      <c r="C2736" s="34">
        <v>9559</v>
      </c>
      <c r="D2736" s="34" t="s">
        <v>218</v>
      </c>
      <c r="E2736" s="34">
        <v>337</v>
      </c>
      <c r="F2736" s="34">
        <v>359</v>
      </c>
      <c r="G2736" s="35">
        <v>2695.1</v>
      </c>
      <c r="H2736" s="36">
        <v>2696</v>
      </c>
      <c r="U2736" s="34">
        <v>13514</v>
      </c>
      <c r="V2736" s="34" t="s">
        <v>679</v>
      </c>
      <c r="W2736" s="34">
        <v>469</v>
      </c>
      <c r="X2736" s="34">
        <v>491</v>
      </c>
      <c r="Y2736" s="35">
        <v>2598.3000000000002</v>
      </c>
      <c r="Z2736" s="36">
        <v>2598.5</v>
      </c>
    </row>
    <row r="2737" spans="3:26" x14ac:dyDescent="0.45">
      <c r="C2737" s="34">
        <v>9702</v>
      </c>
      <c r="D2737" s="34" t="s">
        <v>218</v>
      </c>
      <c r="E2737" s="34">
        <v>337</v>
      </c>
      <c r="F2737" s="34">
        <v>359</v>
      </c>
      <c r="G2737" s="35">
        <v>2695.1</v>
      </c>
      <c r="H2737" s="36">
        <v>2697.2</v>
      </c>
      <c r="U2737" s="34">
        <v>13731</v>
      </c>
      <c r="V2737" s="34" t="s">
        <v>680</v>
      </c>
      <c r="W2737" s="34">
        <v>469</v>
      </c>
      <c r="X2737" s="34">
        <v>490</v>
      </c>
      <c r="Y2737" s="35">
        <v>2511.1999999999998</v>
      </c>
      <c r="Z2737" s="36">
        <v>2511.5</v>
      </c>
    </row>
    <row r="2738" spans="3:26" x14ac:dyDescent="0.45">
      <c r="C2738" s="34">
        <v>9712</v>
      </c>
      <c r="D2738" s="34" t="s">
        <v>220</v>
      </c>
      <c r="E2738" s="34">
        <v>337</v>
      </c>
      <c r="F2738" s="34">
        <v>357</v>
      </c>
      <c r="G2738" s="35">
        <v>2407</v>
      </c>
      <c r="H2738" s="36">
        <v>2406.1</v>
      </c>
      <c r="U2738" s="34">
        <v>13867</v>
      </c>
      <c r="V2738" s="34" t="s">
        <v>424</v>
      </c>
      <c r="W2738" s="34">
        <v>469</v>
      </c>
      <c r="X2738" s="34">
        <v>488</v>
      </c>
      <c r="Y2738" s="35">
        <v>2325.1999999999998</v>
      </c>
      <c r="Z2738" s="36">
        <v>2327.4</v>
      </c>
    </row>
    <row r="2739" spans="3:26" x14ac:dyDescent="0.45">
      <c r="C2739" s="34">
        <v>11455</v>
      </c>
      <c r="D2739" s="34" t="s">
        <v>218</v>
      </c>
      <c r="E2739" s="34">
        <v>337</v>
      </c>
      <c r="F2739" s="34">
        <v>359</v>
      </c>
      <c r="G2739" s="35">
        <v>2695.1</v>
      </c>
      <c r="H2739" s="36">
        <v>2695.2</v>
      </c>
      <c r="U2739" s="34">
        <v>13932</v>
      </c>
      <c r="V2739" s="34" t="s">
        <v>681</v>
      </c>
      <c r="W2739" s="34">
        <v>469</v>
      </c>
      <c r="X2739" s="34">
        <v>493</v>
      </c>
      <c r="Y2739" s="35">
        <v>2798.4</v>
      </c>
      <c r="Z2739" s="36">
        <v>2798.9</v>
      </c>
    </row>
    <row r="2740" spans="3:26" x14ac:dyDescent="0.45">
      <c r="C2740" s="34">
        <v>11845</v>
      </c>
      <c r="D2740" s="34" t="s">
        <v>218</v>
      </c>
      <c r="E2740" s="34">
        <v>337</v>
      </c>
      <c r="F2740" s="34">
        <v>359</v>
      </c>
      <c r="G2740" s="35">
        <v>2695.1</v>
      </c>
      <c r="H2740" s="36">
        <v>2695.4</v>
      </c>
      <c r="U2740" s="34">
        <v>18014</v>
      </c>
      <c r="V2740" s="34" t="s">
        <v>673</v>
      </c>
      <c r="W2740" s="34">
        <v>469</v>
      </c>
      <c r="X2740" s="34">
        <v>481</v>
      </c>
      <c r="Y2740" s="35">
        <v>1503.8</v>
      </c>
      <c r="Z2740" s="36">
        <v>1503.7</v>
      </c>
    </row>
    <row r="2741" spans="3:26" x14ac:dyDescent="0.45">
      <c r="C2741" s="34">
        <v>11923</v>
      </c>
      <c r="D2741" s="34" t="s">
        <v>218</v>
      </c>
      <c r="E2741" s="34">
        <v>337</v>
      </c>
      <c r="F2741" s="34">
        <v>359</v>
      </c>
      <c r="G2741" s="35">
        <v>2695.1</v>
      </c>
      <c r="H2741" s="36">
        <v>2696.4</v>
      </c>
      <c r="U2741" s="34">
        <v>18302</v>
      </c>
      <c r="V2741" s="34" t="s">
        <v>673</v>
      </c>
      <c r="W2741" s="34">
        <v>469</v>
      </c>
      <c r="X2741" s="34">
        <v>481</v>
      </c>
      <c r="Y2741" s="35">
        <v>1503.8</v>
      </c>
      <c r="Z2741" s="36">
        <v>1503.9</v>
      </c>
    </row>
    <row r="2742" spans="3:26" x14ac:dyDescent="0.45">
      <c r="C2742" s="34">
        <v>12434</v>
      </c>
      <c r="D2742" s="34" t="s">
        <v>218</v>
      </c>
      <c r="E2742" s="34">
        <v>337</v>
      </c>
      <c r="F2742" s="34">
        <v>359</v>
      </c>
      <c r="G2742" s="35">
        <v>2695.1</v>
      </c>
      <c r="H2742" s="36">
        <v>2695.3</v>
      </c>
      <c r="U2742" s="34">
        <v>8554</v>
      </c>
      <c r="V2742" s="34" t="s">
        <v>678</v>
      </c>
      <c r="W2742" s="34">
        <v>469</v>
      </c>
      <c r="X2742" s="34">
        <v>478</v>
      </c>
      <c r="Y2742" s="35">
        <v>1178.5999999999999</v>
      </c>
      <c r="Z2742" s="36">
        <v>1178.9000000000001</v>
      </c>
    </row>
    <row r="2743" spans="3:26" x14ac:dyDescent="0.45">
      <c r="C2743" s="34">
        <v>12845</v>
      </c>
      <c r="D2743" s="34" t="s">
        <v>218</v>
      </c>
      <c r="E2743" s="34">
        <v>337</v>
      </c>
      <c r="F2743" s="34">
        <v>359</v>
      </c>
      <c r="G2743" s="35">
        <v>2695.1</v>
      </c>
      <c r="H2743" s="36">
        <v>2695.3</v>
      </c>
      <c r="U2743" s="34">
        <v>14081</v>
      </c>
      <c r="V2743" s="34" t="s">
        <v>674</v>
      </c>
      <c r="W2743" s="34">
        <v>469</v>
      </c>
      <c r="X2743" s="34">
        <v>496</v>
      </c>
      <c r="Y2743" s="35">
        <v>3139.5</v>
      </c>
      <c r="Z2743" s="36">
        <v>3139.6</v>
      </c>
    </row>
    <row r="2744" spans="3:26" x14ac:dyDescent="0.45">
      <c r="C2744" s="34">
        <v>13091</v>
      </c>
      <c r="D2744" s="34" t="s">
        <v>218</v>
      </c>
      <c r="E2744" s="34">
        <v>337</v>
      </c>
      <c r="F2744" s="34">
        <v>359</v>
      </c>
      <c r="G2744" s="35">
        <v>2695.1</v>
      </c>
      <c r="H2744" s="36">
        <v>2695.3</v>
      </c>
      <c r="U2744" s="34">
        <v>15337</v>
      </c>
      <c r="V2744" s="34" t="s">
        <v>682</v>
      </c>
      <c r="W2744" s="34">
        <v>469</v>
      </c>
      <c r="X2744" s="34">
        <v>503</v>
      </c>
      <c r="Y2744" s="35">
        <v>3952</v>
      </c>
      <c r="Z2744" s="36">
        <v>3952.9</v>
      </c>
    </row>
    <row r="2745" spans="3:26" x14ac:dyDescent="0.45">
      <c r="C2745" s="34">
        <v>13847</v>
      </c>
      <c r="D2745" s="34" t="s">
        <v>218</v>
      </c>
      <c r="E2745" s="34">
        <v>337</v>
      </c>
      <c r="F2745" s="34">
        <v>359</v>
      </c>
      <c r="G2745" s="35">
        <v>2695.1</v>
      </c>
      <c r="H2745" s="36">
        <v>2695.4</v>
      </c>
      <c r="U2745" s="34">
        <v>17960</v>
      </c>
      <c r="V2745" s="34" t="s">
        <v>673</v>
      </c>
      <c r="W2745" s="34">
        <v>469</v>
      </c>
      <c r="X2745" s="34">
        <v>481</v>
      </c>
      <c r="Y2745" s="35">
        <v>1503.8</v>
      </c>
      <c r="Z2745" s="36">
        <v>1504</v>
      </c>
    </row>
    <row r="2746" spans="3:26" x14ac:dyDescent="0.45">
      <c r="C2746" s="34">
        <v>14352</v>
      </c>
      <c r="D2746" s="34" t="s">
        <v>218</v>
      </c>
      <c r="E2746" s="34">
        <v>337</v>
      </c>
      <c r="F2746" s="34">
        <v>359</v>
      </c>
      <c r="G2746" s="35">
        <v>2695.1</v>
      </c>
      <c r="H2746" s="36">
        <v>2695.3</v>
      </c>
      <c r="U2746" s="34">
        <v>18352</v>
      </c>
      <c r="V2746" s="34" t="s">
        <v>673</v>
      </c>
      <c r="W2746" s="34">
        <v>469</v>
      </c>
      <c r="X2746" s="34">
        <v>481</v>
      </c>
      <c r="Y2746" s="35">
        <v>1503.8</v>
      </c>
      <c r="Z2746" s="36">
        <v>1504.3</v>
      </c>
    </row>
    <row r="2747" spans="3:26" x14ac:dyDescent="0.45">
      <c r="C2747" s="34">
        <v>15222</v>
      </c>
      <c r="D2747" s="34" t="s">
        <v>218</v>
      </c>
      <c r="E2747" s="34">
        <v>337</v>
      </c>
      <c r="F2747" s="34">
        <v>359</v>
      </c>
      <c r="G2747" s="35">
        <v>2695.1</v>
      </c>
      <c r="H2747" s="36">
        <v>2695.4</v>
      </c>
      <c r="U2747" s="34">
        <v>7920</v>
      </c>
      <c r="V2747" s="34" t="s">
        <v>683</v>
      </c>
      <c r="W2747" s="34">
        <v>469</v>
      </c>
      <c r="X2747" s="34">
        <v>477</v>
      </c>
      <c r="Y2747" s="35">
        <v>1015.6</v>
      </c>
      <c r="Z2747" s="36">
        <v>1015.8</v>
      </c>
    </row>
    <row r="2748" spans="3:26" x14ac:dyDescent="0.45">
      <c r="C2748" s="34">
        <v>16537</v>
      </c>
      <c r="D2748" s="34" t="s">
        <v>218</v>
      </c>
      <c r="E2748" s="34">
        <v>337</v>
      </c>
      <c r="F2748" s="34">
        <v>359</v>
      </c>
      <c r="G2748" s="35">
        <v>2695.1</v>
      </c>
      <c r="H2748" s="36">
        <v>2696.2</v>
      </c>
      <c r="U2748" s="34">
        <v>7969</v>
      </c>
      <c r="V2748" s="34" t="s">
        <v>683</v>
      </c>
      <c r="W2748" s="34">
        <v>469</v>
      </c>
      <c r="X2748" s="34">
        <v>477</v>
      </c>
      <c r="Y2748" s="35">
        <v>1015.6</v>
      </c>
      <c r="Z2748" s="36">
        <v>1015.8</v>
      </c>
    </row>
    <row r="2749" spans="3:26" x14ac:dyDescent="0.45">
      <c r="C2749" s="34">
        <v>16785</v>
      </c>
      <c r="D2749" s="34" t="s">
        <v>218</v>
      </c>
      <c r="E2749" s="34">
        <v>337</v>
      </c>
      <c r="F2749" s="34">
        <v>359</v>
      </c>
      <c r="G2749" s="35">
        <v>2695.1</v>
      </c>
      <c r="H2749" s="36">
        <v>2695.3</v>
      </c>
      <c r="U2749" s="34">
        <v>8019</v>
      </c>
      <c r="V2749" s="34" t="s">
        <v>683</v>
      </c>
      <c r="W2749" s="34">
        <v>469</v>
      </c>
      <c r="X2749" s="34">
        <v>477</v>
      </c>
      <c r="Y2749" s="35">
        <v>1015.6</v>
      </c>
      <c r="Z2749" s="36">
        <v>1015.7</v>
      </c>
    </row>
    <row r="2750" spans="3:26" x14ac:dyDescent="0.45">
      <c r="C2750" s="34">
        <v>17062</v>
      </c>
      <c r="D2750" s="34" t="s">
        <v>218</v>
      </c>
      <c r="E2750" s="34">
        <v>337</v>
      </c>
      <c r="F2750" s="34">
        <v>359</v>
      </c>
      <c r="G2750" s="35">
        <v>2695.1</v>
      </c>
      <c r="H2750" s="36">
        <v>2695.3</v>
      </c>
      <c r="U2750" s="34">
        <v>8603</v>
      </c>
      <c r="V2750" s="34" t="s">
        <v>678</v>
      </c>
      <c r="W2750" s="34">
        <v>469</v>
      </c>
      <c r="X2750" s="34">
        <v>478</v>
      </c>
      <c r="Y2750" s="35">
        <v>1178.5999999999999</v>
      </c>
      <c r="Z2750" s="36">
        <v>1179.9000000000001</v>
      </c>
    </row>
    <row r="2751" spans="3:26" x14ac:dyDescent="0.45">
      <c r="C2751" s="34">
        <v>9737</v>
      </c>
      <c r="D2751" s="34" t="s">
        <v>219</v>
      </c>
      <c r="E2751" s="34">
        <v>337</v>
      </c>
      <c r="F2751" s="34">
        <v>358</v>
      </c>
      <c r="G2751" s="35">
        <v>2567</v>
      </c>
      <c r="H2751" s="36">
        <v>2566.1</v>
      </c>
      <c r="U2751" s="34">
        <v>13058</v>
      </c>
      <c r="V2751" s="34" t="s">
        <v>684</v>
      </c>
      <c r="W2751" s="34">
        <v>469</v>
      </c>
      <c r="X2751" s="34">
        <v>483</v>
      </c>
      <c r="Y2751" s="35">
        <v>1749.9</v>
      </c>
      <c r="Z2751" s="36">
        <v>1748.1</v>
      </c>
    </row>
    <row r="2752" spans="3:26" x14ac:dyDescent="0.45">
      <c r="C2752" s="34">
        <v>15781</v>
      </c>
      <c r="D2752" s="34" t="s">
        <v>218</v>
      </c>
      <c r="E2752" s="34">
        <v>337</v>
      </c>
      <c r="F2752" s="34">
        <v>359</v>
      </c>
      <c r="G2752" s="35">
        <v>2695.1</v>
      </c>
      <c r="H2752" s="36">
        <v>2695.3</v>
      </c>
      <c r="U2752" s="34">
        <v>13805</v>
      </c>
      <c r="V2752" s="34" t="s">
        <v>424</v>
      </c>
      <c r="W2752" s="34">
        <v>469</v>
      </c>
      <c r="X2752" s="34">
        <v>488</v>
      </c>
      <c r="Y2752" s="35">
        <v>2325.1999999999998</v>
      </c>
      <c r="Z2752" s="36">
        <v>2325.4</v>
      </c>
    </row>
    <row r="2753" spans="3:26" x14ac:dyDescent="0.45">
      <c r="C2753" s="34">
        <v>9845</v>
      </c>
      <c r="D2753" s="34" t="s">
        <v>219</v>
      </c>
      <c r="E2753" s="34">
        <v>337</v>
      </c>
      <c r="F2753" s="34">
        <v>358</v>
      </c>
      <c r="G2753" s="35">
        <v>2567</v>
      </c>
      <c r="H2753" s="36">
        <v>2566.6</v>
      </c>
      <c r="U2753" s="34">
        <v>13979</v>
      </c>
      <c r="V2753" s="34" t="s">
        <v>681</v>
      </c>
      <c r="W2753" s="34">
        <v>469</v>
      </c>
      <c r="X2753" s="34">
        <v>493</v>
      </c>
      <c r="Y2753" s="35">
        <v>2798.4</v>
      </c>
      <c r="Z2753" s="36">
        <v>2800.6</v>
      </c>
    </row>
    <row r="2754" spans="3:26" x14ac:dyDescent="0.45">
      <c r="C2754" s="34">
        <v>10451</v>
      </c>
      <c r="D2754" s="34" t="s">
        <v>221</v>
      </c>
      <c r="E2754" s="34">
        <v>340</v>
      </c>
      <c r="F2754" s="34">
        <v>359</v>
      </c>
      <c r="G2754" s="35">
        <v>2323</v>
      </c>
      <c r="H2754" s="36">
        <v>2323.1</v>
      </c>
      <c r="U2754" s="34">
        <v>13980</v>
      </c>
      <c r="V2754" s="34" t="s">
        <v>681</v>
      </c>
      <c r="W2754" s="34">
        <v>469</v>
      </c>
      <c r="X2754" s="34">
        <v>493</v>
      </c>
      <c r="Y2754" s="35">
        <v>2798.4</v>
      </c>
      <c r="Z2754" s="36">
        <v>2798.6</v>
      </c>
    </row>
    <row r="2755" spans="3:26" x14ac:dyDescent="0.45">
      <c r="C2755" s="34">
        <v>10669</v>
      </c>
      <c r="D2755" s="34" t="s">
        <v>221</v>
      </c>
      <c r="E2755" s="34">
        <v>340</v>
      </c>
      <c r="F2755" s="34">
        <v>359</v>
      </c>
      <c r="G2755" s="35">
        <v>2323</v>
      </c>
      <c r="H2755" s="36">
        <v>2323.1</v>
      </c>
      <c r="U2755" s="34">
        <v>13982</v>
      </c>
      <c r="V2755" s="34" t="s">
        <v>674</v>
      </c>
      <c r="W2755" s="34">
        <v>469</v>
      </c>
      <c r="X2755" s="34">
        <v>496</v>
      </c>
      <c r="Y2755" s="35">
        <v>3139.5</v>
      </c>
      <c r="Z2755" s="36">
        <v>3141</v>
      </c>
    </row>
    <row r="2756" spans="3:26" x14ac:dyDescent="0.45">
      <c r="C2756" s="34">
        <v>9343</v>
      </c>
      <c r="D2756" s="34" t="s">
        <v>221</v>
      </c>
      <c r="E2756" s="34">
        <v>340</v>
      </c>
      <c r="F2756" s="34">
        <v>359</v>
      </c>
      <c r="G2756" s="35">
        <v>2323</v>
      </c>
      <c r="H2756" s="36">
        <v>2323.1</v>
      </c>
      <c r="U2756" s="34">
        <v>14173</v>
      </c>
      <c r="V2756" s="34" t="s">
        <v>424</v>
      </c>
      <c r="W2756" s="34">
        <v>469</v>
      </c>
      <c r="X2756" s="34">
        <v>488</v>
      </c>
      <c r="Y2756" s="35">
        <v>2325.1999999999998</v>
      </c>
      <c r="Z2756" s="36">
        <v>2326.1999999999998</v>
      </c>
    </row>
    <row r="2757" spans="3:26" x14ac:dyDescent="0.45">
      <c r="C2757" s="34">
        <v>10049</v>
      </c>
      <c r="D2757" s="34" t="s">
        <v>221</v>
      </c>
      <c r="E2757" s="34">
        <v>340</v>
      </c>
      <c r="F2757" s="34">
        <v>359</v>
      </c>
      <c r="G2757" s="35">
        <v>2323</v>
      </c>
      <c r="H2757" s="36">
        <v>2323.1</v>
      </c>
      <c r="U2757" s="34">
        <v>14724</v>
      </c>
      <c r="V2757" s="34" t="s">
        <v>424</v>
      </c>
      <c r="W2757" s="34">
        <v>469</v>
      </c>
      <c r="X2757" s="34">
        <v>488</v>
      </c>
      <c r="Y2757" s="35">
        <v>2325.1999999999998</v>
      </c>
      <c r="Z2757" s="36">
        <v>2325.4</v>
      </c>
    </row>
    <row r="2758" spans="3:26" x14ac:dyDescent="0.45">
      <c r="C2758" s="34">
        <v>10249</v>
      </c>
      <c r="D2758" s="34" t="s">
        <v>221</v>
      </c>
      <c r="E2758" s="34">
        <v>340</v>
      </c>
      <c r="F2758" s="34">
        <v>359</v>
      </c>
      <c r="G2758" s="35">
        <v>2323</v>
      </c>
      <c r="H2758" s="36">
        <v>2323.1</v>
      </c>
      <c r="U2758" s="34">
        <v>18524</v>
      </c>
      <c r="V2758" s="34" t="s">
        <v>673</v>
      </c>
      <c r="W2758" s="34">
        <v>469</v>
      </c>
      <c r="X2758" s="34">
        <v>481</v>
      </c>
      <c r="Y2758" s="35">
        <v>1503.8</v>
      </c>
      <c r="Z2758" s="36">
        <v>1502.3</v>
      </c>
    </row>
    <row r="2759" spans="3:26" x14ac:dyDescent="0.45">
      <c r="C2759" s="34">
        <v>10349</v>
      </c>
      <c r="D2759" s="34" t="s">
        <v>221</v>
      </c>
      <c r="E2759" s="34">
        <v>340</v>
      </c>
      <c r="F2759" s="34">
        <v>359</v>
      </c>
      <c r="G2759" s="35">
        <v>2323</v>
      </c>
      <c r="H2759" s="36">
        <v>2323.1</v>
      </c>
      <c r="U2759" s="34">
        <v>7465</v>
      </c>
      <c r="V2759" s="34" t="s">
        <v>683</v>
      </c>
      <c r="W2759" s="34">
        <v>469</v>
      </c>
      <c r="X2759" s="34">
        <v>477</v>
      </c>
      <c r="Y2759" s="35">
        <v>1015.6</v>
      </c>
      <c r="Z2759" s="36">
        <v>1016.8</v>
      </c>
    </row>
    <row r="2760" spans="3:26" x14ac:dyDescent="0.45">
      <c r="C2760" s="34">
        <v>10400</v>
      </c>
      <c r="D2760" s="34" t="s">
        <v>221</v>
      </c>
      <c r="E2760" s="34">
        <v>340</v>
      </c>
      <c r="F2760" s="34">
        <v>359</v>
      </c>
      <c r="G2760" s="35">
        <v>2323</v>
      </c>
      <c r="H2760" s="36">
        <v>2323.1</v>
      </c>
      <c r="U2760" s="34">
        <v>7978</v>
      </c>
      <c r="V2760" s="34" t="s">
        <v>683</v>
      </c>
      <c r="W2760" s="34">
        <v>469</v>
      </c>
      <c r="X2760" s="34">
        <v>477</v>
      </c>
      <c r="Y2760" s="35">
        <v>1015.6</v>
      </c>
      <c r="Z2760" s="36">
        <v>1015.7</v>
      </c>
    </row>
    <row r="2761" spans="3:26" x14ac:dyDescent="0.45">
      <c r="C2761" s="34">
        <v>10619</v>
      </c>
      <c r="D2761" s="34" t="s">
        <v>221</v>
      </c>
      <c r="E2761" s="34">
        <v>340</v>
      </c>
      <c r="F2761" s="34">
        <v>359</v>
      </c>
      <c r="G2761" s="35">
        <v>2323</v>
      </c>
      <c r="H2761" s="36">
        <v>2323.1</v>
      </c>
      <c r="U2761" s="34">
        <v>10598</v>
      </c>
      <c r="V2761" s="34" t="s">
        <v>673</v>
      </c>
      <c r="W2761" s="34">
        <v>469</v>
      </c>
      <c r="X2761" s="34">
        <v>481</v>
      </c>
      <c r="Y2761" s="35">
        <v>1503.8</v>
      </c>
      <c r="Z2761" s="36">
        <v>1505</v>
      </c>
    </row>
    <row r="2762" spans="3:26" x14ac:dyDescent="0.45">
      <c r="C2762" s="34">
        <v>12109</v>
      </c>
      <c r="D2762" s="34" t="s">
        <v>221</v>
      </c>
      <c r="E2762" s="34">
        <v>340</v>
      </c>
      <c r="F2762" s="34">
        <v>359</v>
      </c>
      <c r="G2762" s="35">
        <v>2323</v>
      </c>
      <c r="H2762" s="36">
        <v>2323.1999999999998</v>
      </c>
      <c r="U2762" s="34">
        <v>15555</v>
      </c>
      <c r="V2762" s="34" t="s">
        <v>673</v>
      </c>
      <c r="W2762" s="34">
        <v>469</v>
      </c>
      <c r="X2762" s="34">
        <v>481</v>
      </c>
      <c r="Y2762" s="35">
        <v>1503.8</v>
      </c>
      <c r="Z2762" s="36">
        <v>1503.8</v>
      </c>
    </row>
    <row r="2763" spans="3:26" x14ac:dyDescent="0.45">
      <c r="C2763" s="34">
        <v>12411</v>
      </c>
      <c r="D2763" s="34" t="s">
        <v>221</v>
      </c>
      <c r="E2763" s="34">
        <v>340</v>
      </c>
      <c r="F2763" s="34">
        <v>359</v>
      </c>
      <c r="G2763" s="35">
        <v>2323</v>
      </c>
      <c r="H2763" s="36">
        <v>2323</v>
      </c>
      <c r="U2763" s="34">
        <v>18202</v>
      </c>
      <c r="V2763" s="34" t="s">
        <v>673</v>
      </c>
      <c r="W2763" s="34">
        <v>469</v>
      </c>
      <c r="X2763" s="34">
        <v>481</v>
      </c>
      <c r="Y2763" s="35">
        <v>1503.8</v>
      </c>
      <c r="Z2763" s="36">
        <v>1502</v>
      </c>
    </row>
    <row r="2764" spans="3:26" x14ac:dyDescent="0.45">
      <c r="C2764" s="34">
        <v>16880</v>
      </c>
      <c r="D2764" s="34" t="s">
        <v>221</v>
      </c>
      <c r="E2764" s="34">
        <v>340</v>
      </c>
      <c r="F2764" s="34">
        <v>359</v>
      </c>
      <c r="G2764" s="35">
        <v>2323</v>
      </c>
      <c r="H2764" s="36">
        <v>2323</v>
      </c>
      <c r="U2764" s="34">
        <v>14047</v>
      </c>
      <c r="V2764" s="34" t="s">
        <v>295</v>
      </c>
      <c r="W2764" s="34">
        <v>471</v>
      </c>
      <c r="X2764" s="34">
        <v>498</v>
      </c>
      <c r="Y2764" s="35">
        <v>3169.5</v>
      </c>
      <c r="Z2764" s="36">
        <v>3169.7</v>
      </c>
    </row>
    <row r="2765" spans="3:26" x14ac:dyDescent="0.45">
      <c r="C2765" s="34">
        <v>16980</v>
      </c>
      <c r="D2765" s="34" t="s">
        <v>221</v>
      </c>
      <c r="E2765" s="34">
        <v>340</v>
      </c>
      <c r="F2765" s="34">
        <v>359</v>
      </c>
      <c r="G2765" s="35">
        <v>2323</v>
      </c>
      <c r="H2765" s="36">
        <v>2323</v>
      </c>
      <c r="U2765" s="34">
        <v>14098</v>
      </c>
      <c r="V2765" s="34" t="s">
        <v>295</v>
      </c>
      <c r="W2765" s="34">
        <v>471</v>
      </c>
      <c r="X2765" s="34">
        <v>498</v>
      </c>
      <c r="Y2765" s="35">
        <v>3169.5</v>
      </c>
      <c r="Z2765" s="36">
        <v>3169.8</v>
      </c>
    </row>
    <row r="2766" spans="3:26" x14ac:dyDescent="0.45">
      <c r="C2766" s="34">
        <v>19061</v>
      </c>
      <c r="D2766" s="34" t="s">
        <v>221</v>
      </c>
      <c r="E2766" s="34">
        <v>340</v>
      </c>
      <c r="F2766" s="34">
        <v>359</v>
      </c>
      <c r="G2766" s="35">
        <v>2323</v>
      </c>
      <c r="H2766" s="36">
        <v>2323.1</v>
      </c>
      <c r="U2766" s="34">
        <v>13998</v>
      </c>
      <c r="V2766" s="34" t="s">
        <v>295</v>
      </c>
      <c r="W2766" s="34">
        <v>471</v>
      </c>
      <c r="X2766" s="34">
        <v>498</v>
      </c>
      <c r="Y2766" s="35">
        <v>3169.5</v>
      </c>
      <c r="Z2766" s="36">
        <v>3169.7</v>
      </c>
    </row>
    <row r="2767" spans="3:26" x14ac:dyDescent="0.45">
      <c r="C2767" s="34">
        <v>9352</v>
      </c>
      <c r="D2767" s="34" t="s">
        <v>221</v>
      </c>
      <c r="E2767" s="34">
        <v>340</v>
      </c>
      <c r="F2767" s="34">
        <v>359</v>
      </c>
      <c r="G2767" s="35">
        <v>2323</v>
      </c>
      <c r="H2767" s="36">
        <v>2323.1999999999998</v>
      </c>
      <c r="U2767" s="34">
        <v>13954</v>
      </c>
      <c r="V2767" s="34" t="s">
        <v>295</v>
      </c>
      <c r="W2767" s="34">
        <v>471</v>
      </c>
      <c r="X2767" s="34">
        <v>498</v>
      </c>
      <c r="Y2767" s="35">
        <v>3169.5</v>
      </c>
      <c r="Z2767" s="36">
        <v>3169.8</v>
      </c>
    </row>
    <row r="2768" spans="3:26" x14ac:dyDescent="0.45">
      <c r="C2768" s="34">
        <v>9546</v>
      </c>
      <c r="D2768" s="34" t="s">
        <v>221</v>
      </c>
      <c r="E2768" s="34">
        <v>340</v>
      </c>
      <c r="F2768" s="34">
        <v>359</v>
      </c>
      <c r="G2768" s="35">
        <v>2323</v>
      </c>
      <c r="H2768" s="36">
        <v>2323.1</v>
      </c>
      <c r="U2768" s="34">
        <v>13814</v>
      </c>
      <c r="V2768" s="34" t="s">
        <v>295</v>
      </c>
      <c r="W2768" s="34">
        <v>471</v>
      </c>
      <c r="X2768" s="34">
        <v>498</v>
      </c>
      <c r="Y2768" s="35">
        <v>3169.5</v>
      </c>
      <c r="Z2768" s="36">
        <v>3170.6</v>
      </c>
    </row>
    <row r="2769" spans="3:26" x14ac:dyDescent="0.45">
      <c r="C2769" s="34">
        <v>9639</v>
      </c>
      <c r="D2769" s="34" t="s">
        <v>221</v>
      </c>
      <c r="E2769" s="34">
        <v>340</v>
      </c>
      <c r="F2769" s="34">
        <v>359</v>
      </c>
      <c r="G2769" s="35">
        <v>2323</v>
      </c>
      <c r="H2769" s="36">
        <v>2323.1</v>
      </c>
      <c r="U2769" s="34">
        <v>10319</v>
      </c>
      <c r="V2769" s="34" t="s">
        <v>685</v>
      </c>
      <c r="W2769" s="34">
        <v>473</v>
      </c>
      <c r="X2769" s="34">
        <v>490</v>
      </c>
      <c r="Y2769" s="35">
        <v>2098</v>
      </c>
      <c r="Z2769" s="36">
        <v>2098.6</v>
      </c>
    </row>
    <row r="2770" spans="3:26" x14ac:dyDescent="0.45">
      <c r="C2770" s="34">
        <v>10254</v>
      </c>
      <c r="D2770" s="34" t="s">
        <v>221</v>
      </c>
      <c r="E2770" s="34">
        <v>340</v>
      </c>
      <c r="F2770" s="34">
        <v>359</v>
      </c>
      <c r="G2770" s="35">
        <v>2323</v>
      </c>
      <c r="H2770" s="36">
        <v>2323.1999999999998</v>
      </c>
      <c r="U2770" s="34">
        <v>12369</v>
      </c>
      <c r="V2770" s="34" t="s">
        <v>298</v>
      </c>
      <c r="W2770" s="34">
        <v>477</v>
      </c>
      <c r="X2770" s="34">
        <v>498</v>
      </c>
      <c r="Y2770" s="35">
        <v>2546.1999999999998</v>
      </c>
      <c r="Z2770" s="36">
        <v>2546.4</v>
      </c>
    </row>
    <row r="2771" spans="3:26" x14ac:dyDescent="0.45">
      <c r="C2771" s="34">
        <v>10502</v>
      </c>
      <c r="D2771" s="34" t="s">
        <v>221</v>
      </c>
      <c r="E2771" s="34">
        <v>340</v>
      </c>
      <c r="F2771" s="34">
        <v>359</v>
      </c>
      <c r="G2771" s="35">
        <v>2323</v>
      </c>
      <c r="H2771" s="36">
        <v>2323.1</v>
      </c>
      <c r="U2771" s="34">
        <v>14649</v>
      </c>
      <c r="V2771" s="34" t="s">
        <v>686</v>
      </c>
      <c r="W2771" s="34">
        <v>477</v>
      </c>
      <c r="X2771" s="34">
        <v>503</v>
      </c>
      <c r="Y2771" s="35">
        <v>3101.5</v>
      </c>
      <c r="Z2771" s="36">
        <v>3103.9</v>
      </c>
    </row>
    <row r="2772" spans="3:26" x14ac:dyDescent="0.45">
      <c r="C2772" s="34">
        <v>10550</v>
      </c>
      <c r="D2772" s="34" t="s">
        <v>221</v>
      </c>
      <c r="E2772" s="34">
        <v>340</v>
      </c>
      <c r="F2772" s="34">
        <v>359</v>
      </c>
      <c r="G2772" s="35">
        <v>2323</v>
      </c>
      <c r="H2772" s="36">
        <v>2323.1</v>
      </c>
      <c r="U2772" s="34">
        <v>10653</v>
      </c>
      <c r="V2772" s="34" t="s">
        <v>687</v>
      </c>
      <c r="W2772" s="34">
        <v>477</v>
      </c>
      <c r="X2772" s="34">
        <v>487</v>
      </c>
      <c r="Y2772" s="35">
        <v>1327.6</v>
      </c>
      <c r="Z2772" s="36">
        <v>1327.9</v>
      </c>
    </row>
    <row r="2773" spans="3:26" x14ac:dyDescent="0.45">
      <c r="C2773" s="34">
        <v>10819</v>
      </c>
      <c r="D2773" s="34" t="s">
        <v>221</v>
      </c>
      <c r="E2773" s="34">
        <v>340</v>
      </c>
      <c r="F2773" s="34">
        <v>359</v>
      </c>
      <c r="G2773" s="35">
        <v>2323</v>
      </c>
      <c r="H2773" s="36">
        <v>2323</v>
      </c>
      <c r="U2773" s="34">
        <v>15005</v>
      </c>
      <c r="V2773" s="34" t="s">
        <v>688</v>
      </c>
      <c r="W2773" s="34">
        <v>478</v>
      </c>
      <c r="X2773" s="34">
        <v>505</v>
      </c>
      <c r="Y2773" s="35">
        <v>3172.5</v>
      </c>
      <c r="Z2773" s="36">
        <v>3172.7</v>
      </c>
    </row>
    <row r="2774" spans="3:26" x14ac:dyDescent="0.45">
      <c r="C2774" s="34">
        <v>10869</v>
      </c>
      <c r="D2774" s="34" t="s">
        <v>221</v>
      </c>
      <c r="E2774" s="34">
        <v>340</v>
      </c>
      <c r="F2774" s="34">
        <v>359</v>
      </c>
      <c r="G2774" s="35">
        <v>2323</v>
      </c>
      <c r="H2774" s="36">
        <v>2323.1</v>
      </c>
      <c r="U2774" s="34">
        <v>10653</v>
      </c>
      <c r="V2774" s="34" t="s">
        <v>689</v>
      </c>
      <c r="W2774" s="34">
        <v>478</v>
      </c>
      <c r="X2774" s="34">
        <v>488</v>
      </c>
      <c r="Y2774" s="35">
        <v>1327.6</v>
      </c>
      <c r="Z2774" s="36">
        <v>1327.9</v>
      </c>
    </row>
    <row r="2775" spans="3:26" x14ac:dyDescent="0.45">
      <c r="C2775" s="34">
        <v>11169</v>
      </c>
      <c r="D2775" s="34" t="s">
        <v>221</v>
      </c>
      <c r="E2775" s="34">
        <v>340</v>
      </c>
      <c r="F2775" s="34">
        <v>359</v>
      </c>
      <c r="G2775" s="35">
        <v>2323</v>
      </c>
      <c r="H2775" s="36">
        <v>2323.1</v>
      </c>
      <c r="U2775" s="34">
        <v>11284</v>
      </c>
      <c r="V2775" s="34" t="s">
        <v>428</v>
      </c>
      <c r="W2775" s="34">
        <v>478</v>
      </c>
      <c r="X2775" s="34">
        <v>498</v>
      </c>
      <c r="Y2775" s="35">
        <v>2399.1</v>
      </c>
      <c r="Z2775" s="36">
        <v>2399.5</v>
      </c>
    </row>
    <row r="2776" spans="3:26" x14ac:dyDescent="0.45">
      <c r="C2776" s="34">
        <v>12062</v>
      </c>
      <c r="D2776" s="34" t="s">
        <v>221</v>
      </c>
      <c r="E2776" s="34">
        <v>340</v>
      </c>
      <c r="F2776" s="34">
        <v>359</v>
      </c>
      <c r="G2776" s="35">
        <v>2323</v>
      </c>
      <c r="H2776" s="36">
        <v>2323</v>
      </c>
      <c r="U2776" s="34">
        <v>13860</v>
      </c>
      <c r="V2776" s="34" t="s">
        <v>690</v>
      </c>
      <c r="W2776" s="34">
        <v>478</v>
      </c>
      <c r="X2776" s="34">
        <v>503</v>
      </c>
      <c r="Y2776" s="35">
        <v>2954.4</v>
      </c>
      <c r="Z2776" s="36">
        <v>2956.4</v>
      </c>
    </row>
    <row r="2777" spans="3:26" x14ac:dyDescent="0.45">
      <c r="C2777" s="34">
        <v>12622</v>
      </c>
      <c r="D2777" s="34" t="s">
        <v>221</v>
      </c>
      <c r="E2777" s="34">
        <v>340</v>
      </c>
      <c r="F2777" s="34">
        <v>359</v>
      </c>
      <c r="G2777" s="35">
        <v>2323</v>
      </c>
      <c r="H2777" s="36">
        <v>2323.1999999999998</v>
      </c>
      <c r="U2777" s="34">
        <v>11600</v>
      </c>
      <c r="V2777" s="34" t="s">
        <v>691</v>
      </c>
      <c r="W2777" s="34">
        <v>478</v>
      </c>
      <c r="X2777" s="34">
        <v>497</v>
      </c>
      <c r="Y2777" s="35">
        <v>2271</v>
      </c>
      <c r="Z2777" s="36">
        <v>2271.1999999999998</v>
      </c>
    </row>
    <row r="2778" spans="3:26" x14ac:dyDescent="0.45">
      <c r="C2778" s="34">
        <v>13104</v>
      </c>
      <c r="D2778" s="34" t="s">
        <v>221</v>
      </c>
      <c r="E2778" s="34">
        <v>340</v>
      </c>
      <c r="F2778" s="34">
        <v>359</v>
      </c>
      <c r="G2778" s="35">
        <v>2323</v>
      </c>
      <c r="H2778" s="36">
        <v>2323.1</v>
      </c>
      <c r="U2778" s="34">
        <v>14337</v>
      </c>
      <c r="V2778" s="34" t="s">
        <v>690</v>
      </c>
      <c r="W2778" s="34">
        <v>478</v>
      </c>
      <c r="X2778" s="34">
        <v>503</v>
      </c>
      <c r="Y2778" s="35">
        <v>2954.4</v>
      </c>
      <c r="Z2778" s="36">
        <v>2955.7</v>
      </c>
    </row>
    <row r="2779" spans="3:26" x14ac:dyDescent="0.45">
      <c r="C2779" s="34">
        <v>13682</v>
      </c>
      <c r="D2779" s="34" t="s">
        <v>221</v>
      </c>
      <c r="E2779" s="34">
        <v>340</v>
      </c>
      <c r="F2779" s="34">
        <v>359</v>
      </c>
      <c r="G2779" s="35">
        <v>2323</v>
      </c>
      <c r="H2779" s="36">
        <v>2323</v>
      </c>
      <c r="U2779" s="34">
        <v>13350</v>
      </c>
      <c r="V2779" s="34" t="s">
        <v>692</v>
      </c>
      <c r="W2779" s="34">
        <v>479</v>
      </c>
      <c r="X2779" s="34">
        <v>503</v>
      </c>
      <c r="Y2779" s="35">
        <v>2791.4</v>
      </c>
      <c r="Z2779" s="36">
        <v>2791.8</v>
      </c>
    </row>
    <row r="2780" spans="3:26" x14ac:dyDescent="0.45">
      <c r="C2780" s="34">
        <v>13832</v>
      </c>
      <c r="D2780" s="34" t="s">
        <v>221</v>
      </c>
      <c r="E2780" s="34">
        <v>340</v>
      </c>
      <c r="F2780" s="34">
        <v>359</v>
      </c>
      <c r="G2780" s="35">
        <v>2323</v>
      </c>
      <c r="H2780" s="36">
        <v>2323.1</v>
      </c>
      <c r="U2780" s="34">
        <v>13398</v>
      </c>
      <c r="V2780" s="34" t="s">
        <v>692</v>
      </c>
      <c r="W2780" s="34">
        <v>479</v>
      </c>
      <c r="X2780" s="34">
        <v>503</v>
      </c>
      <c r="Y2780" s="35">
        <v>2791.4</v>
      </c>
      <c r="Z2780" s="36">
        <v>2791.5</v>
      </c>
    </row>
    <row r="2781" spans="3:26" x14ac:dyDescent="0.45">
      <c r="C2781" s="34">
        <v>14710</v>
      </c>
      <c r="D2781" s="34" t="s">
        <v>221</v>
      </c>
      <c r="E2781" s="34">
        <v>340</v>
      </c>
      <c r="F2781" s="34">
        <v>359</v>
      </c>
      <c r="G2781" s="35">
        <v>2323</v>
      </c>
      <c r="H2781" s="36">
        <v>2323.1</v>
      </c>
      <c r="U2781" s="34">
        <v>9760</v>
      </c>
      <c r="V2781" s="34" t="s">
        <v>693</v>
      </c>
      <c r="W2781" s="34">
        <v>479</v>
      </c>
      <c r="X2781" s="34">
        <v>488</v>
      </c>
      <c r="Y2781" s="35">
        <v>1164.5</v>
      </c>
      <c r="Z2781" s="36">
        <v>1164.8</v>
      </c>
    </row>
    <row r="2782" spans="3:26" x14ac:dyDescent="0.45">
      <c r="C2782" s="34">
        <v>14961</v>
      </c>
      <c r="D2782" s="34" t="s">
        <v>221</v>
      </c>
      <c r="E2782" s="34">
        <v>340</v>
      </c>
      <c r="F2782" s="34">
        <v>359</v>
      </c>
      <c r="G2782" s="35">
        <v>2323</v>
      </c>
      <c r="H2782" s="36">
        <v>2323.1</v>
      </c>
      <c r="U2782" s="34">
        <v>9808</v>
      </c>
      <c r="V2782" s="34" t="s">
        <v>693</v>
      </c>
      <c r="W2782" s="34">
        <v>479</v>
      </c>
      <c r="X2782" s="34">
        <v>488</v>
      </c>
      <c r="Y2782" s="35">
        <v>1164.5</v>
      </c>
      <c r="Z2782" s="36">
        <v>1164.8</v>
      </c>
    </row>
    <row r="2783" spans="3:26" x14ac:dyDescent="0.45">
      <c r="C2783" s="34">
        <v>15061</v>
      </c>
      <c r="D2783" s="34" t="s">
        <v>221</v>
      </c>
      <c r="E2783" s="34">
        <v>340</v>
      </c>
      <c r="F2783" s="34">
        <v>359</v>
      </c>
      <c r="G2783" s="35">
        <v>2323</v>
      </c>
      <c r="H2783" s="36">
        <v>2323.1</v>
      </c>
      <c r="U2783" s="34">
        <v>13160</v>
      </c>
      <c r="V2783" s="34" t="s">
        <v>694</v>
      </c>
      <c r="W2783" s="34">
        <v>479</v>
      </c>
      <c r="X2783" s="34">
        <v>505</v>
      </c>
      <c r="Y2783" s="35">
        <v>3009.5</v>
      </c>
      <c r="Z2783" s="36">
        <v>3011.8</v>
      </c>
    </row>
    <row r="2784" spans="3:26" x14ac:dyDescent="0.45">
      <c r="C2784" s="34">
        <v>15921</v>
      </c>
      <c r="D2784" s="34" t="s">
        <v>221</v>
      </c>
      <c r="E2784" s="34">
        <v>340</v>
      </c>
      <c r="F2784" s="34">
        <v>359</v>
      </c>
      <c r="G2784" s="35">
        <v>2323</v>
      </c>
      <c r="H2784" s="36">
        <v>2323</v>
      </c>
      <c r="U2784" s="34">
        <v>15007</v>
      </c>
      <c r="V2784" s="34" t="s">
        <v>694</v>
      </c>
      <c r="W2784" s="34">
        <v>479</v>
      </c>
      <c r="X2784" s="34">
        <v>505</v>
      </c>
      <c r="Y2784" s="35">
        <v>3009.5</v>
      </c>
      <c r="Z2784" s="36">
        <v>3010.7</v>
      </c>
    </row>
    <row r="2785" spans="3:26" x14ac:dyDescent="0.45">
      <c r="C2785" s="34">
        <v>16632</v>
      </c>
      <c r="D2785" s="34" t="s">
        <v>221</v>
      </c>
      <c r="E2785" s="34">
        <v>340</v>
      </c>
      <c r="F2785" s="34">
        <v>359</v>
      </c>
      <c r="G2785" s="35">
        <v>2323</v>
      </c>
      <c r="H2785" s="36">
        <v>2323</v>
      </c>
      <c r="U2785" s="34">
        <v>13778</v>
      </c>
      <c r="V2785" s="34" t="s">
        <v>692</v>
      </c>
      <c r="W2785" s="34">
        <v>479</v>
      </c>
      <c r="X2785" s="34">
        <v>503</v>
      </c>
      <c r="Y2785" s="35">
        <v>2791.4</v>
      </c>
      <c r="Z2785" s="36">
        <v>2792.6</v>
      </c>
    </row>
    <row r="2786" spans="3:26" x14ac:dyDescent="0.45">
      <c r="C2786" s="34">
        <v>16680</v>
      </c>
      <c r="D2786" s="34" t="s">
        <v>221</v>
      </c>
      <c r="E2786" s="34">
        <v>340</v>
      </c>
      <c r="F2786" s="34">
        <v>359</v>
      </c>
      <c r="G2786" s="35">
        <v>2323</v>
      </c>
      <c r="H2786" s="36">
        <v>2323.1</v>
      </c>
      <c r="U2786" s="34">
        <v>12327</v>
      </c>
      <c r="V2786" s="34" t="s">
        <v>695</v>
      </c>
      <c r="W2786" s="34">
        <v>482</v>
      </c>
      <c r="X2786" s="34">
        <v>503</v>
      </c>
      <c r="Y2786" s="35">
        <v>2466.1999999999998</v>
      </c>
      <c r="Z2786" s="36">
        <v>2466.4</v>
      </c>
    </row>
    <row r="2787" spans="3:26" x14ac:dyDescent="0.45">
      <c r="C2787" s="34">
        <v>17381</v>
      </c>
      <c r="D2787" s="34" t="s">
        <v>221</v>
      </c>
      <c r="E2787" s="34">
        <v>340</v>
      </c>
      <c r="F2787" s="34">
        <v>359</v>
      </c>
      <c r="G2787" s="35">
        <v>2323</v>
      </c>
      <c r="H2787" s="36">
        <v>2323.1999999999998</v>
      </c>
      <c r="U2787" s="34">
        <v>12227</v>
      </c>
      <c r="V2787" s="34" t="s">
        <v>695</v>
      </c>
      <c r="W2787" s="34">
        <v>482</v>
      </c>
      <c r="X2787" s="34">
        <v>503</v>
      </c>
      <c r="Y2787" s="35">
        <v>2466.1999999999998</v>
      </c>
      <c r="Z2787" s="36">
        <v>2466.4</v>
      </c>
    </row>
    <row r="2788" spans="3:26" x14ac:dyDescent="0.45">
      <c r="C2788" s="34">
        <v>18912</v>
      </c>
      <c r="D2788" s="34" t="s">
        <v>221</v>
      </c>
      <c r="E2788" s="34">
        <v>340</v>
      </c>
      <c r="F2788" s="34">
        <v>359</v>
      </c>
      <c r="G2788" s="35">
        <v>2323</v>
      </c>
      <c r="H2788" s="36">
        <v>2323</v>
      </c>
      <c r="U2788" s="34">
        <v>12177</v>
      </c>
      <c r="V2788" s="34" t="s">
        <v>695</v>
      </c>
      <c r="W2788" s="34">
        <v>482</v>
      </c>
      <c r="X2788" s="34">
        <v>503</v>
      </c>
      <c r="Y2788" s="35">
        <v>2466.1999999999998</v>
      </c>
      <c r="Z2788" s="36">
        <v>2466.4</v>
      </c>
    </row>
    <row r="2789" spans="3:26" x14ac:dyDescent="0.45">
      <c r="C2789" s="34">
        <v>9590</v>
      </c>
      <c r="D2789" s="34" t="s">
        <v>221</v>
      </c>
      <c r="E2789" s="34">
        <v>340</v>
      </c>
      <c r="F2789" s="34">
        <v>359</v>
      </c>
      <c r="G2789" s="35">
        <v>2323</v>
      </c>
      <c r="H2789" s="36">
        <v>2323</v>
      </c>
      <c r="U2789" s="34">
        <v>12278</v>
      </c>
      <c r="V2789" s="34" t="s">
        <v>695</v>
      </c>
      <c r="W2789" s="34">
        <v>482</v>
      </c>
      <c r="X2789" s="34">
        <v>503</v>
      </c>
      <c r="Y2789" s="35">
        <v>2466.1999999999998</v>
      </c>
      <c r="Z2789" s="36">
        <v>2466.4</v>
      </c>
    </row>
    <row r="2790" spans="3:26" x14ac:dyDescent="0.45">
      <c r="C2790" s="34">
        <v>9949</v>
      </c>
      <c r="D2790" s="34" t="s">
        <v>221</v>
      </c>
      <c r="E2790" s="34">
        <v>340</v>
      </c>
      <c r="F2790" s="34">
        <v>359</v>
      </c>
      <c r="G2790" s="35">
        <v>2323</v>
      </c>
      <c r="H2790" s="36">
        <v>2323.1</v>
      </c>
      <c r="U2790" s="34">
        <v>12377</v>
      </c>
      <c r="V2790" s="34" t="s">
        <v>695</v>
      </c>
      <c r="W2790" s="34">
        <v>482</v>
      </c>
      <c r="X2790" s="34">
        <v>503</v>
      </c>
      <c r="Y2790" s="35">
        <v>2466.1999999999998</v>
      </c>
      <c r="Z2790" s="36">
        <v>2466.4</v>
      </c>
    </row>
    <row r="2791" spans="3:26" x14ac:dyDescent="0.45">
      <c r="C2791" s="34">
        <v>10149</v>
      </c>
      <c r="D2791" s="34" t="s">
        <v>221</v>
      </c>
      <c r="E2791" s="34">
        <v>340</v>
      </c>
      <c r="F2791" s="34">
        <v>359</v>
      </c>
      <c r="G2791" s="35">
        <v>2323</v>
      </c>
      <c r="H2791" s="36">
        <v>2323.1</v>
      </c>
      <c r="U2791" s="34">
        <v>12427</v>
      </c>
      <c r="V2791" s="34" t="s">
        <v>695</v>
      </c>
      <c r="W2791" s="34">
        <v>482</v>
      </c>
      <c r="X2791" s="34">
        <v>503</v>
      </c>
      <c r="Y2791" s="35">
        <v>2466.1999999999998</v>
      </c>
      <c r="Z2791" s="36">
        <v>2466.4</v>
      </c>
    </row>
    <row r="2792" spans="3:26" x14ac:dyDescent="0.45">
      <c r="C2792" s="34">
        <v>10199</v>
      </c>
      <c r="D2792" s="34" t="s">
        <v>221</v>
      </c>
      <c r="E2792" s="34">
        <v>340</v>
      </c>
      <c r="F2792" s="34">
        <v>359</v>
      </c>
      <c r="G2792" s="35">
        <v>2323</v>
      </c>
      <c r="H2792" s="36">
        <v>2323.1</v>
      </c>
      <c r="U2792" s="34">
        <v>12128</v>
      </c>
      <c r="V2792" s="34" t="s">
        <v>695</v>
      </c>
      <c r="W2792" s="34">
        <v>482</v>
      </c>
      <c r="X2792" s="34">
        <v>503</v>
      </c>
      <c r="Y2792" s="35">
        <v>2466.1999999999998</v>
      </c>
      <c r="Z2792" s="36">
        <v>2466.4</v>
      </c>
    </row>
    <row r="2793" spans="3:26" x14ac:dyDescent="0.45">
      <c r="C2793" s="34">
        <v>10719</v>
      </c>
      <c r="D2793" s="34" t="s">
        <v>221</v>
      </c>
      <c r="E2793" s="34">
        <v>340</v>
      </c>
      <c r="F2793" s="34">
        <v>359</v>
      </c>
      <c r="G2793" s="35">
        <v>2323</v>
      </c>
      <c r="H2793" s="36">
        <v>2323.1</v>
      </c>
      <c r="U2793" s="34">
        <v>13527</v>
      </c>
      <c r="V2793" s="34" t="s">
        <v>696</v>
      </c>
      <c r="W2793" s="34">
        <v>482</v>
      </c>
      <c r="X2793" s="34">
        <v>505</v>
      </c>
      <c r="Y2793" s="35">
        <v>2684.3</v>
      </c>
      <c r="Z2793" s="36">
        <v>2684.6</v>
      </c>
    </row>
    <row r="2794" spans="3:26" x14ac:dyDescent="0.45">
      <c r="C2794" s="34">
        <v>10770</v>
      </c>
      <c r="D2794" s="34" t="s">
        <v>221</v>
      </c>
      <c r="E2794" s="34">
        <v>340</v>
      </c>
      <c r="F2794" s="34">
        <v>359</v>
      </c>
      <c r="G2794" s="35">
        <v>2323</v>
      </c>
      <c r="H2794" s="36">
        <v>2323.1</v>
      </c>
      <c r="U2794" s="34">
        <v>12318</v>
      </c>
      <c r="V2794" s="34" t="s">
        <v>695</v>
      </c>
      <c r="W2794" s="34">
        <v>482</v>
      </c>
      <c r="X2794" s="34">
        <v>503</v>
      </c>
      <c r="Y2794" s="35">
        <v>2466.1999999999998</v>
      </c>
      <c r="Z2794" s="36">
        <v>2468.1</v>
      </c>
    </row>
    <row r="2795" spans="3:26" x14ac:dyDescent="0.45">
      <c r="C2795" s="34">
        <v>10920</v>
      </c>
      <c r="D2795" s="34" t="s">
        <v>221</v>
      </c>
      <c r="E2795" s="34">
        <v>340</v>
      </c>
      <c r="F2795" s="34">
        <v>359</v>
      </c>
      <c r="G2795" s="35">
        <v>2323</v>
      </c>
      <c r="H2795" s="36">
        <v>2323</v>
      </c>
      <c r="U2795" s="34">
        <v>10014</v>
      </c>
      <c r="V2795" s="34" t="s">
        <v>697</v>
      </c>
      <c r="W2795" s="34">
        <v>482</v>
      </c>
      <c r="X2795" s="34">
        <v>500</v>
      </c>
      <c r="Y2795" s="35">
        <v>2138</v>
      </c>
      <c r="Z2795" s="36">
        <v>2138.3000000000002</v>
      </c>
    </row>
    <row r="2796" spans="3:26" x14ac:dyDescent="0.45">
      <c r="C2796" s="34">
        <v>11069</v>
      </c>
      <c r="D2796" s="34" t="s">
        <v>221</v>
      </c>
      <c r="E2796" s="34">
        <v>340</v>
      </c>
      <c r="F2796" s="34">
        <v>359</v>
      </c>
      <c r="G2796" s="35">
        <v>2323</v>
      </c>
      <c r="H2796" s="36">
        <v>2323</v>
      </c>
      <c r="U2796" s="34">
        <v>13627</v>
      </c>
      <c r="V2796" s="34" t="s">
        <v>696</v>
      </c>
      <c r="W2796" s="34">
        <v>482</v>
      </c>
      <c r="X2796" s="34">
        <v>505</v>
      </c>
      <c r="Y2796" s="35">
        <v>2684.3</v>
      </c>
      <c r="Z2796" s="36">
        <v>2684.5</v>
      </c>
    </row>
    <row r="2797" spans="3:26" x14ac:dyDescent="0.45">
      <c r="C2797" s="34">
        <v>11120</v>
      </c>
      <c r="D2797" s="34" t="s">
        <v>221</v>
      </c>
      <c r="E2797" s="34">
        <v>340</v>
      </c>
      <c r="F2797" s="34">
        <v>359</v>
      </c>
      <c r="G2797" s="35">
        <v>2323</v>
      </c>
      <c r="H2797" s="36">
        <v>2323.1</v>
      </c>
      <c r="U2797" s="34">
        <v>13677</v>
      </c>
      <c r="V2797" s="34" t="s">
        <v>696</v>
      </c>
      <c r="W2797" s="34">
        <v>482</v>
      </c>
      <c r="X2797" s="34">
        <v>505</v>
      </c>
      <c r="Y2797" s="35">
        <v>2684.3</v>
      </c>
      <c r="Z2797" s="36">
        <v>2684.4</v>
      </c>
    </row>
    <row r="2798" spans="3:26" x14ac:dyDescent="0.45">
      <c r="C2798" s="34">
        <v>11220</v>
      </c>
      <c r="D2798" s="34" t="s">
        <v>221</v>
      </c>
      <c r="E2798" s="34">
        <v>340</v>
      </c>
      <c r="F2798" s="34">
        <v>359</v>
      </c>
      <c r="G2798" s="35">
        <v>2323</v>
      </c>
      <c r="H2798" s="36">
        <v>2323.1999999999998</v>
      </c>
      <c r="U2798" s="34">
        <v>11608</v>
      </c>
      <c r="V2798" s="34" t="s">
        <v>695</v>
      </c>
      <c r="W2798" s="34">
        <v>482</v>
      </c>
      <c r="X2798" s="34">
        <v>503</v>
      </c>
      <c r="Y2798" s="35">
        <v>2466.1999999999998</v>
      </c>
      <c r="Z2798" s="36">
        <v>2467.4</v>
      </c>
    </row>
    <row r="2799" spans="3:26" x14ac:dyDescent="0.45">
      <c r="C2799" s="34">
        <v>11532</v>
      </c>
      <c r="D2799" s="34" t="s">
        <v>221</v>
      </c>
      <c r="E2799" s="34">
        <v>340</v>
      </c>
      <c r="F2799" s="34">
        <v>359</v>
      </c>
      <c r="G2799" s="35">
        <v>2323</v>
      </c>
      <c r="H2799" s="36">
        <v>2323.1</v>
      </c>
      <c r="U2799" s="34">
        <v>11657</v>
      </c>
      <c r="V2799" s="34" t="s">
        <v>695</v>
      </c>
      <c r="W2799" s="34">
        <v>482</v>
      </c>
      <c r="X2799" s="34">
        <v>503</v>
      </c>
      <c r="Y2799" s="35">
        <v>2466.1999999999998</v>
      </c>
      <c r="Z2799" s="36">
        <v>2466</v>
      </c>
    </row>
    <row r="2800" spans="3:26" x14ac:dyDescent="0.45">
      <c r="C2800" s="34">
        <v>12465</v>
      </c>
      <c r="D2800" s="34" t="s">
        <v>221</v>
      </c>
      <c r="E2800" s="34">
        <v>340</v>
      </c>
      <c r="F2800" s="34">
        <v>359</v>
      </c>
      <c r="G2800" s="35">
        <v>2323</v>
      </c>
      <c r="H2800" s="36">
        <v>2323</v>
      </c>
      <c r="U2800" s="34">
        <v>12477</v>
      </c>
      <c r="V2800" s="34" t="s">
        <v>695</v>
      </c>
      <c r="W2800" s="34">
        <v>482</v>
      </c>
      <c r="X2800" s="34">
        <v>503</v>
      </c>
      <c r="Y2800" s="35">
        <v>2466.1999999999998</v>
      </c>
      <c r="Z2800" s="36">
        <v>2467.4</v>
      </c>
    </row>
    <row r="2801" spans="3:26" x14ac:dyDescent="0.45">
      <c r="C2801" s="34">
        <v>12672</v>
      </c>
      <c r="D2801" s="34" t="s">
        <v>221</v>
      </c>
      <c r="E2801" s="34">
        <v>340</v>
      </c>
      <c r="F2801" s="34">
        <v>359</v>
      </c>
      <c r="G2801" s="35">
        <v>2323</v>
      </c>
      <c r="H2801" s="36">
        <v>2323.1</v>
      </c>
      <c r="U2801" s="34">
        <v>12528</v>
      </c>
      <c r="V2801" s="34" t="s">
        <v>695</v>
      </c>
      <c r="W2801" s="34">
        <v>482</v>
      </c>
      <c r="X2801" s="34">
        <v>503</v>
      </c>
      <c r="Y2801" s="35">
        <v>2466.1999999999998</v>
      </c>
      <c r="Z2801" s="36">
        <v>2467.5</v>
      </c>
    </row>
    <row r="2802" spans="3:26" x14ac:dyDescent="0.45">
      <c r="C2802" s="34">
        <v>12732</v>
      </c>
      <c r="D2802" s="34" t="s">
        <v>221</v>
      </c>
      <c r="E2802" s="34">
        <v>340</v>
      </c>
      <c r="F2802" s="34">
        <v>359</v>
      </c>
      <c r="G2802" s="35">
        <v>2323</v>
      </c>
      <c r="H2802" s="36">
        <v>2323.1999999999998</v>
      </c>
      <c r="U2802" s="34">
        <v>12881</v>
      </c>
      <c r="V2802" s="34" t="s">
        <v>695</v>
      </c>
      <c r="W2802" s="34">
        <v>482</v>
      </c>
      <c r="X2802" s="34">
        <v>503</v>
      </c>
      <c r="Y2802" s="35">
        <v>2466.1999999999998</v>
      </c>
      <c r="Z2802" s="36">
        <v>2467.4</v>
      </c>
    </row>
    <row r="2803" spans="3:26" x14ac:dyDescent="0.45">
      <c r="C2803" s="34">
        <v>13155</v>
      </c>
      <c r="D2803" s="34" t="s">
        <v>221</v>
      </c>
      <c r="E2803" s="34">
        <v>340</v>
      </c>
      <c r="F2803" s="34">
        <v>359</v>
      </c>
      <c r="G2803" s="35">
        <v>2323</v>
      </c>
      <c r="H2803" s="36">
        <v>2323.1</v>
      </c>
      <c r="U2803" s="34">
        <v>13478</v>
      </c>
      <c r="V2803" s="34" t="s">
        <v>696</v>
      </c>
      <c r="W2803" s="34">
        <v>482</v>
      </c>
      <c r="X2803" s="34">
        <v>505</v>
      </c>
      <c r="Y2803" s="35">
        <v>2684.3</v>
      </c>
      <c r="Z2803" s="36">
        <v>2683.9</v>
      </c>
    </row>
    <row r="2804" spans="3:26" x14ac:dyDescent="0.45">
      <c r="C2804" s="34">
        <v>13521</v>
      </c>
      <c r="D2804" s="34" t="s">
        <v>221</v>
      </c>
      <c r="E2804" s="34">
        <v>340</v>
      </c>
      <c r="F2804" s="34">
        <v>359</v>
      </c>
      <c r="G2804" s="35">
        <v>2323</v>
      </c>
      <c r="H2804" s="36">
        <v>2323.1999999999998</v>
      </c>
      <c r="U2804" s="34">
        <v>13577</v>
      </c>
      <c r="V2804" s="34" t="s">
        <v>696</v>
      </c>
      <c r="W2804" s="34">
        <v>482</v>
      </c>
      <c r="X2804" s="34">
        <v>505</v>
      </c>
      <c r="Y2804" s="35">
        <v>2684.3</v>
      </c>
      <c r="Z2804" s="36">
        <v>2684.6</v>
      </c>
    </row>
    <row r="2805" spans="3:26" x14ac:dyDescent="0.45">
      <c r="C2805" s="34">
        <v>13582</v>
      </c>
      <c r="D2805" s="34" t="s">
        <v>221</v>
      </c>
      <c r="E2805" s="34">
        <v>340</v>
      </c>
      <c r="F2805" s="34">
        <v>359</v>
      </c>
      <c r="G2805" s="35">
        <v>2323</v>
      </c>
      <c r="H2805" s="36">
        <v>2323.1</v>
      </c>
      <c r="U2805" s="34">
        <v>13727</v>
      </c>
      <c r="V2805" s="34" t="s">
        <v>696</v>
      </c>
      <c r="W2805" s="34">
        <v>482</v>
      </c>
      <c r="X2805" s="34">
        <v>505</v>
      </c>
      <c r="Y2805" s="35">
        <v>2684.3</v>
      </c>
      <c r="Z2805" s="36">
        <v>2684.3</v>
      </c>
    </row>
    <row r="2806" spans="3:26" x14ac:dyDescent="0.45">
      <c r="C2806" s="34">
        <v>13734</v>
      </c>
      <c r="D2806" s="34" t="s">
        <v>221</v>
      </c>
      <c r="E2806" s="34">
        <v>340</v>
      </c>
      <c r="F2806" s="34">
        <v>359</v>
      </c>
      <c r="G2806" s="35">
        <v>2323</v>
      </c>
      <c r="H2806" s="36">
        <v>2323.3000000000002</v>
      </c>
      <c r="U2806" s="34">
        <v>10899</v>
      </c>
      <c r="V2806" s="34" t="s">
        <v>695</v>
      </c>
      <c r="W2806" s="34">
        <v>482</v>
      </c>
      <c r="X2806" s="34">
        <v>503</v>
      </c>
      <c r="Y2806" s="35">
        <v>2466.1999999999998</v>
      </c>
      <c r="Z2806" s="36">
        <v>2467.5</v>
      </c>
    </row>
    <row r="2807" spans="3:26" x14ac:dyDescent="0.45">
      <c r="C2807" s="34">
        <v>14764</v>
      </c>
      <c r="D2807" s="34" t="s">
        <v>221</v>
      </c>
      <c r="E2807" s="34">
        <v>340</v>
      </c>
      <c r="F2807" s="34">
        <v>359</v>
      </c>
      <c r="G2807" s="35">
        <v>2323</v>
      </c>
      <c r="H2807" s="36">
        <v>2323.1</v>
      </c>
      <c r="U2807" s="34">
        <v>12777</v>
      </c>
      <c r="V2807" s="34" t="s">
        <v>695</v>
      </c>
      <c r="W2807" s="34">
        <v>482</v>
      </c>
      <c r="X2807" s="34">
        <v>503</v>
      </c>
      <c r="Y2807" s="35">
        <v>2466.1999999999998</v>
      </c>
      <c r="Z2807" s="36">
        <v>2467.4</v>
      </c>
    </row>
    <row r="2808" spans="3:26" x14ac:dyDescent="0.45">
      <c r="C2808" s="34">
        <v>17030</v>
      </c>
      <c r="D2808" s="34" t="s">
        <v>221</v>
      </c>
      <c r="E2808" s="34">
        <v>340</v>
      </c>
      <c r="F2808" s="34">
        <v>359</v>
      </c>
      <c r="G2808" s="35">
        <v>2323</v>
      </c>
      <c r="H2808" s="36">
        <v>2323.1</v>
      </c>
      <c r="U2808" s="34">
        <v>13582</v>
      </c>
      <c r="V2808" s="34" t="s">
        <v>696</v>
      </c>
      <c r="W2808" s="34">
        <v>482</v>
      </c>
      <c r="X2808" s="34">
        <v>505</v>
      </c>
      <c r="Y2808" s="35">
        <v>2684.3</v>
      </c>
      <c r="Z2808" s="36">
        <v>2686.7</v>
      </c>
    </row>
    <row r="2809" spans="3:26" x14ac:dyDescent="0.45">
      <c r="C2809" s="34">
        <v>17332</v>
      </c>
      <c r="D2809" s="34" t="s">
        <v>221</v>
      </c>
      <c r="E2809" s="34">
        <v>340</v>
      </c>
      <c r="F2809" s="34">
        <v>359</v>
      </c>
      <c r="G2809" s="35">
        <v>2323</v>
      </c>
      <c r="H2809" s="36">
        <v>2323.1</v>
      </c>
      <c r="U2809" s="34">
        <v>14137</v>
      </c>
      <c r="V2809" s="34" t="s">
        <v>696</v>
      </c>
      <c r="W2809" s="34">
        <v>482</v>
      </c>
      <c r="X2809" s="34">
        <v>505</v>
      </c>
      <c r="Y2809" s="35">
        <v>2684.3</v>
      </c>
      <c r="Z2809" s="36">
        <v>2685.4</v>
      </c>
    </row>
    <row r="2810" spans="3:26" x14ac:dyDescent="0.45">
      <c r="C2810" s="34">
        <v>17482</v>
      </c>
      <c r="D2810" s="34" t="s">
        <v>221</v>
      </c>
      <c r="E2810" s="34">
        <v>340</v>
      </c>
      <c r="F2810" s="34">
        <v>359</v>
      </c>
      <c r="G2810" s="35">
        <v>2323</v>
      </c>
      <c r="H2810" s="36">
        <v>2323</v>
      </c>
      <c r="U2810" s="34">
        <v>7118</v>
      </c>
      <c r="V2810" s="34" t="s">
        <v>698</v>
      </c>
      <c r="W2810" s="34">
        <v>482</v>
      </c>
      <c r="X2810" s="34">
        <v>488</v>
      </c>
      <c r="Y2810" s="35">
        <v>839.4</v>
      </c>
      <c r="Z2810" s="36">
        <v>840.5</v>
      </c>
    </row>
    <row r="2811" spans="3:26" x14ac:dyDescent="0.45">
      <c r="C2811" s="34">
        <v>9689</v>
      </c>
      <c r="D2811" s="34" t="s">
        <v>221</v>
      </c>
      <c r="E2811" s="34">
        <v>340</v>
      </c>
      <c r="F2811" s="34">
        <v>359</v>
      </c>
      <c r="G2811" s="35">
        <v>2323</v>
      </c>
      <c r="H2811" s="36">
        <v>2323.1</v>
      </c>
      <c r="U2811" s="34">
        <v>10311</v>
      </c>
      <c r="V2811" s="34" t="s">
        <v>699</v>
      </c>
      <c r="W2811" s="34">
        <v>482</v>
      </c>
      <c r="X2811" s="34">
        <v>501</v>
      </c>
      <c r="Y2811" s="35">
        <v>2266.1</v>
      </c>
      <c r="Z2811" s="36">
        <v>2267.6</v>
      </c>
    </row>
    <row r="2812" spans="3:26" x14ac:dyDescent="0.45">
      <c r="C2812" s="34">
        <v>9999</v>
      </c>
      <c r="D2812" s="34" t="s">
        <v>221</v>
      </c>
      <c r="E2812" s="34">
        <v>340</v>
      </c>
      <c r="F2812" s="34">
        <v>359</v>
      </c>
      <c r="G2812" s="35">
        <v>2323</v>
      </c>
      <c r="H2812" s="36">
        <v>2323.1</v>
      </c>
      <c r="U2812" s="34">
        <v>10515</v>
      </c>
      <c r="V2812" s="34" t="s">
        <v>695</v>
      </c>
      <c r="W2812" s="34">
        <v>482</v>
      </c>
      <c r="X2812" s="34">
        <v>503</v>
      </c>
      <c r="Y2812" s="35">
        <v>2466.1999999999998</v>
      </c>
      <c r="Z2812" s="36">
        <v>2467.4</v>
      </c>
    </row>
    <row r="2813" spans="3:26" x14ac:dyDescent="0.45">
      <c r="C2813" s="34">
        <v>10969</v>
      </c>
      <c r="D2813" s="34" t="s">
        <v>221</v>
      </c>
      <c r="E2813" s="34">
        <v>340</v>
      </c>
      <c r="F2813" s="34">
        <v>359</v>
      </c>
      <c r="G2813" s="35">
        <v>2323</v>
      </c>
      <c r="H2813" s="36">
        <v>2323</v>
      </c>
      <c r="U2813" s="34">
        <v>10610</v>
      </c>
      <c r="V2813" s="34" t="s">
        <v>695</v>
      </c>
      <c r="W2813" s="34">
        <v>482</v>
      </c>
      <c r="X2813" s="34">
        <v>503</v>
      </c>
      <c r="Y2813" s="35">
        <v>2466.1999999999998</v>
      </c>
      <c r="Z2813" s="36">
        <v>2467.3000000000002</v>
      </c>
    </row>
    <row r="2814" spans="3:26" x14ac:dyDescent="0.45">
      <c r="C2814" s="34">
        <v>11371</v>
      </c>
      <c r="D2814" s="34" t="s">
        <v>221</v>
      </c>
      <c r="E2814" s="34">
        <v>340</v>
      </c>
      <c r="F2814" s="34">
        <v>359</v>
      </c>
      <c r="G2814" s="35">
        <v>2323</v>
      </c>
      <c r="H2814" s="36">
        <v>2323</v>
      </c>
      <c r="U2814" s="34">
        <v>11052</v>
      </c>
      <c r="V2814" s="34" t="s">
        <v>695</v>
      </c>
      <c r="W2814" s="34">
        <v>482</v>
      </c>
      <c r="X2814" s="34">
        <v>503</v>
      </c>
      <c r="Y2814" s="35">
        <v>2466.1999999999998</v>
      </c>
      <c r="Z2814" s="36">
        <v>2466.6999999999998</v>
      </c>
    </row>
    <row r="2815" spans="3:26" x14ac:dyDescent="0.45">
      <c r="C2815" s="34">
        <v>11783</v>
      </c>
      <c r="D2815" s="34" t="s">
        <v>221</v>
      </c>
      <c r="E2815" s="34">
        <v>340</v>
      </c>
      <c r="F2815" s="34">
        <v>359</v>
      </c>
      <c r="G2815" s="35">
        <v>2323</v>
      </c>
      <c r="H2815" s="36">
        <v>2324</v>
      </c>
      <c r="U2815" s="34">
        <v>11812</v>
      </c>
      <c r="V2815" s="34" t="s">
        <v>695</v>
      </c>
      <c r="W2815" s="34">
        <v>482</v>
      </c>
      <c r="X2815" s="34">
        <v>503</v>
      </c>
      <c r="Y2815" s="35">
        <v>2466.1999999999998</v>
      </c>
      <c r="Z2815" s="36">
        <v>2466.3000000000002</v>
      </c>
    </row>
    <row r="2816" spans="3:26" x14ac:dyDescent="0.45">
      <c r="C2816" s="34">
        <v>12211</v>
      </c>
      <c r="D2816" s="34" t="s">
        <v>221</v>
      </c>
      <c r="E2816" s="34">
        <v>340</v>
      </c>
      <c r="F2816" s="34">
        <v>359</v>
      </c>
      <c r="G2816" s="35">
        <v>2323</v>
      </c>
      <c r="H2816" s="36">
        <v>2323</v>
      </c>
      <c r="U2816" s="34">
        <v>12677</v>
      </c>
      <c r="V2816" s="34" t="s">
        <v>695</v>
      </c>
      <c r="W2816" s="34">
        <v>482</v>
      </c>
      <c r="X2816" s="34">
        <v>503</v>
      </c>
      <c r="Y2816" s="35">
        <v>2466.1999999999998</v>
      </c>
      <c r="Z2816" s="36">
        <v>2467.4</v>
      </c>
    </row>
    <row r="2817" spans="3:26" x14ac:dyDescent="0.45">
      <c r="C2817" s="34">
        <v>12314</v>
      </c>
      <c r="D2817" s="34" t="s">
        <v>221</v>
      </c>
      <c r="E2817" s="34">
        <v>340</v>
      </c>
      <c r="F2817" s="34">
        <v>359</v>
      </c>
      <c r="G2817" s="35">
        <v>2323</v>
      </c>
      <c r="H2817" s="36">
        <v>2323.1</v>
      </c>
      <c r="U2817" s="34">
        <v>13713</v>
      </c>
      <c r="V2817" s="34" t="s">
        <v>696</v>
      </c>
      <c r="W2817" s="34">
        <v>482</v>
      </c>
      <c r="X2817" s="34">
        <v>505</v>
      </c>
      <c r="Y2817" s="35">
        <v>2684.3</v>
      </c>
      <c r="Z2817" s="36">
        <v>2686.6</v>
      </c>
    </row>
    <row r="2818" spans="3:26" x14ac:dyDescent="0.45">
      <c r="C2818" s="34">
        <v>12793</v>
      </c>
      <c r="D2818" s="34" t="s">
        <v>221</v>
      </c>
      <c r="E2818" s="34">
        <v>340</v>
      </c>
      <c r="F2818" s="34">
        <v>359</v>
      </c>
      <c r="G2818" s="35">
        <v>2323</v>
      </c>
      <c r="H2818" s="36">
        <v>2323.1999999999998</v>
      </c>
      <c r="U2818" s="34">
        <v>13777</v>
      </c>
      <c r="V2818" s="34" t="s">
        <v>696</v>
      </c>
      <c r="W2818" s="34">
        <v>482</v>
      </c>
      <c r="X2818" s="34">
        <v>505</v>
      </c>
      <c r="Y2818" s="35">
        <v>2684.3</v>
      </c>
      <c r="Z2818" s="36">
        <v>2685.4</v>
      </c>
    </row>
    <row r="2819" spans="3:26" x14ac:dyDescent="0.45">
      <c r="C2819" s="34">
        <v>13421</v>
      </c>
      <c r="D2819" s="34" t="s">
        <v>221</v>
      </c>
      <c r="E2819" s="34">
        <v>340</v>
      </c>
      <c r="F2819" s="34">
        <v>359</v>
      </c>
      <c r="G2819" s="35">
        <v>2323</v>
      </c>
      <c r="H2819" s="36">
        <v>2323.1999999999998</v>
      </c>
      <c r="U2819" s="34">
        <v>13937</v>
      </c>
      <c r="V2819" s="34" t="s">
        <v>696</v>
      </c>
      <c r="W2819" s="34">
        <v>482</v>
      </c>
      <c r="X2819" s="34">
        <v>505</v>
      </c>
      <c r="Y2819" s="35">
        <v>2684.3</v>
      </c>
      <c r="Z2819" s="36">
        <v>2685.4</v>
      </c>
    </row>
    <row r="2820" spans="3:26" x14ac:dyDescent="0.45">
      <c r="C2820" s="34">
        <v>13891</v>
      </c>
      <c r="D2820" s="34" t="s">
        <v>221</v>
      </c>
      <c r="E2820" s="34">
        <v>340</v>
      </c>
      <c r="F2820" s="34">
        <v>359</v>
      </c>
      <c r="G2820" s="35">
        <v>2323</v>
      </c>
      <c r="H2820" s="36">
        <v>2323.1</v>
      </c>
      <c r="U2820" s="34">
        <v>13987</v>
      </c>
      <c r="V2820" s="34" t="s">
        <v>696</v>
      </c>
      <c r="W2820" s="34">
        <v>482</v>
      </c>
      <c r="X2820" s="34">
        <v>505</v>
      </c>
      <c r="Y2820" s="35">
        <v>2684.3</v>
      </c>
      <c r="Z2820" s="36">
        <v>2685.6</v>
      </c>
    </row>
    <row r="2821" spans="3:26" x14ac:dyDescent="0.45">
      <c r="C2821" s="34">
        <v>13943</v>
      </c>
      <c r="D2821" s="34" t="s">
        <v>221</v>
      </c>
      <c r="E2821" s="34">
        <v>340</v>
      </c>
      <c r="F2821" s="34">
        <v>359</v>
      </c>
      <c r="G2821" s="35">
        <v>2323</v>
      </c>
      <c r="H2821" s="36">
        <v>2323.1</v>
      </c>
      <c r="U2821" s="34">
        <v>7179</v>
      </c>
      <c r="V2821" s="34" t="s">
        <v>698</v>
      </c>
      <c r="W2821" s="34">
        <v>482</v>
      </c>
      <c r="X2821" s="34">
        <v>488</v>
      </c>
      <c r="Y2821" s="35">
        <v>839.4</v>
      </c>
      <c r="Z2821" s="36">
        <v>839.7</v>
      </c>
    </row>
    <row r="2822" spans="3:26" x14ac:dyDescent="0.45">
      <c r="C2822" s="34">
        <v>14051</v>
      </c>
      <c r="D2822" s="34" t="s">
        <v>221</v>
      </c>
      <c r="E2822" s="34">
        <v>340</v>
      </c>
      <c r="F2822" s="34">
        <v>359</v>
      </c>
      <c r="G2822" s="35">
        <v>2323</v>
      </c>
      <c r="H2822" s="36">
        <v>2323</v>
      </c>
      <c r="U2822" s="34">
        <v>10559</v>
      </c>
      <c r="V2822" s="34" t="s">
        <v>695</v>
      </c>
      <c r="W2822" s="34">
        <v>482</v>
      </c>
      <c r="X2822" s="34">
        <v>503</v>
      </c>
      <c r="Y2822" s="35">
        <v>2466.1999999999998</v>
      </c>
      <c r="Z2822" s="36">
        <v>2467.4</v>
      </c>
    </row>
    <row r="2823" spans="3:26" x14ac:dyDescent="0.45">
      <c r="C2823" s="34">
        <v>14263</v>
      </c>
      <c r="D2823" s="34" t="s">
        <v>221</v>
      </c>
      <c r="E2823" s="34">
        <v>340</v>
      </c>
      <c r="F2823" s="34">
        <v>359</v>
      </c>
      <c r="G2823" s="35">
        <v>2323</v>
      </c>
      <c r="H2823" s="36">
        <v>2323</v>
      </c>
      <c r="U2823" s="34">
        <v>11001</v>
      </c>
      <c r="V2823" s="34" t="s">
        <v>695</v>
      </c>
      <c r="W2823" s="34">
        <v>482</v>
      </c>
      <c r="X2823" s="34">
        <v>503</v>
      </c>
      <c r="Y2823" s="35">
        <v>2466.1999999999998</v>
      </c>
      <c r="Z2823" s="36">
        <v>2467.4</v>
      </c>
    </row>
    <row r="2824" spans="3:26" x14ac:dyDescent="0.45">
      <c r="C2824" s="34">
        <v>14313</v>
      </c>
      <c r="D2824" s="34" t="s">
        <v>221</v>
      </c>
      <c r="E2824" s="34">
        <v>340</v>
      </c>
      <c r="F2824" s="34">
        <v>359</v>
      </c>
      <c r="G2824" s="35">
        <v>2323</v>
      </c>
      <c r="H2824" s="36">
        <v>2323.1</v>
      </c>
      <c r="U2824" s="34">
        <v>11507</v>
      </c>
      <c r="V2824" s="34" t="s">
        <v>695</v>
      </c>
      <c r="W2824" s="34">
        <v>482</v>
      </c>
      <c r="X2824" s="34">
        <v>503</v>
      </c>
      <c r="Y2824" s="35">
        <v>2466.1999999999998</v>
      </c>
      <c r="Z2824" s="36">
        <v>2467.4</v>
      </c>
    </row>
    <row r="2825" spans="3:26" x14ac:dyDescent="0.45">
      <c r="C2825" s="34">
        <v>14363</v>
      </c>
      <c r="D2825" s="34" t="s">
        <v>221</v>
      </c>
      <c r="E2825" s="34">
        <v>340</v>
      </c>
      <c r="F2825" s="34">
        <v>359</v>
      </c>
      <c r="G2825" s="35">
        <v>2323</v>
      </c>
      <c r="H2825" s="36">
        <v>2323.1</v>
      </c>
      <c r="U2825" s="34">
        <v>11558</v>
      </c>
      <c r="V2825" s="34" t="s">
        <v>695</v>
      </c>
      <c r="W2825" s="34">
        <v>482</v>
      </c>
      <c r="X2825" s="34">
        <v>503</v>
      </c>
      <c r="Y2825" s="35">
        <v>2466.1999999999998</v>
      </c>
      <c r="Z2825" s="36">
        <v>2467.4</v>
      </c>
    </row>
    <row r="2826" spans="3:26" x14ac:dyDescent="0.45">
      <c r="C2826" s="34">
        <v>14461</v>
      </c>
      <c r="D2826" s="34" t="s">
        <v>221</v>
      </c>
      <c r="E2826" s="34">
        <v>340</v>
      </c>
      <c r="F2826" s="34">
        <v>359</v>
      </c>
      <c r="G2826" s="35">
        <v>2323</v>
      </c>
      <c r="H2826" s="36">
        <v>2323.1</v>
      </c>
      <c r="U2826" s="34">
        <v>11708</v>
      </c>
      <c r="V2826" s="34" t="s">
        <v>695</v>
      </c>
      <c r="W2826" s="34">
        <v>482</v>
      </c>
      <c r="X2826" s="34">
        <v>503</v>
      </c>
      <c r="Y2826" s="35">
        <v>2466.1999999999998</v>
      </c>
      <c r="Z2826" s="36">
        <v>2467.3000000000002</v>
      </c>
    </row>
    <row r="2827" spans="3:26" x14ac:dyDescent="0.45">
      <c r="C2827" s="34">
        <v>14562</v>
      </c>
      <c r="D2827" s="34" t="s">
        <v>221</v>
      </c>
      <c r="E2827" s="34">
        <v>340</v>
      </c>
      <c r="F2827" s="34">
        <v>359</v>
      </c>
      <c r="G2827" s="35">
        <v>2323</v>
      </c>
      <c r="H2827" s="36">
        <v>2323.1</v>
      </c>
      <c r="U2827" s="34">
        <v>12828</v>
      </c>
      <c r="V2827" s="34" t="s">
        <v>695</v>
      </c>
      <c r="W2827" s="34">
        <v>482</v>
      </c>
      <c r="X2827" s="34">
        <v>503</v>
      </c>
      <c r="Y2827" s="35">
        <v>2466.1999999999998</v>
      </c>
      <c r="Z2827" s="36">
        <v>2467.3000000000002</v>
      </c>
    </row>
    <row r="2828" spans="3:26" x14ac:dyDescent="0.45">
      <c r="C2828" s="34">
        <v>14864</v>
      </c>
      <c r="D2828" s="34" t="s">
        <v>221</v>
      </c>
      <c r="E2828" s="34">
        <v>340</v>
      </c>
      <c r="F2828" s="34">
        <v>359</v>
      </c>
      <c r="G2828" s="35">
        <v>2323</v>
      </c>
      <c r="H2828" s="36">
        <v>2323.1</v>
      </c>
      <c r="U2828" s="34">
        <v>12867</v>
      </c>
      <c r="V2828" s="34" t="s">
        <v>696</v>
      </c>
      <c r="W2828" s="34">
        <v>482</v>
      </c>
      <c r="X2828" s="34">
        <v>505</v>
      </c>
      <c r="Y2828" s="35">
        <v>2684.3</v>
      </c>
      <c r="Z2828" s="36">
        <v>2685.4</v>
      </c>
    </row>
    <row r="2829" spans="3:26" x14ac:dyDescent="0.45">
      <c r="C2829" s="34">
        <v>15971</v>
      </c>
      <c r="D2829" s="34" t="s">
        <v>221</v>
      </c>
      <c r="E2829" s="34">
        <v>340</v>
      </c>
      <c r="F2829" s="34">
        <v>359</v>
      </c>
      <c r="G2829" s="35">
        <v>2323</v>
      </c>
      <c r="H2829" s="36">
        <v>2323.1</v>
      </c>
      <c r="U2829" s="34">
        <v>12917</v>
      </c>
      <c r="V2829" s="34" t="s">
        <v>696</v>
      </c>
      <c r="W2829" s="34">
        <v>482</v>
      </c>
      <c r="X2829" s="34">
        <v>505</v>
      </c>
      <c r="Y2829" s="35">
        <v>2684.3</v>
      </c>
      <c r="Z2829" s="36">
        <v>2685.5</v>
      </c>
    </row>
    <row r="2830" spans="3:26" x14ac:dyDescent="0.45">
      <c r="C2830" s="34">
        <v>16175</v>
      </c>
      <c r="D2830" s="34" t="s">
        <v>221</v>
      </c>
      <c r="E2830" s="34">
        <v>340</v>
      </c>
      <c r="F2830" s="34">
        <v>359</v>
      </c>
      <c r="G2830" s="35">
        <v>2323</v>
      </c>
      <c r="H2830" s="36">
        <v>2323.1</v>
      </c>
      <c r="U2830" s="34">
        <v>12929</v>
      </c>
      <c r="V2830" s="34" t="s">
        <v>695</v>
      </c>
      <c r="W2830" s="34">
        <v>482</v>
      </c>
      <c r="X2830" s="34">
        <v>503</v>
      </c>
      <c r="Y2830" s="35">
        <v>2466.1999999999998</v>
      </c>
      <c r="Z2830" s="36">
        <v>2467.4</v>
      </c>
    </row>
    <row r="2831" spans="3:26" x14ac:dyDescent="0.45">
      <c r="C2831" s="34">
        <v>16480</v>
      </c>
      <c r="D2831" s="34" t="s">
        <v>221</v>
      </c>
      <c r="E2831" s="34">
        <v>340</v>
      </c>
      <c r="F2831" s="34">
        <v>359</v>
      </c>
      <c r="G2831" s="35">
        <v>2323</v>
      </c>
      <c r="H2831" s="36">
        <v>2323.1</v>
      </c>
      <c r="U2831" s="34">
        <v>13017</v>
      </c>
      <c r="V2831" s="34" t="s">
        <v>696</v>
      </c>
      <c r="W2831" s="34">
        <v>482</v>
      </c>
      <c r="X2831" s="34">
        <v>505</v>
      </c>
      <c r="Y2831" s="35">
        <v>2684.3</v>
      </c>
      <c r="Z2831" s="36">
        <v>2686.4</v>
      </c>
    </row>
    <row r="2832" spans="3:26" x14ac:dyDescent="0.45">
      <c r="C2832" s="34">
        <v>16780</v>
      </c>
      <c r="D2832" s="34" t="s">
        <v>221</v>
      </c>
      <c r="E2832" s="34">
        <v>340</v>
      </c>
      <c r="F2832" s="34">
        <v>359</v>
      </c>
      <c r="G2832" s="35">
        <v>2323</v>
      </c>
      <c r="H2832" s="36">
        <v>2323.1</v>
      </c>
      <c r="U2832" s="34">
        <v>13217</v>
      </c>
      <c r="V2832" s="34" t="s">
        <v>696</v>
      </c>
      <c r="W2832" s="34">
        <v>482</v>
      </c>
      <c r="X2832" s="34">
        <v>505</v>
      </c>
      <c r="Y2832" s="35">
        <v>2684.3</v>
      </c>
      <c r="Z2832" s="36">
        <v>2685.4</v>
      </c>
    </row>
    <row r="2833" spans="3:26" x14ac:dyDescent="0.45">
      <c r="C2833" s="34">
        <v>17081</v>
      </c>
      <c r="D2833" s="34" t="s">
        <v>221</v>
      </c>
      <c r="E2833" s="34">
        <v>340</v>
      </c>
      <c r="F2833" s="34">
        <v>359</v>
      </c>
      <c r="G2833" s="35">
        <v>2323</v>
      </c>
      <c r="H2833" s="36">
        <v>2323.1</v>
      </c>
      <c r="U2833" s="34">
        <v>13327</v>
      </c>
      <c r="V2833" s="34" t="s">
        <v>696</v>
      </c>
      <c r="W2833" s="34">
        <v>482</v>
      </c>
      <c r="X2833" s="34">
        <v>505</v>
      </c>
      <c r="Y2833" s="35">
        <v>2684.3</v>
      </c>
      <c r="Z2833" s="36">
        <v>2685.6</v>
      </c>
    </row>
    <row r="2834" spans="3:26" x14ac:dyDescent="0.45">
      <c r="C2834" s="34">
        <v>17233</v>
      </c>
      <c r="D2834" s="34" t="s">
        <v>221</v>
      </c>
      <c r="E2834" s="34">
        <v>340</v>
      </c>
      <c r="F2834" s="34">
        <v>359</v>
      </c>
      <c r="G2834" s="35">
        <v>2323</v>
      </c>
      <c r="H2834" s="36">
        <v>2323.3000000000002</v>
      </c>
      <c r="U2834" s="34">
        <v>14087</v>
      </c>
      <c r="V2834" s="34" t="s">
        <v>696</v>
      </c>
      <c r="W2834" s="34">
        <v>482</v>
      </c>
      <c r="X2834" s="34">
        <v>505</v>
      </c>
      <c r="Y2834" s="35">
        <v>2684.3</v>
      </c>
      <c r="Z2834" s="36">
        <v>2685.5</v>
      </c>
    </row>
    <row r="2835" spans="3:26" x14ac:dyDescent="0.45">
      <c r="C2835" s="34">
        <v>17281</v>
      </c>
      <c r="D2835" s="34" t="s">
        <v>221</v>
      </c>
      <c r="E2835" s="34">
        <v>340</v>
      </c>
      <c r="F2835" s="34">
        <v>359</v>
      </c>
      <c r="G2835" s="35">
        <v>2323</v>
      </c>
      <c r="H2835" s="36">
        <v>2323.4</v>
      </c>
      <c r="U2835" s="34">
        <v>7217</v>
      </c>
      <c r="V2835" s="34" t="s">
        <v>698</v>
      </c>
      <c r="W2835" s="34">
        <v>482</v>
      </c>
      <c r="X2835" s="34">
        <v>488</v>
      </c>
      <c r="Y2835" s="35">
        <v>839.4</v>
      </c>
      <c r="Z2835" s="36">
        <v>837.5</v>
      </c>
    </row>
    <row r="2836" spans="3:26" x14ac:dyDescent="0.45">
      <c r="C2836" s="34">
        <v>18864</v>
      </c>
      <c r="D2836" s="34" t="s">
        <v>221</v>
      </c>
      <c r="E2836" s="34">
        <v>340</v>
      </c>
      <c r="F2836" s="34">
        <v>359</v>
      </c>
      <c r="G2836" s="35">
        <v>2323</v>
      </c>
      <c r="H2836" s="36">
        <v>2323.1999999999998</v>
      </c>
      <c r="U2836" s="34">
        <v>10199</v>
      </c>
      <c r="V2836" s="34" t="s">
        <v>699</v>
      </c>
      <c r="W2836" s="34">
        <v>482</v>
      </c>
      <c r="X2836" s="34">
        <v>501</v>
      </c>
      <c r="Y2836" s="35">
        <v>2266.1</v>
      </c>
      <c r="Z2836" s="36">
        <v>2266.8000000000002</v>
      </c>
    </row>
    <row r="2837" spans="3:26" x14ac:dyDescent="0.45">
      <c r="C2837" s="34">
        <v>9849</v>
      </c>
      <c r="D2837" s="34" t="s">
        <v>221</v>
      </c>
      <c r="E2837" s="34">
        <v>340</v>
      </c>
      <c r="F2837" s="34">
        <v>359</v>
      </c>
      <c r="G2837" s="35">
        <v>2323</v>
      </c>
      <c r="H2837" s="36">
        <v>2323.1</v>
      </c>
      <c r="U2837" s="34">
        <v>11747</v>
      </c>
      <c r="V2837" s="34" t="s">
        <v>696</v>
      </c>
      <c r="W2837" s="34">
        <v>482</v>
      </c>
      <c r="X2837" s="34">
        <v>505</v>
      </c>
      <c r="Y2837" s="35">
        <v>2684.3</v>
      </c>
      <c r="Z2837" s="36">
        <v>2685.8</v>
      </c>
    </row>
    <row r="2838" spans="3:26" x14ac:dyDescent="0.45">
      <c r="C2838" s="34">
        <v>9899</v>
      </c>
      <c r="D2838" s="34" t="s">
        <v>221</v>
      </c>
      <c r="E2838" s="34">
        <v>340</v>
      </c>
      <c r="F2838" s="34">
        <v>359</v>
      </c>
      <c r="G2838" s="35">
        <v>2323</v>
      </c>
      <c r="H2838" s="36">
        <v>2323.1</v>
      </c>
      <c r="U2838" s="34">
        <v>11859</v>
      </c>
      <c r="V2838" s="34" t="s">
        <v>695</v>
      </c>
      <c r="W2838" s="34">
        <v>482</v>
      </c>
      <c r="X2838" s="34">
        <v>503</v>
      </c>
      <c r="Y2838" s="35">
        <v>2466.1999999999998</v>
      </c>
      <c r="Z2838" s="36">
        <v>2466.9</v>
      </c>
    </row>
    <row r="2839" spans="3:26" x14ac:dyDescent="0.45">
      <c r="C2839" s="34">
        <v>10099</v>
      </c>
      <c r="D2839" s="34" t="s">
        <v>221</v>
      </c>
      <c r="E2839" s="34">
        <v>340</v>
      </c>
      <c r="F2839" s="34">
        <v>359</v>
      </c>
      <c r="G2839" s="35">
        <v>2323</v>
      </c>
      <c r="H2839" s="36">
        <v>2323.1</v>
      </c>
      <c r="U2839" s="34">
        <v>12217</v>
      </c>
      <c r="V2839" s="34" t="s">
        <v>696</v>
      </c>
      <c r="W2839" s="34">
        <v>482</v>
      </c>
      <c r="X2839" s="34">
        <v>505</v>
      </c>
      <c r="Y2839" s="35">
        <v>2684.3</v>
      </c>
      <c r="Z2839" s="36">
        <v>2686.4</v>
      </c>
    </row>
    <row r="2840" spans="3:26" x14ac:dyDescent="0.45">
      <c r="C2840" s="34">
        <v>10299</v>
      </c>
      <c r="D2840" s="34" t="s">
        <v>221</v>
      </c>
      <c r="E2840" s="34">
        <v>340</v>
      </c>
      <c r="F2840" s="34">
        <v>359</v>
      </c>
      <c r="G2840" s="35">
        <v>2323</v>
      </c>
      <c r="H2840" s="36">
        <v>2323.1</v>
      </c>
      <c r="U2840" s="34">
        <v>12417</v>
      </c>
      <c r="V2840" s="34" t="s">
        <v>696</v>
      </c>
      <c r="W2840" s="34">
        <v>482</v>
      </c>
      <c r="X2840" s="34">
        <v>505</v>
      </c>
      <c r="Y2840" s="35">
        <v>2684.3</v>
      </c>
      <c r="Z2840" s="36">
        <v>2686.5</v>
      </c>
    </row>
    <row r="2841" spans="3:26" x14ac:dyDescent="0.45">
      <c r="C2841" s="34">
        <v>11019</v>
      </c>
      <c r="D2841" s="34" t="s">
        <v>221</v>
      </c>
      <c r="E2841" s="34">
        <v>340</v>
      </c>
      <c r="F2841" s="34">
        <v>359</v>
      </c>
      <c r="G2841" s="35">
        <v>2323</v>
      </c>
      <c r="H2841" s="36">
        <v>2323.1</v>
      </c>
      <c r="U2841" s="34">
        <v>12470</v>
      </c>
      <c r="V2841" s="34" t="s">
        <v>696</v>
      </c>
      <c r="W2841" s="34">
        <v>482</v>
      </c>
      <c r="X2841" s="34">
        <v>505</v>
      </c>
      <c r="Y2841" s="35">
        <v>2684.3</v>
      </c>
      <c r="Z2841" s="36">
        <v>2686.5</v>
      </c>
    </row>
    <row r="2842" spans="3:26" x14ac:dyDescent="0.45">
      <c r="C2842" s="34">
        <v>11831</v>
      </c>
      <c r="D2842" s="34" t="s">
        <v>221</v>
      </c>
      <c r="E2842" s="34">
        <v>340</v>
      </c>
      <c r="F2842" s="34">
        <v>359</v>
      </c>
      <c r="G2842" s="35">
        <v>2323</v>
      </c>
      <c r="H2842" s="36">
        <v>2323.1</v>
      </c>
      <c r="U2842" s="34">
        <v>12577</v>
      </c>
      <c r="V2842" s="34" t="s">
        <v>695</v>
      </c>
      <c r="W2842" s="34">
        <v>482</v>
      </c>
      <c r="X2842" s="34">
        <v>503</v>
      </c>
      <c r="Y2842" s="35">
        <v>2466.1999999999998</v>
      </c>
      <c r="Z2842" s="36">
        <v>2467.5</v>
      </c>
    </row>
    <row r="2843" spans="3:26" x14ac:dyDescent="0.45">
      <c r="C2843" s="34">
        <v>12261</v>
      </c>
      <c r="D2843" s="34" t="s">
        <v>221</v>
      </c>
      <c r="E2843" s="34">
        <v>340</v>
      </c>
      <c r="F2843" s="34">
        <v>359</v>
      </c>
      <c r="G2843" s="35">
        <v>2323</v>
      </c>
      <c r="H2843" s="36">
        <v>2323.1</v>
      </c>
      <c r="U2843" s="34">
        <v>12598</v>
      </c>
      <c r="V2843" s="34" t="s">
        <v>701</v>
      </c>
      <c r="W2843" s="34">
        <v>482</v>
      </c>
      <c r="X2843" s="34">
        <v>504</v>
      </c>
      <c r="Y2843" s="35">
        <v>2537.1999999999998</v>
      </c>
      <c r="Z2843" s="36">
        <v>2538.4</v>
      </c>
    </row>
    <row r="2844" spans="3:26" x14ac:dyDescent="0.45">
      <c r="C2844" s="34">
        <v>12843</v>
      </c>
      <c r="D2844" s="34" t="s">
        <v>221</v>
      </c>
      <c r="E2844" s="34">
        <v>340</v>
      </c>
      <c r="F2844" s="34">
        <v>359</v>
      </c>
      <c r="G2844" s="35">
        <v>2323</v>
      </c>
      <c r="H2844" s="36">
        <v>2323</v>
      </c>
      <c r="U2844" s="34">
        <v>12627</v>
      </c>
      <c r="V2844" s="34" t="s">
        <v>695</v>
      </c>
      <c r="W2844" s="34">
        <v>482</v>
      </c>
      <c r="X2844" s="34">
        <v>503</v>
      </c>
      <c r="Y2844" s="35">
        <v>2466.1999999999998</v>
      </c>
      <c r="Z2844" s="36">
        <v>2467.4</v>
      </c>
    </row>
    <row r="2845" spans="3:26" x14ac:dyDescent="0.45">
      <c r="C2845" s="34">
        <v>13263</v>
      </c>
      <c r="D2845" s="34" t="s">
        <v>221</v>
      </c>
      <c r="E2845" s="34">
        <v>340</v>
      </c>
      <c r="F2845" s="34">
        <v>359</v>
      </c>
      <c r="G2845" s="35">
        <v>2323</v>
      </c>
      <c r="H2845" s="36">
        <v>2323.5</v>
      </c>
      <c r="U2845" s="34">
        <v>12649</v>
      </c>
      <c r="V2845" s="34" t="s">
        <v>695</v>
      </c>
      <c r="W2845" s="34">
        <v>482</v>
      </c>
      <c r="X2845" s="34">
        <v>503</v>
      </c>
      <c r="Y2845" s="35">
        <v>2466.1999999999998</v>
      </c>
      <c r="Z2845" s="36">
        <v>2468</v>
      </c>
    </row>
    <row r="2846" spans="3:26" x14ac:dyDescent="0.45">
      <c r="C2846" s="34">
        <v>13326</v>
      </c>
      <c r="D2846" s="34" t="s">
        <v>221</v>
      </c>
      <c r="E2846" s="34">
        <v>340</v>
      </c>
      <c r="F2846" s="34">
        <v>359</v>
      </c>
      <c r="G2846" s="35">
        <v>2323</v>
      </c>
      <c r="H2846" s="36">
        <v>2323.1999999999998</v>
      </c>
      <c r="U2846" s="34">
        <v>12967</v>
      </c>
      <c r="V2846" s="34" t="s">
        <v>696</v>
      </c>
      <c r="W2846" s="34">
        <v>482</v>
      </c>
      <c r="X2846" s="34">
        <v>505</v>
      </c>
      <c r="Y2846" s="35">
        <v>2684.3</v>
      </c>
      <c r="Z2846" s="36">
        <v>2685.5</v>
      </c>
    </row>
    <row r="2847" spans="3:26" x14ac:dyDescent="0.45">
      <c r="C2847" s="34">
        <v>13471</v>
      </c>
      <c r="D2847" s="34" t="s">
        <v>221</v>
      </c>
      <c r="E2847" s="34">
        <v>340</v>
      </c>
      <c r="F2847" s="34">
        <v>359</v>
      </c>
      <c r="G2847" s="35">
        <v>2323</v>
      </c>
      <c r="H2847" s="36">
        <v>2323.1</v>
      </c>
      <c r="U2847" s="34">
        <v>13278</v>
      </c>
      <c r="V2847" s="34" t="s">
        <v>696</v>
      </c>
      <c r="W2847" s="34">
        <v>482</v>
      </c>
      <c r="X2847" s="34">
        <v>505</v>
      </c>
      <c r="Y2847" s="35">
        <v>2684.3</v>
      </c>
      <c r="Z2847" s="36">
        <v>2685.5</v>
      </c>
    </row>
    <row r="2848" spans="3:26" x14ac:dyDescent="0.45">
      <c r="C2848" s="34">
        <v>14214</v>
      </c>
      <c r="D2848" s="34" t="s">
        <v>221</v>
      </c>
      <c r="E2848" s="34">
        <v>340</v>
      </c>
      <c r="F2848" s="34">
        <v>359</v>
      </c>
      <c r="G2848" s="35">
        <v>2323</v>
      </c>
      <c r="H2848" s="36">
        <v>2323.1</v>
      </c>
      <c r="U2848" s="34">
        <v>13429</v>
      </c>
      <c r="V2848" s="34" t="s">
        <v>696</v>
      </c>
      <c r="W2848" s="34">
        <v>482</v>
      </c>
      <c r="X2848" s="34">
        <v>505</v>
      </c>
      <c r="Y2848" s="35">
        <v>2684.3</v>
      </c>
      <c r="Z2848" s="36">
        <v>2685.3</v>
      </c>
    </row>
    <row r="2849" spans="3:26" x14ac:dyDescent="0.45">
      <c r="C2849" s="34">
        <v>15010</v>
      </c>
      <c r="D2849" s="34" t="s">
        <v>221</v>
      </c>
      <c r="E2849" s="34">
        <v>340</v>
      </c>
      <c r="F2849" s="34">
        <v>359</v>
      </c>
      <c r="G2849" s="35">
        <v>2323</v>
      </c>
      <c r="H2849" s="36">
        <v>2323.1999999999998</v>
      </c>
      <c r="U2849" s="34">
        <v>13827</v>
      </c>
      <c r="V2849" s="34" t="s">
        <v>696</v>
      </c>
      <c r="W2849" s="34">
        <v>482</v>
      </c>
      <c r="X2849" s="34">
        <v>505</v>
      </c>
      <c r="Y2849" s="35">
        <v>2684.3</v>
      </c>
      <c r="Z2849" s="36">
        <v>2685.6</v>
      </c>
    </row>
    <row r="2850" spans="3:26" x14ac:dyDescent="0.45">
      <c r="C2850" s="34">
        <v>15111</v>
      </c>
      <c r="D2850" s="34" t="s">
        <v>221</v>
      </c>
      <c r="E2850" s="34">
        <v>340</v>
      </c>
      <c r="F2850" s="34">
        <v>359</v>
      </c>
      <c r="G2850" s="35">
        <v>2323</v>
      </c>
      <c r="H2850" s="36">
        <v>2323.1</v>
      </c>
      <c r="U2850" s="34">
        <v>14037</v>
      </c>
      <c r="V2850" s="34" t="s">
        <v>696</v>
      </c>
      <c r="W2850" s="34">
        <v>482</v>
      </c>
      <c r="X2850" s="34">
        <v>505</v>
      </c>
      <c r="Y2850" s="35">
        <v>2684.3</v>
      </c>
      <c r="Z2850" s="36">
        <v>2685.4</v>
      </c>
    </row>
    <row r="2851" spans="3:26" x14ac:dyDescent="0.45">
      <c r="C2851" s="34">
        <v>15209</v>
      </c>
      <c r="D2851" s="34" t="s">
        <v>221</v>
      </c>
      <c r="E2851" s="34">
        <v>340</v>
      </c>
      <c r="F2851" s="34">
        <v>359</v>
      </c>
      <c r="G2851" s="35">
        <v>2323</v>
      </c>
      <c r="H2851" s="36">
        <v>2323.1</v>
      </c>
      <c r="U2851" s="34">
        <v>14187</v>
      </c>
      <c r="V2851" s="34" t="s">
        <v>696</v>
      </c>
      <c r="W2851" s="34">
        <v>482</v>
      </c>
      <c r="X2851" s="34">
        <v>505</v>
      </c>
      <c r="Y2851" s="35">
        <v>2684.3</v>
      </c>
      <c r="Z2851" s="36">
        <v>2685.4</v>
      </c>
    </row>
    <row r="2852" spans="3:26" x14ac:dyDescent="0.45">
      <c r="C2852" s="34">
        <v>15259</v>
      </c>
      <c r="D2852" s="34" t="s">
        <v>221</v>
      </c>
      <c r="E2852" s="34">
        <v>340</v>
      </c>
      <c r="F2852" s="34">
        <v>359</v>
      </c>
      <c r="G2852" s="35">
        <v>2323</v>
      </c>
      <c r="H2852" s="36">
        <v>2323.1999999999998</v>
      </c>
      <c r="U2852" s="34">
        <v>16730</v>
      </c>
      <c r="V2852" s="34" t="s">
        <v>696</v>
      </c>
      <c r="W2852" s="34">
        <v>482</v>
      </c>
      <c r="X2852" s="34">
        <v>505</v>
      </c>
      <c r="Y2852" s="35">
        <v>2684.3</v>
      </c>
      <c r="Z2852" s="36">
        <v>2686.4</v>
      </c>
    </row>
    <row r="2853" spans="3:26" x14ac:dyDescent="0.45">
      <c r="C2853" s="34">
        <v>15621</v>
      </c>
      <c r="D2853" s="34" t="s">
        <v>221</v>
      </c>
      <c r="E2853" s="34">
        <v>340</v>
      </c>
      <c r="F2853" s="34">
        <v>359</v>
      </c>
      <c r="G2853" s="35">
        <v>2323</v>
      </c>
      <c r="H2853" s="36">
        <v>2323.1999999999998</v>
      </c>
      <c r="U2853" s="34">
        <v>7235</v>
      </c>
      <c r="V2853" s="34" t="s">
        <v>698</v>
      </c>
      <c r="W2853" s="34">
        <v>482</v>
      </c>
      <c r="X2853" s="34">
        <v>488</v>
      </c>
      <c r="Y2853" s="35">
        <v>839.4</v>
      </c>
      <c r="Z2853" s="36">
        <v>839.6</v>
      </c>
    </row>
    <row r="2854" spans="3:26" x14ac:dyDescent="0.45">
      <c r="C2854" s="34">
        <v>15722</v>
      </c>
      <c r="D2854" s="34" t="s">
        <v>221</v>
      </c>
      <c r="E2854" s="34">
        <v>340</v>
      </c>
      <c r="F2854" s="34">
        <v>359</v>
      </c>
      <c r="G2854" s="35">
        <v>2323</v>
      </c>
      <c r="H2854" s="36">
        <v>2323</v>
      </c>
      <c r="U2854" s="34">
        <v>7877</v>
      </c>
      <c r="V2854" s="34" t="s">
        <v>702</v>
      </c>
      <c r="W2854" s="34">
        <v>489</v>
      </c>
      <c r="X2854" s="34">
        <v>503</v>
      </c>
      <c r="Y2854" s="35">
        <v>1644.8</v>
      </c>
      <c r="Z2854" s="36">
        <v>1645</v>
      </c>
    </row>
    <row r="2855" spans="3:26" x14ac:dyDescent="0.45">
      <c r="C2855" s="34">
        <v>15772</v>
      </c>
      <c r="D2855" s="34" t="s">
        <v>221</v>
      </c>
      <c r="E2855" s="34">
        <v>340</v>
      </c>
      <c r="F2855" s="34">
        <v>359</v>
      </c>
      <c r="G2855" s="35">
        <v>2323</v>
      </c>
      <c r="H2855" s="36">
        <v>2323.1</v>
      </c>
      <c r="U2855" s="34">
        <v>7103</v>
      </c>
      <c r="V2855" s="34" t="s">
        <v>702</v>
      </c>
      <c r="W2855" s="34">
        <v>489</v>
      </c>
      <c r="X2855" s="34">
        <v>503</v>
      </c>
      <c r="Y2855" s="35">
        <v>1644.8</v>
      </c>
      <c r="Z2855" s="36">
        <v>1646</v>
      </c>
    </row>
    <row r="2856" spans="3:26" x14ac:dyDescent="0.45">
      <c r="C2856" s="34">
        <v>16074</v>
      </c>
      <c r="D2856" s="34" t="s">
        <v>221</v>
      </c>
      <c r="E2856" s="34">
        <v>340</v>
      </c>
      <c r="F2856" s="34">
        <v>359</v>
      </c>
      <c r="G2856" s="35">
        <v>2323</v>
      </c>
      <c r="H2856" s="36">
        <v>2323.1</v>
      </c>
      <c r="U2856" s="34">
        <v>6960</v>
      </c>
      <c r="V2856" s="34" t="s">
        <v>702</v>
      </c>
      <c r="W2856" s="34">
        <v>489</v>
      </c>
      <c r="X2856" s="34">
        <v>503</v>
      </c>
      <c r="Y2856" s="35">
        <v>1644.8</v>
      </c>
      <c r="Z2856" s="36">
        <v>1646</v>
      </c>
    </row>
    <row r="2857" spans="3:26" x14ac:dyDescent="0.45">
      <c r="C2857" s="34">
        <v>16126</v>
      </c>
      <c r="D2857" s="34" t="s">
        <v>221</v>
      </c>
      <c r="E2857" s="34">
        <v>340</v>
      </c>
      <c r="F2857" s="34">
        <v>359</v>
      </c>
      <c r="G2857" s="35">
        <v>2323</v>
      </c>
      <c r="H2857" s="36">
        <v>2323.3000000000002</v>
      </c>
      <c r="U2857" s="34">
        <v>8298</v>
      </c>
      <c r="V2857" s="34" t="s">
        <v>702</v>
      </c>
      <c r="W2857" s="34">
        <v>489</v>
      </c>
      <c r="X2857" s="34">
        <v>503</v>
      </c>
      <c r="Y2857" s="35">
        <v>1644.8</v>
      </c>
      <c r="Z2857" s="36">
        <v>1646</v>
      </c>
    </row>
    <row r="2858" spans="3:26" x14ac:dyDescent="0.45">
      <c r="C2858" s="34">
        <v>16831</v>
      </c>
      <c r="D2858" s="34" t="s">
        <v>221</v>
      </c>
      <c r="E2858" s="34">
        <v>340</v>
      </c>
      <c r="F2858" s="34">
        <v>359</v>
      </c>
      <c r="G2858" s="35">
        <v>2323</v>
      </c>
      <c r="H2858" s="36">
        <v>2323</v>
      </c>
      <c r="U2858" s="34">
        <v>8348</v>
      </c>
      <c r="V2858" s="34" t="s">
        <v>702</v>
      </c>
      <c r="W2858" s="34">
        <v>489</v>
      </c>
      <c r="X2858" s="34">
        <v>503</v>
      </c>
      <c r="Y2858" s="35">
        <v>1644.8</v>
      </c>
      <c r="Z2858" s="36">
        <v>1646</v>
      </c>
    </row>
    <row r="2859" spans="3:26" x14ac:dyDescent="0.45">
      <c r="C2859" s="34">
        <v>17530</v>
      </c>
      <c r="D2859" s="34" t="s">
        <v>221</v>
      </c>
      <c r="E2859" s="34">
        <v>340</v>
      </c>
      <c r="F2859" s="34">
        <v>359</v>
      </c>
      <c r="G2859" s="35">
        <v>2323</v>
      </c>
      <c r="H2859" s="36">
        <v>2323.1</v>
      </c>
      <c r="U2859" s="34">
        <v>8404</v>
      </c>
      <c r="V2859" s="34" t="s">
        <v>702</v>
      </c>
      <c r="W2859" s="34">
        <v>489</v>
      </c>
      <c r="X2859" s="34">
        <v>503</v>
      </c>
      <c r="Y2859" s="35">
        <v>1644.8</v>
      </c>
      <c r="Z2859" s="36">
        <v>1646</v>
      </c>
    </row>
    <row r="2860" spans="3:26" x14ac:dyDescent="0.45">
      <c r="C2860" s="34">
        <v>17692</v>
      </c>
      <c r="D2860" s="34" t="s">
        <v>221</v>
      </c>
      <c r="E2860" s="34">
        <v>340</v>
      </c>
      <c r="F2860" s="34">
        <v>359</v>
      </c>
      <c r="G2860" s="35">
        <v>2323</v>
      </c>
      <c r="H2860" s="36">
        <v>2323.1</v>
      </c>
      <c r="U2860" s="34">
        <v>10677</v>
      </c>
      <c r="V2860" s="34" t="s">
        <v>703</v>
      </c>
      <c r="W2860" s="34">
        <v>489</v>
      </c>
      <c r="X2860" s="34">
        <v>505</v>
      </c>
      <c r="Y2860" s="35">
        <v>1862.9</v>
      </c>
      <c r="Z2860" s="36">
        <v>1864.3</v>
      </c>
    </row>
    <row r="2861" spans="3:26" x14ac:dyDescent="0.45">
      <c r="C2861" s="34">
        <v>17744</v>
      </c>
      <c r="D2861" s="34" t="s">
        <v>221</v>
      </c>
      <c r="E2861" s="34">
        <v>340</v>
      </c>
      <c r="F2861" s="34">
        <v>359</v>
      </c>
      <c r="G2861" s="35">
        <v>2323</v>
      </c>
      <c r="H2861" s="36">
        <v>2323</v>
      </c>
      <c r="U2861" s="34">
        <v>8494</v>
      </c>
      <c r="V2861" s="34" t="s">
        <v>702</v>
      </c>
      <c r="W2861" s="34">
        <v>489</v>
      </c>
      <c r="X2861" s="34">
        <v>503</v>
      </c>
      <c r="Y2861" s="35">
        <v>1644.8</v>
      </c>
      <c r="Z2861" s="36">
        <v>1646.1</v>
      </c>
    </row>
    <row r="2862" spans="3:26" x14ac:dyDescent="0.45">
      <c r="C2862" s="34">
        <v>10300</v>
      </c>
      <c r="D2862" s="34" t="s">
        <v>221</v>
      </c>
      <c r="E2862" s="34">
        <v>340</v>
      </c>
      <c r="F2862" s="34">
        <v>359</v>
      </c>
      <c r="G2862" s="35">
        <v>2323</v>
      </c>
      <c r="H2862" s="36">
        <v>2323.6999999999998</v>
      </c>
      <c r="U2862" s="34">
        <v>9191</v>
      </c>
      <c r="V2862" s="34" t="s">
        <v>703</v>
      </c>
      <c r="W2862" s="34">
        <v>489</v>
      </c>
      <c r="X2862" s="34">
        <v>505</v>
      </c>
      <c r="Y2862" s="35">
        <v>1862.9</v>
      </c>
      <c r="Z2862" s="36">
        <v>1865</v>
      </c>
    </row>
    <row r="2863" spans="3:26" x14ac:dyDescent="0.45">
      <c r="C2863" s="34">
        <v>10425</v>
      </c>
      <c r="D2863" s="34" t="s">
        <v>221</v>
      </c>
      <c r="E2863" s="34">
        <v>340</v>
      </c>
      <c r="F2863" s="34">
        <v>359</v>
      </c>
      <c r="G2863" s="35">
        <v>2323</v>
      </c>
      <c r="H2863" s="36">
        <v>2323.9</v>
      </c>
      <c r="U2863" s="34">
        <v>9787</v>
      </c>
      <c r="V2863" s="34" t="s">
        <v>703</v>
      </c>
      <c r="W2863" s="34">
        <v>489</v>
      </c>
      <c r="X2863" s="34">
        <v>505</v>
      </c>
      <c r="Y2863" s="35">
        <v>1862.9</v>
      </c>
      <c r="Z2863" s="36">
        <v>1864.1</v>
      </c>
    </row>
    <row r="2864" spans="3:26" x14ac:dyDescent="0.45">
      <c r="C2864" s="34">
        <v>11286</v>
      </c>
      <c r="D2864" s="34" t="s">
        <v>221</v>
      </c>
      <c r="E2864" s="34">
        <v>340</v>
      </c>
      <c r="F2864" s="34">
        <v>359</v>
      </c>
      <c r="G2864" s="35">
        <v>2323</v>
      </c>
      <c r="H2864" s="36">
        <v>2323.6999999999998</v>
      </c>
      <c r="U2864" s="34">
        <v>7683</v>
      </c>
      <c r="V2864" s="34" t="s">
        <v>704</v>
      </c>
      <c r="W2864" s="34">
        <v>495</v>
      </c>
      <c r="X2864" s="34">
        <v>505</v>
      </c>
      <c r="Y2864" s="35">
        <v>1261.7</v>
      </c>
      <c r="Z2864" s="36">
        <v>1262.8</v>
      </c>
    </row>
    <row r="2865" spans="3:26" x14ac:dyDescent="0.45">
      <c r="C2865" s="34">
        <v>11325</v>
      </c>
      <c r="D2865" s="34" t="s">
        <v>221</v>
      </c>
      <c r="E2865" s="34">
        <v>340</v>
      </c>
      <c r="F2865" s="34">
        <v>359</v>
      </c>
      <c r="G2865" s="35">
        <v>2323</v>
      </c>
      <c r="H2865" s="36">
        <v>2323.1</v>
      </c>
      <c r="U2865" s="34">
        <v>5973</v>
      </c>
      <c r="V2865" s="34" t="s">
        <v>303</v>
      </c>
      <c r="W2865" s="34">
        <v>496</v>
      </c>
      <c r="X2865" s="34">
        <v>501</v>
      </c>
      <c r="Y2865" s="35">
        <v>744.4</v>
      </c>
      <c r="Z2865" s="36">
        <v>743.2</v>
      </c>
    </row>
    <row r="2866" spans="3:26" x14ac:dyDescent="0.45">
      <c r="C2866" s="34">
        <v>11682</v>
      </c>
      <c r="D2866" s="34" t="s">
        <v>221</v>
      </c>
      <c r="E2866" s="34">
        <v>340</v>
      </c>
      <c r="F2866" s="34">
        <v>359</v>
      </c>
      <c r="G2866" s="35">
        <v>2323</v>
      </c>
      <c r="H2866" s="36">
        <v>2323.1</v>
      </c>
      <c r="U2866" s="34">
        <v>5115</v>
      </c>
      <c r="V2866" s="34" t="s">
        <v>705</v>
      </c>
      <c r="W2866" s="34">
        <v>497</v>
      </c>
      <c r="X2866" s="34">
        <v>503</v>
      </c>
      <c r="Y2866" s="35">
        <v>830.4</v>
      </c>
      <c r="Z2866" s="36">
        <v>830.6</v>
      </c>
    </row>
    <row r="2867" spans="3:26" x14ac:dyDescent="0.45">
      <c r="C2867" s="34">
        <v>11732</v>
      </c>
      <c r="D2867" s="34" t="s">
        <v>221</v>
      </c>
      <c r="E2867" s="34">
        <v>340</v>
      </c>
      <c r="F2867" s="34">
        <v>359</v>
      </c>
      <c r="G2867" s="35">
        <v>2323</v>
      </c>
      <c r="H2867" s="36">
        <v>2323.4</v>
      </c>
      <c r="U2867" s="34">
        <v>5521</v>
      </c>
      <c r="V2867" s="34" t="s">
        <v>726</v>
      </c>
      <c r="W2867" s="34">
        <v>520</v>
      </c>
      <c r="X2867" s="34">
        <v>530</v>
      </c>
      <c r="Y2867" s="35">
        <v>1215.5999999999999</v>
      </c>
      <c r="Z2867" s="36">
        <v>1215.8</v>
      </c>
    </row>
    <row r="2868" spans="3:26" x14ac:dyDescent="0.45">
      <c r="C2868" s="34">
        <v>12017</v>
      </c>
      <c r="D2868" s="34" t="s">
        <v>221</v>
      </c>
      <c r="E2868" s="34">
        <v>340</v>
      </c>
      <c r="F2868" s="34">
        <v>359</v>
      </c>
      <c r="G2868" s="35">
        <v>2323</v>
      </c>
      <c r="H2868" s="36">
        <v>2323.1</v>
      </c>
      <c r="U2868" s="34">
        <v>15242</v>
      </c>
      <c r="V2868" s="34" t="s">
        <v>333</v>
      </c>
      <c r="W2868" s="34">
        <v>526</v>
      </c>
      <c r="X2868" s="34">
        <v>550</v>
      </c>
      <c r="Y2868" s="35">
        <v>2775.5</v>
      </c>
      <c r="Z2868" s="36">
        <v>2775.9</v>
      </c>
    </row>
    <row r="2869" spans="3:26" x14ac:dyDescent="0.45">
      <c r="C2869" s="34">
        <v>12161</v>
      </c>
      <c r="D2869" s="34" t="s">
        <v>221</v>
      </c>
      <c r="E2869" s="34">
        <v>340</v>
      </c>
      <c r="F2869" s="34">
        <v>359</v>
      </c>
      <c r="G2869" s="35">
        <v>2323</v>
      </c>
      <c r="H2869" s="36">
        <v>2323.1</v>
      </c>
      <c r="U2869" s="34">
        <v>15012</v>
      </c>
      <c r="V2869" s="34" t="s">
        <v>338</v>
      </c>
      <c r="W2869" s="34">
        <v>529</v>
      </c>
      <c r="X2869" s="34">
        <v>550</v>
      </c>
      <c r="Y2869" s="35">
        <v>2475.4</v>
      </c>
      <c r="Z2869" s="36">
        <v>2475.6</v>
      </c>
    </row>
    <row r="2870" spans="3:26" x14ac:dyDescent="0.45">
      <c r="C2870" s="34">
        <v>12894</v>
      </c>
      <c r="D2870" s="34" t="s">
        <v>221</v>
      </c>
      <c r="E2870" s="34">
        <v>340</v>
      </c>
      <c r="F2870" s="34">
        <v>359</v>
      </c>
      <c r="G2870" s="35">
        <v>2323</v>
      </c>
      <c r="H2870" s="36">
        <v>2323</v>
      </c>
      <c r="U2870" s="34">
        <v>10857</v>
      </c>
      <c r="V2870" s="34" t="s">
        <v>727</v>
      </c>
      <c r="W2870" s="34">
        <v>531</v>
      </c>
      <c r="X2870" s="34">
        <v>543</v>
      </c>
      <c r="Y2870" s="35">
        <v>1548.8</v>
      </c>
      <c r="Z2870" s="36">
        <v>1549.1</v>
      </c>
    </row>
    <row r="2871" spans="3:26" x14ac:dyDescent="0.45">
      <c r="C2871" s="34">
        <v>12954</v>
      </c>
      <c r="D2871" s="34" t="s">
        <v>221</v>
      </c>
      <c r="E2871" s="34">
        <v>340</v>
      </c>
      <c r="F2871" s="34">
        <v>359</v>
      </c>
      <c r="G2871" s="35">
        <v>2323</v>
      </c>
      <c r="H2871" s="36">
        <v>2323.1</v>
      </c>
      <c r="U2871" s="34">
        <v>11008</v>
      </c>
      <c r="V2871" s="34" t="s">
        <v>727</v>
      </c>
      <c r="W2871" s="34">
        <v>531</v>
      </c>
      <c r="X2871" s="34">
        <v>543</v>
      </c>
      <c r="Y2871" s="35">
        <v>1548.8</v>
      </c>
      <c r="Z2871" s="36">
        <v>1549</v>
      </c>
    </row>
    <row r="2872" spans="3:26" x14ac:dyDescent="0.45">
      <c r="C2872" s="34">
        <v>13005</v>
      </c>
      <c r="D2872" s="34" t="s">
        <v>221</v>
      </c>
      <c r="E2872" s="34">
        <v>340</v>
      </c>
      <c r="F2872" s="34">
        <v>359</v>
      </c>
      <c r="G2872" s="35">
        <v>2323</v>
      </c>
      <c r="H2872" s="36">
        <v>2323.1999999999998</v>
      </c>
      <c r="U2872" s="34">
        <v>10810</v>
      </c>
      <c r="V2872" s="34" t="s">
        <v>727</v>
      </c>
      <c r="W2872" s="34">
        <v>531</v>
      </c>
      <c r="X2872" s="34">
        <v>543</v>
      </c>
      <c r="Y2872" s="35">
        <v>1548.8</v>
      </c>
      <c r="Z2872" s="36">
        <v>1549</v>
      </c>
    </row>
    <row r="2873" spans="3:26" x14ac:dyDescent="0.45">
      <c r="C2873" s="34">
        <v>13054</v>
      </c>
      <c r="D2873" s="34" t="s">
        <v>221</v>
      </c>
      <c r="E2873" s="34">
        <v>340</v>
      </c>
      <c r="F2873" s="34">
        <v>359</v>
      </c>
      <c r="G2873" s="35">
        <v>2323</v>
      </c>
      <c r="H2873" s="36">
        <v>2323.1</v>
      </c>
      <c r="U2873" s="34">
        <v>15267</v>
      </c>
      <c r="V2873" s="34" t="s">
        <v>434</v>
      </c>
      <c r="W2873" s="34">
        <v>531</v>
      </c>
      <c r="X2873" s="34">
        <v>550</v>
      </c>
      <c r="Y2873" s="35">
        <v>2241.3000000000002</v>
      </c>
      <c r="Z2873" s="36">
        <v>2241.5</v>
      </c>
    </row>
    <row r="2874" spans="3:26" x14ac:dyDescent="0.45">
      <c r="C2874" s="34">
        <v>13204</v>
      </c>
      <c r="D2874" s="34" t="s">
        <v>221</v>
      </c>
      <c r="E2874" s="34">
        <v>340</v>
      </c>
      <c r="F2874" s="34">
        <v>359</v>
      </c>
      <c r="G2874" s="35">
        <v>2323</v>
      </c>
      <c r="H2874" s="36">
        <v>2323.3000000000002</v>
      </c>
      <c r="U2874" s="34">
        <v>13918</v>
      </c>
      <c r="V2874" s="34" t="s">
        <v>434</v>
      </c>
      <c r="W2874" s="34">
        <v>531</v>
      </c>
      <c r="X2874" s="34">
        <v>550</v>
      </c>
      <c r="Y2874" s="35">
        <v>2241.3000000000002</v>
      </c>
      <c r="Z2874" s="36">
        <v>2241.6</v>
      </c>
    </row>
    <row r="2875" spans="3:26" x14ac:dyDescent="0.45">
      <c r="C2875" s="34">
        <v>13373</v>
      </c>
      <c r="D2875" s="34" t="s">
        <v>221</v>
      </c>
      <c r="E2875" s="34">
        <v>340</v>
      </c>
      <c r="F2875" s="34">
        <v>359</v>
      </c>
      <c r="G2875" s="35">
        <v>2323</v>
      </c>
      <c r="H2875" s="36">
        <v>2323.5</v>
      </c>
      <c r="U2875" s="34">
        <v>15217</v>
      </c>
      <c r="V2875" s="34" t="s">
        <v>434</v>
      </c>
      <c r="W2875" s="34">
        <v>531</v>
      </c>
      <c r="X2875" s="34">
        <v>550</v>
      </c>
      <c r="Y2875" s="35">
        <v>2241.3000000000002</v>
      </c>
      <c r="Z2875" s="36">
        <v>2241.5</v>
      </c>
    </row>
    <row r="2876" spans="3:26" x14ac:dyDescent="0.45">
      <c r="C2876" s="34">
        <v>13632</v>
      </c>
      <c r="D2876" s="34" t="s">
        <v>221</v>
      </c>
      <c r="E2876" s="34">
        <v>340</v>
      </c>
      <c r="F2876" s="34">
        <v>359</v>
      </c>
      <c r="G2876" s="35">
        <v>2323</v>
      </c>
      <c r="H2876" s="36">
        <v>2323.1</v>
      </c>
      <c r="U2876" s="34">
        <v>10909</v>
      </c>
      <c r="V2876" s="34" t="s">
        <v>727</v>
      </c>
      <c r="W2876" s="34">
        <v>531</v>
      </c>
      <c r="X2876" s="34">
        <v>543</v>
      </c>
      <c r="Y2876" s="35">
        <v>1548.8</v>
      </c>
      <c r="Z2876" s="36">
        <v>1549</v>
      </c>
    </row>
    <row r="2877" spans="3:26" x14ac:dyDescent="0.45">
      <c r="C2877" s="34">
        <v>14006</v>
      </c>
      <c r="D2877" s="34" t="s">
        <v>221</v>
      </c>
      <c r="E2877" s="34">
        <v>340</v>
      </c>
      <c r="F2877" s="34">
        <v>359</v>
      </c>
      <c r="G2877" s="35">
        <v>2323</v>
      </c>
      <c r="H2877" s="36">
        <v>2323</v>
      </c>
      <c r="U2877" s="34">
        <v>13169</v>
      </c>
      <c r="V2877" s="34" t="s">
        <v>728</v>
      </c>
      <c r="W2877" s="34">
        <v>531</v>
      </c>
      <c r="X2877" s="34">
        <v>544</v>
      </c>
      <c r="Y2877" s="35">
        <v>1661.9</v>
      </c>
      <c r="Z2877" s="36">
        <v>1662.1</v>
      </c>
    </row>
    <row r="2878" spans="3:26" x14ac:dyDescent="0.45">
      <c r="C2878" s="34">
        <v>14512</v>
      </c>
      <c r="D2878" s="34" t="s">
        <v>221</v>
      </c>
      <c r="E2878" s="34">
        <v>340</v>
      </c>
      <c r="F2878" s="34">
        <v>359</v>
      </c>
      <c r="G2878" s="35">
        <v>2323</v>
      </c>
      <c r="H2878" s="36">
        <v>2323.1</v>
      </c>
      <c r="U2878" s="34">
        <v>15368</v>
      </c>
      <c r="V2878" s="34" t="s">
        <v>434</v>
      </c>
      <c r="W2878" s="34">
        <v>531</v>
      </c>
      <c r="X2878" s="34">
        <v>550</v>
      </c>
      <c r="Y2878" s="35">
        <v>2241.3000000000002</v>
      </c>
      <c r="Z2878" s="36">
        <v>2241.5</v>
      </c>
    </row>
    <row r="2879" spans="3:26" x14ac:dyDescent="0.45">
      <c r="C2879" s="34">
        <v>15822</v>
      </c>
      <c r="D2879" s="34" t="s">
        <v>221</v>
      </c>
      <c r="E2879" s="34">
        <v>340</v>
      </c>
      <c r="F2879" s="34">
        <v>359</v>
      </c>
      <c r="G2879" s="35">
        <v>2323</v>
      </c>
      <c r="H2879" s="36">
        <v>2323.3000000000002</v>
      </c>
      <c r="U2879" s="34">
        <v>5027</v>
      </c>
      <c r="V2879" s="34" t="s">
        <v>729</v>
      </c>
      <c r="W2879" s="34">
        <v>531</v>
      </c>
      <c r="X2879" s="34">
        <v>537</v>
      </c>
      <c r="Y2879" s="35">
        <v>888.4</v>
      </c>
      <c r="Z2879" s="36">
        <v>888.6</v>
      </c>
    </row>
    <row r="2880" spans="3:26" x14ac:dyDescent="0.45">
      <c r="C2880" s="34">
        <v>15871</v>
      </c>
      <c r="D2880" s="34" t="s">
        <v>221</v>
      </c>
      <c r="E2880" s="34">
        <v>340</v>
      </c>
      <c r="F2880" s="34">
        <v>359</v>
      </c>
      <c r="G2880" s="35">
        <v>2323</v>
      </c>
      <c r="H2880" s="36">
        <v>2323.1</v>
      </c>
      <c r="U2880" s="34">
        <v>5069</v>
      </c>
      <c r="V2880" s="34" t="s">
        <v>729</v>
      </c>
      <c r="W2880" s="34">
        <v>531</v>
      </c>
      <c r="X2880" s="34">
        <v>537</v>
      </c>
      <c r="Y2880" s="35">
        <v>888.4</v>
      </c>
      <c r="Z2880" s="36">
        <v>889.5</v>
      </c>
    </row>
    <row r="2881" spans="3:26" x14ac:dyDescent="0.45">
      <c r="C2881" s="34">
        <v>16580</v>
      </c>
      <c r="D2881" s="34" t="s">
        <v>221</v>
      </c>
      <c r="E2881" s="34">
        <v>340</v>
      </c>
      <c r="F2881" s="34">
        <v>359</v>
      </c>
      <c r="G2881" s="35">
        <v>2323</v>
      </c>
      <c r="H2881" s="36">
        <v>2323.1</v>
      </c>
      <c r="U2881" s="34">
        <v>8790</v>
      </c>
      <c r="V2881" s="34" t="s">
        <v>730</v>
      </c>
      <c r="W2881" s="34">
        <v>531</v>
      </c>
      <c r="X2881" s="34">
        <v>540</v>
      </c>
      <c r="Y2881" s="35">
        <v>1213.7</v>
      </c>
      <c r="Z2881" s="36">
        <v>1212.4000000000001</v>
      </c>
    </row>
    <row r="2882" spans="3:26" x14ac:dyDescent="0.45">
      <c r="C2882" s="34">
        <v>16930</v>
      </c>
      <c r="D2882" s="34" t="s">
        <v>221</v>
      </c>
      <c r="E2882" s="34">
        <v>340</v>
      </c>
      <c r="F2882" s="34">
        <v>359</v>
      </c>
      <c r="G2882" s="35">
        <v>2323</v>
      </c>
      <c r="H2882" s="36">
        <v>2323</v>
      </c>
      <c r="U2882" s="34">
        <v>15319</v>
      </c>
      <c r="V2882" s="34" t="s">
        <v>434</v>
      </c>
      <c r="W2882" s="34">
        <v>531</v>
      </c>
      <c r="X2882" s="34">
        <v>550</v>
      </c>
      <c r="Y2882" s="35">
        <v>2241.3000000000002</v>
      </c>
      <c r="Z2882" s="36">
        <v>2241.6</v>
      </c>
    </row>
    <row r="2883" spans="3:26" x14ac:dyDescent="0.45">
      <c r="C2883" s="34">
        <v>17132</v>
      </c>
      <c r="D2883" s="34" t="s">
        <v>221</v>
      </c>
      <c r="E2883" s="34">
        <v>340</v>
      </c>
      <c r="F2883" s="34">
        <v>359</v>
      </c>
      <c r="G2883" s="35">
        <v>2323</v>
      </c>
      <c r="H2883" s="36">
        <v>2323.1</v>
      </c>
      <c r="U2883" s="34">
        <v>5047</v>
      </c>
      <c r="V2883" s="34" t="s">
        <v>729</v>
      </c>
      <c r="W2883" s="34">
        <v>531</v>
      </c>
      <c r="X2883" s="34">
        <v>537</v>
      </c>
      <c r="Y2883" s="35">
        <v>888.4</v>
      </c>
      <c r="Z2883" s="36">
        <v>888.7</v>
      </c>
    </row>
    <row r="2884" spans="3:26" x14ac:dyDescent="0.45">
      <c r="C2884" s="34">
        <v>17182</v>
      </c>
      <c r="D2884" s="34" t="s">
        <v>221</v>
      </c>
      <c r="E2884" s="34">
        <v>340</v>
      </c>
      <c r="F2884" s="34">
        <v>359</v>
      </c>
      <c r="G2884" s="35">
        <v>2323</v>
      </c>
      <c r="H2884" s="36">
        <v>2323</v>
      </c>
      <c r="U2884" s="34">
        <v>5077</v>
      </c>
      <c r="V2884" s="34" t="s">
        <v>729</v>
      </c>
      <c r="W2884" s="34">
        <v>531</v>
      </c>
      <c r="X2884" s="34">
        <v>537</v>
      </c>
      <c r="Y2884" s="35">
        <v>888.4</v>
      </c>
      <c r="Z2884" s="36">
        <v>889.5</v>
      </c>
    </row>
    <row r="2885" spans="3:26" x14ac:dyDescent="0.45">
      <c r="C2885" s="34">
        <v>17582</v>
      </c>
      <c r="D2885" s="34" t="s">
        <v>221</v>
      </c>
      <c r="E2885" s="34">
        <v>340</v>
      </c>
      <c r="F2885" s="34">
        <v>359</v>
      </c>
      <c r="G2885" s="35">
        <v>2323</v>
      </c>
      <c r="H2885" s="36">
        <v>2323.1</v>
      </c>
      <c r="U2885" s="34">
        <v>5097</v>
      </c>
      <c r="V2885" s="34" t="s">
        <v>729</v>
      </c>
      <c r="W2885" s="34">
        <v>531</v>
      </c>
      <c r="X2885" s="34">
        <v>537</v>
      </c>
      <c r="Y2885" s="35">
        <v>888.4</v>
      </c>
      <c r="Z2885" s="36">
        <v>889.1</v>
      </c>
    </row>
    <row r="2886" spans="3:26" x14ac:dyDescent="0.45">
      <c r="C2886" s="34">
        <v>17646</v>
      </c>
      <c r="D2886" s="34" t="s">
        <v>221</v>
      </c>
      <c r="E2886" s="34">
        <v>340</v>
      </c>
      <c r="F2886" s="34">
        <v>359</v>
      </c>
      <c r="G2886" s="35">
        <v>2323</v>
      </c>
      <c r="H2886" s="36">
        <v>2323</v>
      </c>
      <c r="U2886" s="34">
        <v>8719</v>
      </c>
      <c r="V2886" s="34" t="s">
        <v>730</v>
      </c>
      <c r="W2886" s="34">
        <v>531</v>
      </c>
      <c r="X2886" s="34">
        <v>540</v>
      </c>
      <c r="Y2886" s="35">
        <v>1213.7</v>
      </c>
      <c r="Z2886" s="36">
        <v>1212.2</v>
      </c>
    </row>
    <row r="2887" spans="3:26" x14ac:dyDescent="0.45">
      <c r="C2887" s="34">
        <v>18221</v>
      </c>
      <c r="D2887" s="34" t="s">
        <v>221</v>
      </c>
      <c r="E2887" s="34">
        <v>340</v>
      </c>
      <c r="F2887" s="34">
        <v>359</v>
      </c>
      <c r="G2887" s="35">
        <v>2323</v>
      </c>
      <c r="H2887" s="36">
        <v>2323.3000000000002</v>
      </c>
      <c r="U2887" s="34">
        <v>8782</v>
      </c>
      <c r="V2887" s="34" t="s">
        <v>730</v>
      </c>
      <c r="W2887" s="34">
        <v>531</v>
      </c>
      <c r="X2887" s="34">
        <v>540</v>
      </c>
      <c r="Y2887" s="35">
        <v>1213.7</v>
      </c>
      <c r="Z2887" s="36">
        <v>1215.7</v>
      </c>
    </row>
    <row r="2888" spans="3:26" x14ac:dyDescent="0.45">
      <c r="C2888" s="34">
        <v>18805</v>
      </c>
      <c r="D2888" s="34" t="s">
        <v>221</v>
      </c>
      <c r="E2888" s="34">
        <v>340</v>
      </c>
      <c r="F2888" s="34">
        <v>359</v>
      </c>
      <c r="G2888" s="35">
        <v>2323</v>
      </c>
      <c r="H2888" s="36">
        <v>2323.4</v>
      </c>
      <c r="U2888" s="34">
        <v>15561</v>
      </c>
      <c r="V2888" s="34" t="s">
        <v>339</v>
      </c>
      <c r="W2888" s="34">
        <v>533</v>
      </c>
      <c r="X2888" s="34">
        <v>550</v>
      </c>
      <c r="Y2888" s="35">
        <v>1986.1</v>
      </c>
      <c r="Z2888" s="36">
        <v>1986.4</v>
      </c>
    </row>
    <row r="2889" spans="3:26" x14ac:dyDescent="0.45">
      <c r="C2889" s="34">
        <v>19011</v>
      </c>
      <c r="D2889" s="34" t="s">
        <v>221</v>
      </c>
      <c r="E2889" s="34">
        <v>340</v>
      </c>
      <c r="F2889" s="34">
        <v>359</v>
      </c>
      <c r="G2889" s="35">
        <v>2323</v>
      </c>
      <c r="H2889" s="36">
        <v>2323.1</v>
      </c>
      <c r="U2889" s="34">
        <v>15627</v>
      </c>
      <c r="V2889" s="34" t="s">
        <v>339</v>
      </c>
      <c r="W2889" s="34">
        <v>533</v>
      </c>
      <c r="X2889" s="34">
        <v>550</v>
      </c>
      <c r="Y2889" s="35">
        <v>1986.1</v>
      </c>
      <c r="Z2889" s="36">
        <v>1986.3</v>
      </c>
    </row>
    <row r="2890" spans="3:26" x14ac:dyDescent="0.45">
      <c r="C2890" s="34">
        <v>9292</v>
      </c>
      <c r="D2890" s="34" t="s">
        <v>221</v>
      </c>
      <c r="E2890" s="34">
        <v>340</v>
      </c>
      <c r="F2890" s="34">
        <v>359</v>
      </c>
      <c r="G2890" s="35">
        <v>2323</v>
      </c>
      <c r="H2890" s="36">
        <v>2323</v>
      </c>
      <c r="U2890" s="34">
        <v>15794</v>
      </c>
      <c r="V2890" s="34" t="s">
        <v>339</v>
      </c>
      <c r="W2890" s="34">
        <v>533</v>
      </c>
      <c r="X2890" s="34">
        <v>550</v>
      </c>
      <c r="Y2890" s="35">
        <v>1986.1</v>
      </c>
      <c r="Z2890" s="36">
        <v>1986.3</v>
      </c>
    </row>
    <row r="2891" spans="3:26" x14ac:dyDescent="0.45">
      <c r="C2891" s="34">
        <v>11270</v>
      </c>
      <c r="D2891" s="34" t="s">
        <v>221</v>
      </c>
      <c r="E2891" s="34">
        <v>340</v>
      </c>
      <c r="F2891" s="34">
        <v>359</v>
      </c>
      <c r="G2891" s="35">
        <v>2323</v>
      </c>
      <c r="H2891" s="36">
        <v>2323</v>
      </c>
      <c r="U2891" s="34">
        <v>15888</v>
      </c>
      <c r="V2891" s="34" t="s">
        <v>339</v>
      </c>
      <c r="W2891" s="34">
        <v>533</v>
      </c>
      <c r="X2891" s="34">
        <v>550</v>
      </c>
      <c r="Y2891" s="35">
        <v>1986.1</v>
      </c>
      <c r="Z2891" s="36">
        <v>1986.4</v>
      </c>
    </row>
    <row r="2892" spans="3:26" x14ac:dyDescent="0.45">
      <c r="C2892" s="34">
        <v>11630</v>
      </c>
      <c r="D2892" s="34" t="s">
        <v>221</v>
      </c>
      <c r="E2892" s="34">
        <v>340</v>
      </c>
      <c r="F2892" s="34">
        <v>359</v>
      </c>
      <c r="G2892" s="35">
        <v>2323</v>
      </c>
      <c r="H2892" s="36">
        <v>2323.1</v>
      </c>
      <c r="U2892" s="34">
        <v>15578</v>
      </c>
      <c r="V2892" s="34" t="s">
        <v>339</v>
      </c>
      <c r="W2892" s="34">
        <v>533</v>
      </c>
      <c r="X2892" s="34">
        <v>550</v>
      </c>
      <c r="Y2892" s="35">
        <v>1986.1</v>
      </c>
      <c r="Z2892" s="36">
        <v>1986.4</v>
      </c>
    </row>
    <row r="2893" spans="3:26" x14ac:dyDescent="0.45">
      <c r="C2893" s="34">
        <v>11917</v>
      </c>
      <c r="D2893" s="34" t="s">
        <v>221</v>
      </c>
      <c r="E2893" s="34">
        <v>340</v>
      </c>
      <c r="F2893" s="34">
        <v>359</v>
      </c>
      <c r="G2893" s="35">
        <v>2323</v>
      </c>
      <c r="H2893" s="36">
        <v>2323.4</v>
      </c>
      <c r="U2893" s="34">
        <v>15690</v>
      </c>
      <c r="V2893" s="34" t="s">
        <v>339</v>
      </c>
      <c r="W2893" s="34">
        <v>533</v>
      </c>
      <c r="X2893" s="34">
        <v>550</v>
      </c>
      <c r="Y2893" s="35">
        <v>1986.1</v>
      </c>
      <c r="Z2893" s="36">
        <v>1986.4</v>
      </c>
    </row>
    <row r="2894" spans="3:26" x14ac:dyDescent="0.45">
      <c r="C2894" s="34">
        <v>11964</v>
      </c>
      <c r="D2894" s="34" t="s">
        <v>221</v>
      </c>
      <c r="E2894" s="34">
        <v>340</v>
      </c>
      <c r="F2894" s="34">
        <v>359</v>
      </c>
      <c r="G2894" s="35">
        <v>2323</v>
      </c>
      <c r="H2894" s="36">
        <v>2323.5</v>
      </c>
      <c r="U2894" s="34">
        <v>15744</v>
      </c>
      <c r="V2894" s="34" t="s">
        <v>339</v>
      </c>
      <c r="W2894" s="34">
        <v>533</v>
      </c>
      <c r="X2894" s="34">
        <v>550</v>
      </c>
      <c r="Y2894" s="35">
        <v>1986.1</v>
      </c>
      <c r="Z2894" s="36">
        <v>1986.4</v>
      </c>
    </row>
    <row r="2895" spans="3:26" x14ac:dyDescent="0.45">
      <c r="C2895" s="34">
        <v>12361</v>
      </c>
      <c r="D2895" s="34" t="s">
        <v>221</v>
      </c>
      <c r="E2895" s="34">
        <v>340</v>
      </c>
      <c r="F2895" s="34">
        <v>359</v>
      </c>
      <c r="G2895" s="35">
        <v>2323</v>
      </c>
      <c r="H2895" s="36">
        <v>2323</v>
      </c>
      <c r="U2895" s="34">
        <v>15844</v>
      </c>
      <c r="V2895" s="34" t="s">
        <v>339</v>
      </c>
      <c r="W2895" s="34">
        <v>533</v>
      </c>
      <c r="X2895" s="34">
        <v>550</v>
      </c>
      <c r="Y2895" s="35">
        <v>1986.1</v>
      </c>
      <c r="Z2895" s="36">
        <v>1986.4</v>
      </c>
    </row>
    <row r="2896" spans="3:26" x14ac:dyDescent="0.45">
      <c r="C2896" s="34">
        <v>12523</v>
      </c>
      <c r="D2896" s="34" t="s">
        <v>221</v>
      </c>
      <c r="E2896" s="34">
        <v>340</v>
      </c>
      <c r="F2896" s="34">
        <v>359</v>
      </c>
      <c r="G2896" s="35">
        <v>2323</v>
      </c>
      <c r="H2896" s="36">
        <v>2323.4</v>
      </c>
      <c r="U2896" s="34">
        <v>15583</v>
      </c>
      <c r="V2896" s="34" t="s">
        <v>347</v>
      </c>
      <c r="W2896" s="34">
        <v>533</v>
      </c>
      <c r="X2896" s="34">
        <v>554</v>
      </c>
      <c r="Y2896" s="35">
        <v>2288.1999999999998</v>
      </c>
      <c r="Z2896" s="36">
        <v>2288.1999999999998</v>
      </c>
    </row>
    <row r="2897" spans="3:26" x14ac:dyDescent="0.45">
      <c r="C2897" s="34">
        <v>14162</v>
      </c>
      <c r="D2897" s="34" t="s">
        <v>221</v>
      </c>
      <c r="E2897" s="34">
        <v>340</v>
      </c>
      <c r="F2897" s="34">
        <v>359</v>
      </c>
      <c r="G2897" s="35">
        <v>2323</v>
      </c>
      <c r="H2897" s="36">
        <v>2323</v>
      </c>
      <c r="U2897" s="34">
        <v>16200</v>
      </c>
      <c r="V2897" s="34" t="s">
        <v>340</v>
      </c>
      <c r="W2897" s="34">
        <v>534</v>
      </c>
      <c r="X2897" s="34">
        <v>550</v>
      </c>
      <c r="Y2897" s="35">
        <v>1858</v>
      </c>
      <c r="Z2897" s="36">
        <v>1858.2</v>
      </c>
    </row>
    <row r="2898" spans="3:26" x14ac:dyDescent="0.45">
      <c r="C2898" s="34">
        <v>14409</v>
      </c>
      <c r="D2898" s="34" t="s">
        <v>221</v>
      </c>
      <c r="E2898" s="34">
        <v>340</v>
      </c>
      <c r="F2898" s="34">
        <v>359</v>
      </c>
      <c r="G2898" s="35">
        <v>2323</v>
      </c>
      <c r="H2898" s="36">
        <v>2323.1</v>
      </c>
      <c r="U2898" s="34">
        <v>12980</v>
      </c>
      <c r="V2898" s="34" t="s">
        <v>731</v>
      </c>
      <c r="W2898" s="34">
        <v>538</v>
      </c>
      <c r="X2898" s="34">
        <v>550</v>
      </c>
      <c r="Y2898" s="35">
        <v>1370.8</v>
      </c>
      <c r="Z2898" s="36">
        <v>1371</v>
      </c>
    </row>
    <row r="2899" spans="3:26" x14ac:dyDescent="0.45">
      <c r="C2899" s="34">
        <v>14811</v>
      </c>
      <c r="D2899" s="34" t="s">
        <v>221</v>
      </c>
      <c r="E2899" s="34">
        <v>340</v>
      </c>
      <c r="F2899" s="34">
        <v>359</v>
      </c>
      <c r="G2899" s="35">
        <v>2323</v>
      </c>
      <c r="H2899" s="36">
        <v>2323.1999999999998</v>
      </c>
      <c r="U2899" s="34">
        <v>13029</v>
      </c>
      <c r="V2899" s="34" t="s">
        <v>731</v>
      </c>
      <c r="W2899" s="34">
        <v>538</v>
      </c>
      <c r="X2899" s="34">
        <v>550</v>
      </c>
      <c r="Y2899" s="35">
        <v>1370.8</v>
      </c>
      <c r="Z2899" s="36">
        <v>1371</v>
      </c>
    </row>
    <row r="2900" spans="3:26" x14ac:dyDescent="0.45">
      <c r="C2900" s="34">
        <v>14915</v>
      </c>
      <c r="D2900" s="34" t="s">
        <v>221</v>
      </c>
      <c r="E2900" s="34">
        <v>340</v>
      </c>
      <c r="F2900" s="34">
        <v>359</v>
      </c>
      <c r="G2900" s="35">
        <v>2323</v>
      </c>
      <c r="H2900" s="36">
        <v>2323</v>
      </c>
      <c r="U2900" s="34">
        <v>7497</v>
      </c>
      <c r="V2900" s="34" t="s">
        <v>439</v>
      </c>
      <c r="W2900" s="34">
        <v>538</v>
      </c>
      <c r="X2900" s="34">
        <v>543</v>
      </c>
      <c r="Y2900" s="35">
        <v>678.4</v>
      </c>
      <c r="Z2900" s="36">
        <v>678.5</v>
      </c>
    </row>
    <row r="2901" spans="3:26" x14ac:dyDescent="0.45">
      <c r="C2901" s="34">
        <v>15161</v>
      </c>
      <c r="D2901" s="34" t="s">
        <v>221</v>
      </c>
      <c r="E2901" s="34">
        <v>340</v>
      </c>
      <c r="F2901" s="34">
        <v>359</v>
      </c>
      <c r="G2901" s="35">
        <v>2323</v>
      </c>
      <c r="H2901" s="36">
        <v>2323</v>
      </c>
      <c r="U2901" s="34">
        <v>7548</v>
      </c>
      <c r="V2901" s="34" t="s">
        <v>439</v>
      </c>
      <c r="W2901" s="34">
        <v>538</v>
      </c>
      <c r="X2901" s="34">
        <v>543</v>
      </c>
      <c r="Y2901" s="35">
        <v>678.4</v>
      </c>
      <c r="Z2901" s="36">
        <v>678.5</v>
      </c>
    </row>
    <row r="2902" spans="3:26" x14ac:dyDescent="0.45">
      <c r="C2902" s="34">
        <v>15523</v>
      </c>
      <c r="D2902" s="34" t="s">
        <v>221</v>
      </c>
      <c r="E2902" s="34">
        <v>340</v>
      </c>
      <c r="F2902" s="34">
        <v>359</v>
      </c>
      <c r="G2902" s="35">
        <v>2323</v>
      </c>
      <c r="H2902" s="36">
        <v>2323</v>
      </c>
      <c r="U2902" s="34">
        <v>10394</v>
      </c>
      <c r="V2902" s="34" t="s">
        <v>732</v>
      </c>
      <c r="W2902" s="34">
        <v>538</v>
      </c>
      <c r="X2902" s="34">
        <v>544</v>
      </c>
      <c r="Y2902" s="35">
        <v>791.5</v>
      </c>
      <c r="Z2902" s="36">
        <v>791.8</v>
      </c>
    </row>
    <row r="2903" spans="3:26" x14ac:dyDescent="0.45">
      <c r="C2903" s="34">
        <v>15571</v>
      </c>
      <c r="D2903" s="34" t="s">
        <v>221</v>
      </c>
      <c r="E2903" s="34">
        <v>340</v>
      </c>
      <c r="F2903" s="34">
        <v>359</v>
      </c>
      <c r="G2903" s="35">
        <v>2323</v>
      </c>
      <c r="H2903" s="36">
        <v>2323.1999999999998</v>
      </c>
      <c r="U2903" s="34">
        <v>7551</v>
      </c>
      <c r="V2903" s="34" t="s">
        <v>439</v>
      </c>
      <c r="W2903" s="34">
        <v>538</v>
      </c>
      <c r="X2903" s="34">
        <v>543</v>
      </c>
      <c r="Y2903" s="35">
        <v>678.4</v>
      </c>
      <c r="Z2903" s="36">
        <v>678.5</v>
      </c>
    </row>
    <row r="2904" spans="3:26" x14ac:dyDescent="0.45">
      <c r="C2904" s="34">
        <v>16024</v>
      </c>
      <c r="D2904" s="34" t="s">
        <v>221</v>
      </c>
      <c r="E2904" s="34">
        <v>340</v>
      </c>
      <c r="F2904" s="34">
        <v>359</v>
      </c>
      <c r="G2904" s="35">
        <v>2323</v>
      </c>
      <c r="H2904" s="36">
        <v>2323.1</v>
      </c>
      <c r="U2904" s="34">
        <v>7598</v>
      </c>
      <c r="V2904" s="34" t="s">
        <v>439</v>
      </c>
      <c r="W2904" s="34">
        <v>538</v>
      </c>
      <c r="X2904" s="34">
        <v>543</v>
      </c>
      <c r="Y2904" s="35">
        <v>678.4</v>
      </c>
      <c r="Z2904" s="36">
        <v>678.5</v>
      </c>
    </row>
    <row r="2905" spans="3:26" x14ac:dyDescent="0.45">
      <c r="C2905" s="34">
        <v>16532</v>
      </c>
      <c r="D2905" s="34" t="s">
        <v>221</v>
      </c>
      <c r="E2905" s="34">
        <v>340</v>
      </c>
      <c r="F2905" s="34">
        <v>359</v>
      </c>
      <c r="G2905" s="35">
        <v>2323</v>
      </c>
      <c r="H2905" s="36">
        <v>2323</v>
      </c>
      <c r="U2905" s="34">
        <v>7845</v>
      </c>
      <c r="V2905" s="34" t="s">
        <v>439</v>
      </c>
      <c r="W2905" s="34">
        <v>538</v>
      </c>
      <c r="X2905" s="34">
        <v>543</v>
      </c>
      <c r="Y2905" s="35">
        <v>678.4</v>
      </c>
      <c r="Z2905" s="36">
        <v>678.5</v>
      </c>
    </row>
    <row r="2906" spans="3:26" x14ac:dyDescent="0.45">
      <c r="C2906" s="34">
        <v>19115</v>
      </c>
      <c r="D2906" s="34" t="s">
        <v>221</v>
      </c>
      <c r="E2906" s="34">
        <v>340</v>
      </c>
      <c r="F2906" s="34">
        <v>359</v>
      </c>
      <c r="G2906" s="35">
        <v>2323</v>
      </c>
      <c r="H2906" s="36">
        <v>2323.1</v>
      </c>
      <c r="U2906" s="34">
        <v>7651</v>
      </c>
      <c r="V2906" s="34" t="s">
        <v>439</v>
      </c>
      <c r="W2906" s="34">
        <v>538</v>
      </c>
      <c r="X2906" s="34">
        <v>543</v>
      </c>
      <c r="Y2906" s="35">
        <v>678.4</v>
      </c>
      <c r="Z2906" s="36">
        <v>678.4</v>
      </c>
    </row>
    <row r="2907" spans="3:26" x14ac:dyDescent="0.45">
      <c r="C2907" s="34">
        <v>10654</v>
      </c>
      <c r="D2907" s="34" t="s">
        <v>221</v>
      </c>
      <c r="E2907" s="34">
        <v>340</v>
      </c>
      <c r="F2907" s="34">
        <v>359</v>
      </c>
      <c r="G2907" s="35">
        <v>2323</v>
      </c>
      <c r="H2907" s="36">
        <v>2324.9</v>
      </c>
      <c r="U2907" s="34">
        <v>7751</v>
      </c>
      <c r="V2907" s="34" t="s">
        <v>439</v>
      </c>
      <c r="W2907" s="34">
        <v>538</v>
      </c>
      <c r="X2907" s="34">
        <v>543</v>
      </c>
      <c r="Y2907" s="35">
        <v>678.4</v>
      </c>
      <c r="Z2907" s="36">
        <v>678.4</v>
      </c>
    </row>
    <row r="2908" spans="3:26" x14ac:dyDescent="0.45">
      <c r="C2908" s="34">
        <v>13783</v>
      </c>
      <c r="D2908" s="34" t="s">
        <v>221</v>
      </c>
      <c r="E2908" s="34">
        <v>340</v>
      </c>
      <c r="F2908" s="34">
        <v>359</v>
      </c>
      <c r="G2908" s="35">
        <v>2323</v>
      </c>
      <c r="H2908" s="36">
        <v>2323.1</v>
      </c>
      <c r="U2908" s="34">
        <v>9009</v>
      </c>
      <c r="V2908" s="34" t="s">
        <v>440</v>
      </c>
      <c r="W2908" s="34">
        <v>541</v>
      </c>
      <c r="X2908" s="34">
        <v>550</v>
      </c>
      <c r="Y2908" s="35">
        <v>1045.5999999999999</v>
      </c>
      <c r="Z2908" s="36">
        <v>1045.8</v>
      </c>
    </row>
    <row r="2909" spans="3:26" x14ac:dyDescent="0.45">
      <c r="C2909" s="34">
        <v>14103</v>
      </c>
      <c r="D2909" s="34" t="s">
        <v>221</v>
      </c>
      <c r="E2909" s="34">
        <v>340</v>
      </c>
      <c r="F2909" s="34">
        <v>359</v>
      </c>
      <c r="G2909" s="35">
        <v>2323</v>
      </c>
      <c r="H2909" s="36">
        <v>2323.1</v>
      </c>
      <c r="U2909" s="34">
        <v>9074</v>
      </c>
      <c r="V2909" s="34" t="s">
        <v>440</v>
      </c>
      <c r="W2909" s="34">
        <v>541</v>
      </c>
      <c r="X2909" s="34">
        <v>550</v>
      </c>
      <c r="Y2909" s="35">
        <v>1045.5999999999999</v>
      </c>
      <c r="Z2909" s="36">
        <v>1045.8</v>
      </c>
    </row>
    <row r="2910" spans="3:26" x14ac:dyDescent="0.45">
      <c r="C2910" s="34">
        <v>14611</v>
      </c>
      <c r="D2910" s="34" t="s">
        <v>221</v>
      </c>
      <c r="E2910" s="34">
        <v>340</v>
      </c>
      <c r="F2910" s="34">
        <v>359</v>
      </c>
      <c r="G2910" s="35">
        <v>2323</v>
      </c>
      <c r="H2910" s="36">
        <v>2323.4</v>
      </c>
      <c r="U2910" s="34">
        <v>8964</v>
      </c>
      <c r="V2910" s="34" t="s">
        <v>440</v>
      </c>
      <c r="W2910" s="34">
        <v>541</v>
      </c>
      <c r="X2910" s="34">
        <v>550</v>
      </c>
      <c r="Y2910" s="35">
        <v>1045.5999999999999</v>
      </c>
      <c r="Z2910" s="36">
        <v>1045.8</v>
      </c>
    </row>
    <row r="2911" spans="3:26" x14ac:dyDescent="0.45">
      <c r="C2911" s="34">
        <v>14663</v>
      </c>
      <c r="D2911" s="34" t="s">
        <v>221</v>
      </c>
      <c r="E2911" s="34">
        <v>340</v>
      </c>
      <c r="F2911" s="34">
        <v>359</v>
      </c>
      <c r="G2911" s="35">
        <v>2323</v>
      </c>
      <c r="H2911" s="36">
        <v>2323.1</v>
      </c>
      <c r="U2911" s="34">
        <v>8962</v>
      </c>
      <c r="V2911" s="34" t="s">
        <v>440</v>
      </c>
      <c r="W2911" s="34">
        <v>541</v>
      </c>
      <c r="X2911" s="34">
        <v>550</v>
      </c>
      <c r="Y2911" s="35">
        <v>1045.5999999999999</v>
      </c>
      <c r="Z2911" s="36">
        <v>1045.7</v>
      </c>
    </row>
    <row r="2912" spans="3:26" x14ac:dyDescent="0.45">
      <c r="C2912" s="34">
        <v>15671</v>
      </c>
      <c r="D2912" s="34" t="s">
        <v>221</v>
      </c>
      <c r="E2912" s="34">
        <v>340</v>
      </c>
      <c r="F2912" s="34">
        <v>359</v>
      </c>
      <c r="G2912" s="35">
        <v>2323</v>
      </c>
      <c r="H2912" s="36">
        <v>2323</v>
      </c>
      <c r="U2912" s="34">
        <v>9064</v>
      </c>
      <c r="V2912" s="34" t="s">
        <v>440</v>
      </c>
      <c r="W2912" s="34">
        <v>541</v>
      </c>
      <c r="X2912" s="34">
        <v>550</v>
      </c>
      <c r="Y2912" s="35">
        <v>1045.5999999999999</v>
      </c>
      <c r="Z2912" s="36">
        <v>1044.8</v>
      </c>
    </row>
    <row r="2913" spans="3:28" x14ac:dyDescent="0.45">
      <c r="C2913" s="34">
        <v>17954</v>
      </c>
      <c r="D2913" s="34" t="s">
        <v>221</v>
      </c>
      <c r="E2913" s="34">
        <v>340</v>
      </c>
      <c r="F2913" s="34">
        <v>359</v>
      </c>
      <c r="G2913" s="35">
        <v>2323</v>
      </c>
      <c r="H2913" s="36">
        <v>2323.1</v>
      </c>
      <c r="U2913" s="34">
        <v>9057</v>
      </c>
      <c r="V2913" s="34" t="s">
        <v>440</v>
      </c>
      <c r="W2913" s="34">
        <v>541</v>
      </c>
      <c r="X2913" s="34">
        <v>550</v>
      </c>
      <c r="Y2913" s="35">
        <v>1045.5999999999999</v>
      </c>
      <c r="Z2913" s="36">
        <v>1043.7</v>
      </c>
    </row>
    <row r="2914" spans="3:28" x14ac:dyDescent="0.45">
      <c r="C2914" s="34">
        <v>18961</v>
      </c>
      <c r="D2914" s="34" t="s">
        <v>221</v>
      </c>
      <c r="E2914" s="34">
        <v>340</v>
      </c>
      <c r="F2914" s="34">
        <v>359</v>
      </c>
      <c r="G2914" s="35">
        <v>2323</v>
      </c>
      <c r="H2914" s="36">
        <v>2323.6</v>
      </c>
      <c r="U2914" s="34">
        <v>6528</v>
      </c>
      <c r="V2914" s="34" t="s">
        <v>733</v>
      </c>
      <c r="W2914" s="34">
        <v>542</v>
      </c>
      <c r="X2914" s="34">
        <v>547</v>
      </c>
      <c r="Y2914" s="35">
        <v>606.29999999999995</v>
      </c>
      <c r="Z2914" s="36">
        <v>606.5</v>
      </c>
    </row>
    <row r="2915" spans="3:28" x14ac:dyDescent="0.45">
      <c r="C2915" s="34">
        <v>9632</v>
      </c>
      <c r="D2915" s="34" t="s">
        <v>221</v>
      </c>
      <c r="E2915" s="34">
        <v>340</v>
      </c>
      <c r="F2915" s="34">
        <v>359</v>
      </c>
      <c r="G2915" s="35">
        <v>2323</v>
      </c>
      <c r="H2915" s="36">
        <v>2325.1</v>
      </c>
      <c r="U2915" s="34">
        <v>5678</v>
      </c>
      <c r="V2915" s="34" t="s">
        <v>341</v>
      </c>
      <c r="W2915" s="34">
        <v>544</v>
      </c>
      <c r="X2915" s="34">
        <v>550</v>
      </c>
      <c r="Y2915" s="35">
        <v>710.4</v>
      </c>
      <c r="Z2915" s="36">
        <v>710.6</v>
      </c>
    </row>
    <row r="2916" spans="3:28" x14ac:dyDescent="0.45">
      <c r="C2916" s="34">
        <v>9941</v>
      </c>
      <c r="D2916" s="34" t="s">
        <v>221</v>
      </c>
      <c r="E2916" s="34">
        <v>340</v>
      </c>
      <c r="F2916" s="34">
        <v>359</v>
      </c>
      <c r="G2916" s="35">
        <v>2323</v>
      </c>
      <c r="H2916" s="36">
        <v>2324.6999999999998</v>
      </c>
      <c r="U2916" s="34">
        <v>5801</v>
      </c>
      <c r="V2916" s="34" t="s">
        <v>341</v>
      </c>
      <c r="W2916" s="34">
        <v>544</v>
      </c>
      <c r="X2916" s="34">
        <v>550</v>
      </c>
      <c r="Y2916" s="35">
        <v>710.4</v>
      </c>
      <c r="Z2916" s="36">
        <v>710.2</v>
      </c>
    </row>
    <row r="2917" spans="3:28" x14ac:dyDescent="0.45">
      <c r="C2917" s="34">
        <v>10496</v>
      </c>
      <c r="D2917" s="34" t="s">
        <v>221</v>
      </c>
      <c r="E2917" s="34">
        <v>340</v>
      </c>
      <c r="F2917" s="34">
        <v>359</v>
      </c>
      <c r="G2917" s="35">
        <v>2323</v>
      </c>
      <c r="H2917" s="36">
        <v>2325</v>
      </c>
      <c r="U2917" s="34">
        <v>5732</v>
      </c>
      <c r="V2917" s="34" t="s">
        <v>341</v>
      </c>
      <c r="W2917" s="34">
        <v>544</v>
      </c>
      <c r="X2917" s="34">
        <v>550</v>
      </c>
      <c r="Y2917" s="35">
        <v>710.4</v>
      </c>
      <c r="Z2917" s="36">
        <v>710.5</v>
      </c>
    </row>
    <row r="2918" spans="3:28" x14ac:dyDescent="0.45">
      <c r="C2918" s="34">
        <v>11482</v>
      </c>
      <c r="D2918" s="34" t="s">
        <v>221</v>
      </c>
      <c r="E2918" s="34">
        <v>340</v>
      </c>
      <c r="F2918" s="34">
        <v>359</v>
      </c>
      <c r="G2918" s="35">
        <v>2323</v>
      </c>
      <c r="H2918" s="36">
        <v>2323</v>
      </c>
      <c r="U2918" s="34">
        <v>5820</v>
      </c>
      <c r="V2918" s="34" t="s">
        <v>341</v>
      </c>
      <c r="W2918" s="34">
        <v>544</v>
      </c>
      <c r="X2918" s="34">
        <v>550</v>
      </c>
      <c r="Y2918" s="35">
        <v>710.4</v>
      </c>
      <c r="Z2918" s="36">
        <v>710.5</v>
      </c>
    </row>
    <row r="2919" spans="3:28" x14ac:dyDescent="0.45">
      <c r="C2919" s="34">
        <v>16731</v>
      </c>
      <c r="D2919" s="34" t="s">
        <v>221</v>
      </c>
      <c r="E2919" s="34">
        <v>340</v>
      </c>
      <c r="F2919" s="34">
        <v>359</v>
      </c>
      <c r="G2919" s="35">
        <v>2323</v>
      </c>
      <c r="H2919" s="36">
        <v>2324.9</v>
      </c>
      <c r="U2919" s="34">
        <v>5614</v>
      </c>
      <c r="V2919" s="34" t="s">
        <v>736</v>
      </c>
      <c r="W2919" s="34">
        <v>544</v>
      </c>
      <c r="X2919" s="34">
        <v>552</v>
      </c>
      <c r="Y2919" s="35">
        <v>854.5</v>
      </c>
      <c r="Z2919" s="36">
        <v>854.4</v>
      </c>
    </row>
    <row r="2920" spans="3:28" x14ac:dyDescent="0.45">
      <c r="C2920" s="34">
        <v>17431</v>
      </c>
      <c r="D2920" s="34" t="s">
        <v>221</v>
      </c>
      <c r="E2920" s="34">
        <v>340</v>
      </c>
      <c r="F2920" s="34">
        <v>359</v>
      </c>
      <c r="G2920" s="35">
        <v>2323</v>
      </c>
      <c r="H2920" s="36">
        <v>2324</v>
      </c>
      <c r="U2920" s="34">
        <v>5667</v>
      </c>
      <c r="V2920" s="34" t="s">
        <v>341</v>
      </c>
      <c r="W2920" s="34">
        <v>544</v>
      </c>
      <c r="X2920" s="34">
        <v>550</v>
      </c>
      <c r="Y2920" s="35">
        <v>710.4</v>
      </c>
      <c r="Z2920" s="36">
        <v>710.5</v>
      </c>
    </row>
    <row r="2921" spans="3:28" x14ac:dyDescent="0.45">
      <c r="C2921" s="34">
        <v>9729</v>
      </c>
      <c r="D2921" s="34" t="s">
        <v>221</v>
      </c>
      <c r="E2921" s="34">
        <v>340</v>
      </c>
      <c r="F2921" s="34">
        <v>359</v>
      </c>
      <c r="G2921" s="35">
        <v>2323</v>
      </c>
      <c r="H2921" s="36">
        <v>2325</v>
      </c>
      <c r="U2921" s="34">
        <v>5717</v>
      </c>
      <c r="V2921" s="34" t="s">
        <v>341</v>
      </c>
      <c r="W2921" s="34">
        <v>544</v>
      </c>
      <c r="X2921" s="34">
        <v>550</v>
      </c>
      <c r="Y2921" s="35">
        <v>710.4</v>
      </c>
      <c r="Z2921" s="36">
        <v>710.5</v>
      </c>
    </row>
    <row r="2922" spans="3:28" x14ac:dyDescent="0.45">
      <c r="C2922" s="34">
        <v>10571</v>
      </c>
      <c r="D2922" s="34" t="s">
        <v>221</v>
      </c>
      <c r="E2922" s="34">
        <v>340</v>
      </c>
      <c r="F2922" s="34">
        <v>359</v>
      </c>
      <c r="G2922" s="35">
        <v>2323</v>
      </c>
      <c r="H2922" s="36">
        <v>2325</v>
      </c>
      <c r="U2922" s="34">
        <v>5728</v>
      </c>
      <c r="V2922" s="34" t="s">
        <v>341</v>
      </c>
      <c r="W2922" s="34">
        <v>544</v>
      </c>
      <c r="X2922" s="34">
        <v>550</v>
      </c>
      <c r="Y2922" s="35">
        <v>710.4</v>
      </c>
      <c r="Z2922" s="36">
        <v>710.6</v>
      </c>
    </row>
    <row r="2923" spans="3:28" x14ac:dyDescent="0.45">
      <c r="C2923" s="34">
        <v>12577</v>
      </c>
      <c r="D2923" s="34" t="s">
        <v>221</v>
      </c>
      <c r="E2923" s="34">
        <v>340</v>
      </c>
      <c r="F2923" s="34">
        <v>359</v>
      </c>
      <c r="G2923" s="35">
        <v>2323</v>
      </c>
      <c r="H2923" s="36">
        <v>2324.4</v>
      </c>
      <c r="U2923" s="34">
        <v>5767</v>
      </c>
      <c r="V2923" s="34" t="s">
        <v>341</v>
      </c>
      <c r="W2923" s="34">
        <v>544</v>
      </c>
      <c r="X2923" s="34">
        <v>550</v>
      </c>
      <c r="Y2923" s="35">
        <v>710.4</v>
      </c>
      <c r="Z2923" s="36">
        <v>710.5</v>
      </c>
    </row>
    <row r="2924" spans="3:28" x14ac:dyDescent="0.45">
      <c r="C2924" s="34">
        <v>17865</v>
      </c>
      <c r="D2924" s="34" t="s">
        <v>221</v>
      </c>
      <c r="E2924" s="34">
        <v>340</v>
      </c>
      <c r="F2924" s="34">
        <v>359</v>
      </c>
      <c r="G2924" s="35">
        <v>2323</v>
      </c>
      <c r="H2924" s="36">
        <v>2324</v>
      </c>
      <c r="U2924" s="34">
        <v>5777</v>
      </c>
      <c r="V2924" s="34" t="s">
        <v>341</v>
      </c>
      <c r="W2924" s="34">
        <v>544</v>
      </c>
      <c r="X2924" s="34">
        <v>550</v>
      </c>
      <c r="Y2924" s="35">
        <v>710.4</v>
      </c>
      <c r="Z2924" s="36">
        <v>710.5</v>
      </c>
    </row>
    <row r="2925" spans="3:28" x14ac:dyDescent="0.45">
      <c r="C2925" s="34">
        <v>19167</v>
      </c>
      <c r="D2925" s="34" t="s">
        <v>221</v>
      </c>
      <c r="E2925" s="34">
        <v>340</v>
      </c>
      <c r="F2925" s="34">
        <v>359</v>
      </c>
      <c r="G2925" s="35">
        <v>2323</v>
      </c>
      <c r="H2925" s="36">
        <v>2323.3000000000002</v>
      </c>
      <c r="U2925" s="34">
        <v>5868</v>
      </c>
      <c r="V2925" s="34" t="s">
        <v>341</v>
      </c>
      <c r="W2925" s="34">
        <v>544</v>
      </c>
      <c r="X2925" s="34">
        <v>550</v>
      </c>
      <c r="Y2925" s="35">
        <v>710.4</v>
      </c>
      <c r="Z2925" s="36">
        <v>710.3</v>
      </c>
    </row>
    <row r="2926" spans="3:28" x14ac:dyDescent="0.45">
      <c r="C2926" s="34">
        <v>9681</v>
      </c>
      <c r="D2926" s="34" t="s">
        <v>221</v>
      </c>
      <c r="E2926" s="34">
        <v>340</v>
      </c>
      <c r="F2926" s="34">
        <v>359</v>
      </c>
      <c r="G2926" s="35">
        <v>2323</v>
      </c>
      <c r="H2926" s="36">
        <v>2325.1</v>
      </c>
      <c r="U2926" s="34">
        <v>6092</v>
      </c>
      <c r="V2926" s="34" t="s">
        <v>341</v>
      </c>
      <c r="W2926" s="34">
        <v>544</v>
      </c>
      <c r="X2926" s="34">
        <v>550</v>
      </c>
      <c r="Y2926" s="35">
        <v>710.4</v>
      </c>
      <c r="Z2926" s="36">
        <v>710.6</v>
      </c>
    </row>
    <row r="2927" spans="3:28" x14ac:dyDescent="0.45">
      <c r="C2927" s="34">
        <v>11584</v>
      </c>
      <c r="D2927" s="34" t="s">
        <v>221</v>
      </c>
      <c r="E2927" s="34">
        <v>340</v>
      </c>
      <c r="F2927" s="34">
        <v>359</v>
      </c>
      <c r="G2927" s="35">
        <v>2323</v>
      </c>
      <c r="H2927" s="36">
        <v>2323.4</v>
      </c>
      <c r="U2927" s="34">
        <v>4939</v>
      </c>
      <c r="V2927" s="34" t="s">
        <v>442</v>
      </c>
      <c r="W2927" s="34">
        <v>545</v>
      </c>
      <c r="X2927" s="34">
        <v>550</v>
      </c>
      <c r="Y2927" s="35">
        <v>597.4</v>
      </c>
      <c r="Z2927" s="36">
        <v>597.4</v>
      </c>
    </row>
    <row r="2928" spans="3:28" ht="14.65" thickBot="1" x14ac:dyDescent="0.5">
      <c r="C2928" s="34">
        <v>10364</v>
      </c>
      <c r="D2928" s="34" t="s">
        <v>221</v>
      </c>
      <c r="E2928" s="34">
        <v>340</v>
      </c>
      <c r="F2928" s="34">
        <v>359</v>
      </c>
      <c r="G2928" s="35">
        <v>2323</v>
      </c>
      <c r="H2928" s="36">
        <v>2325</v>
      </c>
      <c r="U2928" s="38">
        <v>4990</v>
      </c>
      <c r="V2928" s="38" t="s">
        <v>734</v>
      </c>
      <c r="W2928" s="38">
        <v>546</v>
      </c>
      <c r="X2928" s="38">
        <v>550</v>
      </c>
      <c r="Y2928" s="39">
        <v>540.29999999999995</v>
      </c>
      <c r="Z2928" s="40">
        <v>540.20000000000005</v>
      </c>
      <c r="AA2928">
        <v>482</v>
      </c>
      <c r="AB2928" s="37" t="e">
        <f>AA2928/#REF!</f>
        <v>#REF!</v>
      </c>
    </row>
    <row r="2929" spans="3:26" x14ac:dyDescent="0.45">
      <c r="C2929" s="34">
        <v>9393</v>
      </c>
      <c r="D2929" s="34" t="s">
        <v>221</v>
      </c>
      <c r="E2929" s="34">
        <v>340</v>
      </c>
      <c r="F2929" s="34">
        <v>359</v>
      </c>
      <c r="G2929" s="35">
        <v>2323</v>
      </c>
      <c r="H2929" s="36">
        <v>2324</v>
      </c>
      <c r="Y2929" s="41"/>
      <c r="Z2929" s="41"/>
    </row>
    <row r="2930" spans="3:26" x14ac:dyDescent="0.45">
      <c r="C2930" s="34">
        <v>9739</v>
      </c>
      <c r="D2930" s="34" t="s">
        <v>221</v>
      </c>
      <c r="E2930" s="34">
        <v>340</v>
      </c>
      <c r="F2930" s="34">
        <v>359</v>
      </c>
      <c r="G2930" s="35">
        <v>2323</v>
      </c>
      <c r="H2930" s="36">
        <v>2324</v>
      </c>
    </row>
    <row r="2931" spans="3:26" x14ac:dyDescent="0.45">
      <c r="C2931" s="34">
        <v>9891</v>
      </c>
      <c r="D2931" s="34" t="s">
        <v>221</v>
      </c>
      <c r="E2931" s="34">
        <v>340</v>
      </c>
      <c r="F2931" s="34">
        <v>359</v>
      </c>
      <c r="G2931" s="35">
        <v>2323</v>
      </c>
      <c r="H2931" s="36">
        <v>2324.6999999999998</v>
      </c>
    </row>
    <row r="2932" spans="3:26" x14ac:dyDescent="0.45">
      <c r="C2932" s="34">
        <v>15359</v>
      </c>
      <c r="D2932" s="34" t="s">
        <v>221</v>
      </c>
      <c r="E2932" s="34">
        <v>340</v>
      </c>
      <c r="F2932" s="34">
        <v>359</v>
      </c>
      <c r="G2932" s="35">
        <v>2323</v>
      </c>
      <c r="H2932" s="36">
        <v>2323.1</v>
      </c>
    </row>
    <row r="2933" spans="3:26" x14ac:dyDescent="0.45">
      <c r="C2933" s="34">
        <v>15421</v>
      </c>
      <c r="D2933" s="34" t="s">
        <v>221</v>
      </c>
      <c r="E2933" s="34">
        <v>340</v>
      </c>
      <c r="F2933" s="34">
        <v>359</v>
      </c>
      <c r="G2933" s="35">
        <v>2323</v>
      </c>
      <c r="H2933" s="36">
        <v>2323</v>
      </c>
    </row>
    <row r="2934" spans="3:26" x14ac:dyDescent="0.45">
      <c r="C2934" s="34">
        <v>15474</v>
      </c>
      <c r="D2934" s="34" t="s">
        <v>221</v>
      </c>
      <c r="E2934" s="34">
        <v>340</v>
      </c>
      <c r="F2934" s="34">
        <v>359</v>
      </c>
      <c r="G2934" s="35">
        <v>2323</v>
      </c>
      <c r="H2934" s="36">
        <v>2324</v>
      </c>
    </row>
    <row r="2935" spans="3:26" x14ac:dyDescent="0.45">
      <c r="C2935" s="34">
        <v>17805</v>
      </c>
      <c r="D2935" s="34" t="s">
        <v>221</v>
      </c>
      <c r="E2935" s="34">
        <v>340</v>
      </c>
      <c r="F2935" s="34">
        <v>359</v>
      </c>
      <c r="G2935" s="35">
        <v>2323</v>
      </c>
      <c r="H2935" s="36">
        <v>2324</v>
      </c>
    </row>
    <row r="2936" spans="3:26" x14ac:dyDescent="0.45">
      <c r="C2936" s="34">
        <v>9442</v>
      </c>
      <c r="D2936" s="34" t="s">
        <v>221</v>
      </c>
      <c r="E2936" s="34">
        <v>340</v>
      </c>
      <c r="F2936" s="34">
        <v>359</v>
      </c>
      <c r="G2936" s="35">
        <v>2323</v>
      </c>
      <c r="H2936" s="36">
        <v>2324.1</v>
      </c>
    </row>
    <row r="2937" spans="3:26" x14ac:dyDescent="0.45">
      <c r="C2937" s="34">
        <v>9799</v>
      </c>
      <c r="D2937" s="34" t="s">
        <v>221</v>
      </c>
      <c r="E2937" s="34">
        <v>340</v>
      </c>
      <c r="F2937" s="34">
        <v>359</v>
      </c>
      <c r="G2937" s="35">
        <v>2323</v>
      </c>
      <c r="H2937" s="36">
        <v>2324.1</v>
      </c>
    </row>
    <row r="2938" spans="3:26" x14ac:dyDescent="0.45">
      <c r="C2938" s="34">
        <v>9832</v>
      </c>
      <c r="D2938" s="34" t="s">
        <v>221</v>
      </c>
      <c r="E2938" s="34">
        <v>340</v>
      </c>
      <c r="F2938" s="34">
        <v>359</v>
      </c>
      <c r="G2938" s="35">
        <v>2323</v>
      </c>
      <c r="H2938" s="36">
        <v>2324.5</v>
      </c>
    </row>
    <row r="2939" spans="3:26" x14ac:dyDescent="0.45">
      <c r="C2939" s="34">
        <v>5183</v>
      </c>
      <c r="D2939" s="34" t="s">
        <v>222</v>
      </c>
      <c r="E2939" s="34">
        <v>340</v>
      </c>
      <c r="F2939" s="34">
        <v>345</v>
      </c>
      <c r="G2939" s="35">
        <v>813.3</v>
      </c>
      <c r="H2939" s="36">
        <v>813.4</v>
      </c>
    </row>
    <row r="2940" spans="3:26" x14ac:dyDescent="0.45">
      <c r="C2940" s="34">
        <v>9375</v>
      </c>
      <c r="D2940" s="34" t="s">
        <v>223</v>
      </c>
      <c r="E2940" s="34">
        <v>341</v>
      </c>
      <c r="F2940" s="34">
        <v>359</v>
      </c>
      <c r="G2940" s="35">
        <v>2265.9</v>
      </c>
      <c r="H2940" s="36">
        <v>2266.1</v>
      </c>
    </row>
    <row r="2941" spans="3:26" x14ac:dyDescent="0.45">
      <c r="C2941" s="34">
        <v>9425</v>
      </c>
      <c r="D2941" s="34" t="s">
        <v>223</v>
      </c>
      <c r="E2941" s="34">
        <v>341</v>
      </c>
      <c r="F2941" s="34">
        <v>359</v>
      </c>
      <c r="G2941" s="35">
        <v>2265.9</v>
      </c>
      <c r="H2941" s="36">
        <v>2266.5</v>
      </c>
    </row>
    <row r="2942" spans="3:26" x14ac:dyDescent="0.45">
      <c r="C2942" s="34">
        <v>9487</v>
      </c>
      <c r="D2942" s="34" t="s">
        <v>223</v>
      </c>
      <c r="E2942" s="34">
        <v>341</v>
      </c>
      <c r="F2942" s="34">
        <v>359</v>
      </c>
      <c r="G2942" s="35">
        <v>2265.9</v>
      </c>
      <c r="H2942" s="36">
        <v>2267.1</v>
      </c>
    </row>
    <row r="2943" spans="3:26" x14ac:dyDescent="0.45">
      <c r="C2943" s="34">
        <v>8310</v>
      </c>
      <c r="D2943" s="34" t="s">
        <v>224</v>
      </c>
      <c r="E2943" s="34">
        <v>342</v>
      </c>
      <c r="F2943" s="34">
        <v>359</v>
      </c>
      <c r="G2943" s="35">
        <v>2079.9</v>
      </c>
      <c r="H2943" s="36">
        <v>2080</v>
      </c>
    </row>
    <row r="2944" spans="3:26" x14ac:dyDescent="0.45">
      <c r="C2944" s="34">
        <v>8361</v>
      </c>
      <c r="D2944" s="34" t="s">
        <v>224</v>
      </c>
      <c r="E2944" s="34">
        <v>342</v>
      </c>
      <c r="F2944" s="34">
        <v>359</v>
      </c>
      <c r="G2944" s="35">
        <v>2079.9</v>
      </c>
      <c r="H2944" s="36">
        <v>2079.9</v>
      </c>
    </row>
    <row r="2945" spans="3:8" x14ac:dyDescent="0.45">
      <c r="C2945" s="34">
        <v>8412</v>
      </c>
      <c r="D2945" s="34" t="s">
        <v>224</v>
      </c>
      <c r="E2945" s="34">
        <v>342</v>
      </c>
      <c r="F2945" s="34">
        <v>359</v>
      </c>
      <c r="G2945" s="35">
        <v>2079.9</v>
      </c>
      <c r="H2945" s="36">
        <v>2080.9</v>
      </c>
    </row>
    <row r="2946" spans="3:8" x14ac:dyDescent="0.45">
      <c r="C2946" s="34">
        <v>7780</v>
      </c>
      <c r="D2946" s="34" t="s">
        <v>225</v>
      </c>
      <c r="E2946" s="34">
        <v>343</v>
      </c>
      <c r="F2946" s="34">
        <v>359</v>
      </c>
      <c r="G2946" s="35">
        <v>1916.8</v>
      </c>
      <c r="H2946" s="36">
        <v>1917</v>
      </c>
    </row>
    <row r="2947" spans="3:8" x14ac:dyDescent="0.45">
      <c r="C2947" s="34">
        <v>7834</v>
      </c>
      <c r="D2947" s="34" t="s">
        <v>225</v>
      </c>
      <c r="E2947" s="34">
        <v>343</v>
      </c>
      <c r="F2947" s="34">
        <v>359</v>
      </c>
      <c r="G2947" s="35">
        <v>1916.8</v>
      </c>
      <c r="H2947" s="36">
        <v>1916.9</v>
      </c>
    </row>
    <row r="2948" spans="3:8" x14ac:dyDescent="0.45">
      <c r="C2948" s="34">
        <v>7887</v>
      </c>
      <c r="D2948" s="34" t="s">
        <v>225</v>
      </c>
      <c r="E2948" s="34">
        <v>343</v>
      </c>
      <c r="F2948" s="34">
        <v>359</v>
      </c>
      <c r="G2948" s="35">
        <v>1916.8</v>
      </c>
      <c r="H2948" s="36">
        <v>1917</v>
      </c>
    </row>
    <row r="2949" spans="3:8" x14ac:dyDescent="0.45">
      <c r="C2949" s="34">
        <v>7946</v>
      </c>
      <c r="D2949" s="34" t="s">
        <v>225</v>
      </c>
      <c r="E2949" s="34">
        <v>343</v>
      </c>
      <c r="F2949" s="34">
        <v>359</v>
      </c>
      <c r="G2949" s="35">
        <v>1916.8</v>
      </c>
      <c r="H2949" s="36">
        <v>1917.9</v>
      </c>
    </row>
    <row r="2950" spans="3:8" x14ac:dyDescent="0.45">
      <c r="C2950" s="34">
        <v>7731</v>
      </c>
      <c r="D2950" s="34" t="s">
        <v>226</v>
      </c>
      <c r="E2950" s="34">
        <v>344</v>
      </c>
      <c r="F2950" s="34">
        <v>359</v>
      </c>
      <c r="G2950" s="35">
        <v>1756.8</v>
      </c>
      <c r="H2950" s="36">
        <v>1756.9</v>
      </c>
    </row>
    <row r="2951" spans="3:8" x14ac:dyDescent="0.45">
      <c r="C2951" s="34">
        <v>7683</v>
      </c>
      <c r="D2951" s="34" t="s">
        <v>226</v>
      </c>
      <c r="E2951" s="34">
        <v>344</v>
      </c>
      <c r="F2951" s="34">
        <v>359</v>
      </c>
      <c r="G2951" s="35">
        <v>1756.8</v>
      </c>
      <c r="H2951" s="36">
        <v>1756.9</v>
      </c>
    </row>
    <row r="2952" spans="3:8" x14ac:dyDescent="0.45">
      <c r="C2952" s="34">
        <v>7783</v>
      </c>
      <c r="D2952" s="34" t="s">
        <v>226</v>
      </c>
      <c r="E2952" s="34">
        <v>344</v>
      </c>
      <c r="F2952" s="34">
        <v>359</v>
      </c>
      <c r="G2952" s="35">
        <v>1756.8</v>
      </c>
      <c r="H2952" s="36">
        <v>1757.8</v>
      </c>
    </row>
    <row r="2953" spans="3:8" x14ac:dyDescent="0.45">
      <c r="C2953" s="34">
        <v>7747</v>
      </c>
      <c r="D2953" s="34" t="s">
        <v>227</v>
      </c>
      <c r="E2953" s="34">
        <v>345</v>
      </c>
      <c r="F2953" s="34">
        <v>359</v>
      </c>
      <c r="G2953" s="35">
        <v>1641.7</v>
      </c>
      <c r="H2953" s="36">
        <v>1641.9</v>
      </c>
    </row>
    <row r="2954" spans="3:8" x14ac:dyDescent="0.45">
      <c r="C2954" s="34">
        <v>7631</v>
      </c>
      <c r="D2954" s="34" t="s">
        <v>228</v>
      </c>
      <c r="E2954" s="34">
        <v>346</v>
      </c>
      <c r="F2954" s="34">
        <v>359</v>
      </c>
      <c r="G2954" s="35">
        <v>1527.7</v>
      </c>
      <c r="H2954" s="36">
        <v>1527.8</v>
      </c>
    </row>
    <row r="2955" spans="3:8" x14ac:dyDescent="0.45">
      <c r="C2955" s="34">
        <v>7679</v>
      </c>
      <c r="D2955" s="34" t="s">
        <v>228</v>
      </c>
      <c r="E2955" s="34">
        <v>346</v>
      </c>
      <c r="F2955" s="34">
        <v>359</v>
      </c>
      <c r="G2955" s="35">
        <v>1527.7</v>
      </c>
      <c r="H2955" s="36">
        <v>1527.9</v>
      </c>
    </row>
    <row r="2956" spans="3:8" x14ac:dyDescent="0.45">
      <c r="C2956" s="34">
        <v>7757</v>
      </c>
      <c r="D2956" s="34" t="s">
        <v>228</v>
      </c>
      <c r="E2956" s="34">
        <v>346</v>
      </c>
      <c r="F2956" s="34">
        <v>359</v>
      </c>
      <c r="G2956" s="35">
        <v>1527.7</v>
      </c>
      <c r="H2956" s="36">
        <v>1527.8</v>
      </c>
    </row>
    <row r="2957" spans="3:8" x14ac:dyDescent="0.45">
      <c r="C2957" s="34">
        <v>7217</v>
      </c>
      <c r="D2957" s="34" t="s">
        <v>228</v>
      </c>
      <c r="E2957" s="34">
        <v>346</v>
      </c>
      <c r="F2957" s="34">
        <v>359</v>
      </c>
      <c r="G2957" s="35">
        <v>1527.7</v>
      </c>
      <c r="H2957" s="36">
        <v>1527.9</v>
      </c>
    </row>
    <row r="2958" spans="3:8" x14ac:dyDescent="0.45">
      <c r="C2958" s="34">
        <v>7976</v>
      </c>
      <c r="D2958" s="34" t="s">
        <v>229</v>
      </c>
      <c r="E2958" s="34">
        <v>346</v>
      </c>
      <c r="F2958" s="34">
        <v>364</v>
      </c>
      <c r="G2958" s="35">
        <v>2112</v>
      </c>
      <c r="H2958" s="36">
        <v>2112.3000000000002</v>
      </c>
    </row>
    <row r="2959" spans="3:8" x14ac:dyDescent="0.45">
      <c r="C2959" s="34">
        <v>7636</v>
      </c>
      <c r="D2959" s="34" t="s">
        <v>230</v>
      </c>
      <c r="E2959" s="34">
        <v>347</v>
      </c>
      <c r="F2959" s="34">
        <v>359</v>
      </c>
      <c r="G2959" s="35">
        <v>1456.7</v>
      </c>
      <c r="H2959" s="36">
        <v>1456.7</v>
      </c>
    </row>
    <row r="2960" spans="3:8" x14ac:dyDescent="0.45">
      <c r="C2960" s="34">
        <v>7649</v>
      </c>
      <c r="D2960" s="34" t="s">
        <v>231</v>
      </c>
      <c r="E2960" s="34">
        <v>348</v>
      </c>
      <c r="F2960" s="34">
        <v>359</v>
      </c>
      <c r="G2960" s="35">
        <v>1399.6</v>
      </c>
      <c r="H2960" s="36">
        <v>1399.8</v>
      </c>
    </row>
    <row r="2961" spans="3:8" x14ac:dyDescent="0.45">
      <c r="C2961" s="34">
        <v>12463</v>
      </c>
      <c r="D2961" s="34" t="s">
        <v>232</v>
      </c>
      <c r="E2961" s="34">
        <v>352</v>
      </c>
      <c r="F2961" s="34">
        <v>390</v>
      </c>
      <c r="G2961" s="35">
        <v>4572.2</v>
      </c>
      <c r="H2961" s="36">
        <v>4571.8999999999996</v>
      </c>
    </row>
    <row r="2962" spans="3:8" x14ac:dyDescent="0.45">
      <c r="C2962" s="34">
        <v>13114</v>
      </c>
      <c r="D2962" s="34" t="s">
        <v>233</v>
      </c>
      <c r="E2962" s="34">
        <v>360</v>
      </c>
      <c r="F2962" s="34">
        <v>390</v>
      </c>
      <c r="G2962" s="35">
        <v>3610.7</v>
      </c>
      <c r="H2962" s="36">
        <v>3611.8</v>
      </c>
    </row>
    <row r="2963" spans="3:8" x14ac:dyDescent="0.45">
      <c r="C2963" s="34">
        <v>3859</v>
      </c>
      <c r="D2963" s="34" t="s">
        <v>234</v>
      </c>
      <c r="E2963" s="34">
        <v>360</v>
      </c>
      <c r="F2963" s="34">
        <v>364</v>
      </c>
      <c r="G2963" s="35">
        <v>602.29999999999995</v>
      </c>
      <c r="H2963" s="36">
        <v>602.5</v>
      </c>
    </row>
    <row r="2964" spans="3:8" x14ac:dyDescent="0.45">
      <c r="C2964" s="34">
        <v>13099</v>
      </c>
      <c r="D2964" s="34" t="s">
        <v>235</v>
      </c>
      <c r="E2964" s="34">
        <v>365</v>
      </c>
      <c r="F2964" s="34">
        <v>390</v>
      </c>
      <c r="G2964" s="35">
        <v>3026.4</v>
      </c>
      <c r="H2964" s="36">
        <v>3026.5</v>
      </c>
    </row>
    <row r="2965" spans="3:8" x14ac:dyDescent="0.45">
      <c r="C2965" s="34">
        <v>13149</v>
      </c>
      <c r="D2965" s="34" t="s">
        <v>235</v>
      </c>
      <c r="E2965" s="34">
        <v>365</v>
      </c>
      <c r="F2965" s="34">
        <v>390</v>
      </c>
      <c r="G2965" s="35">
        <v>3026.4</v>
      </c>
      <c r="H2965" s="36">
        <v>3026.5</v>
      </c>
    </row>
    <row r="2966" spans="3:8" x14ac:dyDescent="0.45">
      <c r="C2966" s="34">
        <v>13049</v>
      </c>
      <c r="D2966" s="34" t="s">
        <v>235</v>
      </c>
      <c r="E2966" s="34">
        <v>365</v>
      </c>
      <c r="F2966" s="34">
        <v>390</v>
      </c>
      <c r="G2966" s="35">
        <v>3026.4</v>
      </c>
      <c r="H2966" s="36">
        <v>3026.5</v>
      </c>
    </row>
    <row r="2967" spans="3:8" x14ac:dyDescent="0.45">
      <c r="C2967" s="34">
        <v>12999</v>
      </c>
      <c r="D2967" s="34" t="s">
        <v>235</v>
      </c>
      <c r="E2967" s="34">
        <v>365</v>
      </c>
      <c r="F2967" s="34">
        <v>390</v>
      </c>
      <c r="G2967" s="35">
        <v>3026.4</v>
      </c>
      <c r="H2967" s="36">
        <v>3026.4</v>
      </c>
    </row>
    <row r="2968" spans="3:8" x14ac:dyDescent="0.45">
      <c r="C2968" s="34">
        <v>13199</v>
      </c>
      <c r="D2968" s="34" t="s">
        <v>235</v>
      </c>
      <c r="E2968" s="34">
        <v>365</v>
      </c>
      <c r="F2968" s="34">
        <v>390</v>
      </c>
      <c r="G2968" s="35">
        <v>3026.4</v>
      </c>
      <c r="H2968" s="36">
        <v>3026.5</v>
      </c>
    </row>
    <row r="2969" spans="3:8" x14ac:dyDescent="0.45">
      <c r="C2969" s="34">
        <v>13069</v>
      </c>
      <c r="D2969" s="34" t="s">
        <v>235</v>
      </c>
      <c r="E2969" s="34">
        <v>365</v>
      </c>
      <c r="F2969" s="34">
        <v>390</v>
      </c>
      <c r="G2969" s="35">
        <v>3026.4</v>
      </c>
      <c r="H2969" s="36">
        <v>3026.7</v>
      </c>
    </row>
    <row r="2970" spans="3:8" x14ac:dyDescent="0.45">
      <c r="C2970" s="34">
        <v>12849</v>
      </c>
      <c r="D2970" s="34" t="s">
        <v>235</v>
      </c>
      <c r="E2970" s="34">
        <v>365</v>
      </c>
      <c r="F2970" s="34">
        <v>390</v>
      </c>
      <c r="G2970" s="35">
        <v>3026.4</v>
      </c>
      <c r="H2970" s="36">
        <v>3026.9</v>
      </c>
    </row>
    <row r="2971" spans="3:8" x14ac:dyDescent="0.45">
      <c r="C2971" s="34">
        <v>13249</v>
      </c>
      <c r="D2971" s="34" t="s">
        <v>235</v>
      </c>
      <c r="E2971" s="34">
        <v>365</v>
      </c>
      <c r="F2971" s="34">
        <v>390</v>
      </c>
      <c r="G2971" s="35">
        <v>3026.4</v>
      </c>
      <c r="H2971" s="36">
        <v>3026.5</v>
      </c>
    </row>
    <row r="2972" spans="3:8" x14ac:dyDescent="0.45">
      <c r="C2972" s="34">
        <v>13520</v>
      </c>
      <c r="D2972" s="34" t="s">
        <v>235</v>
      </c>
      <c r="E2972" s="34">
        <v>365</v>
      </c>
      <c r="F2972" s="34">
        <v>390</v>
      </c>
      <c r="G2972" s="35">
        <v>3026.4</v>
      </c>
      <c r="H2972" s="36">
        <v>3026.4</v>
      </c>
    </row>
    <row r="2973" spans="3:8" x14ac:dyDescent="0.45">
      <c r="C2973" s="34">
        <v>13523</v>
      </c>
      <c r="D2973" s="34" t="s">
        <v>236</v>
      </c>
      <c r="E2973" s="34">
        <v>365</v>
      </c>
      <c r="F2973" s="34">
        <v>388</v>
      </c>
      <c r="G2973" s="35">
        <v>2801.3</v>
      </c>
      <c r="H2973" s="36">
        <v>2801.3</v>
      </c>
    </row>
    <row r="2974" spans="3:8" x14ac:dyDescent="0.45">
      <c r="C2974" s="34">
        <v>13299</v>
      </c>
      <c r="D2974" s="34" t="s">
        <v>235</v>
      </c>
      <c r="E2974" s="34">
        <v>365</v>
      </c>
      <c r="F2974" s="34">
        <v>390</v>
      </c>
      <c r="G2974" s="35">
        <v>3026.4</v>
      </c>
      <c r="H2974" s="36">
        <v>3026.6</v>
      </c>
    </row>
    <row r="2975" spans="3:8" x14ac:dyDescent="0.45">
      <c r="C2975" s="34">
        <v>13470</v>
      </c>
      <c r="D2975" s="34" t="s">
        <v>235</v>
      </c>
      <c r="E2975" s="34">
        <v>365</v>
      </c>
      <c r="F2975" s="34">
        <v>390</v>
      </c>
      <c r="G2975" s="35">
        <v>3026.4</v>
      </c>
      <c r="H2975" s="36">
        <v>3026.8</v>
      </c>
    </row>
    <row r="2976" spans="3:8" x14ac:dyDescent="0.45">
      <c r="C2976" s="34">
        <v>12980</v>
      </c>
      <c r="D2976" s="34" t="s">
        <v>235</v>
      </c>
      <c r="E2976" s="34">
        <v>365</v>
      </c>
      <c r="F2976" s="34">
        <v>390</v>
      </c>
      <c r="G2976" s="35">
        <v>3026.4</v>
      </c>
      <c r="H2976" s="36">
        <v>3026.8</v>
      </c>
    </row>
    <row r="2977" spans="3:8" x14ac:dyDescent="0.45">
      <c r="C2977" s="34">
        <v>13102</v>
      </c>
      <c r="D2977" s="34" t="s">
        <v>235</v>
      </c>
      <c r="E2977" s="34">
        <v>365</v>
      </c>
      <c r="F2977" s="34">
        <v>390</v>
      </c>
      <c r="G2977" s="35">
        <v>3026.4</v>
      </c>
      <c r="H2977" s="36">
        <v>3026.7</v>
      </c>
    </row>
    <row r="2978" spans="3:8" x14ac:dyDescent="0.45">
      <c r="C2978" s="34">
        <v>13169</v>
      </c>
      <c r="D2978" s="34" t="s">
        <v>235</v>
      </c>
      <c r="E2978" s="34">
        <v>365</v>
      </c>
      <c r="F2978" s="34">
        <v>390</v>
      </c>
      <c r="G2978" s="35">
        <v>3026.4</v>
      </c>
      <c r="H2978" s="36">
        <v>3027.9</v>
      </c>
    </row>
    <row r="2979" spans="3:8" x14ac:dyDescent="0.45">
      <c r="C2979" s="34">
        <v>13693</v>
      </c>
      <c r="D2979" s="34" t="s">
        <v>236</v>
      </c>
      <c r="E2979" s="34">
        <v>365</v>
      </c>
      <c r="F2979" s="34">
        <v>388</v>
      </c>
      <c r="G2979" s="35">
        <v>2801.3</v>
      </c>
      <c r="H2979" s="36">
        <v>2801.2</v>
      </c>
    </row>
    <row r="2980" spans="3:8" x14ac:dyDescent="0.45">
      <c r="C2980" s="34">
        <v>13770</v>
      </c>
      <c r="D2980" s="34" t="s">
        <v>235</v>
      </c>
      <c r="E2980" s="34">
        <v>365</v>
      </c>
      <c r="F2980" s="34">
        <v>390</v>
      </c>
      <c r="G2980" s="35">
        <v>3026.4</v>
      </c>
      <c r="H2980" s="36">
        <v>3026.5</v>
      </c>
    </row>
    <row r="2981" spans="3:8" x14ac:dyDescent="0.45">
      <c r="C2981" s="34">
        <v>13921</v>
      </c>
      <c r="D2981" s="34" t="s">
        <v>235</v>
      </c>
      <c r="E2981" s="34">
        <v>365</v>
      </c>
      <c r="F2981" s="34">
        <v>390</v>
      </c>
      <c r="G2981" s="35">
        <v>3026.4</v>
      </c>
      <c r="H2981" s="36">
        <v>3026.6</v>
      </c>
    </row>
    <row r="2982" spans="3:8" x14ac:dyDescent="0.45">
      <c r="C2982" s="34">
        <v>14107</v>
      </c>
      <c r="D2982" s="34" t="s">
        <v>235</v>
      </c>
      <c r="E2982" s="34">
        <v>365</v>
      </c>
      <c r="F2982" s="34">
        <v>390</v>
      </c>
      <c r="G2982" s="35">
        <v>3026.4</v>
      </c>
      <c r="H2982" s="36">
        <v>3026.4</v>
      </c>
    </row>
    <row r="2983" spans="3:8" x14ac:dyDescent="0.45">
      <c r="C2983" s="34">
        <v>16600</v>
      </c>
      <c r="D2983" s="34" t="s">
        <v>235</v>
      </c>
      <c r="E2983" s="34">
        <v>365</v>
      </c>
      <c r="F2983" s="34">
        <v>390</v>
      </c>
      <c r="G2983" s="35">
        <v>3026.4</v>
      </c>
      <c r="H2983" s="36">
        <v>3026.4</v>
      </c>
    </row>
    <row r="2984" spans="3:8" x14ac:dyDescent="0.45">
      <c r="C2984" s="34">
        <v>13020</v>
      </c>
      <c r="D2984" s="34" t="s">
        <v>235</v>
      </c>
      <c r="E2984" s="34">
        <v>365</v>
      </c>
      <c r="F2984" s="34">
        <v>390</v>
      </c>
      <c r="G2984" s="35">
        <v>3026.4</v>
      </c>
      <c r="H2984" s="36">
        <v>3028.5</v>
      </c>
    </row>
    <row r="2985" spans="3:8" x14ac:dyDescent="0.45">
      <c r="C2985" s="34">
        <v>13031</v>
      </c>
      <c r="D2985" s="34" t="s">
        <v>235</v>
      </c>
      <c r="E2985" s="34">
        <v>365</v>
      </c>
      <c r="F2985" s="34">
        <v>390</v>
      </c>
      <c r="G2985" s="35">
        <v>3026.4</v>
      </c>
      <c r="H2985" s="36">
        <v>3026.6</v>
      </c>
    </row>
    <row r="2986" spans="3:8" x14ac:dyDescent="0.45">
      <c r="C2986" s="34">
        <v>13119</v>
      </c>
      <c r="D2986" s="34" t="s">
        <v>235</v>
      </c>
      <c r="E2986" s="34">
        <v>365</v>
      </c>
      <c r="F2986" s="34">
        <v>390</v>
      </c>
      <c r="G2986" s="35">
        <v>3026.4</v>
      </c>
      <c r="H2986" s="36">
        <v>3027.4</v>
      </c>
    </row>
    <row r="2987" spans="3:8" x14ac:dyDescent="0.45">
      <c r="C2987" s="34">
        <v>13153</v>
      </c>
      <c r="D2987" s="34" t="s">
        <v>235</v>
      </c>
      <c r="E2987" s="34">
        <v>365</v>
      </c>
      <c r="F2987" s="34">
        <v>390</v>
      </c>
      <c r="G2987" s="35">
        <v>3026.4</v>
      </c>
      <c r="H2987" s="36">
        <v>3026.5</v>
      </c>
    </row>
    <row r="2988" spans="3:8" x14ac:dyDescent="0.45">
      <c r="C2988" s="34">
        <v>13570</v>
      </c>
      <c r="D2988" s="34" t="s">
        <v>235</v>
      </c>
      <c r="E2988" s="34">
        <v>365</v>
      </c>
      <c r="F2988" s="34">
        <v>390</v>
      </c>
      <c r="G2988" s="35">
        <v>3026.4</v>
      </c>
      <c r="H2988" s="36">
        <v>3026.7</v>
      </c>
    </row>
    <row r="2989" spans="3:8" x14ac:dyDescent="0.45">
      <c r="C2989" s="34">
        <v>13572</v>
      </c>
      <c r="D2989" s="34" t="s">
        <v>236</v>
      </c>
      <c r="E2989" s="34">
        <v>365</v>
      </c>
      <c r="F2989" s="34">
        <v>388</v>
      </c>
      <c r="G2989" s="35">
        <v>2801.3</v>
      </c>
      <c r="H2989" s="36">
        <v>2801.2</v>
      </c>
    </row>
    <row r="2990" spans="3:8" x14ac:dyDescent="0.45">
      <c r="C2990" s="34">
        <v>17073</v>
      </c>
      <c r="D2990" s="34" t="s">
        <v>235</v>
      </c>
      <c r="E2990" s="34">
        <v>365</v>
      </c>
      <c r="F2990" s="34">
        <v>390</v>
      </c>
      <c r="G2990" s="35">
        <v>3026.4</v>
      </c>
      <c r="H2990" s="36">
        <v>3026.5</v>
      </c>
    </row>
    <row r="2991" spans="3:8" x14ac:dyDescent="0.45">
      <c r="C2991" s="34">
        <v>12750</v>
      </c>
      <c r="D2991" s="34" t="s">
        <v>235</v>
      </c>
      <c r="E2991" s="34">
        <v>365</v>
      </c>
      <c r="F2991" s="34">
        <v>390</v>
      </c>
      <c r="G2991" s="35">
        <v>3026.4</v>
      </c>
      <c r="H2991" s="36">
        <v>3026.4</v>
      </c>
    </row>
    <row r="2992" spans="3:8" x14ac:dyDescent="0.45">
      <c r="C2992" s="34">
        <v>13269</v>
      </c>
      <c r="D2992" s="34" t="s">
        <v>235</v>
      </c>
      <c r="E2992" s="34">
        <v>365</v>
      </c>
      <c r="F2992" s="34">
        <v>390</v>
      </c>
      <c r="G2992" s="35">
        <v>3026.4</v>
      </c>
      <c r="H2992" s="36">
        <v>3028.1</v>
      </c>
    </row>
    <row r="2993" spans="3:8" x14ac:dyDescent="0.45">
      <c r="C2993" s="34">
        <v>13620</v>
      </c>
      <c r="D2993" s="34" t="s">
        <v>235</v>
      </c>
      <c r="E2993" s="34">
        <v>365</v>
      </c>
      <c r="F2993" s="34">
        <v>390</v>
      </c>
      <c r="G2993" s="35">
        <v>3026.4</v>
      </c>
      <c r="H2993" s="36">
        <v>3026.5</v>
      </c>
    </row>
    <row r="2994" spans="3:8" x14ac:dyDescent="0.45">
      <c r="C2994" s="34">
        <v>13712</v>
      </c>
      <c r="D2994" s="34" t="s">
        <v>236</v>
      </c>
      <c r="E2994" s="34">
        <v>365</v>
      </c>
      <c r="F2994" s="34">
        <v>388</v>
      </c>
      <c r="G2994" s="35">
        <v>2801.3</v>
      </c>
      <c r="H2994" s="36">
        <v>2801.3</v>
      </c>
    </row>
    <row r="2995" spans="3:8" x14ac:dyDescent="0.45">
      <c r="C2995" s="34">
        <v>13720</v>
      </c>
      <c r="D2995" s="34" t="s">
        <v>235</v>
      </c>
      <c r="E2995" s="34">
        <v>365</v>
      </c>
      <c r="F2995" s="34">
        <v>390</v>
      </c>
      <c r="G2995" s="35">
        <v>3026.4</v>
      </c>
      <c r="H2995" s="36">
        <v>3026.7</v>
      </c>
    </row>
    <row r="2996" spans="3:8" x14ac:dyDescent="0.45">
      <c r="C2996" s="34">
        <v>17126</v>
      </c>
      <c r="D2996" s="34" t="s">
        <v>235</v>
      </c>
      <c r="E2996" s="34">
        <v>365</v>
      </c>
      <c r="F2996" s="34">
        <v>390</v>
      </c>
      <c r="G2996" s="35">
        <v>3026.4</v>
      </c>
      <c r="H2996" s="36">
        <v>3026.6</v>
      </c>
    </row>
    <row r="2997" spans="3:8" x14ac:dyDescent="0.45">
      <c r="C2997" s="34">
        <v>7366</v>
      </c>
      <c r="D2997" s="34" t="s">
        <v>237</v>
      </c>
      <c r="E2997" s="34">
        <v>365</v>
      </c>
      <c r="F2997" s="34">
        <v>373</v>
      </c>
      <c r="G2997" s="35">
        <v>1085.5</v>
      </c>
      <c r="H2997" s="36">
        <v>1085.5999999999999</v>
      </c>
    </row>
    <row r="2998" spans="3:8" x14ac:dyDescent="0.45">
      <c r="C2998" s="34">
        <v>12899</v>
      </c>
      <c r="D2998" s="34" t="s">
        <v>235</v>
      </c>
      <c r="E2998" s="34">
        <v>365</v>
      </c>
      <c r="F2998" s="34">
        <v>390</v>
      </c>
      <c r="G2998" s="35">
        <v>3026.4</v>
      </c>
      <c r="H2998" s="36">
        <v>3027.5</v>
      </c>
    </row>
    <row r="2999" spans="3:8" x14ac:dyDescent="0.45">
      <c r="C2999" s="34">
        <v>12919</v>
      </c>
      <c r="D2999" s="34" t="s">
        <v>235</v>
      </c>
      <c r="E2999" s="34">
        <v>365</v>
      </c>
      <c r="F2999" s="34">
        <v>390</v>
      </c>
      <c r="G2999" s="35">
        <v>3026.4</v>
      </c>
      <c r="H2999" s="36">
        <v>3028.4</v>
      </c>
    </row>
    <row r="3000" spans="3:8" x14ac:dyDescent="0.45">
      <c r="C3000" s="34">
        <v>13219</v>
      </c>
      <c r="D3000" s="34" t="s">
        <v>235</v>
      </c>
      <c r="E3000" s="34">
        <v>365</v>
      </c>
      <c r="F3000" s="34">
        <v>390</v>
      </c>
      <c r="G3000" s="35">
        <v>3026.4</v>
      </c>
      <c r="H3000" s="36">
        <v>3028.6</v>
      </c>
    </row>
    <row r="3001" spans="3:8" x14ac:dyDescent="0.45">
      <c r="C3001" s="34">
        <v>13369</v>
      </c>
      <c r="D3001" s="34" t="s">
        <v>235</v>
      </c>
      <c r="E3001" s="34">
        <v>365</v>
      </c>
      <c r="F3001" s="34">
        <v>390</v>
      </c>
      <c r="G3001" s="35">
        <v>3026.4</v>
      </c>
      <c r="H3001" s="36">
        <v>3027.5</v>
      </c>
    </row>
    <row r="3002" spans="3:8" x14ac:dyDescent="0.45">
      <c r="C3002" s="34">
        <v>16649</v>
      </c>
      <c r="D3002" s="34" t="s">
        <v>235</v>
      </c>
      <c r="E3002" s="34">
        <v>365</v>
      </c>
      <c r="F3002" s="34">
        <v>390</v>
      </c>
      <c r="G3002" s="35">
        <v>3026.4</v>
      </c>
      <c r="H3002" s="36">
        <v>3026.5</v>
      </c>
    </row>
    <row r="3003" spans="3:8" x14ac:dyDescent="0.45">
      <c r="C3003" s="34">
        <v>16705</v>
      </c>
      <c r="D3003" s="34" t="s">
        <v>235</v>
      </c>
      <c r="E3003" s="34">
        <v>365</v>
      </c>
      <c r="F3003" s="34">
        <v>390</v>
      </c>
      <c r="G3003" s="35">
        <v>3026.4</v>
      </c>
      <c r="H3003" s="36">
        <v>3026.5</v>
      </c>
    </row>
    <row r="3004" spans="3:8" x14ac:dyDescent="0.45">
      <c r="C3004" s="34">
        <v>17287</v>
      </c>
      <c r="D3004" s="34" t="s">
        <v>235</v>
      </c>
      <c r="E3004" s="34">
        <v>365</v>
      </c>
      <c r="F3004" s="34">
        <v>390</v>
      </c>
      <c r="G3004" s="35">
        <v>3026.4</v>
      </c>
      <c r="H3004" s="36">
        <v>3026.5</v>
      </c>
    </row>
    <row r="3005" spans="3:8" x14ac:dyDescent="0.45">
      <c r="C3005" s="34">
        <v>17613</v>
      </c>
      <c r="D3005" s="34" t="s">
        <v>235</v>
      </c>
      <c r="E3005" s="34">
        <v>365</v>
      </c>
      <c r="F3005" s="34">
        <v>390</v>
      </c>
      <c r="G3005" s="35">
        <v>3026.4</v>
      </c>
      <c r="H3005" s="36">
        <v>3026.3</v>
      </c>
    </row>
    <row r="3006" spans="3:8" x14ac:dyDescent="0.45">
      <c r="C3006" s="34">
        <v>7362</v>
      </c>
      <c r="D3006" s="34" t="s">
        <v>237</v>
      </c>
      <c r="E3006" s="34">
        <v>365</v>
      </c>
      <c r="F3006" s="34">
        <v>373</v>
      </c>
      <c r="G3006" s="35">
        <v>1085.5</v>
      </c>
      <c r="H3006" s="36">
        <v>1084.7</v>
      </c>
    </row>
    <row r="3007" spans="3:8" x14ac:dyDescent="0.45">
      <c r="C3007" s="34">
        <v>12851</v>
      </c>
      <c r="D3007" s="34" t="s">
        <v>235</v>
      </c>
      <c r="E3007" s="34">
        <v>365</v>
      </c>
      <c r="F3007" s="34">
        <v>390</v>
      </c>
      <c r="G3007" s="35">
        <v>3026.4</v>
      </c>
      <c r="H3007" s="36">
        <v>3028.6</v>
      </c>
    </row>
    <row r="3008" spans="3:8" x14ac:dyDescent="0.45">
      <c r="C3008" s="34">
        <v>12949</v>
      </c>
      <c r="D3008" s="34" t="s">
        <v>235</v>
      </c>
      <c r="E3008" s="34">
        <v>365</v>
      </c>
      <c r="F3008" s="34">
        <v>390</v>
      </c>
      <c r="G3008" s="35">
        <v>3026.4</v>
      </c>
      <c r="H3008" s="36">
        <v>3027.5</v>
      </c>
    </row>
    <row r="3009" spans="3:8" x14ac:dyDescent="0.45">
      <c r="C3009" s="34">
        <v>13671</v>
      </c>
      <c r="D3009" s="34" t="s">
        <v>235</v>
      </c>
      <c r="E3009" s="34">
        <v>365</v>
      </c>
      <c r="F3009" s="34">
        <v>390</v>
      </c>
      <c r="G3009" s="35">
        <v>3026.4</v>
      </c>
      <c r="H3009" s="36">
        <v>3026.5</v>
      </c>
    </row>
    <row r="3010" spans="3:8" x14ac:dyDescent="0.45">
      <c r="C3010" s="34">
        <v>13744</v>
      </c>
      <c r="D3010" s="34" t="s">
        <v>236</v>
      </c>
      <c r="E3010" s="34">
        <v>365</v>
      </c>
      <c r="F3010" s="34">
        <v>388</v>
      </c>
      <c r="G3010" s="35">
        <v>2801.3</v>
      </c>
      <c r="H3010" s="36">
        <v>2801.3</v>
      </c>
    </row>
    <row r="3011" spans="3:8" x14ac:dyDescent="0.45">
      <c r="C3011" s="34">
        <v>14255</v>
      </c>
      <c r="D3011" s="34" t="s">
        <v>235</v>
      </c>
      <c r="E3011" s="34">
        <v>365</v>
      </c>
      <c r="F3011" s="34">
        <v>390</v>
      </c>
      <c r="G3011" s="35">
        <v>3026.4</v>
      </c>
      <c r="H3011" s="36">
        <v>3026.4</v>
      </c>
    </row>
    <row r="3012" spans="3:8" x14ac:dyDescent="0.45">
      <c r="C3012" s="34">
        <v>16766</v>
      </c>
      <c r="D3012" s="34" t="s">
        <v>235</v>
      </c>
      <c r="E3012" s="34">
        <v>365</v>
      </c>
      <c r="F3012" s="34">
        <v>390</v>
      </c>
      <c r="G3012" s="35">
        <v>3026.4</v>
      </c>
      <c r="H3012" s="36">
        <v>3028.3</v>
      </c>
    </row>
    <row r="3013" spans="3:8" x14ac:dyDescent="0.45">
      <c r="C3013" s="34">
        <v>16812</v>
      </c>
      <c r="D3013" s="34" t="s">
        <v>235</v>
      </c>
      <c r="E3013" s="34">
        <v>365</v>
      </c>
      <c r="F3013" s="34">
        <v>390</v>
      </c>
      <c r="G3013" s="35">
        <v>3026.4</v>
      </c>
      <c r="H3013" s="36">
        <v>3026.5</v>
      </c>
    </row>
    <row r="3014" spans="3:8" x14ac:dyDescent="0.45">
      <c r="C3014" s="34">
        <v>17175</v>
      </c>
      <c r="D3014" s="34" t="s">
        <v>235</v>
      </c>
      <c r="E3014" s="34">
        <v>365</v>
      </c>
      <c r="F3014" s="34">
        <v>390</v>
      </c>
      <c r="G3014" s="35">
        <v>3026.4</v>
      </c>
      <c r="H3014" s="36">
        <v>3026.4</v>
      </c>
    </row>
    <row r="3015" spans="3:8" x14ac:dyDescent="0.45">
      <c r="C3015" s="34">
        <v>17434</v>
      </c>
      <c r="D3015" s="34" t="s">
        <v>235</v>
      </c>
      <c r="E3015" s="34">
        <v>365</v>
      </c>
      <c r="F3015" s="34">
        <v>390</v>
      </c>
      <c r="G3015" s="35">
        <v>3026.4</v>
      </c>
      <c r="H3015" s="36">
        <v>3026.6</v>
      </c>
    </row>
    <row r="3016" spans="3:8" x14ac:dyDescent="0.45">
      <c r="C3016" s="34">
        <v>12701</v>
      </c>
      <c r="D3016" s="34" t="s">
        <v>235</v>
      </c>
      <c r="E3016" s="34">
        <v>365</v>
      </c>
      <c r="F3016" s="34">
        <v>390</v>
      </c>
      <c r="G3016" s="35">
        <v>3026.4</v>
      </c>
      <c r="H3016" s="36">
        <v>3027.3</v>
      </c>
    </row>
    <row r="3017" spans="3:8" x14ac:dyDescent="0.45">
      <c r="C3017" s="34">
        <v>12789</v>
      </c>
      <c r="D3017" s="34" t="s">
        <v>238</v>
      </c>
      <c r="E3017" s="34">
        <v>365</v>
      </c>
      <c r="F3017" s="34">
        <v>394</v>
      </c>
      <c r="G3017" s="35">
        <v>3592.6</v>
      </c>
      <c r="H3017" s="36">
        <v>3592.5</v>
      </c>
    </row>
    <row r="3018" spans="3:8" x14ac:dyDescent="0.45">
      <c r="C3018" s="34">
        <v>12800</v>
      </c>
      <c r="D3018" s="34" t="s">
        <v>235</v>
      </c>
      <c r="E3018" s="34">
        <v>365</v>
      </c>
      <c r="F3018" s="34">
        <v>390</v>
      </c>
      <c r="G3018" s="35">
        <v>3026.4</v>
      </c>
      <c r="H3018" s="36">
        <v>3027.7</v>
      </c>
    </row>
    <row r="3019" spans="3:8" x14ac:dyDescent="0.45">
      <c r="C3019" s="34">
        <v>13420</v>
      </c>
      <c r="D3019" s="34" t="s">
        <v>235</v>
      </c>
      <c r="E3019" s="34">
        <v>365</v>
      </c>
      <c r="F3019" s="34">
        <v>390</v>
      </c>
      <c r="G3019" s="35">
        <v>3026.4</v>
      </c>
      <c r="H3019" s="36">
        <v>3027.6</v>
      </c>
    </row>
    <row r="3020" spans="3:8" x14ac:dyDescent="0.45">
      <c r="C3020" s="34">
        <v>13440</v>
      </c>
      <c r="D3020" s="34" t="s">
        <v>236</v>
      </c>
      <c r="E3020" s="34">
        <v>365</v>
      </c>
      <c r="F3020" s="34">
        <v>388</v>
      </c>
      <c r="G3020" s="35">
        <v>2801.3</v>
      </c>
      <c r="H3020" s="36">
        <v>2802.4</v>
      </c>
    </row>
    <row r="3021" spans="3:8" x14ac:dyDescent="0.45">
      <c r="C3021" s="34">
        <v>13791</v>
      </c>
      <c r="D3021" s="34" t="s">
        <v>236</v>
      </c>
      <c r="E3021" s="34">
        <v>365</v>
      </c>
      <c r="F3021" s="34">
        <v>388</v>
      </c>
      <c r="G3021" s="35">
        <v>2801.3</v>
      </c>
      <c r="H3021" s="36">
        <v>2801.8</v>
      </c>
    </row>
    <row r="3022" spans="3:8" x14ac:dyDescent="0.45">
      <c r="C3022" s="34">
        <v>13820</v>
      </c>
      <c r="D3022" s="34" t="s">
        <v>235</v>
      </c>
      <c r="E3022" s="34">
        <v>365</v>
      </c>
      <c r="F3022" s="34">
        <v>390</v>
      </c>
      <c r="G3022" s="35">
        <v>3026.4</v>
      </c>
      <c r="H3022" s="36">
        <v>3027.3</v>
      </c>
    </row>
    <row r="3023" spans="3:8" x14ac:dyDescent="0.45">
      <c r="C3023" s="34">
        <v>13973</v>
      </c>
      <c r="D3023" s="34" t="s">
        <v>235</v>
      </c>
      <c r="E3023" s="34">
        <v>365</v>
      </c>
      <c r="F3023" s="34">
        <v>390</v>
      </c>
      <c r="G3023" s="35">
        <v>3026.4</v>
      </c>
      <c r="H3023" s="36">
        <v>3026.6</v>
      </c>
    </row>
    <row r="3024" spans="3:8" x14ac:dyDescent="0.45">
      <c r="C3024" s="34">
        <v>16544</v>
      </c>
      <c r="D3024" s="34" t="s">
        <v>235</v>
      </c>
      <c r="E3024" s="34">
        <v>365</v>
      </c>
      <c r="F3024" s="34">
        <v>390</v>
      </c>
      <c r="G3024" s="35">
        <v>3026.4</v>
      </c>
      <c r="H3024" s="36">
        <v>3026.3</v>
      </c>
    </row>
    <row r="3025" spans="3:8" x14ac:dyDescent="0.45">
      <c r="C3025" s="34">
        <v>16863</v>
      </c>
      <c r="D3025" s="34" t="s">
        <v>235</v>
      </c>
      <c r="E3025" s="34">
        <v>365</v>
      </c>
      <c r="F3025" s="34">
        <v>390</v>
      </c>
      <c r="G3025" s="35">
        <v>3026.4</v>
      </c>
      <c r="H3025" s="36">
        <v>3026.5</v>
      </c>
    </row>
    <row r="3026" spans="3:8" x14ac:dyDescent="0.45">
      <c r="C3026" s="34">
        <v>17235</v>
      </c>
      <c r="D3026" s="34" t="s">
        <v>235</v>
      </c>
      <c r="E3026" s="34">
        <v>365</v>
      </c>
      <c r="F3026" s="34">
        <v>390</v>
      </c>
      <c r="G3026" s="35">
        <v>3026.4</v>
      </c>
      <c r="H3026" s="36">
        <v>3027.5</v>
      </c>
    </row>
    <row r="3027" spans="3:8" x14ac:dyDescent="0.45">
      <c r="C3027" s="34">
        <v>17717</v>
      </c>
      <c r="D3027" s="34" t="s">
        <v>235</v>
      </c>
      <c r="E3027" s="34">
        <v>365</v>
      </c>
      <c r="F3027" s="34">
        <v>390</v>
      </c>
      <c r="G3027" s="35">
        <v>3026.4</v>
      </c>
      <c r="H3027" s="36">
        <v>3026.5</v>
      </c>
    </row>
    <row r="3028" spans="3:8" x14ac:dyDescent="0.45">
      <c r="C3028" s="34">
        <v>12657</v>
      </c>
      <c r="D3028" s="34" t="s">
        <v>235</v>
      </c>
      <c r="E3028" s="34">
        <v>365</v>
      </c>
      <c r="F3028" s="34">
        <v>390</v>
      </c>
      <c r="G3028" s="35">
        <v>3026.4</v>
      </c>
      <c r="H3028" s="36">
        <v>3027.4</v>
      </c>
    </row>
    <row r="3029" spans="3:8" x14ac:dyDescent="0.45">
      <c r="C3029" s="34">
        <v>13319</v>
      </c>
      <c r="D3029" s="34" t="s">
        <v>235</v>
      </c>
      <c r="E3029" s="34">
        <v>365</v>
      </c>
      <c r="F3029" s="34">
        <v>390</v>
      </c>
      <c r="G3029" s="35">
        <v>3026.4</v>
      </c>
      <c r="H3029" s="36">
        <v>3027.6</v>
      </c>
    </row>
    <row r="3030" spans="3:8" x14ac:dyDescent="0.45">
      <c r="C3030" s="34">
        <v>13624</v>
      </c>
      <c r="D3030" s="34" t="s">
        <v>236</v>
      </c>
      <c r="E3030" s="34">
        <v>365</v>
      </c>
      <c r="F3030" s="34">
        <v>388</v>
      </c>
      <c r="G3030" s="35">
        <v>2801.3</v>
      </c>
      <c r="H3030" s="36">
        <v>2802.5</v>
      </c>
    </row>
    <row r="3031" spans="3:8" x14ac:dyDescent="0.45">
      <c r="C3031" s="34">
        <v>13870</v>
      </c>
      <c r="D3031" s="34" t="s">
        <v>235</v>
      </c>
      <c r="E3031" s="34">
        <v>365</v>
      </c>
      <c r="F3031" s="34">
        <v>390</v>
      </c>
      <c r="G3031" s="35">
        <v>3026.4</v>
      </c>
      <c r="H3031" s="36">
        <v>3027.4</v>
      </c>
    </row>
    <row r="3032" spans="3:8" x14ac:dyDescent="0.45">
      <c r="C3032" s="34">
        <v>17023</v>
      </c>
      <c r="D3032" s="34" t="s">
        <v>235</v>
      </c>
      <c r="E3032" s="34">
        <v>365</v>
      </c>
      <c r="F3032" s="34">
        <v>390</v>
      </c>
      <c r="G3032" s="35">
        <v>3026.4</v>
      </c>
      <c r="H3032" s="36">
        <v>3026.3</v>
      </c>
    </row>
    <row r="3033" spans="3:8" x14ac:dyDescent="0.45">
      <c r="C3033" s="34">
        <v>17494</v>
      </c>
      <c r="D3033" s="34" t="s">
        <v>235</v>
      </c>
      <c r="E3033" s="34">
        <v>365</v>
      </c>
      <c r="F3033" s="34">
        <v>390</v>
      </c>
      <c r="G3033" s="35">
        <v>3026.4</v>
      </c>
      <c r="H3033" s="36">
        <v>3027.7</v>
      </c>
    </row>
    <row r="3034" spans="3:8" x14ac:dyDescent="0.45">
      <c r="C3034" s="34">
        <v>12931</v>
      </c>
      <c r="D3034" s="34" t="s">
        <v>235</v>
      </c>
      <c r="E3034" s="34">
        <v>365</v>
      </c>
      <c r="F3034" s="34">
        <v>390</v>
      </c>
      <c r="G3034" s="35">
        <v>3026.4</v>
      </c>
      <c r="H3034" s="36">
        <v>3027.5</v>
      </c>
    </row>
    <row r="3035" spans="3:8" x14ac:dyDescent="0.45">
      <c r="C3035" s="34">
        <v>14533</v>
      </c>
      <c r="D3035" s="34" t="s">
        <v>235</v>
      </c>
      <c r="E3035" s="34">
        <v>365</v>
      </c>
      <c r="F3035" s="34">
        <v>390</v>
      </c>
      <c r="G3035" s="35">
        <v>3026.4</v>
      </c>
      <c r="H3035" s="36">
        <v>3026.8</v>
      </c>
    </row>
    <row r="3036" spans="3:8" x14ac:dyDescent="0.45">
      <c r="C3036" s="34">
        <v>17546</v>
      </c>
      <c r="D3036" s="34" t="s">
        <v>235</v>
      </c>
      <c r="E3036" s="34">
        <v>365</v>
      </c>
      <c r="F3036" s="34">
        <v>390</v>
      </c>
      <c r="G3036" s="35">
        <v>3026.4</v>
      </c>
      <c r="H3036" s="36">
        <v>3026.5</v>
      </c>
    </row>
    <row r="3037" spans="3:8" x14ac:dyDescent="0.45">
      <c r="C3037" s="34">
        <v>5194</v>
      </c>
      <c r="D3037" s="34" t="s">
        <v>239</v>
      </c>
      <c r="E3037" s="34">
        <v>365</v>
      </c>
      <c r="F3037" s="34">
        <v>371</v>
      </c>
      <c r="G3037" s="35">
        <v>885.3</v>
      </c>
      <c r="H3037" s="36">
        <v>884.6</v>
      </c>
    </row>
    <row r="3038" spans="3:8" x14ac:dyDescent="0.45">
      <c r="C3038" s="34">
        <v>5520</v>
      </c>
      <c r="D3038" s="34" t="s">
        <v>240</v>
      </c>
      <c r="E3038" s="34">
        <v>365</v>
      </c>
      <c r="F3038" s="34">
        <v>370</v>
      </c>
      <c r="G3038" s="35">
        <v>771.3</v>
      </c>
      <c r="H3038" s="36">
        <v>771.5</v>
      </c>
    </row>
    <row r="3039" spans="3:8" x14ac:dyDescent="0.45">
      <c r="C3039" s="34">
        <v>13325</v>
      </c>
      <c r="D3039" s="34" t="s">
        <v>235</v>
      </c>
      <c r="E3039" s="34">
        <v>365</v>
      </c>
      <c r="F3039" s="34">
        <v>390</v>
      </c>
      <c r="G3039" s="35">
        <v>3026.4</v>
      </c>
      <c r="H3039" s="36">
        <v>3027.7</v>
      </c>
    </row>
    <row r="3040" spans="3:8" x14ac:dyDescent="0.45">
      <c r="C3040" s="34">
        <v>12339</v>
      </c>
      <c r="D3040" s="34" t="s">
        <v>241</v>
      </c>
      <c r="E3040" s="34">
        <v>367</v>
      </c>
      <c r="F3040" s="34">
        <v>390</v>
      </c>
      <c r="G3040" s="35">
        <v>2780.3</v>
      </c>
      <c r="H3040" s="36">
        <v>2780.3</v>
      </c>
    </row>
    <row r="3041" spans="3:8" x14ac:dyDescent="0.45">
      <c r="C3041" s="34">
        <v>12375</v>
      </c>
      <c r="D3041" s="34" t="s">
        <v>242</v>
      </c>
      <c r="E3041" s="34">
        <v>368</v>
      </c>
      <c r="F3041" s="34">
        <v>390</v>
      </c>
      <c r="G3041" s="35">
        <v>2620.3000000000002</v>
      </c>
      <c r="H3041" s="36">
        <v>2620.3000000000002</v>
      </c>
    </row>
    <row r="3042" spans="3:8" x14ac:dyDescent="0.45">
      <c r="C3042" s="34">
        <v>12274</v>
      </c>
      <c r="D3042" s="34" t="s">
        <v>243</v>
      </c>
      <c r="E3042" s="34">
        <v>369</v>
      </c>
      <c r="F3042" s="34">
        <v>390</v>
      </c>
      <c r="G3042" s="35">
        <v>2505.1999999999998</v>
      </c>
      <c r="H3042" s="36">
        <v>2505.3000000000002</v>
      </c>
    </row>
    <row r="3043" spans="3:8" x14ac:dyDescent="0.45">
      <c r="C3043" s="34">
        <v>11910</v>
      </c>
      <c r="D3043" s="34" t="s">
        <v>244</v>
      </c>
      <c r="E3043" s="34">
        <v>371</v>
      </c>
      <c r="F3043" s="34">
        <v>390</v>
      </c>
      <c r="G3043" s="35">
        <v>2273.1</v>
      </c>
      <c r="H3043" s="36">
        <v>2273.1999999999998</v>
      </c>
    </row>
    <row r="3044" spans="3:8" x14ac:dyDescent="0.45">
      <c r="C3044" s="34">
        <v>12140</v>
      </c>
      <c r="D3044" s="34" t="s">
        <v>244</v>
      </c>
      <c r="E3044" s="34">
        <v>371</v>
      </c>
      <c r="F3044" s="34">
        <v>390</v>
      </c>
      <c r="G3044" s="35">
        <v>2273.1</v>
      </c>
      <c r="H3044" s="36">
        <v>2274.3000000000002</v>
      </c>
    </row>
    <row r="3045" spans="3:8" x14ac:dyDescent="0.45">
      <c r="C3045" s="34">
        <v>12091</v>
      </c>
      <c r="D3045" s="34" t="s">
        <v>244</v>
      </c>
      <c r="E3045" s="34">
        <v>371</v>
      </c>
      <c r="F3045" s="34">
        <v>390</v>
      </c>
      <c r="G3045" s="35">
        <v>2273.1</v>
      </c>
      <c r="H3045" s="36">
        <v>2274.3000000000002</v>
      </c>
    </row>
    <row r="3046" spans="3:8" x14ac:dyDescent="0.45">
      <c r="C3046" s="34">
        <v>11867</v>
      </c>
      <c r="D3046" s="34" t="s">
        <v>244</v>
      </c>
      <c r="E3046" s="34">
        <v>371</v>
      </c>
      <c r="F3046" s="34">
        <v>390</v>
      </c>
      <c r="G3046" s="35">
        <v>2273.1</v>
      </c>
      <c r="H3046" s="36">
        <v>2271</v>
      </c>
    </row>
    <row r="3047" spans="3:8" x14ac:dyDescent="0.45">
      <c r="C3047" s="34">
        <v>12056</v>
      </c>
      <c r="D3047" s="34" t="s">
        <v>244</v>
      </c>
      <c r="E3047" s="34">
        <v>371</v>
      </c>
      <c r="F3047" s="34">
        <v>390</v>
      </c>
      <c r="G3047" s="35">
        <v>2273.1</v>
      </c>
      <c r="H3047" s="36">
        <v>2274.1999999999998</v>
      </c>
    </row>
    <row r="3048" spans="3:8" x14ac:dyDescent="0.45">
      <c r="C3048" s="34">
        <v>12197</v>
      </c>
      <c r="D3048" s="34" t="s">
        <v>244</v>
      </c>
      <c r="E3048" s="34">
        <v>371</v>
      </c>
      <c r="F3048" s="34">
        <v>390</v>
      </c>
      <c r="G3048" s="35">
        <v>2273.1</v>
      </c>
      <c r="H3048" s="36">
        <v>2274.9</v>
      </c>
    </row>
    <row r="3049" spans="3:8" x14ac:dyDescent="0.45">
      <c r="C3049" s="34">
        <v>11950</v>
      </c>
      <c r="D3049" s="34" t="s">
        <v>245</v>
      </c>
      <c r="E3049" s="34">
        <v>372</v>
      </c>
      <c r="F3049" s="34">
        <v>390</v>
      </c>
      <c r="G3049" s="35">
        <v>2159.1</v>
      </c>
      <c r="H3049" s="36">
        <v>2159.1999999999998</v>
      </c>
    </row>
    <row r="3050" spans="3:8" x14ac:dyDescent="0.45">
      <c r="C3050" s="34">
        <v>12009</v>
      </c>
      <c r="D3050" s="34" t="s">
        <v>245</v>
      </c>
      <c r="E3050" s="34">
        <v>372</v>
      </c>
      <c r="F3050" s="34">
        <v>390</v>
      </c>
      <c r="G3050" s="35">
        <v>2159.1</v>
      </c>
      <c r="H3050" s="36">
        <v>2159.1999999999998</v>
      </c>
    </row>
    <row r="3051" spans="3:8" x14ac:dyDescent="0.45">
      <c r="C3051" s="34">
        <v>11974</v>
      </c>
      <c r="D3051" s="34" t="s">
        <v>245</v>
      </c>
      <c r="E3051" s="34">
        <v>372</v>
      </c>
      <c r="F3051" s="34">
        <v>390</v>
      </c>
      <c r="G3051" s="35">
        <v>2159.1</v>
      </c>
      <c r="H3051" s="36">
        <v>2159.1999999999998</v>
      </c>
    </row>
    <row r="3052" spans="3:8" x14ac:dyDescent="0.45">
      <c r="C3052" s="34">
        <v>12059</v>
      </c>
      <c r="D3052" s="34" t="s">
        <v>245</v>
      </c>
      <c r="E3052" s="34">
        <v>372</v>
      </c>
      <c r="F3052" s="34">
        <v>390</v>
      </c>
      <c r="G3052" s="35">
        <v>2159.1</v>
      </c>
      <c r="H3052" s="36">
        <v>2159.1999999999998</v>
      </c>
    </row>
    <row r="3053" spans="3:8" x14ac:dyDescent="0.45">
      <c r="C3053" s="34">
        <v>12110</v>
      </c>
      <c r="D3053" s="34" t="s">
        <v>245</v>
      </c>
      <c r="E3053" s="34">
        <v>372</v>
      </c>
      <c r="F3053" s="34">
        <v>390</v>
      </c>
      <c r="G3053" s="35">
        <v>2159.1</v>
      </c>
      <c r="H3053" s="36">
        <v>2159.3000000000002</v>
      </c>
    </row>
    <row r="3054" spans="3:8" x14ac:dyDescent="0.45">
      <c r="C3054" s="34">
        <v>11702</v>
      </c>
      <c r="D3054" s="34" t="s">
        <v>245</v>
      </c>
      <c r="E3054" s="34">
        <v>372</v>
      </c>
      <c r="F3054" s="34">
        <v>390</v>
      </c>
      <c r="G3054" s="35">
        <v>2159.1</v>
      </c>
      <c r="H3054" s="36">
        <v>2159.1999999999998</v>
      </c>
    </row>
    <row r="3055" spans="3:8" x14ac:dyDescent="0.45">
      <c r="C3055" s="34">
        <v>12213</v>
      </c>
      <c r="D3055" s="34" t="s">
        <v>245</v>
      </c>
      <c r="E3055" s="34">
        <v>372</v>
      </c>
      <c r="F3055" s="34">
        <v>390</v>
      </c>
      <c r="G3055" s="35">
        <v>2159.1</v>
      </c>
      <c r="H3055" s="36">
        <v>2159.3000000000002</v>
      </c>
    </row>
    <row r="3056" spans="3:8" x14ac:dyDescent="0.45">
      <c r="C3056" s="34">
        <v>12159</v>
      </c>
      <c r="D3056" s="34" t="s">
        <v>245</v>
      </c>
      <c r="E3056" s="34">
        <v>372</v>
      </c>
      <c r="F3056" s="34">
        <v>390</v>
      </c>
      <c r="G3056" s="35">
        <v>2159.1</v>
      </c>
      <c r="H3056" s="36">
        <v>2159.3000000000002</v>
      </c>
    </row>
    <row r="3057" spans="3:8" x14ac:dyDescent="0.45">
      <c r="C3057" s="34">
        <v>12021</v>
      </c>
      <c r="D3057" s="34" t="s">
        <v>245</v>
      </c>
      <c r="E3057" s="34">
        <v>372</v>
      </c>
      <c r="F3057" s="34">
        <v>390</v>
      </c>
      <c r="G3057" s="35">
        <v>2159.1</v>
      </c>
      <c r="H3057" s="36">
        <v>2161.3000000000002</v>
      </c>
    </row>
    <row r="3058" spans="3:8" x14ac:dyDescent="0.45">
      <c r="C3058" s="34">
        <v>11854</v>
      </c>
      <c r="D3058" s="34" t="s">
        <v>245</v>
      </c>
      <c r="E3058" s="34">
        <v>372</v>
      </c>
      <c r="F3058" s="34">
        <v>390</v>
      </c>
      <c r="G3058" s="35">
        <v>2159.1</v>
      </c>
      <c r="H3058" s="36">
        <v>2160.1999999999998</v>
      </c>
    </row>
    <row r="3059" spans="3:8" x14ac:dyDescent="0.45">
      <c r="C3059" s="34">
        <v>12259</v>
      </c>
      <c r="D3059" s="34" t="s">
        <v>245</v>
      </c>
      <c r="E3059" s="34">
        <v>372</v>
      </c>
      <c r="F3059" s="34">
        <v>390</v>
      </c>
      <c r="G3059" s="35">
        <v>2159.1</v>
      </c>
      <c r="H3059" s="36">
        <v>2160.1999999999998</v>
      </c>
    </row>
    <row r="3060" spans="3:8" x14ac:dyDescent="0.45">
      <c r="C3060" s="34">
        <v>11842</v>
      </c>
      <c r="D3060" s="34" t="s">
        <v>246</v>
      </c>
      <c r="E3060" s="34">
        <v>372</v>
      </c>
      <c r="F3060" s="34">
        <v>394</v>
      </c>
      <c r="G3060" s="35">
        <v>2725.3</v>
      </c>
      <c r="H3060" s="36">
        <v>2725.4</v>
      </c>
    </row>
    <row r="3061" spans="3:8" x14ac:dyDescent="0.45">
      <c r="C3061" s="34">
        <v>11899</v>
      </c>
      <c r="D3061" s="34" t="s">
        <v>245</v>
      </c>
      <c r="E3061" s="34">
        <v>372</v>
      </c>
      <c r="F3061" s="34">
        <v>390</v>
      </c>
      <c r="G3061" s="35">
        <v>2159.1</v>
      </c>
      <c r="H3061" s="36">
        <v>2160.1</v>
      </c>
    </row>
    <row r="3062" spans="3:8" x14ac:dyDescent="0.45">
      <c r="C3062" s="34">
        <v>12106</v>
      </c>
      <c r="D3062" s="34" t="s">
        <v>245</v>
      </c>
      <c r="E3062" s="34">
        <v>372</v>
      </c>
      <c r="F3062" s="34">
        <v>390</v>
      </c>
      <c r="G3062" s="35">
        <v>2159.1</v>
      </c>
      <c r="H3062" s="36">
        <v>2160.3000000000002</v>
      </c>
    </row>
    <row r="3063" spans="3:8" x14ac:dyDescent="0.45">
      <c r="C3063" s="34">
        <v>11944</v>
      </c>
      <c r="D3063" s="34" t="s">
        <v>247</v>
      </c>
      <c r="E3063" s="34">
        <v>373</v>
      </c>
      <c r="F3063" s="34">
        <v>390</v>
      </c>
      <c r="G3063" s="35">
        <v>2072.1</v>
      </c>
      <c r="H3063" s="36">
        <v>2073.3000000000002</v>
      </c>
    </row>
    <row r="3064" spans="3:8" x14ac:dyDescent="0.45">
      <c r="C3064" s="34">
        <v>10889</v>
      </c>
      <c r="D3064" s="34" t="s">
        <v>248</v>
      </c>
      <c r="E3064" s="34">
        <v>374</v>
      </c>
      <c r="F3064" s="34">
        <v>390</v>
      </c>
      <c r="G3064" s="35">
        <v>1959</v>
      </c>
      <c r="H3064" s="36">
        <v>1959.1</v>
      </c>
    </row>
    <row r="3065" spans="3:8" x14ac:dyDescent="0.45">
      <c r="C3065" s="34">
        <v>10944</v>
      </c>
      <c r="D3065" s="34" t="s">
        <v>248</v>
      </c>
      <c r="E3065" s="34">
        <v>374</v>
      </c>
      <c r="F3065" s="34">
        <v>390</v>
      </c>
      <c r="G3065" s="35">
        <v>1959</v>
      </c>
      <c r="H3065" s="36">
        <v>1959.1</v>
      </c>
    </row>
    <row r="3066" spans="3:8" x14ac:dyDescent="0.45">
      <c r="C3066" s="34">
        <v>10792</v>
      </c>
      <c r="D3066" s="34" t="s">
        <v>248</v>
      </c>
      <c r="E3066" s="34">
        <v>374</v>
      </c>
      <c r="F3066" s="34">
        <v>390</v>
      </c>
      <c r="G3066" s="35">
        <v>1959</v>
      </c>
      <c r="H3066" s="36">
        <v>1960</v>
      </c>
    </row>
    <row r="3067" spans="3:8" x14ac:dyDescent="0.45">
      <c r="C3067" s="34">
        <v>7852</v>
      </c>
      <c r="D3067" s="34" t="s">
        <v>249</v>
      </c>
      <c r="E3067" s="34">
        <v>381</v>
      </c>
      <c r="F3067" s="34">
        <v>390</v>
      </c>
      <c r="G3067" s="35">
        <v>1218.5999999999999</v>
      </c>
      <c r="H3067" s="36">
        <v>1218.8</v>
      </c>
    </row>
    <row r="3068" spans="3:8" x14ac:dyDescent="0.45">
      <c r="C3068" s="34">
        <v>7900</v>
      </c>
      <c r="D3068" s="34" t="s">
        <v>249</v>
      </c>
      <c r="E3068" s="34">
        <v>381</v>
      </c>
      <c r="F3068" s="34">
        <v>390</v>
      </c>
      <c r="G3068" s="35">
        <v>1218.5999999999999</v>
      </c>
      <c r="H3068" s="36">
        <v>1218.7</v>
      </c>
    </row>
    <row r="3069" spans="3:8" x14ac:dyDescent="0.45">
      <c r="C3069" s="34">
        <v>7951</v>
      </c>
      <c r="D3069" s="34" t="s">
        <v>249</v>
      </c>
      <c r="E3069" s="34">
        <v>381</v>
      </c>
      <c r="F3069" s="34">
        <v>390</v>
      </c>
      <c r="G3069" s="35">
        <v>1218.5999999999999</v>
      </c>
      <c r="H3069" s="36">
        <v>1218.7</v>
      </c>
    </row>
    <row r="3070" spans="3:8" x14ac:dyDescent="0.45">
      <c r="C3070" s="34">
        <v>8373</v>
      </c>
      <c r="D3070" s="34" t="s">
        <v>250</v>
      </c>
      <c r="E3070" s="34">
        <v>381</v>
      </c>
      <c r="F3070" s="34">
        <v>394</v>
      </c>
      <c r="G3070" s="35">
        <v>1784.8</v>
      </c>
      <c r="H3070" s="36">
        <v>1784.9</v>
      </c>
    </row>
    <row r="3071" spans="3:8" x14ac:dyDescent="0.45">
      <c r="C3071" s="34">
        <v>6685</v>
      </c>
      <c r="D3071" s="34" t="s">
        <v>251</v>
      </c>
      <c r="E3071" s="34">
        <v>383</v>
      </c>
      <c r="F3071" s="34">
        <v>390</v>
      </c>
      <c r="G3071" s="35">
        <v>945.5</v>
      </c>
      <c r="H3071" s="36">
        <v>945.7</v>
      </c>
    </row>
    <row r="3072" spans="3:8" x14ac:dyDescent="0.45">
      <c r="C3072" s="34">
        <v>6442</v>
      </c>
      <c r="D3072" s="34" t="s">
        <v>252</v>
      </c>
      <c r="E3072" s="34">
        <v>384</v>
      </c>
      <c r="F3072" s="34">
        <v>390</v>
      </c>
      <c r="G3072" s="35">
        <v>831.4</v>
      </c>
      <c r="H3072" s="36">
        <v>829.8</v>
      </c>
    </row>
    <row r="3073" spans="3:8" x14ac:dyDescent="0.45">
      <c r="C3073" s="34">
        <v>6461</v>
      </c>
      <c r="D3073" s="34" t="s">
        <v>252</v>
      </c>
      <c r="E3073" s="34">
        <v>384</v>
      </c>
      <c r="F3073" s="34">
        <v>390</v>
      </c>
      <c r="G3073" s="35">
        <v>831.4</v>
      </c>
      <c r="H3073" s="36">
        <v>831.8</v>
      </c>
    </row>
    <row r="3074" spans="3:8" x14ac:dyDescent="0.45">
      <c r="C3074" s="34">
        <v>6489</v>
      </c>
      <c r="D3074" s="34" t="s">
        <v>252</v>
      </c>
      <c r="E3074" s="34">
        <v>384</v>
      </c>
      <c r="F3074" s="34">
        <v>390</v>
      </c>
      <c r="G3074" s="35">
        <v>831.4</v>
      </c>
      <c r="H3074" s="36">
        <v>831.4</v>
      </c>
    </row>
    <row r="3075" spans="3:8" x14ac:dyDescent="0.45">
      <c r="C3075" s="34">
        <v>12206</v>
      </c>
      <c r="D3075" s="34" t="s">
        <v>253</v>
      </c>
      <c r="E3075" s="34">
        <v>391</v>
      </c>
      <c r="F3075" s="34">
        <v>421</v>
      </c>
      <c r="G3075" s="35">
        <v>3398.7</v>
      </c>
      <c r="H3075" s="36">
        <v>3398.7</v>
      </c>
    </row>
    <row r="3076" spans="3:8" x14ac:dyDescent="0.45">
      <c r="C3076" s="34">
        <v>3849</v>
      </c>
      <c r="D3076" s="34" t="s">
        <v>254</v>
      </c>
      <c r="E3076" s="34">
        <v>391</v>
      </c>
      <c r="F3076" s="34">
        <v>394</v>
      </c>
      <c r="G3076" s="35">
        <v>584.20000000000005</v>
      </c>
      <c r="H3076" s="36">
        <v>583.29999999999995</v>
      </c>
    </row>
    <row r="3077" spans="3:8" x14ac:dyDescent="0.45">
      <c r="C3077" s="34">
        <v>12301</v>
      </c>
      <c r="D3077" s="34" t="s">
        <v>255</v>
      </c>
      <c r="E3077" s="34">
        <v>395</v>
      </c>
      <c r="F3077" s="34">
        <v>419</v>
      </c>
      <c r="G3077" s="35">
        <v>2603.3000000000002</v>
      </c>
      <c r="H3077" s="36">
        <v>2603.4</v>
      </c>
    </row>
    <row r="3078" spans="3:8" x14ac:dyDescent="0.45">
      <c r="C3078" s="34">
        <v>12189</v>
      </c>
      <c r="D3078" s="34" t="s">
        <v>255</v>
      </c>
      <c r="E3078" s="34">
        <v>395</v>
      </c>
      <c r="F3078" s="34">
        <v>419</v>
      </c>
      <c r="G3078" s="35">
        <v>2603.3000000000002</v>
      </c>
      <c r="H3078" s="36">
        <v>2603.5</v>
      </c>
    </row>
    <row r="3079" spans="3:8" x14ac:dyDescent="0.45">
      <c r="C3079" s="34">
        <v>12350</v>
      </c>
      <c r="D3079" s="34" t="s">
        <v>255</v>
      </c>
      <c r="E3079" s="34">
        <v>395</v>
      </c>
      <c r="F3079" s="34">
        <v>419</v>
      </c>
      <c r="G3079" s="35">
        <v>2603.3000000000002</v>
      </c>
      <c r="H3079" s="36">
        <v>2603.5</v>
      </c>
    </row>
    <row r="3080" spans="3:8" x14ac:dyDescent="0.45">
      <c r="C3080" s="34">
        <v>12421</v>
      </c>
      <c r="D3080" s="34" t="s">
        <v>255</v>
      </c>
      <c r="E3080" s="34">
        <v>395</v>
      </c>
      <c r="F3080" s="34">
        <v>419</v>
      </c>
      <c r="G3080" s="35">
        <v>2603.3000000000002</v>
      </c>
      <c r="H3080" s="36">
        <v>2603.4</v>
      </c>
    </row>
    <row r="3081" spans="3:8" x14ac:dyDescent="0.45">
      <c r="C3081" s="34">
        <v>11861</v>
      </c>
      <c r="D3081" s="34" t="s">
        <v>255</v>
      </c>
      <c r="E3081" s="34">
        <v>395</v>
      </c>
      <c r="F3081" s="34">
        <v>419</v>
      </c>
      <c r="G3081" s="35">
        <v>2603.3000000000002</v>
      </c>
      <c r="H3081" s="36">
        <v>2603.5</v>
      </c>
    </row>
    <row r="3082" spans="3:8" x14ac:dyDescent="0.45">
      <c r="C3082" s="34">
        <v>12015</v>
      </c>
      <c r="D3082" s="34" t="s">
        <v>255</v>
      </c>
      <c r="E3082" s="34">
        <v>395</v>
      </c>
      <c r="F3082" s="34">
        <v>419</v>
      </c>
      <c r="G3082" s="35">
        <v>2603.3000000000002</v>
      </c>
      <c r="H3082" s="36">
        <v>2603.5</v>
      </c>
    </row>
    <row r="3083" spans="3:8" x14ac:dyDescent="0.45">
      <c r="C3083" s="34">
        <v>12256</v>
      </c>
      <c r="D3083" s="34" t="s">
        <v>255</v>
      </c>
      <c r="E3083" s="34">
        <v>395</v>
      </c>
      <c r="F3083" s="34">
        <v>419</v>
      </c>
      <c r="G3083" s="35">
        <v>2603.3000000000002</v>
      </c>
      <c r="H3083" s="36">
        <v>2603.6999999999998</v>
      </c>
    </row>
    <row r="3084" spans="3:8" x14ac:dyDescent="0.45">
      <c r="C3084" s="34">
        <v>12313</v>
      </c>
      <c r="D3084" s="34" t="s">
        <v>255</v>
      </c>
      <c r="E3084" s="34">
        <v>395</v>
      </c>
      <c r="F3084" s="34">
        <v>419</v>
      </c>
      <c r="G3084" s="35">
        <v>2603.3000000000002</v>
      </c>
      <c r="H3084" s="36">
        <v>2605.4</v>
      </c>
    </row>
    <row r="3085" spans="3:8" x14ac:dyDescent="0.45">
      <c r="C3085" s="34">
        <v>12384</v>
      </c>
      <c r="D3085" s="34" t="s">
        <v>255</v>
      </c>
      <c r="E3085" s="34">
        <v>395</v>
      </c>
      <c r="F3085" s="34">
        <v>419</v>
      </c>
      <c r="G3085" s="35">
        <v>2603.3000000000002</v>
      </c>
      <c r="H3085" s="36">
        <v>2605.1</v>
      </c>
    </row>
    <row r="3086" spans="3:8" x14ac:dyDescent="0.45">
      <c r="C3086" s="34">
        <v>11423</v>
      </c>
      <c r="D3086" s="34" t="s">
        <v>255</v>
      </c>
      <c r="E3086" s="34">
        <v>395</v>
      </c>
      <c r="F3086" s="34">
        <v>419</v>
      </c>
      <c r="G3086" s="35">
        <v>2603.3000000000002</v>
      </c>
      <c r="H3086" s="36">
        <v>2603.5</v>
      </c>
    </row>
    <row r="3087" spans="3:8" x14ac:dyDescent="0.45">
      <c r="C3087" s="34">
        <v>13164</v>
      </c>
      <c r="D3087" s="34" t="s">
        <v>255</v>
      </c>
      <c r="E3087" s="34">
        <v>395</v>
      </c>
      <c r="F3087" s="34">
        <v>419</v>
      </c>
      <c r="G3087" s="35">
        <v>2603.3000000000002</v>
      </c>
      <c r="H3087" s="36">
        <v>2603.3000000000002</v>
      </c>
    </row>
    <row r="3088" spans="3:8" x14ac:dyDescent="0.45">
      <c r="C3088" s="34">
        <v>12209</v>
      </c>
      <c r="D3088" s="34" t="s">
        <v>256</v>
      </c>
      <c r="E3088" s="34">
        <v>395</v>
      </c>
      <c r="F3088" s="34">
        <v>421</v>
      </c>
      <c r="G3088" s="35">
        <v>2832.5</v>
      </c>
      <c r="H3088" s="36">
        <v>2832</v>
      </c>
    </row>
    <row r="3089" spans="3:8" x14ac:dyDescent="0.45">
      <c r="C3089" s="34">
        <v>12737</v>
      </c>
      <c r="D3089" s="34" t="s">
        <v>255</v>
      </c>
      <c r="E3089" s="34">
        <v>395</v>
      </c>
      <c r="F3089" s="34">
        <v>419</v>
      </c>
      <c r="G3089" s="35">
        <v>2603.3000000000002</v>
      </c>
      <c r="H3089" s="36">
        <v>2603.4</v>
      </c>
    </row>
    <row r="3090" spans="3:8" x14ac:dyDescent="0.45">
      <c r="C3090" s="34">
        <v>12513</v>
      </c>
      <c r="D3090" s="34" t="s">
        <v>255</v>
      </c>
      <c r="E3090" s="34">
        <v>395</v>
      </c>
      <c r="F3090" s="34">
        <v>419</v>
      </c>
      <c r="G3090" s="35">
        <v>2603.3000000000002</v>
      </c>
      <c r="H3090" s="36">
        <v>2603.3000000000002</v>
      </c>
    </row>
    <row r="3091" spans="3:8" x14ac:dyDescent="0.45">
      <c r="C3091" s="34">
        <v>5086</v>
      </c>
      <c r="D3091" s="34" t="s">
        <v>257</v>
      </c>
      <c r="E3091" s="34">
        <v>395</v>
      </c>
      <c r="F3091" s="34">
        <v>399</v>
      </c>
      <c r="G3091" s="35">
        <v>578.29999999999995</v>
      </c>
      <c r="H3091" s="36">
        <v>578.29999999999995</v>
      </c>
    </row>
    <row r="3092" spans="3:8" x14ac:dyDescent="0.45">
      <c r="C3092" s="34">
        <v>3941</v>
      </c>
      <c r="D3092" s="34" t="s">
        <v>257</v>
      </c>
      <c r="E3092" s="34">
        <v>395</v>
      </c>
      <c r="F3092" s="34">
        <v>399</v>
      </c>
      <c r="G3092" s="35">
        <v>578.29999999999995</v>
      </c>
      <c r="H3092" s="36">
        <v>578.4</v>
      </c>
    </row>
    <row r="3093" spans="3:8" x14ac:dyDescent="0.45">
      <c r="C3093" s="34">
        <v>4189</v>
      </c>
      <c r="D3093" s="34" t="s">
        <v>257</v>
      </c>
      <c r="E3093" s="34">
        <v>395</v>
      </c>
      <c r="F3093" s="34">
        <v>399</v>
      </c>
      <c r="G3093" s="35">
        <v>578.29999999999995</v>
      </c>
      <c r="H3093" s="36">
        <v>578.4</v>
      </c>
    </row>
    <row r="3094" spans="3:8" x14ac:dyDescent="0.45">
      <c r="C3094" s="34">
        <v>4242</v>
      </c>
      <c r="D3094" s="34" t="s">
        <v>257</v>
      </c>
      <c r="E3094" s="34">
        <v>395</v>
      </c>
      <c r="F3094" s="34">
        <v>399</v>
      </c>
      <c r="G3094" s="35">
        <v>578.29999999999995</v>
      </c>
      <c r="H3094" s="36">
        <v>578.29999999999995</v>
      </c>
    </row>
    <row r="3095" spans="3:8" x14ac:dyDescent="0.45">
      <c r="C3095" s="34">
        <v>4652</v>
      </c>
      <c r="D3095" s="34" t="s">
        <v>257</v>
      </c>
      <c r="E3095" s="34">
        <v>395</v>
      </c>
      <c r="F3095" s="34">
        <v>399</v>
      </c>
      <c r="G3095" s="35">
        <v>578.29999999999995</v>
      </c>
      <c r="H3095" s="36">
        <v>578.29999999999995</v>
      </c>
    </row>
    <row r="3096" spans="3:8" x14ac:dyDescent="0.45">
      <c r="C3096" s="34">
        <v>4701</v>
      </c>
      <c r="D3096" s="34" t="s">
        <v>257</v>
      </c>
      <c r="E3096" s="34">
        <v>395</v>
      </c>
      <c r="F3096" s="34">
        <v>399</v>
      </c>
      <c r="G3096" s="35">
        <v>578.29999999999995</v>
      </c>
      <c r="H3096" s="36">
        <v>578.29999999999995</v>
      </c>
    </row>
    <row r="3097" spans="3:8" x14ac:dyDescent="0.45">
      <c r="C3097" s="34">
        <v>5345</v>
      </c>
      <c r="D3097" s="34" t="s">
        <v>257</v>
      </c>
      <c r="E3097" s="34">
        <v>395</v>
      </c>
      <c r="F3097" s="34">
        <v>399</v>
      </c>
      <c r="G3097" s="35">
        <v>578.29999999999995</v>
      </c>
      <c r="H3097" s="36">
        <v>578.4</v>
      </c>
    </row>
    <row r="3098" spans="3:8" x14ac:dyDescent="0.45">
      <c r="C3098" s="34">
        <v>5835</v>
      </c>
      <c r="D3098" s="34" t="s">
        <v>257</v>
      </c>
      <c r="E3098" s="34">
        <v>395</v>
      </c>
      <c r="F3098" s="34">
        <v>399</v>
      </c>
      <c r="G3098" s="35">
        <v>578.29999999999995</v>
      </c>
      <c r="H3098" s="36">
        <v>578.29999999999995</v>
      </c>
    </row>
    <row r="3099" spans="3:8" x14ac:dyDescent="0.45">
      <c r="C3099" s="34">
        <v>5936</v>
      </c>
      <c r="D3099" s="34" t="s">
        <v>257</v>
      </c>
      <c r="E3099" s="34">
        <v>395</v>
      </c>
      <c r="F3099" s="34">
        <v>399</v>
      </c>
      <c r="G3099" s="35">
        <v>578.29999999999995</v>
      </c>
      <c r="H3099" s="36">
        <v>578.4</v>
      </c>
    </row>
    <row r="3100" spans="3:8" x14ac:dyDescent="0.45">
      <c r="C3100" s="34">
        <v>6547</v>
      </c>
      <c r="D3100" s="34" t="s">
        <v>257</v>
      </c>
      <c r="E3100" s="34">
        <v>395</v>
      </c>
      <c r="F3100" s="34">
        <v>399</v>
      </c>
      <c r="G3100" s="35">
        <v>578.29999999999995</v>
      </c>
      <c r="H3100" s="36">
        <v>578.4</v>
      </c>
    </row>
    <row r="3101" spans="3:8" x14ac:dyDescent="0.45">
      <c r="C3101" s="34">
        <v>7216</v>
      </c>
      <c r="D3101" s="34" t="s">
        <v>257</v>
      </c>
      <c r="E3101" s="34">
        <v>395</v>
      </c>
      <c r="F3101" s="34">
        <v>399</v>
      </c>
      <c r="G3101" s="35">
        <v>578.29999999999995</v>
      </c>
      <c r="H3101" s="36">
        <v>578.29999999999995</v>
      </c>
    </row>
    <row r="3102" spans="3:8" x14ac:dyDescent="0.45">
      <c r="C3102" s="34">
        <v>7496</v>
      </c>
      <c r="D3102" s="34" t="s">
        <v>257</v>
      </c>
      <c r="E3102" s="34">
        <v>395</v>
      </c>
      <c r="F3102" s="34">
        <v>399</v>
      </c>
      <c r="G3102" s="35">
        <v>578.29999999999995</v>
      </c>
      <c r="H3102" s="36">
        <v>578.29999999999995</v>
      </c>
    </row>
    <row r="3103" spans="3:8" x14ac:dyDescent="0.45">
      <c r="C3103" s="34">
        <v>3895</v>
      </c>
      <c r="D3103" s="34" t="s">
        <v>257</v>
      </c>
      <c r="E3103" s="34">
        <v>395</v>
      </c>
      <c r="F3103" s="34">
        <v>399</v>
      </c>
      <c r="G3103" s="35">
        <v>578.29999999999995</v>
      </c>
      <c r="H3103" s="36">
        <v>578.4</v>
      </c>
    </row>
    <row r="3104" spans="3:8" x14ac:dyDescent="0.45">
      <c r="C3104" s="34">
        <v>3990</v>
      </c>
      <c r="D3104" s="34" t="s">
        <v>257</v>
      </c>
      <c r="E3104" s="34">
        <v>395</v>
      </c>
      <c r="F3104" s="34">
        <v>399</v>
      </c>
      <c r="G3104" s="35">
        <v>578.29999999999995</v>
      </c>
      <c r="H3104" s="36">
        <v>578.4</v>
      </c>
    </row>
    <row r="3105" spans="3:8" x14ac:dyDescent="0.45">
      <c r="C3105" s="34">
        <v>4040</v>
      </c>
      <c r="D3105" s="34" t="s">
        <v>257</v>
      </c>
      <c r="E3105" s="34">
        <v>395</v>
      </c>
      <c r="F3105" s="34">
        <v>399</v>
      </c>
      <c r="G3105" s="35">
        <v>578.29999999999995</v>
      </c>
      <c r="H3105" s="36">
        <v>578.29999999999995</v>
      </c>
    </row>
    <row r="3106" spans="3:8" x14ac:dyDescent="0.45">
      <c r="C3106" s="34">
        <v>4090</v>
      </c>
      <c r="D3106" s="34" t="s">
        <v>257</v>
      </c>
      <c r="E3106" s="34">
        <v>395</v>
      </c>
      <c r="F3106" s="34">
        <v>399</v>
      </c>
      <c r="G3106" s="35">
        <v>578.29999999999995</v>
      </c>
      <c r="H3106" s="36">
        <v>578.29999999999995</v>
      </c>
    </row>
    <row r="3107" spans="3:8" x14ac:dyDescent="0.45">
      <c r="C3107" s="34">
        <v>4139</v>
      </c>
      <c r="D3107" s="34" t="s">
        <v>257</v>
      </c>
      <c r="E3107" s="34">
        <v>395</v>
      </c>
      <c r="F3107" s="34">
        <v>399</v>
      </c>
      <c r="G3107" s="35">
        <v>578.29999999999995</v>
      </c>
      <c r="H3107" s="36">
        <v>578.29999999999995</v>
      </c>
    </row>
    <row r="3108" spans="3:8" x14ac:dyDescent="0.45">
      <c r="C3108" s="34">
        <v>4194</v>
      </c>
      <c r="D3108" s="34" t="s">
        <v>257</v>
      </c>
      <c r="E3108" s="34">
        <v>395</v>
      </c>
      <c r="F3108" s="34">
        <v>399</v>
      </c>
      <c r="G3108" s="35">
        <v>578.29999999999995</v>
      </c>
      <c r="H3108" s="36">
        <v>578.29999999999995</v>
      </c>
    </row>
    <row r="3109" spans="3:8" x14ac:dyDescent="0.45">
      <c r="C3109" s="34">
        <v>4239</v>
      </c>
      <c r="D3109" s="34" t="s">
        <v>257</v>
      </c>
      <c r="E3109" s="34">
        <v>395</v>
      </c>
      <c r="F3109" s="34">
        <v>399</v>
      </c>
      <c r="G3109" s="35">
        <v>578.29999999999995</v>
      </c>
      <c r="H3109" s="36">
        <v>578.20000000000005</v>
      </c>
    </row>
    <row r="3110" spans="3:8" x14ac:dyDescent="0.45">
      <c r="C3110" s="34">
        <v>4289</v>
      </c>
      <c r="D3110" s="34" t="s">
        <v>257</v>
      </c>
      <c r="E3110" s="34">
        <v>395</v>
      </c>
      <c r="F3110" s="34">
        <v>399</v>
      </c>
      <c r="G3110" s="35">
        <v>578.29999999999995</v>
      </c>
      <c r="H3110" s="36">
        <v>578.29999999999995</v>
      </c>
    </row>
    <row r="3111" spans="3:8" x14ac:dyDescent="0.45">
      <c r="C3111" s="34">
        <v>4295</v>
      </c>
      <c r="D3111" s="34" t="s">
        <v>257</v>
      </c>
      <c r="E3111" s="34">
        <v>395</v>
      </c>
      <c r="F3111" s="34">
        <v>399</v>
      </c>
      <c r="G3111" s="35">
        <v>578.29999999999995</v>
      </c>
      <c r="H3111" s="36">
        <v>578.29999999999995</v>
      </c>
    </row>
    <row r="3112" spans="3:8" x14ac:dyDescent="0.45">
      <c r="C3112" s="34">
        <v>4339</v>
      </c>
      <c r="D3112" s="34" t="s">
        <v>257</v>
      </c>
      <c r="E3112" s="34">
        <v>395</v>
      </c>
      <c r="F3112" s="34">
        <v>399</v>
      </c>
      <c r="G3112" s="35">
        <v>578.29999999999995</v>
      </c>
      <c r="H3112" s="36">
        <v>578.29999999999995</v>
      </c>
    </row>
    <row r="3113" spans="3:8" x14ac:dyDescent="0.45">
      <c r="C3113" s="34">
        <v>4491</v>
      </c>
      <c r="D3113" s="34" t="s">
        <v>257</v>
      </c>
      <c r="E3113" s="34">
        <v>395</v>
      </c>
      <c r="F3113" s="34">
        <v>399</v>
      </c>
      <c r="G3113" s="35">
        <v>578.29999999999995</v>
      </c>
      <c r="H3113" s="36">
        <v>578.29999999999995</v>
      </c>
    </row>
    <row r="3114" spans="3:8" x14ac:dyDescent="0.45">
      <c r="C3114" s="34">
        <v>4541</v>
      </c>
      <c r="D3114" s="34" t="s">
        <v>257</v>
      </c>
      <c r="E3114" s="34">
        <v>395</v>
      </c>
      <c r="F3114" s="34">
        <v>399</v>
      </c>
      <c r="G3114" s="35">
        <v>578.29999999999995</v>
      </c>
      <c r="H3114" s="36">
        <v>578.5</v>
      </c>
    </row>
    <row r="3115" spans="3:8" x14ac:dyDescent="0.45">
      <c r="C3115" s="34">
        <v>4639</v>
      </c>
      <c r="D3115" s="34" t="s">
        <v>257</v>
      </c>
      <c r="E3115" s="34">
        <v>395</v>
      </c>
      <c r="F3115" s="34">
        <v>399</v>
      </c>
      <c r="G3115" s="35">
        <v>578.29999999999995</v>
      </c>
      <c r="H3115" s="36">
        <v>578.20000000000005</v>
      </c>
    </row>
    <row r="3116" spans="3:8" x14ac:dyDescent="0.45">
      <c r="C3116" s="34">
        <v>4689</v>
      </c>
      <c r="D3116" s="34" t="s">
        <v>257</v>
      </c>
      <c r="E3116" s="34">
        <v>395</v>
      </c>
      <c r="F3116" s="34">
        <v>399</v>
      </c>
      <c r="G3116" s="35">
        <v>578.29999999999995</v>
      </c>
      <c r="H3116" s="36">
        <v>578.4</v>
      </c>
    </row>
    <row r="3117" spans="3:8" x14ac:dyDescent="0.45">
      <c r="C3117" s="34">
        <v>4926</v>
      </c>
      <c r="D3117" s="34" t="s">
        <v>257</v>
      </c>
      <c r="E3117" s="34">
        <v>395</v>
      </c>
      <c r="F3117" s="34">
        <v>399</v>
      </c>
      <c r="G3117" s="35">
        <v>578.29999999999995</v>
      </c>
      <c r="H3117" s="36">
        <v>578.4</v>
      </c>
    </row>
    <row r="3118" spans="3:8" x14ac:dyDescent="0.45">
      <c r="C3118" s="34">
        <v>7097</v>
      </c>
      <c r="D3118" s="34" t="s">
        <v>257</v>
      </c>
      <c r="E3118" s="34">
        <v>395</v>
      </c>
      <c r="F3118" s="34">
        <v>399</v>
      </c>
      <c r="G3118" s="35">
        <v>578.29999999999995</v>
      </c>
      <c r="H3118" s="36">
        <v>578.1</v>
      </c>
    </row>
    <row r="3119" spans="3:8" x14ac:dyDescent="0.45">
      <c r="C3119" s="34">
        <v>7566</v>
      </c>
      <c r="D3119" s="34" t="s">
        <v>257</v>
      </c>
      <c r="E3119" s="34">
        <v>395</v>
      </c>
      <c r="F3119" s="34">
        <v>399</v>
      </c>
      <c r="G3119" s="35">
        <v>578.29999999999995</v>
      </c>
      <c r="H3119" s="36">
        <v>578.29999999999995</v>
      </c>
    </row>
    <row r="3120" spans="3:8" x14ac:dyDescent="0.45">
      <c r="C3120" s="34">
        <v>7617</v>
      </c>
      <c r="D3120" s="34" t="s">
        <v>257</v>
      </c>
      <c r="E3120" s="34">
        <v>395</v>
      </c>
      <c r="F3120" s="34">
        <v>399</v>
      </c>
      <c r="G3120" s="35">
        <v>578.29999999999995</v>
      </c>
      <c r="H3120" s="36">
        <v>578.29999999999995</v>
      </c>
    </row>
    <row r="3121" spans="3:8" x14ac:dyDescent="0.45">
      <c r="C3121" s="34">
        <v>7686</v>
      </c>
      <c r="D3121" s="34" t="s">
        <v>257</v>
      </c>
      <c r="E3121" s="34">
        <v>395</v>
      </c>
      <c r="F3121" s="34">
        <v>399</v>
      </c>
      <c r="G3121" s="35">
        <v>578.29999999999995</v>
      </c>
      <c r="H3121" s="36">
        <v>578.4</v>
      </c>
    </row>
    <row r="3122" spans="3:8" x14ac:dyDescent="0.45">
      <c r="C3122" s="34">
        <v>7735</v>
      </c>
      <c r="D3122" s="34" t="s">
        <v>257</v>
      </c>
      <c r="E3122" s="34">
        <v>395</v>
      </c>
      <c r="F3122" s="34">
        <v>399</v>
      </c>
      <c r="G3122" s="35">
        <v>578.29999999999995</v>
      </c>
      <c r="H3122" s="36">
        <v>578.29999999999995</v>
      </c>
    </row>
    <row r="3123" spans="3:8" x14ac:dyDescent="0.45">
      <c r="C3123" s="34">
        <v>4392</v>
      </c>
      <c r="D3123" s="34" t="s">
        <v>257</v>
      </c>
      <c r="E3123" s="34">
        <v>395</v>
      </c>
      <c r="F3123" s="34">
        <v>399</v>
      </c>
      <c r="G3123" s="35">
        <v>578.29999999999995</v>
      </c>
      <c r="H3123" s="36">
        <v>578.5</v>
      </c>
    </row>
    <row r="3124" spans="3:8" x14ac:dyDescent="0.45">
      <c r="C3124" s="34">
        <v>4444</v>
      </c>
      <c r="D3124" s="34" t="s">
        <v>257</v>
      </c>
      <c r="E3124" s="34">
        <v>395</v>
      </c>
      <c r="F3124" s="34">
        <v>399</v>
      </c>
      <c r="G3124" s="35">
        <v>578.29999999999995</v>
      </c>
      <c r="H3124" s="36">
        <v>578.29999999999995</v>
      </c>
    </row>
    <row r="3125" spans="3:8" x14ac:dyDescent="0.45">
      <c r="C3125" s="34">
        <v>4591</v>
      </c>
      <c r="D3125" s="34" t="s">
        <v>257</v>
      </c>
      <c r="E3125" s="34">
        <v>395</v>
      </c>
      <c r="F3125" s="34">
        <v>399</v>
      </c>
      <c r="G3125" s="35">
        <v>578.29999999999995</v>
      </c>
      <c r="H3125" s="36">
        <v>578.20000000000005</v>
      </c>
    </row>
    <row r="3126" spans="3:8" x14ac:dyDescent="0.45">
      <c r="C3126" s="34">
        <v>4985</v>
      </c>
      <c r="D3126" s="34" t="s">
        <v>257</v>
      </c>
      <c r="E3126" s="34">
        <v>395</v>
      </c>
      <c r="F3126" s="34">
        <v>399</v>
      </c>
      <c r="G3126" s="35">
        <v>578.29999999999995</v>
      </c>
      <c r="H3126" s="36">
        <v>578.29999999999995</v>
      </c>
    </row>
    <row r="3127" spans="3:8" x14ac:dyDescent="0.45">
      <c r="C3127" s="34">
        <v>5705</v>
      </c>
      <c r="D3127" s="34" t="s">
        <v>257</v>
      </c>
      <c r="E3127" s="34">
        <v>395</v>
      </c>
      <c r="F3127" s="34">
        <v>399</v>
      </c>
      <c r="G3127" s="35">
        <v>578.29999999999995</v>
      </c>
      <c r="H3127" s="36">
        <v>578.20000000000005</v>
      </c>
    </row>
    <row r="3128" spans="3:8" x14ac:dyDescent="0.45">
      <c r="C3128" s="34">
        <v>5777</v>
      </c>
      <c r="D3128" s="34" t="s">
        <v>257</v>
      </c>
      <c r="E3128" s="34">
        <v>395</v>
      </c>
      <c r="F3128" s="34">
        <v>399</v>
      </c>
      <c r="G3128" s="35">
        <v>578.29999999999995</v>
      </c>
      <c r="H3128" s="36">
        <v>578.4</v>
      </c>
    </row>
    <row r="3129" spans="3:8" x14ac:dyDescent="0.45">
      <c r="C3129" s="34">
        <v>7142</v>
      </c>
      <c r="D3129" s="34" t="s">
        <v>257</v>
      </c>
      <c r="E3129" s="34">
        <v>395</v>
      </c>
      <c r="F3129" s="34">
        <v>399</v>
      </c>
      <c r="G3129" s="35">
        <v>578.29999999999995</v>
      </c>
      <c r="H3129" s="36">
        <v>578.4</v>
      </c>
    </row>
    <row r="3130" spans="3:8" x14ac:dyDescent="0.45">
      <c r="C3130" s="34">
        <v>7267</v>
      </c>
      <c r="D3130" s="34" t="s">
        <v>257</v>
      </c>
      <c r="E3130" s="34">
        <v>395</v>
      </c>
      <c r="F3130" s="34">
        <v>399</v>
      </c>
      <c r="G3130" s="35">
        <v>578.29999999999995</v>
      </c>
      <c r="H3130" s="36">
        <v>578.29999999999995</v>
      </c>
    </row>
    <row r="3131" spans="3:8" x14ac:dyDescent="0.45">
      <c r="C3131" s="34">
        <v>7316</v>
      </c>
      <c r="D3131" s="34" t="s">
        <v>257</v>
      </c>
      <c r="E3131" s="34">
        <v>395</v>
      </c>
      <c r="F3131" s="34">
        <v>399</v>
      </c>
      <c r="G3131" s="35">
        <v>578.29999999999995</v>
      </c>
      <c r="H3131" s="36">
        <v>578</v>
      </c>
    </row>
    <row r="3132" spans="3:8" x14ac:dyDescent="0.45">
      <c r="C3132" s="34">
        <v>7947</v>
      </c>
      <c r="D3132" s="34" t="s">
        <v>257</v>
      </c>
      <c r="E3132" s="34">
        <v>395</v>
      </c>
      <c r="F3132" s="34">
        <v>399</v>
      </c>
      <c r="G3132" s="35">
        <v>578.29999999999995</v>
      </c>
      <c r="H3132" s="36">
        <v>578.4</v>
      </c>
    </row>
    <row r="3133" spans="3:8" x14ac:dyDescent="0.45">
      <c r="C3133" s="34">
        <v>8007</v>
      </c>
      <c r="D3133" s="34" t="s">
        <v>257</v>
      </c>
      <c r="E3133" s="34">
        <v>395</v>
      </c>
      <c r="F3133" s="34">
        <v>399</v>
      </c>
      <c r="G3133" s="35">
        <v>578.29999999999995</v>
      </c>
      <c r="H3133" s="36">
        <v>578.29999999999995</v>
      </c>
    </row>
    <row r="3134" spans="3:8" x14ac:dyDescent="0.45">
      <c r="C3134" s="34">
        <v>8066</v>
      </c>
      <c r="D3134" s="34" t="s">
        <v>257</v>
      </c>
      <c r="E3134" s="34">
        <v>395</v>
      </c>
      <c r="F3134" s="34">
        <v>399</v>
      </c>
      <c r="G3134" s="35">
        <v>578.29999999999995</v>
      </c>
      <c r="H3134" s="36">
        <v>578.29999999999995</v>
      </c>
    </row>
    <row r="3135" spans="3:8" x14ac:dyDescent="0.45">
      <c r="C3135" s="34">
        <v>8213</v>
      </c>
      <c r="D3135" s="34" t="s">
        <v>257</v>
      </c>
      <c r="E3135" s="34">
        <v>395</v>
      </c>
      <c r="F3135" s="34">
        <v>399</v>
      </c>
      <c r="G3135" s="35">
        <v>578.29999999999995</v>
      </c>
      <c r="H3135" s="36">
        <v>578.4</v>
      </c>
    </row>
    <row r="3136" spans="3:8" x14ac:dyDescent="0.45">
      <c r="C3136" s="34">
        <v>8697</v>
      </c>
      <c r="D3136" s="34" t="s">
        <v>257</v>
      </c>
      <c r="E3136" s="34">
        <v>395</v>
      </c>
      <c r="F3136" s="34">
        <v>399</v>
      </c>
      <c r="G3136" s="35">
        <v>578.29999999999995</v>
      </c>
      <c r="H3136" s="36">
        <v>578.20000000000005</v>
      </c>
    </row>
    <row r="3137" spans="3:8" x14ac:dyDescent="0.45">
      <c r="C3137" s="34">
        <v>12282</v>
      </c>
      <c r="D3137" s="34" t="s">
        <v>346</v>
      </c>
      <c r="E3137" s="34">
        <v>395</v>
      </c>
      <c r="F3137" s="34">
        <v>429</v>
      </c>
      <c r="G3137" s="35">
        <v>3763.9</v>
      </c>
      <c r="H3137" s="36">
        <v>3765.9</v>
      </c>
    </row>
    <row r="3138" spans="3:8" x14ac:dyDescent="0.45">
      <c r="C3138" s="34">
        <v>5196</v>
      </c>
      <c r="D3138" s="34" t="s">
        <v>257</v>
      </c>
      <c r="E3138" s="34">
        <v>395</v>
      </c>
      <c r="F3138" s="34">
        <v>399</v>
      </c>
      <c r="G3138" s="35">
        <v>578.29999999999995</v>
      </c>
      <c r="H3138" s="36">
        <v>578.4</v>
      </c>
    </row>
    <row r="3139" spans="3:8" x14ac:dyDescent="0.45">
      <c r="C3139" s="34">
        <v>5557</v>
      </c>
      <c r="D3139" s="34" t="s">
        <v>257</v>
      </c>
      <c r="E3139" s="34">
        <v>395</v>
      </c>
      <c r="F3139" s="34">
        <v>399</v>
      </c>
      <c r="G3139" s="35">
        <v>578.29999999999995</v>
      </c>
      <c r="H3139" s="36">
        <v>578.29999999999995</v>
      </c>
    </row>
    <row r="3140" spans="3:8" x14ac:dyDescent="0.45">
      <c r="C3140" s="34">
        <v>6147</v>
      </c>
      <c r="D3140" s="34" t="s">
        <v>257</v>
      </c>
      <c r="E3140" s="34">
        <v>395</v>
      </c>
      <c r="F3140" s="34">
        <v>399</v>
      </c>
      <c r="G3140" s="35">
        <v>578.29999999999995</v>
      </c>
      <c r="H3140" s="36">
        <v>578.29999999999995</v>
      </c>
    </row>
    <row r="3141" spans="3:8" x14ac:dyDescent="0.45">
      <c r="C3141" s="34">
        <v>7786</v>
      </c>
      <c r="D3141" s="34" t="s">
        <v>257</v>
      </c>
      <c r="E3141" s="34">
        <v>395</v>
      </c>
      <c r="F3141" s="34">
        <v>399</v>
      </c>
      <c r="G3141" s="35">
        <v>578.29999999999995</v>
      </c>
      <c r="H3141" s="36">
        <v>578.29999999999995</v>
      </c>
    </row>
    <row r="3142" spans="3:8" x14ac:dyDescent="0.45">
      <c r="C3142" s="34">
        <v>8267</v>
      </c>
      <c r="D3142" s="34" t="s">
        <v>257</v>
      </c>
      <c r="E3142" s="34">
        <v>395</v>
      </c>
      <c r="F3142" s="34">
        <v>399</v>
      </c>
      <c r="G3142" s="35">
        <v>578.29999999999995</v>
      </c>
      <c r="H3142" s="36">
        <v>578.29999999999995</v>
      </c>
    </row>
    <row r="3143" spans="3:8" x14ac:dyDescent="0.45">
      <c r="C3143" s="34">
        <v>8325</v>
      </c>
      <c r="D3143" s="34" t="s">
        <v>257</v>
      </c>
      <c r="E3143" s="34">
        <v>395</v>
      </c>
      <c r="F3143" s="34">
        <v>399</v>
      </c>
      <c r="G3143" s="35">
        <v>578.29999999999995</v>
      </c>
      <c r="H3143" s="36">
        <v>578.29999999999995</v>
      </c>
    </row>
    <row r="3144" spans="3:8" x14ac:dyDescent="0.45">
      <c r="C3144" s="34">
        <v>6976</v>
      </c>
      <c r="D3144" s="34" t="s">
        <v>257</v>
      </c>
      <c r="E3144" s="34">
        <v>395</v>
      </c>
      <c r="F3144" s="34">
        <v>399</v>
      </c>
      <c r="G3144" s="35">
        <v>578.29999999999995</v>
      </c>
      <c r="H3144" s="36">
        <v>578.4</v>
      </c>
    </row>
    <row r="3145" spans="3:8" x14ac:dyDescent="0.45">
      <c r="C3145" s="34">
        <v>7373</v>
      </c>
      <c r="D3145" s="34" t="s">
        <v>257</v>
      </c>
      <c r="E3145" s="34">
        <v>395</v>
      </c>
      <c r="F3145" s="34">
        <v>399</v>
      </c>
      <c r="G3145" s="35">
        <v>578.29999999999995</v>
      </c>
      <c r="H3145" s="36">
        <v>578.29999999999995</v>
      </c>
    </row>
    <row r="3146" spans="3:8" x14ac:dyDescent="0.45">
      <c r="C3146" s="34">
        <v>8543</v>
      </c>
      <c r="D3146" s="34" t="s">
        <v>257</v>
      </c>
      <c r="E3146" s="34">
        <v>395</v>
      </c>
      <c r="F3146" s="34">
        <v>399</v>
      </c>
      <c r="G3146" s="35">
        <v>578.29999999999995</v>
      </c>
      <c r="H3146" s="36">
        <v>578.29999999999995</v>
      </c>
    </row>
    <row r="3147" spans="3:8" x14ac:dyDescent="0.45">
      <c r="C3147" s="34">
        <v>12005</v>
      </c>
      <c r="D3147" s="34" t="s">
        <v>258</v>
      </c>
      <c r="E3147" s="34">
        <v>398</v>
      </c>
      <c r="F3147" s="34">
        <v>419</v>
      </c>
      <c r="G3147" s="35">
        <v>2258.1</v>
      </c>
      <c r="H3147" s="36">
        <v>2258.4</v>
      </c>
    </row>
    <row r="3148" spans="3:8" x14ac:dyDescent="0.45">
      <c r="C3148" s="34">
        <v>13159</v>
      </c>
      <c r="D3148" s="34" t="s">
        <v>259</v>
      </c>
      <c r="E3148" s="34">
        <v>400</v>
      </c>
      <c r="F3148" s="34">
        <v>419</v>
      </c>
      <c r="G3148" s="35">
        <v>2043</v>
      </c>
      <c r="H3148" s="36">
        <v>2043.2</v>
      </c>
    </row>
    <row r="3149" spans="3:8" x14ac:dyDescent="0.45">
      <c r="C3149" s="34">
        <v>12699</v>
      </c>
      <c r="D3149" s="34" t="s">
        <v>259</v>
      </c>
      <c r="E3149" s="34">
        <v>400</v>
      </c>
      <c r="F3149" s="34">
        <v>419</v>
      </c>
      <c r="G3149" s="35">
        <v>2043</v>
      </c>
      <c r="H3149" s="36">
        <v>2043.2</v>
      </c>
    </row>
    <row r="3150" spans="3:8" x14ac:dyDescent="0.45">
      <c r="C3150" s="34">
        <v>12749</v>
      </c>
      <c r="D3150" s="34" t="s">
        <v>259</v>
      </c>
      <c r="E3150" s="34">
        <v>400</v>
      </c>
      <c r="F3150" s="34">
        <v>419</v>
      </c>
      <c r="G3150" s="35">
        <v>2043</v>
      </c>
      <c r="H3150" s="36">
        <v>2043.1</v>
      </c>
    </row>
    <row r="3151" spans="3:8" x14ac:dyDescent="0.45">
      <c r="C3151" s="34">
        <v>12799</v>
      </c>
      <c r="D3151" s="34" t="s">
        <v>259</v>
      </c>
      <c r="E3151" s="34">
        <v>400</v>
      </c>
      <c r="F3151" s="34">
        <v>419</v>
      </c>
      <c r="G3151" s="35">
        <v>2043</v>
      </c>
      <c r="H3151" s="36">
        <v>2043.1</v>
      </c>
    </row>
    <row r="3152" spans="3:8" x14ac:dyDescent="0.45">
      <c r="C3152" s="34">
        <v>12809</v>
      </c>
      <c r="D3152" s="34" t="s">
        <v>259</v>
      </c>
      <c r="E3152" s="34">
        <v>400</v>
      </c>
      <c r="F3152" s="34">
        <v>419</v>
      </c>
      <c r="G3152" s="35">
        <v>2043</v>
      </c>
      <c r="H3152" s="36">
        <v>2043.2</v>
      </c>
    </row>
    <row r="3153" spans="3:8" x14ac:dyDescent="0.45">
      <c r="C3153" s="34">
        <v>12959</v>
      </c>
      <c r="D3153" s="34" t="s">
        <v>259</v>
      </c>
      <c r="E3153" s="34">
        <v>400</v>
      </c>
      <c r="F3153" s="34">
        <v>419</v>
      </c>
      <c r="G3153" s="35">
        <v>2043</v>
      </c>
      <c r="H3153" s="36">
        <v>2043.1</v>
      </c>
    </row>
    <row r="3154" spans="3:8" x14ac:dyDescent="0.45">
      <c r="C3154" s="34">
        <v>13009</v>
      </c>
      <c r="D3154" s="34" t="s">
        <v>259</v>
      </c>
      <c r="E3154" s="34">
        <v>400</v>
      </c>
      <c r="F3154" s="34">
        <v>419</v>
      </c>
      <c r="G3154" s="35">
        <v>2043</v>
      </c>
      <c r="H3154" s="36">
        <v>2043.1</v>
      </c>
    </row>
    <row r="3155" spans="3:8" x14ac:dyDescent="0.45">
      <c r="C3155" s="34">
        <v>13059</v>
      </c>
      <c r="D3155" s="34" t="s">
        <v>259</v>
      </c>
      <c r="E3155" s="34">
        <v>400</v>
      </c>
      <c r="F3155" s="34">
        <v>419</v>
      </c>
      <c r="G3155" s="35">
        <v>2043</v>
      </c>
      <c r="H3155" s="36">
        <v>2043.2</v>
      </c>
    </row>
    <row r="3156" spans="3:8" x14ac:dyDescent="0.45">
      <c r="C3156" s="34">
        <v>13209</v>
      </c>
      <c r="D3156" s="34" t="s">
        <v>259</v>
      </c>
      <c r="E3156" s="34">
        <v>400</v>
      </c>
      <c r="F3156" s="34">
        <v>419</v>
      </c>
      <c r="G3156" s="35">
        <v>2043</v>
      </c>
      <c r="H3156" s="36">
        <v>2043.1</v>
      </c>
    </row>
    <row r="3157" spans="3:8" x14ac:dyDescent="0.45">
      <c r="C3157" s="34">
        <v>13370</v>
      </c>
      <c r="D3157" s="34" t="s">
        <v>259</v>
      </c>
      <c r="E3157" s="34">
        <v>400</v>
      </c>
      <c r="F3157" s="34">
        <v>419</v>
      </c>
      <c r="G3157" s="35">
        <v>2043</v>
      </c>
      <c r="H3157" s="36">
        <v>2043.2</v>
      </c>
    </row>
    <row r="3158" spans="3:8" x14ac:dyDescent="0.45">
      <c r="C3158" s="34">
        <v>13516</v>
      </c>
      <c r="D3158" s="34" t="s">
        <v>259</v>
      </c>
      <c r="E3158" s="34">
        <v>400</v>
      </c>
      <c r="F3158" s="34">
        <v>419</v>
      </c>
      <c r="G3158" s="35">
        <v>2043</v>
      </c>
      <c r="H3158" s="36">
        <v>2043.2</v>
      </c>
    </row>
    <row r="3159" spans="3:8" x14ac:dyDescent="0.45">
      <c r="C3159" s="34">
        <v>13569</v>
      </c>
      <c r="D3159" s="34" t="s">
        <v>259</v>
      </c>
      <c r="E3159" s="34">
        <v>400</v>
      </c>
      <c r="F3159" s="34">
        <v>419</v>
      </c>
      <c r="G3159" s="35">
        <v>2043</v>
      </c>
      <c r="H3159" s="36">
        <v>2043.2</v>
      </c>
    </row>
    <row r="3160" spans="3:8" x14ac:dyDescent="0.45">
      <c r="C3160" s="34">
        <v>13719</v>
      </c>
      <c r="D3160" s="34" t="s">
        <v>259</v>
      </c>
      <c r="E3160" s="34">
        <v>400</v>
      </c>
      <c r="F3160" s="34">
        <v>419</v>
      </c>
      <c r="G3160" s="35">
        <v>2043</v>
      </c>
      <c r="H3160" s="36">
        <v>2043.2</v>
      </c>
    </row>
    <row r="3161" spans="3:8" x14ac:dyDescent="0.45">
      <c r="C3161" s="34">
        <v>13769</v>
      </c>
      <c r="D3161" s="34" t="s">
        <v>259</v>
      </c>
      <c r="E3161" s="34">
        <v>400</v>
      </c>
      <c r="F3161" s="34">
        <v>419</v>
      </c>
      <c r="G3161" s="35">
        <v>2043</v>
      </c>
      <c r="H3161" s="36">
        <v>2043.1</v>
      </c>
    </row>
    <row r="3162" spans="3:8" x14ac:dyDescent="0.45">
      <c r="C3162" s="34">
        <v>13819</v>
      </c>
      <c r="D3162" s="34" t="s">
        <v>259</v>
      </c>
      <c r="E3162" s="34">
        <v>400</v>
      </c>
      <c r="F3162" s="34">
        <v>419</v>
      </c>
      <c r="G3162" s="35">
        <v>2043</v>
      </c>
      <c r="H3162" s="36">
        <v>2043.1</v>
      </c>
    </row>
    <row r="3163" spans="3:8" x14ac:dyDescent="0.45">
      <c r="C3163" s="34">
        <v>13869</v>
      </c>
      <c r="D3163" s="34" t="s">
        <v>259</v>
      </c>
      <c r="E3163" s="34">
        <v>400</v>
      </c>
      <c r="F3163" s="34">
        <v>419</v>
      </c>
      <c r="G3163" s="35">
        <v>2043</v>
      </c>
      <c r="H3163" s="36">
        <v>2043.1</v>
      </c>
    </row>
    <row r="3164" spans="3:8" x14ac:dyDescent="0.45">
      <c r="C3164" s="34">
        <v>14721</v>
      </c>
      <c r="D3164" s="34" t="s">
        <v>259</v>
      </c>
      <c r="E3164" s="34">
        <v>400</v>
      </c>
      <c r="F3164" s="34">
        <v>419</v>
      </c>
      <c r="G3164" s="35">
        <v>2043</v>
      </c>
      <c r="H3164" s="36">
        <v>2043.1</v>
      </c>
    </row>
    <row r="3165" spans="3:8" x14ac:dyDescent="0.45">
      <c r="C3165" s="34">
        <v>14970</v>
      </c>
      <c r="D3165" s="34" t="s">
        <v>259</v>
      </c>
      <c r="E3165" s="34">
        <v>400</v>
      </c>
      <c r="F3165" s="34">
        <v>419</v>
      </c>
      <c r="G3165" s="35">
        <v>2043</v>
      </c>
      <c r="H3165" s="36">
        <v>2043.1</v>
      </c>
    </row>
    <row r="3166" spans="3:8" x14ac:dyDescent="0.45">
      <c r="C3166" s="34">
        <v>16226</v>
      </c>
      <c r="D3166" s="34" t="s">
        <v>259</v>
      </c>
      <c r="E3166" s="34">
        <v>400</v>
      </c>
      <c r="F3166" s="34">
        <v>419</v>
      </c>
      <c r="G3166" s="35">
        <v>2043</v>
      </c>
      <c r="H3166" s="36">
        <v>2043.1</v>
      </c>
    </row>
    <row r="3167" spans="3:8" x14ac:dyDescent="0.45">
      <c r="C3167" s="34">
        <v>16639</v>
      </c>
      <c r="D3167" s="34" t="s">
        <v>259</v>
      </c>
      <c r="E3167" s="34">
        <v>400</v>
      </c>
      <c r="F3167" s="34">
        <v>419</v>
      </c>
      <c r="G3167" s="35">
        <v>2043</v>
      </c>
      <c r="H3167" s="36">
        <v>2043.1</v>
      </c>
    </row>
    <row r="3168" spans="3:8" x14ac:dyDescent="0.45">
      <c r="C3168" s="34">
        <v>16789</v>
      </c>
      <c r="D3168" s="34" t="s">
        <v>259</v>
      </c>
      <c r="E3168" s="34">
        <v>400</v>
      </c>
      <c r="F3168" s="34">
        <v>419</v>
      </c>
      <c r="G3168" s="35">
        <v>2043</v>
      </c>
      <c r="H3168" s="36">
        <v>2043.1</v>
      </c>
    </row>
    <row r="3169" spans="3:8" x14ac:dyDescent="0.45">
      <c r="C3169" s="34">
        <v>17089</v>
      </c>
      <c r="D3169" s="34" t="s">
        <v>259</v>
      </c>
      <c r="E3169" s="34">
        <v>400</v>
      </c>
      <c r="F3169" s="34">
        <v>419</v>
      </c>
      <c r="G3169" s="35">
        <v>2043</v>
      </c>
      <c r="H3169" s="36">
        <v>2043.1</v>
      </c>
    </row>
    <row r="3170" spans="3:8" x14ac:dyDescent="0.45">
      <c r="C3170" s="34">
        <v>17139</v>
      </c>
      <c r="D3170" s="34" t="s">
        <v>259</v>
      </c>
      <c r="E3170" s="34">
        <v>400</v>
      </c>
      <c r="F3170" s="34">
        <v>419</v>
      </c>
      <c r="G3170" s="35">
        <v>2043</v>
      </c>
      <c r="H3170" s="36">
        <v>2043</v>
      </c>
    </row>
    <row r="3171" spans="3:8" x14ac:dyDescent="0.45">
      <c r="C3171" s="34">
        <v>17790</v>
      </c>
      <c r="D3171" s="34" t="s">
        <v>259</v>
      </c>
      <c r="E3171" s="34">
        <v>400</v>
      </c>
      <c r="F3171" s="34">
        <v>419</v>
      </c>
      <c r="G3171" s="35">
        <v>2043</v>
      </c>
      <c r="H3171" s="36">
        <v>2043.1</v>
      </c>
    </row>
    <row r="3172" spans="3:8" x14ac:dyDescent="0.45">
      <c r="C3172" s="34">
        <v>18196</v>
      </c>
      <c r="D3172" s="34" t="s">
        <v>259</v>
      </c>
      <c r="E3172" s="34">
        <v>400</v>
      </c>
      <c r="F3172" s="34">
        <v>419</v>
      </c>
      <c r="G3172" s="35">
        <v>2043</v>
      </c>
      <c r="H3172" s="36">
        <v>2043.1</v>
      </c>
    </row>
    <row r="3173" spans="3:8" x14ac:dyDescent="0.45">
      <c r="C3173" s="34">
        <v>18393</v>
      </c>
      <c r="D3173" s="34" t="s">
        <v>259</v>
      </c>
      <c r="E3173" s="34">
        <v>400</v>
      </c>
      <c r="F3173" s="34">
        <v>419</v>
      </c>
      <c r="G3173" s="35">
        <v>2043</v>
      </c>
      <c r="H3173" s="36">
        <v>2043.1</v>
      </c>
    </row>
    <row r="3174" spans="3:8" x14ac:dyDescent="0.45">
      <c r="C3174" s="34">
        <v>10936</v>
      </c>
      <c r="D3174" s="34" t="s">
        <v>259</v>
      </c>
      <c r="E3174" s="34">
        <v>400</v>
      </c>
      <c r="F3174" s="34">
        <v>419</v>
      </c>
      <c r="G3174" s="35">
        <v>2043</v>
      </c>
      <c r="H3174" s="36">
        <v>2043.1</v>
      </c>
    </row>
    <row r="3175" spans="3:8" x14ac:dyDescent="0.45">
      <c r="C3175" s="34">
        <v>10993</v>
      </c>
      <c r="D3175" s="34" t="s">
        <v>259</v>
      </c>
      <c r="E3175" s="34">
        <v>400</v>
      </c>
      <c r="F3175" s="34">
        <v>419</v>
      </c>
      <c r="G3175" s="35">
        <v>2043</v>
      </c>
      <c r="H3175" s="36">
        <v>2043.2</v>
      </c>
    </row>
    <row r="3176" spans="3:8" x14ac:dyDescent="0.45">
      <c r="C3176" s="34">
        <v>11701</v>
      </c>
      <c r="D3176" s="34" t="s">
        <v>259</v>
      </c>
      <c r="E3176" s="34">
        <v>400</v>
      </c>
      <c r="F3176" s="34">
        <v>419</v>
      </c>
      <c r="G3176" s="35">
        <v>2043</v>
      </c>
      <c r="H3176" s="36">
        <v>2043.2</v>
      </c>
    </row>
    <row r="3177" spans="3:8" x14ac:dyDescent="0.45">
      <c r="C3177" s="34">
        <v>12019</v>
      </c>
      <c r="D3177" s="34" t="s">
        <v>259</v>
      </c>
      <c r="E3177" s="34">
        <v>400</v>
      </c>
      <c r="F3177" s="34">
        <v>419</v>
      </c>
      <c r="G3177" s="35">
        <v>2043</v>
      </c>
      <c r="H3177" s="36">
        <v>2043.1</v>
      </c>
    </row>
    <row r="3178" spans="3:8" x14ac:dyDescent="0.45">
      <c r="C3178" s="34">
        <v>12069</v>
      </c>
      <c r="D3178" s="34" t="s">
        <v>259</v>
      </c>
      <c r="E3178" s="34">
        <v>400</v>
      </c>
      <c r="F3178" s="34">
        <v>419</v>
      </c>
      <c r="G3178" s="35">
        <v>2043</v>
      </c>
      <c r="H3178" s="36">
        <v>2043.1</v>
      </c>
    </row>
    <row r="3179" spans="3:8" x14ac:dyDescent="0.45">
      <c r="C3179" s="34">
        <v>12169</v>
      </c>
      <c r="D3179" s="34" t="s">
        <v>259</v>
      </c>
      <c r="E3179" s="34">
        <v>400</v>
      </c>
      <c r="F3179" s="34">
        <v>419</v>
      </c>
      <c r="G3179" s="35">
        <v>2043</v>
      </c>
      <c r="H3179" s="36">
        <v>2043.1</v>
      </c>
    </row>
    <row r="3180" spans="3:8" x14ac:dyDescent="0.45">
      <c r="C3180" s="34">
        <v>12219</v>
      </c>
      <c r="D3180" s="34" t="s">
        <v>259</v>
      </c>
      <c r="E3180" s="34">
        <v>400</v>
      </c>
      <c r="F3180" s="34">
        <v>419</v>
      </c>
      <c r="G3180" s="35">
        <v>2043</v>
      </c>
      <c r="H3180" s="36">
        <v>2043.1</v>
      </c>
    </row>
    <row r="3181" spans="3:8" x14ac:dyDescent="0.45">
      <c r="C3181" s="34">
        <v>12319</v>
      </c>
      <c r="D3181" s="34" t="s">
        <v>259</v>
      </c>
      <c r="E3181" s="34">
        <v>400</v>
      </c>
      <c r="F3181" s="34">
        <v>419</v>
      </c>
      <c r="G3181" s="35">
        <v>2043</v>
      </c>
      <c r="H3181" s="36">
        <v>2043.2</v>
      </c>
    </row>
    <row r="3182" spans="3:8" x14ac:dyDescent="0.45">
      <c r="C3182" s="34">
        <v>12499</v>
      </c>
      <c r="D3182" s="34" t="s">
        <v>259</v>
      </c>
      <c r="E3182" s="34">
        <v>400</v>
      </c>
      <c r="F3182" s="34">
        <v>419</v>
      </c>
      <c r="G3182" s="35">
        <v>2043</v>
      </c>
      <c r="H3182" s="36">
        <v>2043.1</v>
      </c>
    </row>
    <row r="3183" spans="3:8" x14ac:dyDescent="0.45">
      <c r="C3183" s="34">
        <v>12599</v>
      </c>
      <c r="D3183" s="34" t="s">
        <v>259</v>
      </c>
      <c r="E3183" s="34">
        <v>400</v>
      </c>
      <c r="F3183" s="34">
        <v>419</v>
      </c>
      <c r="G3183" s="35">
        <v>2043</v>
      </c>
      <c r="H3183" s="36">
        <v>2043.3</v>
      </c>
    </row>
    <row r="3184" spans="3:8" x14ac:dyDescent="0.45">
      <c r="C3184" s="34">
        <v>12649</v>
      </c>
      <c r="D3184" s="34" t="s">
        <v>259</v>
      </c>
      <c r="E3184" s="34">
        <v>400</v>
      </c>
      <c r="F3184" s="34">
        <v>419</v>
      </c>
      <c r="G3184" s="35">
        <v>2043</v>
      </c>
      <c r="H3184" s="36">
        <v>2043.1</v>
      </c>
    </row>
    <row r="3185" spans="3:8" x14ac:dyDescent="0.45">
      <c r="C3185" s="34">
        <v>12910</v>
      </c>
      <c r="D3185" s="34" t="s">
        <v>259</v>
      </c>
      <c r="E3185" s="34">
        <v>400</v>
      </c>
      <c r="F3185" s="34">
        <v>419</v>
      </c>
      <c r="G3185" s="35">
        <v>2043</v>
      </c>
      <c r="H3185" s="36">
        <v>2043.4</v>
      </c>
    </row>
    <row r="3186" spans="3:8" x14ac:dyDescent="0.45">
      <c r="C3186" s="34">
        <v>12983</v>
      </c>
      <c r="D3186" s="34" t="s">
        <v>259</v>
      </c>
      <c r="E3186" s="34">
        <v>400</v>
      </c>
      <c r="F3186" s="34">
        <v>419</v>
      </c>
      <c r="G3186" s="35">
        <v>2043</v>
      </c>
      <c r="H3186" s="36">
        <v>2043.6</v>
      </c>
    </row>
    <row r="3187" spans="3:8" x14ac:dyDescent="0.45">
      <c r="C3187" s="34">
        <v>13110</v>
      </c>
      <c r="D3187" s="34" t="s">
        <v>259</v>
      </c>
      <c r="E3187" s="34">
        <v>400</v>
      </c>
      <c r="F3187" s="34">
        <v>419</v>
      </c>
      <c r="G3187" s="35">
        <v>2043</v>
      </c>
      <c r="H3187" s="36">
        <v>2043.3</v>
      </c>
    </row>
    <row r="3188" spans="3:8" x14ac:dyDescent="0.45">
      <c r="C3188" s="34">
        <v>13309</v>
      </c>
      <c r="D3188" s="34" t="s">
        <v>259</v>
      </c>
      <c r="E3188" s="34">
        <v>400</v>
      </c>
      <c r="F3188" s="34">
        <v>419</v>
      </c>
      <c r="G3188" s="35">
        <v>2043</v>
      </c>
      <c r="H3188" s="36">
        <v>2043.1</v>
      </c>
    </row>
    <row r="3189" spans="3:8" x14ac:dyDescent="0.45">
      <c r="C3189" s="34">
        <v>13321</v>
      </c>
      <c r="D3189" s="34" t="s">
        <v>259</v>
      </c>
      <c r="E3189" s="34">
        <v>400</v>
      </c>
      <c r="F3189" s="34">
        <v>419</v>
      </c>
      <c r="G3189" s="35">
        <v>2043</v>
      </c>
      <c r="H3189" s="36">
        <v>2043.3</v>
      </c>
    </row>
    <row r="3190" spans="3:8" x14ac:dyDescent="0.45">
      <c r="C3190" s="34">
        <v>13419</v>
      </c>
      <c r="D3190" s="34" t="s">
        <v>259</v>
      </c>
      <c r="E3190" s="34">
        <v>400</v>
      </c>
      <c r="F3190" s="34">
        <v>419</v>
      </c>
      <c r="G3190" s="35">
        <v>2043</v>
      </c>
      <c r="H3190" s="36">
        <v>2043.1</v>
      </c>
    </row>
    <row r="3191" spans="3:8" x14ac:dyDescent="0.45">
      <c r="C3191" s="34">
        <v>13469</v>
      </c>
      <c r="D3191" s="34" t="s">
        <v>259</v>
      </c>
      <c r="E3191" s="34">
        <v>400</v>
      </c>
      <c r="F3191" s="34">
        <v>419</v>
      </c>
      <c r="G3191" s="35">
        <v>2043</v>
      </c>
      <c r="H3191" s="36">
        <v>2043.2</v>
      </c>
    </row>
    <row r="3192" spans="3:8" x14ac:dyDescent="0.45">
      <c r="C3192" s="34">
        <v>13519</v>
      </c>
      <c r="D3192" s="34" t="s">
        <v>259</v>
      </c>
      <c r="E3192" s="34">
        <v>400</v>
      </c>
      <c r="F3192" s="34">
        <v>419</v>
      </c>
      <c r="G3192" s="35">
        <v>2043</v>
      </c>
      <c r="H3192" s="36">
        <v>2043.1</v>
      </c>
    </row>
    <row r="3193" spans="3:8" x14ac:dyDescent="0.45">
      <c r="C3193" s="34">
        <v>13619</v>
      </c>
      <c r="D3193" s="34" t="s">
        <v>259</v>
      </c>
      <c r="E3193" s="34">
        <v>400</v>
      </c>
      <c r="F3193" s="34">
        <v>419</v>
      </c>
      <c r="G3193" s="35">
        <v>2043</v>
      </c>
      <c r="H3193" s="36">
        <v>2043.1</v>
      </c>
    </row>
    <row r="3194" spans="3:8" x14ac:dyDescent="0.45">
      <c r="C3194" s="34">
        <v>13669</v>
      </c>
      <c r="D3194" s="34" t="s">
        <v>259</v>
      </c>
      <c r="E3194" s="34">
        <v>400</v>
      </c>
      <c r="F3194" s="34">
        <v>419</v>
      </c>
      <c r="G3194" s="35">
        <v>2043</v>
      </c>
      <c r="H3194" s="36">
        <v>2043.1</v>
      </c>
    </row>
    <row r="3195" spans="3:8" x14ac:dyDescent="0.45">
      <c r="C3195" s="34">
        <v>13872</v>
      </c>
      <c r="D3195" s="34" t="s">
        <v>259</v>
      </c>
      <c r="E3195" s="34">
        <v>400</v>
      </c>
      <c r="F3195" s="34">
        <v>419</v>
      </c>
      <c r="G3195" s="35">
        <v>2043</v>
      </c>
      <c r="H3195" s="36">
        <v>2043.1</v>
      </c>
    </row>
    <row r="3196" spans="3:8" x14ac:dyDescent="0.45">
      <c r="C3196" s="34">
        <v>13969</v>
      </c>
      <c r="D3196" s="34" t="s">
        <v>259</v>
      </c>
      <c r="E3196" s="34">
        <v>400</v>
      </c>
      <c r="F3196" s="34">
        <v>419</v>
      </c>
      <c r="G3196" s="35">
        <v>2043</v>
      </c>
      <c r="H3196" s="36">
        <v>2043.1</v>
      </c>
    </row>
    <row r="3197" spans="3:8" x14ac:dyDescent="0.45">
      <c r="C3197" s="34">
        <v>14069</v>
      </c>
      <c r="D3197" s="34" t="s">
        <v>259</v>
      </c>
      <c r="E3197" s="34">
        <v>400</v>
      </c>
      <c r="F3197" s="34">
        <v>419</v>
      </c>
      <c r="G3197" s="35">
        <v>2043</v>
      </c>
      <c r="H3197" s="36">
        <v>2043.1</v>
      </c>
    </row>
    <row r="3198" spans="3:8" x14ac:dyDescent="0.45">
      <c r="C3198" s="34">
        <v>14119</v>
      </c>
      <c r="D3198" s="34" t="s">
        <v>259</v>
      </c>
      <c r="E3198" s="34">
        <v>400</v>
      </c>
      <c r="F3198" s="34">
        <v>419</v>
      </c>
      <c r="G3198" s="35">
        <v>2043</v>
      </c>
      <c r="H3198" s="36">
        <v>2043.1</v>
      </c>
    </row>
    <row r="3199" spans="3:8" x14ac:dyDescent="0.45">
      <c r="C3199" s="34">
        <v>14619</v>
      </c>
      <c r="D3199" s="34" t="s">
        <v>259</v>
      </c>
      <c r="E3199" s="34">
        <v>400</v>
      </c>
      <c r="F3199" s="34">
        <v>419</v>
      </c>
      <c r="G3199" s="35">
        <v>2043</v>
      </c>
      <c r="H3199" s="36">
        <v>2043.1</v>
      </c>
    </row>
    <row r="3200" spans="3:8" x14ac:dyDescent="0.45">
      <c r="C3200" s="34">
        <v>14770</v>
      </c>
      <c r="D3200" s="34" t="s">
        <v>259</v>
      </c>
      <c r="E3200" s="34">
        <v>400</v>
      </c>
      <c r="F3200" s="34">
        <v>419</v>
      </c>
      <c r="G3200" s="35">
        <v>2043</v>
      </c>
      <c r="H3200" s="36">
        <v>2043.1</v>
      </c>
    </row>
    <row r="3201" spans="3:8" x14ac:dyDescent="0.45">
      <c r="C3201" s="34">
        <v>14821</v>
      </c>
      <c r="D3201" s="34" t="s">
        <v>259</v>
      </c>
      <c r="E3201" s="34">
        <v>400</v>
      </c>
      <c r="F3201" s="34">
        <v>419</v>
      </c>
      <c r="G3201" s="35">
        <v>2043</v>
      </c>
      <c r="H3201" s="36">
        <v>2043.1</v>
      </c>
    </row>
    <row r="3202" spans="3:8" x14ac:dyDescent="0.45">
      <c r="C3202" s="34">
        <v>14870</v>
      </c>
      <c r="D3202" s="34" t="s">
        <v>259</v>
      </c>
      <c r="E3202" s="34">
        <v>400</v>
      </c>
      <c r="F3202" s="34">
        <v>419</v>
      </c>
      <c r="G3202" s="35">
        <v>2043</v>
      </c>
      <c r="H3202" s="36">
        <v>2043.1</v>
      </c>
    </row>
    <row r="3203" spans="3:8" x14ac:dyDescent="0.45">
      <c r="C3203" s="34">
        <v>15169</v>
      </c>
      <c r="D3203" s="34" t="s">
        <v>259</v>
      </c>
      <c r="E3203" s="34">
        <v>400</v>
      </c>
      <c r="F3203" s="34">
        <v>419</v>
      </c>
      <c r="G3203" s="35">
        <v>2043</v>
      </c>
      <c r="H3203" s="36">
        <v>2043.1</v>
      </c>
    </row>
    <row r="3204" spans="3:8" x14ac:dyDescent="0.45">
      <c r="C3204" s="34">
        <v>15620</v>
      </c>
      <c r="D3204" s="34" t="s">
        <v>259</v>
      </c>
      <c r="E3204" s="34">
        <v>400</v>
      </c>
      <c r="F3204" s="34">
        <v>419</v>
      </c>
      <c r="G3204" s="35">
        <v>2043</v>
      </c>
      <c r="H3204" s="36">
        <v>2043.1</v>
      </c>
    </row>
    <row r="3205" spans="3:8" x14ac:dyDescent="0.45">
      <c r="C3205" s="34">
        <v>15819</v>
      </c>
      <c r="D3205" s="34" t="s">
        <v>259</v>
      </c>
      <c r="E3205" s="34">
        <v>400</v>
      </c>
      <c r="F3205" s="34">
        <v>419</v>
      </c>
      <c r="G3205" s="35">
        <v>2043</v>
      </c>
      <c r="H3205" s="36">
        <v>2043.1</v>
      </c>
    </row>
    <row r="3206" spans="3:8" x14ac:dyDescent="0.45">
      <c r="C3206" s="34">
        <v>15920</v>
      </c>
      <c r="D3206" s="34" t="s">
        <v>259</v>
      </c>
      <c r="E3206" s="34">
        <v>400</v>
      </c>
      <c r="F3206" s="34">
        <v>419</v>
      </c>
      <c r="G3206" s="35">
        <v>2043</v>
      </c>
      <c r="H3206" s="36">
        <v>2043.1</v>
      </c>
    </row>
    <row r="3207" spans="3:8" x14ac:dyDescent="0.45">
      <c r="C3207" s="34">
        <v>16070</v>
      </c>
      <c r="D3207" s="34" t="s">
        <v>259</v>
      </c>
      <c r="E3207" s="34">
        <v>400</v>
      </c>
      <c r="F3207" s="34">
        <v>419</v>
      </c>
      <c r="G3207" s="35">
        <v>2043</v>
      </c>
      <c r="H3207" s="36">
        <v>2043.1</v>
      </c>
    </row>
    <row r="3208" spans="3:8" x14ac:dyDescent="0.45">
      <c r="C3208" s="34">
        <v>16120</v>
      </c>
      <c r="D3208" s="34" t="s">
        <v>259</v>
      </c>
      <c r="E3208" s="34">
        <v>400</v>
      </c>
      <c r="F3208" s="34">
        <v>419</v>
      </c>
      <c r="G3208" s="35">
        <v>2043</v>
      </c>
      <c r="H3208" s="36">
        <v>2043.1</v>
      </c>
    </row>
    <row r="3209" spans="3:8" x14ac:dyDescent="0.45">
      <c r="C3209" s="34">
        <v>16307</v>
      </c>
      <c r="D3209" s="34" t="s">
        <v>259</v>
      </c>
      <c r="E3209" s="34">
        <v>400</v>
      </c>
      <c r="F3209" s="34">
        <v>419</v>
      </c>
      <c r="G3209" s="35">
        <v>2043</v>
      </c>
      <c r="H3209" s="36">
        <v>2043.1</v>
      </c>
    </row>
    <row r="3210" spans="3:8" x14ac:dyDescent="0.45">
      <c r="C3210" s="34">
        <v>16439</v>
      </c>
      <c r="D3210" s="34" t="s">
        <v>259</v>
      </c>
      <c r="E3210" s="34">
        <v>400</v>
      </c>
      <c r="F3210" s="34">
        <v>419</v>
      </c>
      <c r="G3210" s="35">
        <v>2043</v>
      </c>
      <c r="H3210" s="36">
        <v>2043.1</v>
      </c>
    </row>
    <row r="3211" spans="3:8" x14ac:dyDescent="0.45">
      <c r="C3211" s="34">
        <v>16489</v>
      </c>
      <c r="D3211" s="34" t="s">
        <v>259</v>
      </c>
      <c r="E3211" s="34">
        <v>400</v>
      </c>
      <c r="F3211" s="34">
        <v>419</v>
      </c>
      <c r="G3211" s="35">
        <v>2043</v>
      </c>
      <c r="H3211" s="36">
        <v>2043.1</v>
      </c>
    </row>
    <row r="3212" spans="3:8" x14ac:dyDescent="0.45">
      <c r="C3212" s="34">
        <v>16539</v>
      </c>
      <c r="D3212" s="34" t="s">
        <v>259</v>
      </c>
      <c r="E3212" s="34">
        <v>400</v>
      </c>
      <c r="F3212" s="34">
        <v>419</v>
      </c>
      <c r="G3212" s="35">
        <v>2043</v>
      </c>
      <c r="H3212" s="36">
        <v>2043.1</v>
      </c>
    </row>
    <row r="3213" spans="3:8" x14ac:dyDescent="0.45">
      <c r="C3213" s="34">
        <v>16589</v>
      </c>
      <c r="D3213" s="34" t="s">
        <v>259</v>
      </c>
      <c r="E3213" s="34">
        <v>400</v>
      </c>
      <c r="F3213" s="34">
        <v>419</v>
      </c>
      <c r="G3213" s="35">
        <v>2043</v>
      </c>
      <c r="H3213" s="36">
        <v>2043</v>
      </c>
    </row>
    <row r="3214" spans="3:8" x14ac:dyDescent="0.45">
      <c r="C3214" s="34">
        <v>16605</v>
      </c>
      <c r="D3214" s="34" t="s">
        <v>259</v>
      </c>
      <c r="E3214" s="34">
        <v>400</v>
      </c>
      <c r="F3214" s="34">
        <v>419</v>
      </c>
      <c r="G3214" s="35">
        <v>2043</v>
      </c>
      <c r="H3214" s="36">
        <v>2043.3</v>
      </c>
    </row>
    <row r="3215" spans="3:8" x14ac:dyDescent="0.45">
      <c r="C3215" s="34">
        <v>16839</v>
      </c>
      <c r="D3215" s="34" t="s">
        <v>259</v>
      </c>
      <c r="E3215" s="34">
        <v>400</v>
      </c>
      <c r="F3215" s="34">
        <v>419</v>
      </c>
      <c r="G3215" s="35">
        <v>2043</v>
      </c>
      <c r="H3215" s="36">
        <v>2043</v>
      </c>
    </row>
    <row r="3216" spans="3:8" x14ac:dyDescent="0.45">
      <c r="C3216" s="34">
        <v>16847</v>
      </c>
      <c r="D3216" s="34" t="s">
        <v>259</v>
      </c>
      <c r="E3216" s="34">
        <v>400</v>
      </c>
      <c r="F3216" s="34">
        <v>419</v>
      </c>
      <c r="G3216" s="35">
        <v>2043</v>
      </c>
      <c r="H3216" s="36">
        <v>2043.1</v>
      </c>
    </row>
    <row r="3217" spans="3:8" x14ac:dyDescent="0.45">
      <c r="C3217" s="34">
        <v>16889</v>
      </c>
      <c r="D3217" s="34" t="s">
        <v>259</v>
      </c>
      <c r="E3217" s="34">
        <v>400</v>
      </c>
      <c r="F3217" s="34">
        <v>419</v>
      </c>
      <c r="G3217" s="35">
        <v>2043</v>
      </c>
      <c r="H3217" s="36">
        <v>2043.1</v>
      </c>
    </row>
    <row r="3218" spans="3:8" x14ac:dyDescent="0.45">
      <c r="C3218" s="34">
        <v>16904</v>
      </c>
      <c r="D3218" s="34" t="s">
        <v>259</v>
      </c>
      <c r="E3218" s="34">
        <v>400</v>
      </c>
      <c r="F3218" s="34">
        <v>419</v>
      </c>
      <c r="G3218" s="35">
        <v>2043</v>
      </c>
      <c r="H3218" s="36">
        <v>2043.2</v>
      </c>
    </row>
    <row r="3219" spans="3:8" x14ac:dyDescent="0.45">
      <c r="C3219" s="34">
        <v>16989</v>
      </c>
      <c r="D3219" s="34" t="s">
        <v>259</v>
      </c>
      <c r="E3219" s="34">
        <v>400</v>
      </c>
      <c r="F3219" s="34">
        <v>419</v>
      </c>
      <c r="G3219" s="35">
        <v>2043</v>
      </c>
      <c r="H3219" s="36">
        <v>2043</v>
      </c>
    </row>
    <row r="3220" spans="3:8" x14ac:dyDescent="0.45">
      <c r="C3220" s="34">
        <v>17039</v>
      </c>
      <c r="D3220" s="34" t="s">
        <v>259</v>
      </c>
      <c r="E3220" s="34">
        <v>400</v>
      </c>
      <c r="F3220" s="34">
        <v>419</v>
      </c>
      <c r="G3220" s="35">
        <v>2043</v>
      </c>
      <c r="H3220" s="36">
        <v>2043.1</v>
      </c>
    </row>
    <row r="3221" spans="3:8" x14ac:dyDescent="0.45">
      <c r="C3221" s="34">
        <v>17239</v>
      </c>
      <c r="D3221" s="34" t="s">
        <v>259</v>
      </c>
      <c r="E3221" s="34">
        <v>400</v>
      </c>
      <c r="F3221" s="34">
        <v>419</v>
      </c>
      <c r="G3221" s="35">
        <v>2043</v>
      </c>
      <c r="H3221" s="36">
        <v>2043.1</v>
      </c>
    </row>
    <row r="3222" spans="3:8" x14ac:dyDescent="0.45">
      <c r="C3222" s="34">
        <v>17289</v>
      </c>
      <c r="D3222" s="34" t="s">
        <v>259</v>
      </c>
      <c r="E3222" s="34">
        <v>400</v>
      </c>
      <c r="F3222" s="34">
        <v>419</v>
      </c>
      <c r="G3222" s="35">
        <v>2043</v>
      </c>
      <c r="H3222" s="36">
        <v>2043.1</v>
      </c>
    </row>
    <row r="3223" spans="3:8" x14ac:dyDescent="0.45">
      <c r="C3223" s="34">
        <v>17389</v>
      </c>
      <c r="D3223" s="34" t="s">
        <v>259</v>
      </c>
      <c r="E3223" s="34">
        <v>400</v>
      </c>
      <c r="F3223" s="34">
        <v>419</v>
      </c>
      <c r="G3223" s="35">
        <v>2043</v>
      </c>
      <c r="H3223" s="36">
        <v>2043.1</v>
      </c>
    </row>
    <row r="3224" spans="3:8" x14ac:dyDescent="0.45">
      <c r="C3224" s="34">
        <v>17489</v>
      </c>
      <c r="D3224" s="34" t="s">
        <v>259</v>
      </c>
      <c r="E3224" s="34">
        <v>400</v>
      </c>
      <c r="F3224" s="34">
        <v>419</v>
      </c>
      <c r="G3224" s="35">
        <v>2043</v>
      </c>
      <c r="H3224" s="36">
        <v>2043.1</v>
      </c>
    </row>
    <row r="3225" spans="3:8" x14ac:dyDescent="0.45">
      <c r="C3225" s="34">
        <v>17539</v>
      </c>
      <c r="D3225" s="34" t="s">
        <v>259</v>
      </c>
      <c r="E3225" s="34">
        <v>400</v>
      </c>
      <c r="F3225" s="34">
        <v>419</v>
      </c>
      <c r="G3225" s="35">
        <v>2043</v>
      </c>
      <c r="H3225" s="36">
        <v>2043.1</v>
      </c>
    </row>
    <row r="3226" spans="3:8" x14ac:dyDescent="0.45">
      <c r="C3226" s="34">
        <v>17590</v>
      </c>
      <c r="D3226" s="34" t="s">
        <v>259</v>
      </c>
      <c r="E3226" s="34">
        <v>400</v>
      </c>
      <c r="F3226" s="34">
        <v>419</v>
      </c>
      <c r="G3226" s="35">
        <v>2043</v>
      </c>
      <c r="H3226" s="36">
        <v>2043.1</v>
      </c>
    </row>
    <row r="3227" spans="3:8" x14ac:dyDescent="0.45">
      <c r="C3227" s="34">
        <v>17841</v>
      </c>
      <c r="D3227" s="34" t="s">
        <v>259</v>
      </c>
      <c r="E3227" s="34">
        <v>400</v>
      </c>
      <c r="F3227" s="34">
        <v>419</v>
      </c>
      <c r="G3227" s="35">
        <v>2043</v>
      </c>
      <c r="H3227" s="36">
        <v>2043.1</v>
      </c>
    </row>
    <row r="3228" spans="3:8" x14ac:dyDescent="0.45">
      <c r="C3228" s="34">
        <v>17996</v>
      </c>
      <c r="D3228" s="34" t="s">
        <v>259</v>
      </c>
      <c r="E3228" s="34">
        <v>400</v>
      </c>
      <c r="F3228" s="34">
        <v>419</v>
      </c>
      <c r="G3228" s="35">
        <v>2043</v>
      </c>
      <c r="H3228" s="36">
        <v>2043.1</v>
      </c>
    </row>
    <row r="3229" spans="3:8" x14ac:dyDescent="0.45">
      <c r="C3229" s="34">
        <v>18047</v>
      </c>
      <c r="D3229" s="34" t="s">
        <v>259</v>
      </c>
      <c r="E3229" s="34">
        <v>400</v>
      </c>
      <c r="F3229" s="34">
        <v>419</v>
      </c>
      <c r="G3229" s="35">
        <v>2043</v>
      </c>
      <c r="H3229" s="36">
        <v>2043.1</v>
      </c>
    </row>
    <row r="3230" spans="3:8" x14ac:dyDescent="0.45">
      <c r="C3230" s="34">
        <v>18142</v>
      </c>
      <c r="D3230" s="34" t="s">
        <v>259</v>
      </c>
      <c r="E3230" s="34">
        <v>400</v>
      </c>
      <c r="F3230" s="34">
        <v>419</v>
      </c>
      <c r="G3230" s="35">
        <v>2043</v>
      </c>
      <c r="H3230" s="36">
        <v>2043.1</v>
      </c>
    </row>
    <row r="3231" spans="3:8" x14ac:dyDescent="0.45">
      <c r="C3231" s="34">
        <v>18344</v>
      </c>
      <c r="D3231" s="34" t="s">
        <v>259</v>
      </c>
      <c r="E3231" s="34">
        <v>400</v>
      </c>
      <c r="F3231" s="34">
        <v>419</v>
      </c>
      <c r="G3231" s="35">
        <v>2043</v>
      </c>
      <c r="H3231" s="36">
        <v>2043.2</v>
      </c>
    </row>
    <row r="3232" spans="3:8" x14ac:dyDescent="0.45">
      <c r="C3232" s="34">
        <v>18445</v>
      </c>
      <c r="D3232" s="34" t="s">
        <v>259</v>
      </c>
      <c r="E3232" s="34">
        <v>400</v>
      </c>
      <c r="F3232" s="34">
        <v>419</v>
      </c>
      <c r="G3232" s="35">
        <v>2043</v>
      </c>
      <c r="H3232" s="36">
        <v>2043.1</v>
      </c>
    </row>
    <row r="3233" spans="3:8" x14ac:dyDescent="0.45">
      <c r="C3233" s="34">
        <v>18889</v>
      </c>
      <c r="D3233" s="34" t="s">
        <v>259</v>
      </c>
      <c r="E3233" s="34">
        <v>400</v>
      </c>
      <c r="F3233" s="34">
        <v>419</v>
      </c>
      <c r="G3233" s="35">
        <v>2043</v>
      </c>
      <c r="H3233" s="36">
        <v>2043.1</v>
      </c>
    </row>
    <row r="3234" spans="3:8" x14ac:dyDescent="0.45">
      <c r="C3234" s="34">
        <v>11620</v>
      </c>
      <c r="D3234" s="34" t="s">
        <v>259</v>
      </c>
      <c r="E3234" s="34">
        <v>400</v>
      </c>
      <c r="F3234" s="34">
        <v>419</v>
      </c>
      <c r="G3234" s="35">
        <v>2043</v>
      </c>
      <c r="H3234" s="36">
        <v>2043.1</v>
      </c>
    </row>
    <row r="3235" spans="3:8" x14ac:dyDescent="0.45">
      <c r="C3235" s="34">
        <v>11800</v>
      </c>
      <c r="D3235" s="34" t="s">
        <v>259</v>
      </c>
      <c r="E3235" s="34">
        <v>400</v>
      </c>
      <c r="F3235" s="34">
        <v>419</v>
      </c>
      <c r="G3235" s="35">
        <v>2043</v>
      </c>
      <c r="H3235" s="36">
        <v>2043.1</v>
      </c>
    </row>
    <row r="3236" spans="3:8" x14ac:dyDescent="0.45">
      <c r="C3236" s="34">
        <v>11900</v>
      </c>
      <c r="D3236" s="34" t="s">
        <v>259</v>
      </c>
      <c r="E3236" s="34">
        <v>400</v>
      </c>
      <c r="F3236" s="34">
        <v>419</v>
      </c>
      <c r="G3236" s="35">
        <v>2043</v>
      </c>
      <c r="H3236" s="36">
        <v>2043.1</v>
      </c>
    </row>
    <row r="3237" spans="3:8" x14ac:dyDescent="0.45">
      <c r="C3237" s="34">
        <v>11969</v>
      </c>
      <c r="D3237" s="34" t="s">
        <v>259</v>
      </c>
      <c r="E3237" s="34">
        <v>400</v>
      </c>
      <c r="F3237" s="34">
        <v>419</v>
      </c>
      <c r="G3237" s="35">
        <v>2043</v>
      </c>
      <c r="H3237" s="36">
        <v>2043.1</v>
      </c>
    </row>
    <row r="3238" spans="3:8" x14ac:dyDescent="0.45">
      <c r="C3238" s="34">
        <v>11984</v>
      </c>
      <c r="D3238" s="34" t="s">
        <v>259</v>
      </c>
      <c r="E3238" s="34">
        <v>400</v>
      </c>
      <c r="F3238" s="34">
        <v>419</v>
      </c>
      <c r="G3238" s="35">
        <v>2043</v>
      </c>
      <c r="H3238" s="36">
        <v>2043.2</v>
      </c>
    </row>
    <row r="3239" spans="3:8" x14ac:dyDescent="0.45">
      <c r="C3239" s="34">
        <v>12410</v>
      </c>
      <c r="D3239" s="34" t="s">
        <v>259</v>
      </c>
      <c r="E3239" s="34">
        <v>400</v>
      </c>
      <c r="F3239" s="34">
        <v>419</v>
      </c>
      <c r="G3239" s="35">
        <v>2043</v>
      </c>
      <c r="H3239" s="36">
        <v>2043.2</v>
      </c>
    </row>
    <row r="3240" spans="3:8" x14ac:dyDescent="0.45">
      <c r="C3240" s="34">
        <v>12439</v>
      </c>
      <c r="D3240" s="34" t="s">
        <v>259</v>
      </c>
      <c r="E3240" s="34">
        <v>400</v>
      </c>
      <c r="F3240" s="34">
        <v>419</v>
      </c>
      <c r="G3240" s="35">
        <v>2043</v>
      </c>
      <c r="H3240" s="36">
        <v>2043.1</v>
      </c>
    </row>
    <row r="3241" spans="3:8" x14ac:dyDescent="0.45">
      <c r="C3241" s="34">
        <v>12471</v>
      </c>
      <c r="D3241" s="34" t="s">
        <v>259</v>
      </c>
      <c r="E3241" s="34">
        <v>400</v>
      </c>
      <c r="F3241" s="34">
        <v>419</v>
      </c>
      <c r="G3241" s="35">
        <v>2043</v>
      </c>
      <c r="H3241" s="36">
        <v>2043.2</v>
      </c>
    </row>
    <row r="3242" spans="3:8" x14ac:dyDescent="0.45">
      <c r="C3242" s="34">
        <v>12529</v>
      </c>
      <c r="D3242" s="34" t="s">
        <v>259</v>
      </c>
      <c r="E3242" s="34">
        <v>400</v>
      </c>
      <c r="F3242" s="34">
        <v>419</v>
      </c>
      <c r="G3242" s="35">
        <v>2043</v>
      </c>
      <c r="H3242" s="36">
        <v>2043.5</v>
      </c>
    </row>
    <row r="3243" spans="3:8" x14ac:dyDescent="0.45">
      <c r="C3243" s="34">
        <v>12710</v>
      </c>
      <c r="D3243" s="34" t="s">
        <v>259</v>
      </c>
      <c r="E3243" s="34">
        <v>400</v>
      </c>
      <c r="F3243" s="34">
        <v>419</v>
      </c>
      <c r="G3243" s="35">
        <v>2043</v>
      </c>
      <c r="H3243" s="36">
        <v>2043.7</v>
      </c>
    </row>
    <row r="3244" spans="3:8" x14ac:dyDescent="0.45">
      <c r="C3244" s="34">
        <v>12859</v>
      </c>
      <c r="D3244" s="34" t="s">
        <v>259</v>
      </c>
      <c r="E3244" s="34">
        <v>400</v>
      </c>
      <c r="F3244" s="34">
        <v>419</v>
      </c>
      <c r="G3244" s="35">
        <v>2043</v>
      </c>
      <c r="H3244" s="36">
        <v>2043.1</v>
      </c>
    </row>
    <row r="3245" spans="3:8" x14ac:dyDescent="0.45">
      <c r="C3245" s="34">
        <v>12909</v>
      </c>
      <c r="D3245" s="34" t="s">
        <v>259</v>
      </c>
      <c r="E3245" s="34">
        <v>400</v>
      </c>
      <c r="F3245" s="34">
        <v>419</v>
      </c>
      <c r="G3245" s="35">
        <v>2043</v>
      </c>
      <c r="H3245" s="36">
        <v>2043.1</v>
      </c>
    </row>
    <row r="3246" spans="3:8" x14ac:dyDescent="0.45">
      <c r="C3246" s="34">
        <v>13109</v>
      </c>
      <c r="D3246" s="34" t="s">
        <v>259</v>
      </c>
      <c r="E3246" s="34">
        <v>400</v>
      </c>
      <c r="F3246" s="34">
        <v>419</v>
      </c>
      <c r="G3246" s="35">
        <v>2043</v>
      </c>
      <c r="H3246" s="36">
        <v>2043.1</v>
      </c>
    </row>
    <row r="3247" spans="3:8" x14ac:dyDescent="0.45">
      <c r="C3247" s="34">
        <v>13259</v>
      </c>
      <c r="D3247" s="34" t="s">
        <v>259</v>
      </c>
      <c r="E3247" s="34">
        <v>400</v>
      </c>
      <c r="F3247" s="34">
        <v>419</v>
      </c>
      <c r="G3247" s="35">
        <v>2043</v>
      </c>
      <c r="H3247" s="36">
        <v>2043.1</v>
      </c>
    </row>
    <row r="3248" spans="3:8" x14ac:dyDescent="0.45">
      <c r="C3248" s="34">
        <v>13919</v>
      </c>
      <c r="D3248" s="34" t="s">
        <v>259</v>
      </c>
      <c r="E3248" s="34">
        <v>400</v>
      </c>
      <c r="F3248" s="34">
        <v>419</v>
      </c>
      <c r="G3248" s="35">
        <v>2043</v>
      </c>
      <c r="H3248" s="36">
        <v>2043</v>
      </c>
    </row>
    <row r="3249" spans="3:8" x14ac:dyDescent="0.45">
      <c r="C3249" s="34">
        <v>14219</v>
      </c>
      <c r="D3249" s="34" t="s">
        <v>259</v>
      </c>
      <c r="E3249" s="34">
        <v>400</v>
      </c>
      <c r="F3249" s="34">
        <v>419</v>
      </c>
      <c r="G3249" s="35">
        <v>2043</v>
      </c>
      <c r="H3249" s="36">
        <v>2043.1</v>
      </c>
    </row>
    <row r="3250" spans="3:8" x14ac:dyDescent="0.45">
      <c r="C3250" s="34">
        <v>14369</v>
      </c>
      <c r="D3250" s="34" t="s">
        <v>259</v>
      </c>
      <c r="E3250" s="34">
        <v>400</v>
      </c>
      <c r="F3250" s="34">
        <v>419</v>
      </c>
      <c r="G3250" s="35">
        <v>2043</v>
      </c>
      <c r="H3250" s="36">
        <v>2043.1</v>
      </c>
    </row>
    <row r="3251" spans="3:8" x14ac:dyDescent="0.45">
      <c r="C3251" s="34">
        <v>14617</v>
      </c>
      <c r="D3251" s="34" t="s">
        <v>259</v>
      </c>
      <c r="E3251" s="34">
        <v>400</v>
      </c>
      <c r="F3251" s="34">
        <v>419</v>
      </c>
      <c r="G3251" s="35">
        <v>2043</v>
      </c>
      <c r="H3251" s="36">
        <v>2043.1</v>
      </c>
    </row>
    <row r="3252" spans="3:8" x14ac:dyDescent="0.45">
      <c r="C3252" s="34">
        <v>14866</v>
      </c>
      <c r="D3252" s="34" t="s">
        <v>259</v>
      </c>
      <c r="E3252" s="34">
        <v>400</v>
      </c>
      <c r="F3252" s="34">
        <v>419</v>
      </c>
      <c r="G3252" s="35">
        <v>2043</v>
      </c>
      <c r="H3252" s="36">
        <v>2043.2</v>
      </c>
    </row>
    <row r="3253" spans="3:8" x14ac:dyDescent="0.45">
      <c r="C3253" s="34">
        <v>14920</v>
      </c>
      <c r="D3253" s="34" t="s">
        <v>259</v>
      </c>
      <c r="E3253" s="34">
        <v>400</v>
      </c>
      <c r="F3253" s="34">
        <v>419</v>
      </c>
      <c r="G3253" s="35">
        <v>2043</v>
      </c>
      <c r="H3253" s="36">
        <v>2043.1</v>
      </c>
    </row>
    <row r="3254" spans="3:8" x14ac:dyDescent="0.45">
      <c r="C3254" s="34">
        <v>15020</v>
      </c>
      <c r="D3254" s="34" t="s">
        <v>259</v>
      </c>
      <c r="E3254" s="34">
        <v>400</v>
      </c>
      <c r="F3254" s="34">
        <v>419</v>
      </c>
      <c r="G3254" s="35">
        <v>2043</v>
      </c>
      <c r="H3254" s="36">
        <v>2043.1</v>
      </c>
    </row>
    <row r="3255" spans="3:8" x14ac:dyDescent="0.45">
      <c r="C3255" s="34">
        <v>15069</v>
      </c>
      <c r="D3255" s="34" t="s">
        <v>259</v>
      </c>
      <c r="E3255" s="34">
        <v>400</v>
      </c>
      <c r="F3255" s="34">
        <v>419</v>
      </c>
      <c r="G3255" s="35">
        <v>2043</v>
      </c>
      <c r="H3255" s="36">
        <v>2043.1</v>
      </c>
    </row>
    <row r="3256" spans="3:8" x14ac:dyDescent="0.45">
      <c r="C3256" s="34">
        <v>15119</v>
      </c>
      <c r="D3256" s="34" t="s">
        <v>259</v>
      </c>
      <c r="E3256" s="34">
        <v>400</v>
      </c>
      <c r="F3256" s="34">
        <v>419</v>
      </c>
      <c r="G3256" s="35">
        <v>2043</v>
      </c>
      <c r="H3256" s="36">
        <v>2043.1</v>
      </c>
    </row>
    <row r="3257" spans="3:8" x14ac:dyDescent="0.45">
      <c r="C3257" s="34">
        <v>15219</v>
      </c>
      <c r="D3257" s="34" t="s">
        <v>259</v>
      </c>
      <c r="E3257" s="34">
        <v>400</v>
      </c>
      <c r="F3257" s="34">
        <v>419</v>
      </c>
      <c r="G3257" s="35">
        <v>2043</v>
      </c>
      <c r="H3257" s="36">
        <v>2043.1</v>
      </c>
    </row>
    <row r="3258" spans="3:8" x14ac:dyDescent="0.45">
      <c r="C3258" s="34">
        <v>15269</v>
      </c>
      <c r="D3258" s="34" t="s">
        <v>259</v>
      </c>
      <c r="E3258" s="34">
        <v>400</v>
      </c>
      <c r="F3258" s="34">
        <v>419</v>
      </c>
      <c r="G3258" s="35">
        <v>2043</v>
      </c>
      <c r="H3258" s="36">
        <v>2043.1</v>
      </c>
    </row>
    <row r="3259" spans="3:8" x14ac:dyDescent="0.45">
      <c r="C3259" s="34">
        <v>15420</v>
      </c>
      <c r="D3259" s="34" t="s">
        <v>259</v>
      </c>
      <c r="E3259" s="34">
        <v>400</v>
      </c>
      <c r="F3259" s="34">
        <v>419</v>
      </c>
      <c r="G3259" s="35">
        <v>2043</v>
      </c>
      <c r="H3259" s="36">
        <v>2043.2</v>
      </c>
    </row>
    <row r="3260" spans="3:8" x14ac:dyDescent="0.45">
      <c r="C3260" s="34">
        <v>15470</v>
      </c>
      <c r="D3260" s="34" t="s">
        <v>259</v>
      </c>
      <c r="E3260" s="34">
        <v>400</v>
      </c>
      <c r="F3260" s="34">
        <v>419</v>
      </c>
      <c r="G3260" s="35">
        <v>2043</v>
      </c>
      <c r="H3260" s="36">
        <v>2043.1</v>
      </c>
    </row>
    <row r="3261" spans="3:8" x14ac:dyDescent="0.45">
      <c r="C3261" s="34">
        <v>15520</v>
      </c>
      <c r="D3261" s="34" t="s">
        <v>259</v>
      </c>
      <c r="E3261" s="34">
        <v>400</v>
      </c>
      <c r="F3261" s="34">
        <v>419</v>
      </c>
      <c r="G3261" s="35">
        <v>2043</v>
      </c>
      <c r="H3261" s="36">
        <v>2043.1</v>
      </c>
    </row>
    <row r="3262" spans="3:8" x14ac:dyDescent="0.45">
      <c r="C3262" s="34">
        <v>15570</v>
      </c>
      <c r="D3262" s="34" t="s">
        <v>259</v>
      </c>
      <c r="E3262" s="34">
        <v>400</v>
      </c>
      <c r="F3262" s="34">
        <v>419</v>
      </c>
      <c r="G3262" s="35">
        <v>2043</v>
      </c>
      <c r="H3262" s="36">
        <v>2043.1</v>
      </c>
    </row>
    <row r="3263" spans="3:8" x14ac:dyDescent="0.45">
      <c r="C3263" s="34">
        <v>15669</v>
      </c>
      <c r="D3263" s="34" t="s">
        <v>259</v>
      </c>
      <c r="E3263" s="34">
        <v>400</v>
      </c>
      <c r="F3263" s="34">
        <v>419</v>
      </c>
      <c r="G3263" s="35">
        <v>2043</v>
      </c>
      <c r="H3263" s="36">
        <v>2043.1</v>
      </c>
    </row>
    <row r="3264" spans="3:8" x14ac:dyDescent="0.45">
      <c r="C3264" s="34">
        <v>15720</v>
      </c>
      <c r="D3264" s="34" t="s">
        <v>259</v>
      </c>
      <c r="E3264" s="34">
        <v>400</v>
      </c>
      <c r="F3264" s="34">
        <v>419</v>
      </c>
      <c r="G3264" s="35">
        <v>2043</v>
      </c>
      <c r="H3264" s="36">
        <v>2043.1</v>
      </c>
    </row>
    <row r="3265" spans="3:8" x14ac:dyDescent="0.45">
      <c r="C3265" s="34">
        <v>15769</v>
      </c>
      <c r="D3265" s="34" t="s">
        <v>259</v>
      </c>
      <c r="E3265" s="34">
        <v>400</v>
      </c>
      <c r="F3265" s="34">
        <v>419</v>
      </c>
      <c r="G3265" s="35">
        <v>2043</v>
      </c>
      <c r="H3265" s="36">
        <v>2043</v>
      </c>
    </row>
    <row r="3266" spans="3:8" x14ac:dyDescent="0.45">
      <c r="C3266" s="34">
        <v>15869</v>
      </c>
      <c r="D3266" s="34" t="s">
        <v>259</v>
      </c>
      <c r="E3266" s="34">
        <v>400</v>
      </c>
      <c r="F3266" s="34">
        <v>419</v>
      </c>
      <c r="G3266" s="35">
        <v>2043</v>
      </c>
      <c r="H3266" s="36">
        <v>2043</v>
      </c>
    </row>
    <row r="3267" spans="3:8" x14ac:dyDescent="0.45">
      <c r="C3267" s="34">
        <v>15970</v>
      </c>
      <c r="D3267" s="34" t="s">
        <v>259</v>
      </c>
      <c r="E3267" s="34">
        <v>400</v>
      </c>
      <c r="F3267" s="34">
        <v>419</v>
      </c>
      <c r="G3267" s="35">
        <v>2043</v>
      </c>
      <c r="H3267" s="36">
        <v>2043.1</v>
      </c>
    </row>
    <row r="3268" spans="3:8" x14ac:dyDescent="0.45">
      <c r="C3268" s="34">
        <v>16171</v>
      </c>
      <c r="D3268" s="34" t="s">
        <v>259</v>
      </c>
      <c r="E3268" s="34">
        <v>400</v>
      </c>
      <c r="F3268" s="34">
        <v>419</v>
      </c>
      <c r="G3268" s="35">
        <v>2043</v>
      </c>
      <c r="H3268" s="36">
        <v>2043.1</v>
      </c>
    </row>
    <row r="3269" spans="3:8" x14ac:dyDescent="0.45">
      <c r="C3269" s="34">
        <v>16689</v>
      </c>
      <c r="D3269" s="34" t="s">
        <v>259</v>
      </c>
      <c r="E3269" s="34">
        <v>400</v>
      </c>
      <c r="F3269" s="34">
        <v>419</v>
      </c>
      <c r="G3269" s="35">
        <v>2043</v>
      </c>
      <c r="H3269" s="36">
        <v>2043.1</v>
      </c>
    </row>
    <row r="3270" spans="3:8" x14ac:dyDescent="0.45">
      <c r="C3270" s="34">
        <v>16739</v>
      </c>
      <c r="D3270" s="34" t="s">
        <v>259</v>
      </c>
      <c r="E3270" s="34">
        <v>400</v>
      </c>
      <c r="F3270" s="34">
        <v>419</v>
      </c>
      <c r="G3270" s="35">
        <v>2043</v>
      </c>
      <c r="H3270" s="36">
        <v>2043</v>
      </c>
    </row>
    <row r="3271" spans="3:8" x14ac:dyDescent="0.45">
      <c r="C3271" s="34">
        <v>16939</v>
      </c>
      <c r="D3271" s="34" t="s">
        <v>259</v>
      </c>
      <c r="E3271" s="34">
        <v>400</v>
      </c>
      <c r="F3271" s="34">
        <v>419</v>
      </c>
      <c r="G3271" s="35">
        <v>2043</v>
      </c>
      <c r="H3271" s="36">
        <v>2043.1</v>
      </c>
    </row>
    <row r="3272" spans="3:8" x14ac:dyDescent="0.45">
      <c r="C3272" s="34">
        <v>17189</v>
      </c>
      <c r="D3272" s="34" t="s">
        <v>259</v>
      </c>
      <c r="E3272" s="34">
        <v>400</v>
      </c>
      <c r="F3272" s="34">
        <v>419</v>
      </c>
      <c r="G3272" s="35">
        <v>2043</v>
      </c>
      <c r="H3272" s="36">
        <v>2043.1</v>
      </c>
    </row>
    <row r="3273" spans="3:8" x14ac:dyDescent="0.45">
      <c r="C3273" s="34">
        <v>17339</v>
      </c>
      <c r="D3273" s="34" t="s">
        <v>259</v>
      </c>
      <c r="E3273" s="34">
        <v>400</v>
      </c>
      <c r="F3273" s="34">
        <v>419</v>
      </c>
      <c r="G3273" s="35">
        <v>2043</v>
      </c>
      <c r="H3273" s="36">
        <v>2043.1</v>
      </c>
    </row>
    <row r="3274" spans="3:8" x14ac:dyDescent="0.45">
      <c r="C3274" s="34">
        <v>17427</v>
      </c>
      <c r="D3274" s="34" t="s">
        <v>259</v>
      </c>
      <c r="E3274" s="34">
        <v>400</v>
      </c>
      <c r="F3274" s="34">
        <v>419</v>
      </c>
      <c r="G3274" s="35">
        <v>2043</v>
      </c>
      <c r="H3274" s="36">
        <v>2043.2</v>
      </c>
    </row>
    <row r="3275" spans="3:8" x14ac:dyDescent="0.45">
      <c r="C3275" s="34">
        <v>17643</v>
      </c>
      <c r="D3275" s="34" t="s">
        <v>259</v>
      </c>
      <c r="E3275" s="34">
        <v>400</v>
      </c>
      <c r="F3275" s="34">
        <v>419</v>
      </c>
      <c r="G3275" s="35">
        <v>2043</v>
      </c>
      <c r="H3275" s="36">
        <v>2043.1</v>
      </c>
    </row>
    <row r="3276" spans="3:8" x14ac:dyDescent="0.45">
      <c r="C3276" s="34">
        <v>17742</v>
      </c>
      <c r="D3276" s="34" t="s">
        <v>259</v>
      </c>
      <c r="E3276" s="34">
        <v>400</v>
      </c>
      <c r="F3276" s="34">
        <v>419</v>
      </c>
      <c r="G3276" s="35">
        <v>2043</v>
      </c>
      <c r="H3276" s="36">
        <v>2043.1</v>
      </c>
    </row>
    <row r="3277" spans="3:8" x14ac:dyDescent="0.45">
      <c r="C3277" s="34">
        <v>17941</v>
      </c>
      <c r="D3277" s="34" t="s">
        <v>259</v>
      </c>
      <c r="E3277" s="34">
        <v>400</v>
      </c>
      <c r="F3277" s="34">
        <v>419</v>
      </c>
      <c r="G3277" s="35">
        <v>2043</v>
      </c>
      <c r="H3277" s="36">
        <v>2043.2</v>
      </c>
    </row>
    <row r="3278" spans="3:8" x14ac:dyDescent="0.45">
      <c r="C3278" s="34">
        <v>18295</v>
      </c>
      <c r="D3278" s="34" t="s">
        <v>259</v>
      </c>
      <c r="E3278" s="34">
        <v>400</v>
      </c>
      <c r="F3278" s="34">
        <v>419</v>
      </c>
      <c r="G3278" s="35">
        <v>2043</v>
      </c>
      <c r="H3278" s="36">
        <v>2043.1</v>
      </c>
    </row>
    <row r="3279" spans="3:8" x14ac:dyDescent="0.45">
      <c r="C3279" s="34">
        <v>18544</v>
      </c>
      <c r="D3279" s="34" t="s">
        <v>259</v>
      </c>
      <c r="E3279" s="34">
        <v>400</v>
      </c>
      <c r="F3279" s="34">
        <v>419</v>
      </c>
      <c r="G3279" s="35">
        <v>2043</v>
      </c>
      <c r="H3279" s="36">
        <v>2043</v>
      </c>
    </row>
    <row r="3280" spans="3:8" x14ac:dyDescent="0.45">
      <c r="C3280" s="34">
        <v>18743</v>
      </c>
      <c r="D3280" s="34" t="s">
        <v>259</v>
      </c>
      <c r="E3280" s="34">
        <v>400</v>
      </c>
      <c r="F3280" s="34">
        <v>419</v>
      </c>
      <c r="G3280" s="35">
        <v>2043</v>
      </c>
      <c r="H3280" s="36">
        <v>2043.1</v>
      </c>
    </row>
    <row r="3281" spans="3:8" x14ac:dyDescent="0.45">
      <c r="C3281" s="34">
        <v>18796</v>
      </c>
      <c r="D3281" s="34" t="s">
        <v>259</v>
      </c>
      <c r="E3281" s="34">
        <v>400</v>
      </c>
      <c r="F3281" s="34">
        <v>419</v>
      </c>
      <c r="G3281" s="35">
        <v>2043</v>
      </c>
      <c r="H3281" s="36">
        <v>2043.2</v>
      </c>
    </row>
    <row r="3282" spans="3:8" x14ac:dyDescent="0.45">
      <c r="C3282" s="34">
        <v>18839</v>
      </c>
      <c r="D3282" s="34" t="s">
        <v>259</v>
      </c>
      <c r="E3282" s="34">
        <v>400</v>
      </c>
      <c r="F3282" s="34">
        <v>419</v>
      </c>
      <c r="G3282" s="35">
        <v>2043</v>
      </c>
      <c r="H3282" s="36">
        <v>2043.1</v>
      </c>
    </row>
    <row r="3283" spans="3:8" x14ac:dyDescent="0.45">
      <c r="C3283" s="34">
        <v>18989</v>
      </c>
      <c r="D3283" s="34" t="s">
        <v>259</v>
      </c>
      <c r="E3283" s="34">
        <v>400</v>
      </c>
      <c r="F3283" s="34">
        <v>419</v>
      </c>
      <c r="G3283" s="35">
        <v>2043</v>
      </c>
      <c r="H3283" s="36">
        <v>2043.1</v>
      </c>
    </row>
    <row r="3284" spans="3:8" x14ac:dyDescent="0.45">
      <c r="C3284" s="34">
        <v>19042</v>
      </c>
      <c r="D3284" s="34" t="s">
        <v>259</v>
      </c>
      <c r="E3284" s="34">
        <v>400</v>
      </c>
      <c r="F3284" s="34">
        <v>419</v>
      </c>
      <c r="G3284" s="35">
        <v>2043</v>
      </c>
      <c r="H3284" s="36">
        <v>2043.1</v>
      </c>
    </row>
    <row r="3285" spans="3:8" x14ac:dyDescent="0.45">
      <c r="C3285" s="34">
        <v>11151</v>
      </c>
      <c r="D3285" s="34" t="s">
        <v>259</v>
      </c>
      <c r="E3285" s="34">
        <v>400</v>
      </c>
      <c r="F3285" s="34">
        <v>419</v>
      </c>
      <c r="G3285" s="35">
        <v>2043</v>
      </c>
      <c r="H3285" s="36">
        <v>2043.2</v>
      </c>
    </row>
    <row r="3286" spans="3:8" x14ac:dyDescent="0.45">
      <c r="C3286" s="34">
        <v>11275</v>
      </c>
      <c r="D3286" s="34" t="s">
        <v>259</v>
      </c>
      <c r="E3286" s="34">
        <v>400</v>
      </c>
      <c r="F3286" s="34">
        <v>419</v>
      </c>
      <c r="G3286" s="35">
        <v>2043</v>
      </c>
      <c r="H3286" s="36">
        <v>2043.1</v>
      </c>
    </row>
    <row r="3287" spans="3:8" x14ac:dyDescent="0.45">
      <c r="C3287" s="34">
        <v>11519</v>
      </c>
      <c r="D3287" s="34" t="s">
        <v>259</v>
      </c>
      <c r="E3287" s="34">
        <v>400</v>
      </c>
      <c r="F3287" s="34">
        <v>419</v>
      </c>
      <c r="G3287" s="35">
        <v>2043</v>
      </c>
      <c r="H3287" s="36">
        <v>2043.1</v>
      </c>
    </row>
    <row r="3288" spans="3:8" x14ac:dyDescent="0.45">
      <c r="C3288" s="34">
        <v>11569</v>
      </c>
      <c r="D3288" s="34" t="s">
        <v>259</v>
      </c>
      <c r="E3288" s="34">
        <v>400</v>
      </c>
      <c r="F3288" s="34">
        <v>419</v>
      </c>
      <c r="G3288" s="35">
        <v>2043</v>
      </c>
      <c r="H3288" s="36">
        <v>2043.2</v>
      </c>
    </row>
    <row r="3289" spans="3:8" x14ac:dyDescent="0.45">
      <c r="C3289" s="34">
        <v>11753</v>
      </c>
      <c r="D3289" s="34" t="s">
        <v>259</v>
      </c>
      <c r="E3289" s="34">
        <v>400</v>
      </c>
      <c r="F3289" s="34">
        <v>419</v>
      </c>
      <c r="G3289" s="35">
        <v>2043</v>
      </c>
      <c r="H3289" s="36">
        <v>2043.2</v>
      </c>
    </row>
    <row r="3290" spans="3:8" x14ac:dyDescent="0.45">
      <c r="C3290" s="34">
        <v>12119</v>
      </c>
      <c r="D3290" s="34" t="s">
        <v>259</v>
      </c>
      <c r="E3290" s="34">
        <v>400</v>
      </c>
      <c r="F3290" s="34">
        <v>419</v>
      </c>
      <c r="G3290" s="35">
        <v>2043</v>
      </c>
      <c r="H3290" s="36">
        <v>2043.1</v>
      </c>
    </row>
    <row r="3291" spans="3:8" x14ac:dyDescent="0.45">
      <c r="C3291" s="34">
        <v>13240</v>
      </c>
      <c r="D3291" s="34" t="s">
        <v>259</v>
      </c>
      <c r="E3291" s="34">
        <v>400</v>
      </c>
      <c r="F3291" s="34">
        <v>419</v>
      </c>
      <c r="G3291" s="35">
        <v>2043</v>
      </c>
      <c r="H3291" s="36">
        <v>2043.4</v>
      </c>
    </row>
    <row r="3292" spans="3:8" x14ac:dyDescent="0.45">
      <c r="C3292" s="34">
        <v>14169</v>
      </c>
      <c r="D3292" s="34" t="s">
        <v>259</v>
      </c>
      <c r="E3292" s="34">
        <v>400</v>
      </c>
      <c r="F3292" s="34">
        <v>419</v>
      </c>
      <c r="G3292" s="35">
        <v>2043</v>
      </c>
      <c r="H3292" s="36">
        <v>2043.1</v>
      </c>
    </row>
    <row r="3293" spans="3:8" x14ac:dyDescent="0.45">
      <c r="C3293" s="34">
        <v>14305</v>
      </c>
      <c r="D3293" s="34" t="s">
        <v>259</v>
      </c>
      <c r="E3293" s="34">
        <v>400</v>
      </c>
      <c r="F3293" s="34">
        <v>419</v>
      </c>
      <c r="G3293" s="35">
        <v>2043</v>
      </c>
      <c r="H3293" s="36">
        <v>2043.4</v>
      </c>
    </row>
    <row r="3294" spans="3:8" x14ac:dyDescent="0.45">
      <c r="C3294" s="34">
        <v>14319</v>
      </c>
      <c r="D3294" s="34" t="s">
        <v>259</v>
      </c>
      <c r="E3294" s="34">
        <v>400</v>
      </c>
      <c r="F3294" s="34">
        <v>419</v>
      </c>
      <c r="G3294" s="35">
        <v>2043</v>
      </c>
      <c r="H3294" s="36">
        <v>2043.1</v>
      </c>
    </row>
    <row r="3295" spans="3:8" x14ac:dyDescent="0.45">
      <c r="C3295" s="34">
        <v>14419</v>
      </c>
      <c r="D3295" s="34" t="s">
        <v>259</v>
      </c>
      <c r="E3295" s="34">
        <v>400</v>
      </c>
      <c r="F3295" s="34">
        <v>419</v>
      </c>
      <c r="G3295" s="35">
        <v>2043</v>
      </c>
      <c r="H3295" s="36">
        <v>2043.1</v>
      </c>
    </row>
    <row r="3296" spans="3:8" x14ac:dyDescent="0.45">
      <c r="C3296" s="34">
        <v>14470</v>
      </c>
      <c r="D3296" s="34" t="s">
        <v>259</v>
      </c>
      <c r="E3296" s="34">
        <v>400</v>
      </c>
      <c r="F3296" s="34">
        <v>419</v>
      </c>
      <c r="G3296" s="35">
        <v>2043</v>
      </c>
      <c r="H3296" s="36">
        <v>2043.1</v>
      </c>
    </row>
    <row r="3297" spans="3:8" x14ac:dyDescent="0.45">
      <c r="C3297" s="34">
        <v>14519</v>
      </c>
      <c r="D3297" s="34" t="s">
        <v>259</v>
      </c>
      <c r="E3297" s="34">
        <v>400</v>
      </c>
      <c r="F3297" s="34">
        <v>419</v>
      </c>
      <c r="G3297" s="35">
        <v>2043</v>
      </c>
      <c r="H3297" s="36">
        <v>2043.1</v>
      </c>
    </row>
    <row r="3298" spans="3:8" x14ac:dyDescent="0.45">
      <c r="C3298" s="34">
        <v>14569</v>
      </c>
      <c r="D3298" s="34" t="s">
        <v>259</v>
      </c>
      <c r="E3298" s="34">
        <v>400</v>
      </c>
      <c r="F3298" s="34">
        <v>419</v>
      </c>
      <c r="G3298" s="35">
        <v>2043</v>
      </c>
      <c r="H3298" s="36">
        <v>2043.1</v>
      </c>
    </row>
    <row r="3299" spans="3:8" x14ac:dyDescent="0.45">
      <c r="C3299" s="34">
        <v>14670</v>
      </c>
      <c r="D3299" s="34" t="s">
        <v>259</v>
      </c>
      <c r="E3299" s="34">
        <v>400</v>
      </c>
      <c r="F3299" s="34">
        <v>419</v>
      </c>
      <c r="G3299" s="35">
        <v>2043</v>
      </c>
      <c r="H3299" s="36">
        <v>2043.1</v>
      </c>
    </row>
    <row r="3300" spans="3:8" x14ac:dyDescent="0.45">
      <c r="C3300" s="34">
        <v>15157</v>
      </c>
      <c r="D3300" s="34" t="s">
        <v>259</v>
      </c>
      <c r="E3300" s="34">
        <v>400</v>
      </c>
      <c r="F3300" s="34">
        <v>419</v>
      </c>
      <c r="G3300" s="35">
        <v>2043</v>
      </c>
      <c r="H3300" s="36">
        <v>2043.1</v>
      </c>
    </row>
    <row r="3301" spans="3:8" x14ac:dyDescent="0.45">
      <c r="C3301" s="34">
        <v>15372</v>
      </c>
      <c r="D3301" s="34" t="s">
        <v>259</v>
      </c>
      <c r="E3301" s="34">
        <v>400</v>
      </c>
      <c r="F3301" s="34">
        <v>419</v>
      </c>
      <c r="G3301" s="35">
        <v>2043</v>
      </c>
      <c r="H3301" s="36">
        <v>2043.1</v>
      </c>
    </row>
    <row r="3302" spans="3:8" x14ac:dyDescent="0.45">
      <c r="C3302" s="34">
        <v>16021</v>
      </c>
      <c r="D3302" s="34" t="s">
        <v>259</v>
      </c>
      <c r="E3302" s="34">
        <v>400</v>
      </c>
      <c r="F3302" s="34">
        <v>419</v>
      </c>
      <c r="G3302" s="35">
        <v>2043</v>
      </c>
      <c r="H3302" s="36">
        <v>2043.1</v>
      </c>
    </row>
    <row r="3303" spans="3:8" x14ac:dyDescent="0.45">
      <c r="C3303" s="34">
        <v>17439</v>
      </c>
      <c r="D3303" s="34" t="s">
        <v>259</v>
      </c>
      <c r="E3303" s="34">
        <v>400</v>
      </c>
      <c r="F3303" s="34">
        <v>419</v>
      </c>
      <c r="G3303" s="35">
        <v>2043</v>
      </c>
      <c r="H3303" s="36">
        <v>2043.1</v>
      </c>
    </row>
    <row r="3304" spans="3:8" x14ac:dyDescent="0.45">
      <c r="C3304" s="34">
        <v>18493</v>
      </c>
      <c r="D3304" s="34" t="s">
        <v>259</v>
      </c>
      <c r="E3304" s="34">
        <v>400</v>
      </c>
      <c r="F3304" s="34">
        <v>419</v>
      </c>
      <c r="G3304" s="35">
        <v>2043</v>
      </c>
      <c r="H3304" s="36">
        <v>2043.1</v>
      </c>
    </row>
    <row r="3305" spans="3:8" x14ac:dyDescent="0.45">
      <c r="C3305" s="34">
        <v>18939</v>
      </c>
      <c r="D3305" s="34" t="s">
        <v>259</v>
      </c>
      <c r="E3305" s="34">
        <v>400</v>
      </c>
      <c r="F3305" s="34">
        <v>419</v>
      </c>
      <c r="G3305" s="35">
        <v>2043</v>
      </c>
      <c r="H3305" s="36">
        <v>2043.1</v>
      </c>
    </row>
    <row r="3306" spans="3:8" x14ac:dyDescent="0.45">
      <c r="C3306" s="34">
        <v>11227</v>
      </c>
      <c r="D3306" s="34" t="s">
        <v>259</v>
      </c>
      <c r="E3306" s="34">
        <v>400</v>
      </c>
      <c r="F3306" s="34">
        <v>419</v>
      </c>
      <c r="G3306" s="35">
        <v>2043</v>
      </c>
      <c r="H3306" s="36">
        <v>2043.1</v>
      </c>
    </row>
    <row r="3307" spans="3:8" x14ac:dyDescent="0.45">
      <c r="C3307" s="34">
        <v>11361</v>
      </c>
      <c r="D3307" s="34" t="s">
        <v>259</v>
      </c>
      <c r="E3307" s="34">
        <v>400</v>
      </c>
      <c r="F3307" s="34">
        <v>419</v>
      </c>
      <c r="G3307" s="35">
        <v>2043</v>
      </c>
      <c r="H3307" s="36">
        <v>2043.1</v>
      </c>
    </row>
    <row r="3308" spans="3:8" x14ac:dyDescent="0.45">
      <c r="C3308" s="34">
        <v>11856</v>
      </c>
      <c r="D3308" s="34" t="s">
        <v>259</v>
      </c>
      <c r="E3308" s="34">
        <v>400</v>
      </c>
      <c r="F3308" s="34">
        <v>419</v>
      </c>
      <c r="G3308" s="35">
        <v>2043</v>
      </c>
      <c r="H3308" s="36">
        <v>2043.1</v>
      </c>
    </row>
    <row r="3309" spans="3:8" x14ac:dyDescent="0.45">
      <c r="C3309" s="34">
        <v>12320</v>
      </c>
      <c r="D3309" s="34" t="s">
        <v>260</v>
      </c>
      <c r="E3309" s="34">
        <v>400</v>
      </c>
      <c r="F3309" s="34">
        <v>421</v>
      </c>
      <c r="G3309" s="35">
        <v>2272.1999999999998</v>
      </c>
      <c r="H3309" s="36">
        <v>2272.3000000000002</v>
      </c>
    </row>
    <row r="3310" spans="3:8" x14ac:dyDescent="0.45">
      <c r="C3310" s="34">
        <v>14019</v>
      </c>
      <c r="D3310" s="34" t="s">
        <v>259</v>
      </c>
      <c r="E3310" s="34">
        <v>400</v>
      </c>
      <c r="F3310" s="34">
        <v>419</v>
      </c>
      <c r="G3310" s="35">
        <v>2043</v>
      </c>
      <c r="H3310" s="36">
        <v>2043.1</v>
      </c>
    </row>
    <row r="3311" spans="3:8" x14ac:dyDescent="0.45">
      <c r="C3311" s="34">
        <v>14269</v>
      </c>
      <c r="D3311" s="34" t="s">
        <v>259</v>
      </c>
      <c r="E3311" s="34">
        <v>400</v>
      </c>
      <c r="F3311" s="34">
        <v>419</v>
      </c>
      <c r="G3311" s="35">
        <v>2043</v>
      </c>
      <c r="H3311" s="36">
        <v>2043.1</v>
      </c>
    </row>
    <row r="3312" spans="3:8" x14ac:dyDescent="0.45">
      <c r="C3312" s="34">
        <v>15320</v>
      </c>
      <c r="D3312" s="34" t="s">
        <v>259</v>
      </c>
      <c r="E3312" s="34">
        <v>400</v>
      </c>
      <c r="F3312" s="34">
        <v>419</v>
      </c>
      <c r="G3312" s="35">
        <v>2043</v>
      </c>
      <c r="H3312" s="36">
        <v>2043.1</v>
      </c>
    </row>
    <row r="3313" spans="3:8" x14ac:dyDescent="0.45">
      <c r="C3313" s="34">
        <v>17695</v>
      </c>
      <c r="D3313" s="34" t="s">
        <v>259</v>
      </c>
      <c r="E3313" s="34">
        <v>400</v>
      </c>
      <c r="F3313" s="34">
        <v>419</v>
      </c>
      <c r="G3313" s="35">
        <v>2043</v>
      </c>
      <c r="H3313" s="36">
        <v>2043.2</v>
      </c>
    </row>
    <row r="3314" spans="3:8" x14ac:dyDescent="0.45">
      <c r="C3314" s="34">
        <v>18095</v>
      </c>
      <c r="D3314" s="34" t="s">
        <v>259</v>
      </c>
      <c r="E3314" s="34">
        <v>400</v>
      </c>
      <c r="F3314" s="34">
        <v>419</v>
      </c>
      <c r="G3314" s="35">
        <v>2043</v>
      </c>
      <c r="H3314" s="36">
        <v>2043.1</v>
      </c>
    </row>
    <row r="3315" spans="3:8" x14ac:dyDescent="0.45">
      <c r="C3315" s="34">
        <v>18247</v>
      </c>
      <c r="D3315" s="34" t="s">
        <v>259</v>
      </c>
      <c r="E3315" s="34">
        <v>400</v>
      </c>
      <c r="F3315" s="34">
        <v>419</v>
      </c>
      <c r="G3315" s="35">
        <v>2043</v>
      </c>
      <c r="H3315" s="36">
        <v>2043.2</v>
      </c>
    </row>
    <row r="3316" spans="3:8" x14ac:dyDescent="0.45">
      <c r="C3316" s="34">
        <v>18594</v>
      </c>
      <c r="D3316" s="34" t="s">
        <v>259</v>
      </c>
      <c r="E3316" s="34">
        <v>400</v>
      </c>
      <c r="F3316" s="34">
        <v>419</v>
      </c>
      <c r="G3316" s="35">
        <v>2043</v>
      </c>
      <c r="H3316" s="36">
        <v>2043.2</v>
      </c>
    </row>
    <row r="3317" spans="3:8" x14ac:dyDescent="0.45">
      <c r="C3317" s="34">
        <v>18644</v>
      </c>
      <c r="D3317" s="34" t="s">
        <v>259</v>
      </c>
      <c r="E3317" s="34">
        <v>400</v>
      </c>
      <c r="F3317" s="34">
        <v>419</v>
      </c>
      <c r="G3317" s="35">
        <v>2043</v>
      </c>
      <c r="H3317" s="36">
        <v>2043.1</v>
      </c>
    </row>
    <row r="3318" spans="3:8" x14ac:dyDescent="0.45">
      <c r="C3318" s="34">
        <v>18696</v>
      </c>
      <c r="D3318" s="34" t="s">
        <v>259</v>
      </c>
      <c r="E3318" s="34">
        <v>400</v>
      </c>
      <c r="F3318" s="34">
        <v>419</v>
      </c>
      <c r="G3318" s="35">
        <v>2043</v>
      </c>
      <c r="H3318" s="36">
        <v>2043.2</v>
      </c>
    </row>
    <row r="3319" spans="3:8" x14ac:dyDescent="0.45">
      <c r="C3319" s="34">
        <v>17893</v>
      </c>
      <c r="D3319" s="34" t="s">
        <v>259</v>
      </c>
      <c r="E3319" s="34">
        <v>400</v>
      </c>
      <c r="F3319" s="34">
        <v>419</v>
      </c>
      <c r="G3319" s="35">
        <v>2043</v>
      </c>
      <c r="H3319" s="36">
        <v>2043.1</v>
      </c>
    </row>
    <row r="3320" spans="3:8" x14ac:dyDescent="0.45">
      <c r="C3320" s="34">
        <v>12549</v>
      </c>
      <c r="D3320" s="34" t="s">
        <v>259</v>
      </c>
      <c r="E3320" s="34">
        <v>400</v>
      </c>
      <c r="F3320" s="34">
        <v>419</v>
      </c>
      <c r="G3320" s="35">
        <v>2043</v>
      </c>
      <c r="H3320" s="36">
        <v>2043.4</v>
      </c>
    </row>
    <row r="3321" spans="3:8" x14ac:dyDescent="0.45">
      <c r="C3321" s="34">
        <v>12369</v>
      </c>
      <c r="D3321" s="34" t="s">
        <v>259</v>
      </c>
      <c r="E3321" s="34">
        <v>400</v>
      </c>
      <c r="F3321" s="34">
        <v>419</v>
      </c>
      <c r="G3321" s="35">
        <v>2043</v>
      </c>
      <c r="H3321" s="36">
        <v>2043</v>
      </c>
    </row>
    <row r="3322" spans="3:8" x14ac:dyDescent="0.45">
      <c r="C3322" s="34">
        <v>14406</v>
      </c>
      <c r="D3322" s="34" t="s">
        <v>259</v>
      </c>
      <c r="E3322" s="34">
        <v>400</v>
      </c>
      <c r="F3322" s="34">
        <v>419</v>
      </c>
      <c r="G3322" s="35">
        <v>2043</v>
      </c>
      <c r="H3322" s="36">
        <v>2045</v>
      </c>
    </row>
    <row r="3323" spans="3:8" x14ac:dyDescent="0.45">
      <c r="C3323" s="34">
        <v>14451</v>
      </c>
      <c r="D3323" s="34" t="s">
        <v>259</v>
      </c>
      <c r="E3323" s="34">
        <v>400</v>
      </c>
      <c r="F3323" s="34">
        <v>419</v>
      </c>
      <c r="G3323" s="35">
        <v>2043</v>
      </c>
      <c r="H3323" s="36">
        <v>2045.1</v>
      </c>
    </row>
    <row r="3324" spans="3:8" x14ac:dyDescent="0.45">
      <c r="C3324" s="34">
        <v>11565</v>
      </c>
      <c r="D3324" s="34" t="s">
        <v>259</v>
      </c>
      <c r="E3324" s="34">
        <v>400</v>
      </c>
      <c r="F3324" s="34">
        <v>419</v>
      </c>
      <c r="G3324" s="35">
        <v>2043</v>
      </c>
      <c r="H3324" s="36">
        <v>2045.2</v>
      </c>
    </row>
    <row r="3325" spans="3:8" x14ac:dyDescent="0.45">
      <c r="C3325" s="34">
        <v>13927</v>
      </c>
      <c r="D3325" s="34" t="s">
        <v>259</v>
      </c>
      <c r="E3325" s="34">
        <v>400</v>
      </c>
      <c r="F3325" s="34">
        <v>419</v>
      </c>
      <c r="G3325" s="35">
        <v>2043</v>
      </c>
      <c r="H3325" s="36">
        <v>2045.1</v>
      </c>
    </row>
    <row r="3326" spans="3:8" x14ac:dyDescent="0.45">
      <c r="C3326" s="34">
        <v>14500</v>
      </c>
      <c r="D3326" s="34" t="s">
        <v>259</v>
      </c>
      <c r="E3326" s="34">
        <v>400</v>
      </c>
      <c r="F3326" s="34">
        <v>419</v>
      </c>
      <c r="G3326" s="35">
        <v>2043</v>
      </c>
      <c r="H3326" s="36">
        <v>2045.1</v>
      </c>
    </row>
    <row r="3327" spans="3:8" x14ac:dyDescent="0.45">
      <c r="C3327" s="34">
        <v>12200</v>
      </c>
      <c r="D3327" s="34" t="s">
        <v>259</v>
      </c>
      <c r="E3327" s="34">
        <v>400</v>
      </c>
      <c r="F3327" s="34">
        <v>419</v>
      </c>
      <c r="G3327" s="35">
        <v>2043</v>
      </c>
      <c r="H3327" s="36">
        <v>2045.2</v>
      </c>
    </row>
    <row r="3328" spans="3:8" x14ac:dyDescent="0.45">
      <c r="C3328" s="34">
        <v>12640</v>
      </c>
      <c r="D3328" s="34" t="s">
        <v>259</v>
      </c>
      <c r="E3328" s="34">
        <v>400</v>
      </c>
      <c r="F3328" s="34">
        <v>419</v>
      </c>
      <c r="G3328" s="35">
        <v>2043</v>
      </c>
      <c r="H3328" s="36">
        <v>2044.2</v>
      </c>
    </row>
    <row r="3329" spans="3:8" x14ac:dyDescent="0.45">
      <c r="C3329" s="34">
        <v>12760</v>
      </c>
      <c r="D3329" s="34" t="s">
        <v>259</v>
      </c>
      <c r="E3329" s="34">
        <v>400</v>
      </c>
      <c r="F3329" s="34">
        <v>419</v>
      </c>
      <c r="G3329" s="35">
        <v>2043</v>
      </c>
      <c r="H3329" s="36">
        <v>2045.2</v>
      </c>
    </row>
    <row r="3330" spans="3:8" x14ac:dyDescent="0.45">
      <c r="C3330" s="34">
        <v>14666</v>
      </c>
      <c r="D3330" s="34" t="s">
        <v>259</v>
      </c>
      <c r="E3330" s="34">
        <v>400</v>
      </c>
      <c r="F3330" s="34">
        <v>419</v>
      </c>
      <c r="G3330" s="35">
        <v>2043</v>
      </c>
      <c r="H3330" s="36">
        <v>2045.1</v>
      </c>
    </row>
    <row r="3331" spans="3:8" x14ac:dyDescent="0.45">
      <c r="C3331" s="34">
        <v>12336</v>
      </c>
      <c r="D3331" s="34" t="s">
        <v>259</v>
      </c>
      <c r="E3331" s="34">
        <v>400</v>
      </c>
      <c r="F3331" s="34">
        <v>419</v>
      </c>
      <c r="G3331" s="35">
        <v>2043</v>
      </c>
      <c r="H3331" s="36">
        <v>2045.2</v>
      </c>
    </row>
    <row r="3332" spans="3:8" x14ac:dyDescent="0.45">
      <c r="C3332" s="34">
        <v>12591</v>
      </c>
      <c r="D3332" s="34" t="s">
        <v>259</v>
      </c>
      <c r="E3332" s="34">
        <v>400</v>
      </c>
      <c r="F3332" s="34">
        <v>419</v>
      </c>
      <c r="G3332" s="35">
        <v>2043</v>
      </c>
      <c r="H3332" s="36">
        <v>2045.3</v>
      </c>
    </row>
    <row r="3333" spans="3:8" x14ac:dyDescent="0.45">
      <c r="C3333" s="34">
        <v>14552</v>
      </c>
      <c r="D3333" s="34" t="s">
        <v>259</v>
      </c>
      <c r="E3333" s="34">
        <v>400</v>
      </c>
      <c r="F3333" s="34">
        <v>419</v>
      </c>
      <c r="G3333" s="35">
        <v>2043</v>
      </c>
      <c r="H3333" s="36">
        <v>2045.2</v>
      </c>
    </row>
    <row r="3334" spans="3:8" x14ac:dyDescent="0.45">
      <c r="C3334" s="34">
        <v>13964</v>
      </c>
      <c r="D3334" s="34" t="s">
        <v>259</v>
      </c>
      <c r="E3334" s="34">
        <v>400</v>
      </c>
      <c r="F3334" s="34">
        <v>419</v>
      </c>
      <c r="G3334" s="35">
        <v>2043</v>
      </c>
      <c r="H3334" s="36">
        <v>2043.3</v>
      </c>
    </row>
    <row r="3335" spans="3:8" x14ac:dyDescent="0.45">
      <c r="C3335" s="34">
        <v>7611</v>
      </c>
      <c r="D3335" s="34" t="s">
        <v>261</v>
      </c>
      <c r="E3335" s="34">
        <v>400</v>
      </c>
      <c r="F3335" s="34">
        <v>411</v>
      </c>
      <c r="G3335" s="35">
        <v>1164.5999999999999</v>
      </c>
      <c r="H3335" s="36">
        <v>1163.8</v>
      </c>
    </row>
    <row r="3336" spans="3:8" x14ac:dyDescent="0.45">
      <c r="C3336" s="34">
        <v>12913</v>
      </c>
      <c r="D3336" s="34" t="s">
        <v>262</v>
      </c>
      <c r="E3336" s="34">
        <v>401</v>
      </c>
      <c r="F3336" s="34">
        <v>419</v>
      </c>
      <c r="G3336" s="35">
        <v>1942</v>
      </c>
      <c r="H3336" s="36">
        <v>1942</v>
      </c>
    </row>
    <row r="3337" spans="3:8" x14ac:dyDescent="0.45">
      <c r="C3337" s="34">
        <v>6675</v>
      </c>
      <c r="D3337" s="34" t="s">
        <v>263</v>
      </c>
      <c r="E3337" s="34">
        <v>401</v>
      </c>
      <c r="F3337" s="34">
        <v>410</v>
      </c>
      <c r="G3337" s="35">
        <v>1006.5</v>
      </c>
      <c r="H3337" s="36">
        <v>1004.6</v>
      </c>
    </row>
    <row r="3338" spans="3:8" x14ac:dyDescent="0.45">
      <c r="C3338" s="34">
        <v>7446</v>
      </c>
      <c r="D3338" s="34" t="s">
        <v>264</v>
      </c>
      <c r="E3338" s="34">
        <v>409</v>
      </c>
      <c r="F3338" s="34">
        <v>419</v>
      </c>
      <c r="G3338" s="35">
        <v>1153.5999999999999</v>
      </c>
      <c r="H3338" s="36">
        <v>1153.7</v>
      </c>
    </row>
    <row r="3339" spans="3:8" x14ac:dyDescent="0.45">
      <c r="C3339" s="34">
        <v>7451</v>
      </c>
      <c r="D3339" s="34" t="s">
        <v>268</v>
      </c>
      <c r="E3339" s="34">
        <v>429</v>
      </c>
      <c r="F3339" s="34">
        <v>445</v>
      </c>
      <c r="G3339" s="35">
        <v>1958</v>
      </c>
      <c r="H3339" s="36">
        <v>1959.1</v>
      </c>
    </row>
    <row r="3340" spans="3:8" x14ac:dyDescent="0.45">
      <c r="C3340" s="34">
        <v>8044</v>
      </c>
      <c r="D3340" s="34" t="s">
        <v>269</v>
      </c>
      <c r="E3340" s="34">
        <v>430</v>
      </c>
      <c r="F3340" s="34">
        <v>445</v>
      </c>
      <c r="G3340" s="35">
        <v>1801.9</v>
      </c>
      <c r="H3340" s="36">
        <v>1801.9</v>
      </c>
    </row>
    <row r="3341" spans="3:8" x14ac:dyDescent="0.45">
      <c r="C3341" s="34">
        <v>8093</v>
      </c>
      <c r="D3341" s="34" t="s">
        <v>269</v>
      </c>
      <c r="E3341" s="34">
        <v>430</v>
      </c>
      <c r="F3341" s="34">
        <v>445</v>
      </c>
      <c r="G3341" s="35">
        <v>1801.9</v>
      </c>
      <c r="H3341" s="36">
        <v>1801.8</v>
      </c>
    </row>
    <row r="3342" spans="3:8" x14ac:dyDescent="0.45">
      <c r="C3342" s="34">
        <v>5439</v>
      </c>
      <c r="D3342" s="34" t="s">
        <v>270</v>
      </c>
      <c r="E3342" s="34">
        <v>434</v>
      </c>
      <c r="F3342" s="34">
        <v>445</v>
      </c>
      <c r="G3342" s="35">
        <v>1390.6</v>
      </c>
      <c r="H3342" s="36">
        <v>1391.7</v>
      </c>
    </row>
    <row r="3343" spans="3:8" x14ac:dyDescent="0.45">
      <c r="C3343" s="34">
        <v>5489</v>
      </c>
      <c r="D3343" s="34" t="s">
        <v>270</v>
      </c>
      <c r="E3343" s="34">
        <v>434</v>
      </c>
      <c r="F3343" s="34">
        <v>445</v>
      </c>
      <c r="G3343" s="35">
        <v>1390.6</v>
      </c>
      <c r="H3343" s="36">
        <v>1391.7</v>
      </c>
    </row>
    <row r="3344" spans="3:8" x14ac:dyDescent="0.45">
      <c r="C3344" s="34">
        <v>5689</v>
      </c>
      <c r="D3344" s="34" t="s">
        <v>270</v>
      </c>
      <c r="E3344" s="34">
        <v>434</v>
      </c>
      <c r="F3344" s="34">
        <v>445</v>
      </c>
      <c r="G3344" s="35">
        <v>1390.6</v>
      </c>
      <c r="H3344" s="36">
        <v>1391.7</v>
      </c>
    </row>
    <row r="3345" spans="3:8" x14ac:dyDescent="0.45">
      <c r="C3345" s="34">
        <v>5715</v>
      </c>
      <c r="D3345" s="34" t="s">
        <v>270</v>
      </c>
      <c r="E3345" s="34">
        <v>434</v>
      </c>
      <c r="F3345" s="34">
        <v>445</v>
      </c>
      <c r="G3345" s="35">
        <v>1390.6</v>
      </c>
      <c r="H3345" s="36">
        <v>1391.7</v>
      </c>
    </row>
    <row r="3346" spans="3:8" x14ac:dyDescent="0.45">
      <c r="C3346" s="34">
        <v>9489</v>
      </c>
      <c r="D3346" s="34" t="s">
        <v>271</v>
      </c>
      <c r="E3346" s="34">
        <v>434</v>
      </c>
      <c r="F3346" s="34">
        <v>461</v>
      </c>
      <c r="G3346" s="35">
        <v>3100.4</v>
      </c>
      <c r="H3346" s="36">
        <v>3101.8</v>
      </c>
    </row>
    <row r="3347" spans="3:8" x14ac:dyDescent="0.45">
      <c r="C3347" s="34">
        <v>4746</v>
      </c>
      <c r="D3347" s="34" t="s">
        <v>272</v>
      </c>
      <c r="E3347" s="34">
        <v>438</v>
      </c>
      <c r="F3347" s="34">
        <v>445</v>
      </c>
      <c r="G3347" s="35">
        <v>941.4</v>
      </c>
      <c r="H3347" s="36">
        <v>941.6</v>
      </c>
    </row>
    <row r="3348" spans="3:8" x14ac:dyDescent="0.45">
      <c r="C3348" s="34">
        <v>4720</v>
      </c>
      <c r="D3348" s="34" t="s">
        <v>273</v>
      </c>
      <c r="E3348" s="34">
        <v>439</v>
      </c>
      <c r="F3348" s="34">
        <v>445</v>
      </c>
      <c r="G3348" s="35">
        <v>884.4</v>
      </c>
      <c r="H3348" s="36">
        <v>884.5</v>
      </c>
    </row>
    <row r="3349" spans="3:8" x14ac:dyDescent="0.45">
      <c r="C3349" s="34">
        <v>8334</v>
      </c>
      <c r="D3349" s="34" t="s">
        <v>274</v>
      </c>
      <c r="E3349" s="34">
        <v>445</v>
      </c>
      <c r="F3349" s="34">
        <v>461</v>
      </c>
      <c r="G3349" s="35">
        <v>1856</v>
      </c>
      <c r="H3349" s="36">
        <v>1856.1</v>
      </c>
    </row>
    <row r="3350" spans="3:8" x14ac:dyDescent="0.45">
      <c r="C3350" s="34">
        <v>8419</v>
      </c>
      <c r="D3350" s="34" t="s">
        <v>275</v>
      </c>
      <c r="E3350" s="34">
        <v>445</v>
      </c>
      <c r="F3350" s="34">
        <v>465</v>
      </c>
      <c r="G3350" s="35">
        <v>2298.1999999999998</v>
      </c>
      <c r="H3350" s="36">
        <v>2298.4</v>
      </c>
    </row>
    <row r="3351" spans="3:8" x14ac:dyDescent="0.45">
      <c r="C3351" s="34">
        <v>7983</v>
      </c>
      <c r="D3351" s="34" t="s">
        <v>274</v>
      </c>
      <c r="E3351" s="34">
        <v>445</v>
      </c>
      <c r="F3351" s="34">
        <v>461</v>
      </c>
      <c r="G3351" s="35">
        <v>1856</v>
      </c>
      <c r="H3351" s="36">
        <v>1857</v>
      </c>
    </row>
    <row r="3352" spans="3:8" x14ac:dyDescent="0.45">
      <c r="C3352" s="34">
        <v>7997</v>
      </c>
      <c r="D3352" s="34" t="s">
        <v>275</v>
      </c>
      <c r="E3352" s="34">
        <v>445</v>
      </c>
      <c r="F3352" s="34">
        <v>465</v>
      </c>
      <c r="G3352" s="35">
        <v>2298.1999999999998</v>
      </c>
      <c r="H3352" s="36">
        <v>2299.4</v>
      </c>
    </row>
    <row r="3353" spans="3:8" x14ac:dyDescent="0.45">
      <c r="C3353" s="34">
        <v>13897</v>
      </c>
      <c r="D3353" s="34" t="s">
        <v>276</v>
      </c>
      <c r="E3353" s="34">
        <v>446</v>
      </c>
      <c r="F3353" s="34">
        <v>461</v>
      </c>
      <c r="G3353" s="35">
        <v>1727.9</v>
      </c>
      <c r="H3353" s="36">
        <v>1728</v>
      </c>
    </row>
    <row r="3354" spans="3:8" x14ac:dyDescent="0.45">
      <c r="C3354" s="34">
        <v>14273</v>
      </c>
      <c r="D3354" s="34" t="s">
        <v>276</v>
      </c>
      <c r="E3354" s="34">
        <v>446</v>
      </c>
      <c r="F3354" s="34">
        <v>461</v>
      </c>
      <c r="G3354" s="35">
        <v>1727.9</v>
      </c>
      <c r="H3354" s="36">
        <v>1728</v>
      </c>
    </row>
    <row r="3355" spans="3:8" x14ac:dyDescent="0.45">
      <c r="C3355" s="34">
        <v>15084</v>
      </c>
      <c r="D3355" s="34" t="s">
        <v>276</v>
      </c>
      <c r="E3355" s="34">
        <v>446</v>
      </c>
      <c r="F3355" s="34">
        <v>461</v>
      </c>
      <c r="G3355" s="35">
        <v>1727.9</v>
      </c>
      <c r="H3355" s="36">
        <v>1727.9</v>
      </c>
    </row>
    <row r="3356" spans="3:8" x14ac:dyDescent="0.45">
      <c r="C3356" s="34">
        <v>15746</v>
      </c>
      <c r="D3356" s="34" t="s">
        <v>276</v>
      </c>
      <c r="E3356" s="34">
        <v>446</v>
      </c>
      <c r="F3356" s="34">
        <v>461</v>
      </c>
      <c r="G3356" s="35">
        <v>1727.9</v>
      </c>
      <c r="H3356" s="36">
        <v>1728</v>
      </c>
    </row>
    <row r="3357" spans="3:8" x14ac:dyDescent="0.45">
      <c r="C3357" s="34">
        <v>17301</v>
      </c>
      <c r="D3357" s="34" t="s">
        <v>276</v>
      </c>
      <c r="E3357" s="34">
        <v>446</v>
      </c>
      <c r="F3357" s="34">
        <v>461</v>
      </c>
      <c r="G3357" s="35">
        <v>1727.9</v>
      </c>
      <c r="H3357" s="36">
        <v>1728</v>
      </c>
    </row>
    <row r="3358" spans="3:8" x14ac:dyDescent="0.45">
      <c r="C3358" s="34">
        <v>19116</v>
      </c>
      <c r="D3358" s="34" t="s">
        <v>276</v>
      </c>
      <c r="E3358" s="34">
        <v>446</v>
      </c>
      <c r="F3358" s="34">
        <v>461</v>
      </c>
      <c r="G3358" s="35">
        <v>1727.9</v>
      </c>
      <c r="H3358" s="36">
        <v>1728.2</v>
      </c>
    </row>
    <row r="3359" spans="3:8" x14ac:dyDescent="0.45">
      <c r="C3359" s="34">
        <v>10176</v>
      </c>
      <c r="D3359" s="34" t="s">
        <v>276</v>
      </c>
      <c r="E3359" s="34">
        <v>446</v>
      </c>
      <c r="F3359" s="34">
        <v>461</v>
      </c>
      <c r="G3359" s="35">
        <v>1727.9</v>
      </c>
      <c r="H3359" s="36">
        <v>1728</v>
      </c>
    </row>
    <row r="3360" spans="3:8" x14ac:dyDescent="0.45">
      <c r="C3360" s="34">
        <v>10435</v>
      </c>
      <c r="D3360" s="34" t="s">
        <v>276</v>
      </c>
      <c r="E3360" s="34">
        <v>446</v>
      </c>
      <c r="F3360" s="34">
        <v>461</v>
      </c>
      <c r="G3360" s="35">
        <v>1727.9</v>
      </c>
      <c r="H3360" s="36">
        <v>1728</v>
      </c>
    </row>
    <row r="3361" spans="3:8" x14ac:dyDescent="0.45">
      <c r="C3361" s="34">
        <v>10533</v>
      </c>
      <c r="D3361" s="34" t="s">
        <v>276</v>
      </c>
      <c r="E3361" s="34">
        <v>446</v>
      </c>
      <c r="F3361" s="34">
        <v>461</v>
      </c>
      <c r="G3361" s="35">
        <v>1727.9</v>
      </c>
      <c r="H3361" s="36">
        <v>1728</v>
      </c>
    </row>
    <row r="3362" spans="3:8" x14ac:dyDescent="0.45">
      <c r="C3362" s="34">
        <v>10639</v>
      </c>
      <c r="D3362" s="34" t="s">
        <v>276</v>
      </c>
      <c r="E3362" s="34">
        <v>446</v>
      </c>
      <c r="F3362" s="34">
        <v>461</v>
      </c>
      <c r="G3362" s="35">
        <v>1727.9</v>
      </c>
      <c r="H3362" s="36">
        <v>1727.9</v>
      </c>
    </row>
    <row r="3363" spans="3:8" x14ac:dyDescent="0.45">
      <c r="C3363" s="34">
        <v>10740</v>
      </c>
      <c r="D3363" s="34" t="s">
        <v>276</v>
      </c>
      <c r="E3363" s="34">
        <v>446</v>
      </c>
      <c r="F3363" s="34">
        <v>461</v>
      </c>
      <c r="G3363" s="35">
        <v>1727.9</v>
      </c>
      <c r="H3363" s="36">
        <v>1727.9</v>
      </c>
    </row>
    <row r="3364" spans="3:8" x14ac:dyDescent="0.45">
      <c r="C3364" s="34">
        <v>11386</v>
      </c>
      <c r="D3364" s="34" t="s">
        <v>276</v>
      </c>
      <c r="E3364" s="34">
        <v>446</v>
      </c>
      <c r="F3364" s="34">
        <v>461</v>
      </c>
      <c r="G3364" s="35">
        <v>1727.9</v>
      </c>
      <c r="H3364" s="36">
        <v>1728</v>
      </c>
    </row>
    <row r="3365" spans="3:8" x14ac:dyDescent="0.45">
      <c r="C3365" s="34">
        <v>11545</v>
      </c>
      <c r="D3365" s="34" t="s">
        <v>276</v>
      </c>
      <c r="E3365" s="34">
        <v>446</v>
      </c>
      <c r="F3365" s="34">
        <v>461</v>
      </c>
      <c r="G3365" s="35">
        <v>1727.9</v>
      </c>
      <c r="H3365" s="36">
        <v>1728</v>
      </c>
    </row>
    <row r="3366" spans="3:8" x14ac:dyDescent="0.45">
      <c r="C3366" s="34">
        <v>12054</v>
      </c>
      <c r="D3366" s="34" t="s">
        <v>276</v>
      </c>
      <c r="E3366" s="34">
        <v>446</v>
      </c>
      <c r="F3366" s="34">
        <v>461</v>
      </c>
      <c r="G3366" s="35">
        <v>1727.9</v>
      </c>
      <c r="H3366" s="36">
        <v>1728</v>
      </c>
    </row>
    <row r="3367" spans="3:8" x14ac:dyDescent="0.45">
      <c r="C3367" s="34">
        <v>12163</v>
      </c>
      <c r="D3367" s="34" t="s">
        <v>276</v>
      </c>
      <c r="E3367" s="34">
        <v>446</v>
      </c>
      <c r="F3367" s="34">
        <v>461</v>
      </c>
      <c r="G3367" s="35">
        <v>1727.9</v>
      </c>
      <c r="H3367" s="36">
        <v>1728</v>
      </c>
    </row>
    <row r="3368" spans="3:8" x14ac:dyDescent="0.45">
      <c r="C3368" s="34">
        <v>12797</v>
      </c>
      <c r="D3368" s="34" t="s">
        <v>276</v>
      </c>
      <c r="E3368" s="34">
        <v>446</v>
      </c>
      <c r="F3368" s="34">
        <v>461</v>
      </c>
      <c r="G3368" s="35">
        <v>1727.9</v>
      </c>
      <c r="H3368" s="36">
        <v>1728</v>
      </c>
    </row>
    <row r="3369" spans="3:8" x14ac:dyDescent="0.45">
      <c r="C3369" s="34">
        <v>13342</v>
      </c>
      <c r="D3369" s="34" t="s">
        <v>276</v>
      </c>
      <c r="E3369" s="34">
        <v>446</v>
      </c>
      <c r="F3369" s="34">
        <v>461</v>
      </c>
      <c r="G3369" s="35">
        <v>1727.9</v>
      </c>
      <c r="H3369" s="36">
        <v>1728</v>
      </c>
    </row>
    <row r="3370" spans="3:8" x14ac:dyDescent="0.45">
      <c r="C3370" s="34">
        <v>14366</v>
      </c>
      <c r="D3370" s="34" t="s">
        <v>276</v>
      </c>
      <c r="E3370" s="34">
        <v>446</v>
      </c>
      <c r="F3370" s="34">
        <v>461</v>
      </c>
      <c r="G3370" s="35">
        <v>1727.9</v>
      </c>
      <c r="H3370" s="36">
        <v>1728</v>
      </c>
    </row>
    <row r="3371" spans="3:8" x14ac:dyDescent="0.45">
      <c r="C3371" s="34">
        <v>15276</v>
      </c>
      <c r="D3371" s="34" t="s">
        <v>276</v>
      </c>
      <c r="E3371" s="34">
        <v>446</v>
      </c>
      <c r="F3371" s="34">
        <v>461</v>
      </c>
      <c r="G3371" s="35">
        <v>1727.9</v>
      </c>
      <c r="H3371" s="36">
        <v>1728</v>
      </c>
    </row>
    <row r="3372" spans="3:8" x14ac:dyDescent="0.45">
      <c r="C3372" s="34">
        <v>15647</v>
      </c>
      <c r="D3372" s="34" t="s">
        <v>276</v>
      </c>
      <c r="E3372" s="34">
        <v>446</v>
      </c>
      <c r="F3372" s="34">
        <v>461</v>
      </c>
      <c r="G3372" s="35">
        <v>1727.9</v>
      </c>
      <c r="H3372" s="36">
        <v>1728</v>
      </c>
    </row>
    <row r="3373" spans="3:8" x14ac:dyDescent="0.45">
      <c r="C3373" s="34">
        <v>15696</v>
      </c>
      <c r="D3373" s="34" t="s">
        <v>276</v>
      </c>
      <c r="E3373" s="34">
        <v>446</v>
      </c>
      <c r="F3373" s="34">
        <v>461</v>
      </c>
      <c r="G3373" s="35">
        <v>1727.9</v>
      </c>
      <c r="H3373" s="36">
        <v>1728</v>
      </c>
    </row>
    <row r="3374" spans="3:8" x14ac:dyDescent="0.45">
      <c r="C3374" s="34">
        <v>15795</v>
      </c>
      <c r="D3374" s="34" t="s">
        <v>276</v>
      </c>
      <c r="E3374" s="34">
        <v>446</v>
      </c>
      <c r="F3374" s="34">
        <v>461</v>
      </c>
      <c r="G3374" s="35">
        <v>1727.9</v>
      </c>
      <c r="H3374" s="36">
        <v>1728.1</v>
      </c>
    </row>
    <row r="3375" spans="3:8" x14ac:dyDescent="0.45">
      <c r="C3375" s="34">
        <v>15985</v>
      </c>
      <c r="D3375" s="34" t="s">
        <v>276</v>
      </c>
      <c r="E3375" s="34">
        <v>446</v>
      </c>
      <c r="F3375" s="34">
        <v>461</v>
      </c>
      <c r="G3375" s="35">
        <v>1727.9</v>
      </c>
      <c r="H3375" s="36">
        <v>1728</v>
      </c>
    </row>
    <row r="3376" spans="3:8" x14ac:dyDescent="0.45">
      <c r="C3376" s="34">
        <v>16722</v>
      </c>
      <c r="D3376" s="34" t="s">
        <v>276</v>
      </c>
      <c r="E3376" s="34">
        <v>446</v>
      </c>
      <c r="F3376" s="34">
        <v>461</v>
      </c>
      <c r="G3376" s="35">
        <v>1727.9</v>
      </c>
      <c r="H3376" s="36">
        <v>1728</v>
      </c>
    </row>
    <row r="3377" spans="3:8" x14ac:dyDescent="0.45">
      <c r="C3377" s="34">
        <v>17153</v>
      </c>
      <c r="D3377" s="34" t="s">
        <v>276</v>
      </c>
      <c r="E3377" s="34">
        <v>446</v>
      </c>
      <c r="F3377" s="34">
        <v>461</v>
      </c>
      <c r="G3377" s="35">
        <v>1727.9</v>
      </c>
      <c r="H3377" s="36">
        <v>1727.9</v>
      </c>
    </row>
    <row r="3378" spans="3:8" x14ac:dyDescent="0.45">
      <c r="C3378" s="34">
        <v>18903</v>
      </c>
      <c r="D3378" s="34" t="s">
        <v>276</v>
      </c>
      <c r="E3378" s="34">
        <v>446</v>
      </c>
      <c r="F3378" s="34">
        <v>461</v>
      </c>
      <c r="G3378" s="35">
        <v>1727.9</v>
      </c>
      <c r="H3378" s="36">
        <v>1728</v>
      </c>
    </row>
    <row r="3379" spans="3:8" x14ac:dyDescent="0.45">
      <c r="C3379" s="34">
        <v>8479</v>
      </c>
      <c r="D3379" s="34" t="s">
        <v>276</v>
      </c>
      <c r="E3379" s="34">
        <v>446</v>
      </c>
      <c r="F3379" s="34">
        <v>461</v>
      </c>
      <c r="G3379" s="35">
        <v>1727.9</v>
      </c>
      <c r="H3379" s="36">
        <v>1728.4</v>
      </c>
    </row>
    <row r="3380" spans="3:8" x14ac:dyDescent="0.45">
      <c r="C3380" s="34">
        <v>8529</v>
      </c>
      <c r="D3380" s="34" t="s">
        <v>276</v>
      </c>
      <c r="E3380" s="34">
        <v>446</v>
      </c>
      <c r="F3380" s="34">
        <v>461</v>
      </c>
      <c r="G3380" s="35">
        <v>1727.9</v>
      </c>
      <c r="H3380" s="36">
        <v>1728.3</v>
      </c>
    </row>
    <row r="3381" spans="3:8" x14ac:dyDescent="0.45">
      <c r="C3381" s="34">
        <v>8530</v>
      </c>
      <c r="D3381" s="34" t="s">
        <v>276</v>
      </c>
      <c r="E3381" s="34">
        <v>446</v>
      </c>
      <c r="F3381" s="34">
        <v>461</v>
      </c>
      <c r="G3381" s="35">
        <v>1727.9</v>
      </c>
      <c r="H3381" s="36">
        <v>1728.4</v>
      </c>
    </row>
    <row r="3382" spans="3:8" x14ac:dyDescent="0.45">
      <c r="C3382" s="34">
        <v>8559</v>
      </c>
      <c r="D3382" s="34" t="s">
        <v>277</v>
      </c>
      <c r="E3382" s="34">
        <v>446</v>
      </c>
      <c r="F3382" s="34">
        <v>465</v>
      </c>
      <c r="G3382" s="35">
        <v>2170.1</v>
      </c>
      <c r="H3382" s="36">
        <v>2170.3000000000002</v>
      </c>
    </row>
    <row r="3383" spans="3:8" x14ac:dyDescent="0.45">
      <c r="C3383" s="34">
        <v>8579</v>
      </c>
      <c r="D3383" s="34" t="s">
        <v>276</v>
      </c>
      <c r="E3383" s="34">
        <v>446</v>
      </c>
      <c r="F3383" s="34">
        <v>461</v>
      </c>
      <c r="G3383" s="35">
        <v>1727.9</v>
      </c>
      <c r="H3383" s="36">
        <v>1728</v>
      </c>
    </row>
    <row r="3384" spans="3:8" x14ac:dyDescent="0.45">
      <c r="C3384" s="34">
        <v>8729</v>
      </c>
      <c r="D3384" s="34" t="s">
        <v>276</v>
      </c>
      <c r="E3384" s="34">
        <v>446</v>
      </c>
      <c r="F3384" s="34">
        <v>461</v>
      </c>
      <c r="G3384" s="35">
        <v>1727.9</v>
      </c>
      <c r="H3384" s="36">
        <v>1728</v>
      </c>
    </row>
    <row r="3385" spans="3:8" x14ac:dyDescent="0.45">
      <c r="C3385" s="34">
        <v>9079</v>
      </c>
      <c r="D3385" s="34" t="s">
        <v>276</v>
      </c>
      <c r="E3385" s="34">
        <v>446</v>
      </c>
      <c r="F3385" s="34">
        <v>461</v>
      </c>
      <c r="G3385" s="35">
        <v>1727.9</v>
      </c>
      <c r="H3385" s="36">
        <v>1728</v>
      </c>
    </row>
    <row r="3386" spans="3:8" x14ac:dyDescent="0.45">
      <c r="C3386" s="34">
        <v>9130</v>
      </c>
      <c r="D3386" s="34" t="s">
        <v>276</v>
      </c>
      <c r="E3386" s="34">
        <v>446</v>
      </c>
      <c r="F3386" s="34">
        <v>461</v>
      </c>
      <c r="G3386" s="35">
        <v>1727.9</v>
      </c>
      <c r="H3386" s="36">
        <v>1728</v>
      </c>
    </row>
    <row r="3387" spans="3:8" x14ac:dyDescent="0.45">
      <c r="C3387" s="34">
        <v>9169</v>
      </c>
      <c r="D3387" s="34" t="s">
        <v>277</v>
      </c>
      <c r="E3387" s="34">
        <v>446</v>
      </c>
      <c r="F3387" s="34">
        <v>465</v>
      </c>
      <c r="G3387" s="35">
        <v>2170.1</v>
      </c>
      <c r="H3387" s="36">
        <v>2170.1999999999998</v>
      </c>
    </row>
    <row r="3388" spans="3:8" x14ac:dyDescent="0.45">
      <c r="C3388" s="34">
        <v>9180</v>
      </c>
      <c r="D3388" s="34" t="s">
        <v>276</v>
      </c>
      <c r="E3388" s="34">
        <v>446</v>
      </c>
      <c r="F3388" s="34">
        <v>461</v>
      </c>
      <c r="G3388" s="35">
        <v>1727.9</v>
      </c>
      <c r="H3388" s="36">
        <v>1727.9</v>
      </c>
    </row>
    <row r="3389" spans="3:8" x14ac:dyDescent="0.45">
      <c r="C3389" s="34">
        <v>9233</v>
      </c>
      <c r="D3389" s="34" t="s">
        <v>276</v>
      </c>
      <c r="E3389" s="34">
        <v>446</v>
      </c>
      <c r="F3389" s="34">
        <v>461</v>
      </c>
      <c r="G3389" s="35">
        <v>1727.9</v>
      </c>
      <c r="H3389" s="36">
        <v>1727.9</v>
      </c>
    </row>
    <row r="3390" spans="3:8" x14ac:dyDescent="0.45">
      <c r="C3390" s="34">
        <v>9269</v>
      </c>
      <c r="D3390" s="34" t="s">
        <v>277</v>
      </c>
      <c r="E3390" s="34">
        <v>446</v>
      </c>
      <c r="F3390" s="34">
        <v>465</v>
      </c>
      <c r="G3390" s="35">
        <v>2170.1</v>
      </c>
      <c r="H3390" s="36">
        <v>2170.3000000000002</v>
      </c>
    </row>
    <row r="3391" spans="3:8" x14ac:dyDescent="0.45">
      <c r="C3391" s="34">
        <v>9287</v>
      </c>
      <c r="D3391" s="34" t="s">
        <v>276</v>
      </c>
      <c r="E3391" s="34">
        <v>446</v>
      </c>
      <c r="F3391" s="34">
        <v>461</v>
      </c>
      <c r="G3391" s="35">
        <v>1727.9</v>
      </c>
      <c r="H3391" s="36">
        <v>1727.9</v>
      </c>
    </row>
    <row r="3392" spans="3:8" x14ac:dyDescent="0.45">
      <c r="C3392" s="34">
        <v>9836</v>
      </c>
      <c r="D3392" s="34" t="s">
        <v>276</v>
      </c>
      <c r="E3392" s="34">
        <v>446</v>
      </c>
      <c r="F3392" s="34">
        <v>461</v>
      </c>
      <c r="G3392" s="35">
        <v>1727.9</v>
      </c>
      <c r="H3392" s="36">
        <v>1728</v>
      </c>
    </row>
    <row r="3393" spans="3:8" x14ac:dyDescent="0.45">
      <c r="C3393" s="34">
        <v>9886</v>
      </c>
      <c r="D3393" s="34" t="s">
        <v>276</v>
      </c>
      <c r="E3393" s="34">
        <v>446</v>
      </c>
      <c r="F3393" s="34">
        <v>461</v>
      </c>
      <c r="G3393" s="35">
        <v>1727.9</v>
      </c>
      <c r="H3393" s="36">
        <v>1727.9</v>
      </c>
    </row>
    <row r="3394" spans="3:8" x14ac:dyDescent="0.45">
      <c r="C3394" s="34">
        <v>9942</v>
      </c>
      <c r="D3394" s="34" t="s">
        <v>276</v>
      </c>
      <c r="E3394" s="34">
        <v>446</v>
      </c>
      <c r="F3394" s="34">
        <v>461</v>
      </c>
      <c r="G3394" s="35">
        <v>1727.9</v>
      </c>
      <c r="H3394" s="36">
        <v>1727.9</v>
      </c>
    </row>
    <row r="3395" spans="3:8" x14ac:dyDescent="0.45">
      <c r="C3395" s="34">
        <v>10011</v>
      </c>
      <c r="D3395" s="34" t="s">
        <v>276</v>
      </c>
      <c r="E3395" s="34">
        <v>446</v>
      </c>
      <c r="F3395" s="34">
        <v>461</v>
      </c>
      <c r="G3395" s="35">
        <v>1727.9</v>
      </c>
      <c r="H3395" s="36">
        <v>1727.9</v>
      </c>
    </row>
    <row r="3396" spans="3:8" x14ac:dyDescent="0.45">
      <c r="C3396" s="34">
        <v>10130</v>
      </c>
      <c r="D3396" s="34" t="s">
        <v>277</v>
      </c>
      <c r="E3396" s="34">
        <v>446</v>
      </c>
      <c r="F3396" s="34">
        <v>465</v>
      </c>
      <c r="G3396" s="35">
        <v>2170.1</v>
      </c>
      <c r="H3396" s="36">
        <v>2170.3000000000002</v>
      </c>
    </row>
    <row r="3397" spans="3:8" x14ac:dyDescent="0.45">
      <c r="C3397" s="34">
        <v>10231</v>
      </c>
      <c r="D3397" s="34" t="s">
        <v>277</v>
      </c>
      <c r="E3397" s="34">
        <v>446</v>
      </c>
      <c r="F3397" s="34">
        <v>465</v>
      </c>
      <c r="G3397" s="35">
        <v>2170.1</v>
      </c>
      <c r="H3397" s="36">
        <v>2170.1999999999998</v>
      </c>
    </row>
    <row r="3398" spans="3:8" x14ac:dyDescent="0.45">
      <c r="C3398" s="34">
        <v>10311</v>
      </c>
      <c r="D3398" s="34" t="s">
        <v>276</v>
      </c>
      <c r="E3398" s="34">
        <v>446</v>
      </c>
      <c r="F3398" s="34">
        <v>461</v>
      </c>
      <c r="G3398" s="35">
        <v>1727.9</v>
      </c>
      <c r="H3398" s="36">
        <v>1727.9</v>
      </c>
    </row>
    <row r="3399" spans="3:8" x14ac:dyDescent="0.45">
      <c r="C3399" s="34">
        <v>10371</v>
      </c>
      <c r="D3399" s="34" t="s">
        <v>276</v>
      </c>
      <c r="E3399" s="34">
        <v>446</v>
      </c>
      <c r="F3399" s="34">
        <v>461</v>
      </c>
      <c r="G3399" s="35">
        <v>1727.9</v>
      </c>
      <c r="H3399" s="36">
        <v>1728.1</v>
      </c>
    </row>
    <row r="3400" spans="3:8" x14ac:dyDescent="0.45">
      <c r="C3400" s="34">
        <v>10484</v>
      </c>
      <c r="D3400" s="34" t="s">
        <v>276</v>
      </c>
      <c r="E3400" s="34">
        <v>446</v>
      </c>
      <c r="F3400" s="34">
        <v>461</v>
      </c>
      <c r="G3400" s="35">
        <v>1727.9</v>
      </c>
      <c r="H3400" s="36">
        <v>1728</v>
      </c>
    </row>
    <row r="3401" spans="3:8" x14ac:dyDescent="0.45">
      <c r="C3401" s="34">
        <v>10584</v>
      </c>
      <c r="D3401" s="34" t="s">
        <v>276</v>
      </c>
      <c r="E3401" s="34">
        <v>446</v>
      </c>
      <c r="F3401" s="34">
        <v>461</v>
      </c>
      <c r="G3401" s="35">
        <v>1727.9</v>
      </c>
      <c r="H3401" s="36">
        <v>1728</v>
      </c>
    </row>
    <row r="3402" spans="3:8" x14ac:dyDescent="0.45">
      <c r="C3402" s="34">
        <v>10630</v>
      </c>
      <c r="D3402" s="34" t="s">
        <v>277</v>
      </c>
      <c r="E3402" s="34">
        <v>446</v>
      </c>
      <c r="F3402" s="34">
        <v>465</v>
      </c>
      <c r="G3402" s="35">
        <v>2170.1</v>
      </c>
      <c r="H3402" s="36">
        <v>2170.1999999999998</v>
      </c>
    </row>
    <row r="3403" spans="3:8" x14ac:dyDescent="0.45">
      <c r="C3403" s="34">
        <v>10693</v>
      </c>
      <c r="D3403" s="34" t="s">
        <v>276</v>
      </c>
      <c r="E3403" s="34">
        <v>446</v>
      </c>
      <c r="F3403" s="34">
        <v>461</v>
      </c>
      <c r="G3403" s="35">
        <v>1727.9</v>
      </c>
      <c r="H3403" s="36">
        <v>1727.9</v>
      </c>
    </row>
    <row r="3404" spans="3:8" x14ac:dyDescent="0.45">
      <c r="C3404" s="34">
        <v>10730</v>
      </c>
      <c r="D3404" s="34" t="s">
        <v>277</v>
      </c>
      <c r="E3404" s="34">
        <v>446</v>
      </c>
      <c r="F3404" s="34">
        <v>465</v>
      </c>
      <c r="G3404" s="35">
        <v>2170.1</v>
      </c>
      <c r="H3404" s="36">
        <v>2170.1999999999998</v>
      </c>
    </row>
    <row r="3405" spans="3:8" x14ac:dyDescent="0.45">
      <c r="C3405" s="34">
        <v>10790</v>
      </c>
      <c r="D3405" s="34" t="s">
        <v>276</v>
      </c>
      <c r="E3405" s="34">
        <v>446</v>
      </c>
      <c r="F3405" s="34">
        <v>461</v>
      </c>
      <c r="G3405" s="35">
        <v>1727.9</v>
      </c>
      <c r="H3405" s="36">
        <v>1727.9</v>
      </c>
    </row>
    <row r="3406" spans="3:8" x14ac:dyDescent="0.45">
      <c r="C3406" s="34">
        <v>10840</v>
      </c>
      <c r="D3406" s="34" t="s">
        <v>276</v>
      </c>
      <c r="E3406" s="34">
        <v>446</v>
      </c>
      <c r="F3406" s="34">
        <v>461</v>
      </c>
      <c r="G3406" s="35">
        <v>1727.9</v>
      </c>
      <c r="H3406" s="36">
        <v>1727.9</v>
      </c>
    </row>
    <row r="3407" spans="3:8" x14ac:dyDescent="0.45">
      <c r="C3407" s="34">
        <v>10935</v>
      </c>
      <c r="D3407" s="34" t="s">
        <v>276</v>
      </c>
      <c r="E3407" s="34">
        <v>446</v>
      </c>
      <c r="F3407" s="34">
        <v>461</v>
      </c>
      <c r="G3407" s="35">
        <v>1727.9</v>
      </c>
      <c r="H3407" s="36">
        <v>1727.9</v>
      </c>
    </row>
    <row r="3408" spans="3:8" x14ac:dyDescent="0.45">
      <c r="C3408" s="34">
        <v>10979</v>
      </c>
      <c r="D3408" s="34" t="s">
        <v>277</v>
      </c>
      <c r="E3408" s="34">
        <v>446</v>
      </c>
      <c r="F3408" s="34">
        <v>465</v>
      </c>
      <c r="G3408" s="35">
        <v>2170.1</v>
      </c>
      <c r="H3408" s="36">
        <v>2170.3000000000002</v>
      </c>
    </row>
    <row r="3409" spans="3:8" x14ac:dyDescent="0.45">
      <c r="C3409" s="34">
        <v>10989</v>
      </c>
      <c r="D3409" s="34" t="s">
        <v>276</v>
      </c>
      <c r="E3409" s="34">
        <v>446</v>
      </c>
      <c r="F3409" s="34">
        <v>461</v>
      </c>
      <c r="G3409" s="35">
        <v>1727.9</v>
      </c>
      <c r="H3409" s="36">
        <v>1727.9</v>
      </c>
    </row>
    <row r="3410" spans="3:8" x14ac:dyDescent="0.45">
      <c r="C3410" s="34">
        <v>11202</v>
      </c>
      <c r="D3410" s="34" t="s">
        <v>276</v>
      </c>
      <c r="E3410" s="34">
        <v>446</v>
      </c>
      <c r="F3410" s="34">
        <v>461</v>
      </c>
      <c r="G3410" s="35">
        <v>1727.9</v>
      </c>
      <c r="H3410" s="36">
        <v>1727.9</v>
      </c>
    </row>
    <row r="3411" spans="3:8" x14ac:dyDescent="0.45">
      <c r="C3411" s="34">
        <v>11229</v>
      </c>
      <c r="D3411" s="34" t="s">
        <v>277</v>
      </c>
      <c r="E3411" s="34">
        <v>446</v>
      </c>
      <c r="F3411" s="34">
        <v>465</v>
      </c>
      <c r="G3411" s="35">
        <v>2170.1</v>
      </c>
      <c r="H3411" s="36">
        <v>2170.3000000000002</v>
      </c>
    </row>
    <row r="3412" spans="3:8" x14ac:dyDescent="0.45">
      <c r="C3412" s="34">
        <v>11266</v>
      </c>
      <c r="D3412" s="34" t="s">
        <v>276</v>
      </c>
      <c r="E3412" s="34">
        <v>446</v>
      </c>
      <c r="F3412" s="34">
        <v>461</v>
      </c>
      <c r="G3412" s="35">
        <v>1727.9</v>
      </c>
      <c r="H3412" s="36">
        <v>1728</v>
      </c>
    </row>
    <row r="3413" spans="3:8" x14ac:dyDescent="0.45">
      <c r="C3413" s="34">
        <v>12354</v>
      </c>
      <c r="D3413" s="34" t="s">
        <v>276</v>
      </c>
      <c r="E3413" s="34">
        <v>446</v>
      </c>
      <c r="F3413" s="34">
        <v>461</v>
      </c>
      <c r="G3413" s="35">
        <v>1727.9</v>
      </c>
      <c r="H3413" s="36">
        <v>1728</v>
      </c>
    </row>
    <row r="3414" spans="3:8" x14ac:dyDescent="0.45">
      <c r="C3414" s="34">
        <v>12964</v>
      </c>
      <c r="D3414" s="34" t="s">
        <v>276</v>
      </c>
      <c r="E3414" s="34">
        <v>446</v>
      </c>
      <c r="F3414" s="34">
        <v>461</v>
      </c>
      <c r="G3414" s="35">
        <v>1727.9</v>
      </c>
      <c r="H3414" s="36">
        <v>1728</v>
      </c>
    </row>
    <row r="3415" spans="3:8" x14ac:dyDescent="0.45">
      <c r="C3415" s="34">
        <v>13065</v>
      </c>
      <c r="D3415" s="34" t="s">
        <v>276</v>
      </c>
      <c r="E3415" s="34">
        <v>446</v>
      </c>
      <c r="F3415" s="34">
        <v>461</v>
      </c>
      <c r="G3415" s="35">
        <v>1727.9</v>
      </c>
      <c r="H3415" s="36">
        <v>1728</v>
      </c>
    </row>
    <row r="3416" spans="3:8" x14ac:dyDescent="0.45">
      <c r="C3416" s="34">
        <v>13113</v>
      </c>
      <c r="D3416" s="34" t="s">
        <v>276</v>
      </c>
      <c r="E3416" s="34">
        <v>446</v>
      </c>
      <c r="F3416" s="34">
        <v>461</v>
      </c>
      <c r="G3416" s="35">
        <v>1727.9</v>
      </c>
      <c r="H3416" s="36">
        <v>1728</v>
      </c>
    </row>
    <row r="3417" spans="3:8" x14ac:dyDescent="0.45">
      <c r="C3417" s="34">
        <v>13243</v>
      </c>
      <c r="D3417" s="34" t="s">
        <v>276</v>
      </c>
      <c r="E3417" s="34">
        <v>446</v>
      </c>
      <c r="F3417" s="34">
        <v>461</v>
      </c>
      <c r="G3417" s="35">
        <v>1727.9</v>
      </c>
      <c r="H3417" s="36">
        <v>1728</v>
      </c>
    </row>
    <row r="3418" spans="3:8" x14ac:dyDescent="0.45">
      <c r="C3418" s="34">
        <v>13414</v>
      </c>
      <c r="D3418" s="34" t="s">
        <v>276</v>
      </c>
      <c r="E3418" s="34">
        <v>446</v>
      </c>
      <c r="F3418" s="34">
        <v>461</v>
      </c>
      <c r="G3418" s="35">
        <v>1727.9</v>
      </c>
      <c r="H3418" s="36">
        <v>1728</v>
      </c>
    </row>
    <row r="3419" spans="3:8" x14ac:dyDescent="0.45">
      <c r="C3419" s="34">
        <v>14037</v>
      </c>
      <c r="D3419" s="34" t="s">
        <v>276</v>
      </c>
      <c r="E3419" s="34">
        <v>446</v>
      </c>
      <c r="F3419" s="34">
        <v>461</v>
      </c>
      <c r="G3419" s="35">
        <v>1727.9</v>
      </c>
      <c r="H3419" s="36">
        <v>1728</v>
      </c>
    </row>
    <row r="3420" spans="3:8" x14ac:dyDescent="0.45">
      <c r="C3420" s="34">
        <v>14476</v>
      </c>
      <c r="D3420" s="34" t="s">
        <v>276</v>
      </c>
      <c r="E3420" s="34">
        <v>446</v>
      </c>
      <c r="F3420" s="34">
        <v>461</v>
      </c>
      <c r="G3420" s="35">
        <v>1727.9</v>
      </c>
      <c r="H3420" s="36">
        <v>1728</v>
      </c>
    </row>
    <row r="3421" spans="3:8" x14ac:dyDescent="0.45">
      <c r="C3421" s="34">
        <v>14745</v>
      </c>
      <c r="D3421" s="34" t="s">
        <v>276</v>
      </c>
      <c r="E3421" s="34">
        <v>446</v>
      </c>
      <c r="F3421" s="34">
        <v>461</v>
      </c>
      <c r="G3421" s="35">
        <v>1727.9</v>
      </c>
      <c r="H3421" s="36">
        <v>1728</v>
      </c>
    </row>
    <row r="3422" spans="3:8" x14ac:dyDescent="0.45">
      <c r="C3422" s="34">
        <v>15144</v>
      </c>
      <c r="D3422" s="34" t="s">
        <v>276</v>
      </c>
      <c r="E3422" s="34">
        <v>446</v>
      </c>
      <c r="F3422" s="34">
        <v>461</v>
      </c>
      <c r="G3422" s="35">
        <v>1727.9</v>
      </c>
      <c r="H3422" s="36">
        <v>1728</v>
      </c>
    </row>
    <row r="3423" spans="3:8" x14ac:dyDescent="0.45">
      <c r="C3423" s="34">
        <v>15856</v>
      </c>
      <c r="D3423" s="34" t="s">
        <v>276</v>
      </c>
      <c r="E3423" s="34">
        <v>446</v>
      </c>
      <c r="F3423" s="34">
        <v>461</v>
      </c>
      <c r="G3423" s="35">
        <v>1727.9</v>
      </c>
      <c r="H3423" s="36">
        <v>1728</v>
      </c>
    </row>
    <row r="3424" spans="3:8" x14ac:dyDescent="0.45">
      <c r="C3424" s="34">
        <v>15905</v>
      </c>
      <c r="D3424" s="34" t="s">
        <v>276</v>
      </c>
      <c r="E3424" s="34">
        <v>446</v>
      </c>
      <c r="F3424" s="34">
        <v>461</v>
      </c>
      <c r="G3424" s="35">
        <v>1727.9</v>
      </c>
      <c r="H3424" s="36">
        <v>1727.9</v>
      </c>
    </row>
    <row r="3425" spans="3:8" x14ac:dyDescent="0.45">
      <c r="C3425" s="34">
        <v>16090</v>
      </c>
      <c r="D3425" s="34" t="s">
        <v>276</v>
      </c>
      <c r="E3425" s="34">
        <v>446</v>
      </c>
      <c r="F3425" s="34">
        <v>461</v>
      </c>
      <c r="G3425" s="35">
        <v>1727.9</v>
      </c>
      <c r="H3425" s="36">
        <v>1728.1</v>
      </c>
    </row>
    <row r="3426" spans="3:8" x14ac:dyDescent="0.45">
      <c r="C3426" s="34">
        <v>16500</v>
      </c>
      <c r="D3426" s="34" t="s">
        <v>276</v>
      </c>
      <c r="E3426" s="34">
        <v>446</v>
      </c>
      <c r="F3426" s="34">
        <v>461</v>
      </c>
      <c r="G3426" s="35">
        <v>1727.9</v>
      </c>
      <c r="H3426" s="36">
        <v>1728</v>
      </c>
    </row>
    <row r="3427" spans="3:8" x14ac:dyDescent="0.45">
      <c r="C3427" s="34">
        <v>16552</v>
      </c>
      <c r="D3427" s="34" t="s">
        <v>276</v>
      </c>
      <c r="E3427" s="34">
        <v>446</v>
      </c>
      <c r="F3427" s="34">
        <v>461</v>
      </c>
      <c r="G3427" s="35">
        <v>1727.9</v>
      </c>
      <c r="H3427" s="36">
        <v>1728</v>
      </c>
    </row>
    <row r="3428" spans="3:8" x14ac:dyDescent="0.45">
      <c r="C3428" s="34">
        <v>16621</v>
      </c>
      <c r="D3428" s="34" t="s">
        <v>276</v>
      </c>
      <c r="E3428" s="34">
        <v>446</v>
      </c>
      <c r="F3428" s="34">
        <v>461</v>
      </c>
      <c r="G3428" s="35">
        <v>1727.9</v>
      </c>
      <c r="H3428" s="36">
        <v>1728</v>
      </c>
    </row>
    <row r="3429" spans="3:8" x14ac:dyDescent="0.45">
      <c r="C3429" s="34">
        <v>16670</v>
      </c>
      <c r="D3429" s="34" t="s">
        <v>276</v>
      </c>
      <c r="E3429" s="34">
        <v>446</v>
      </c>
      <c r="F3429" s="34">
        <v>461</v>
      </c>
      <c r="G3429" s="35">
        <v>1727.9</v>
      </c>
      <c r="H3429" s="36">
        <v>1727.9</v>
      </c>
    </row>
    <row r="3430" spans="3:8" x14ac:dyDescent="0.45">
      <c r="C3430" s="34">
        <v>16774</v>
      </c>
      <c r="D3430" s="34" t="s">
        <v>276</v>
      </c>
      <c r="E3430" s="34">
        <v>446</v>
      </c>
      <c r="F3430" s="34">
        <v>461</v>
      </c>
      <c r="G3430" s="35">
        <v>1727.9</v>
      </c>
      <c r="H3430" s="36">
        <v>1727.9</v>
      </c>
    </row>
    <row r="3431" spans="3:8" x14ac:dyDescent="0.45">
      <c r="C3431" s="34">
        <v>16823</v>
      </c>
      <c r="D3431" s="34" t="s">
        <v>276</v>
      </c>
      <c r="E3431" s="34">
        <v>446</v>
      </c>
      <c r="F3431" s="34">
        <v>461</v>
      </c>
      <c r="G3431" s="35">
        <v>1727.9</v>
      </c>
      <c r="H3431" s="36">
        <v>1727.9</v>
      </c>
    </row>
    <row r="3432" spans="3:8" x14ac:dyDescent="0.45">
      <c r="C3432" s="34">
        <v>16942</v>
      </c>
      <c r="D3432" s="34" t="s">
        <v>276</v>
      </c>
      <c r="E3432" s="34">
        <v>446</v>
      </c>
      <c r="F3432" s="34">
        <v>461</v>
      </c>
      <c r="G3432" s="35">
        <v>1727.9</v>
      </c>
      <c r="H3432" s="36">
        <v>1728</v>
      </c>
    </row>
    <row r="3433" spans="3:8" x14ac:dyDescent="0.45">
      <c r="C3433" s="34">
        <v>16969</v>
      </c>
      <c r="D3433" s="34" t="s">
        <v>277</v>
      </c>
      <c r="E3433" s="34">
        <v>446</v>
      </c>
      <c r="F3433" s="34">
        <v>465</v>
      </c>
      <c r="G3433" s="35">
        <v>2170.1</v>
      </c>
      <c r="H3433" s="36">
        <v>2170.1999999999998</v>
      </c>
    </row>
    <row r="3434" spans="3:8" x14ac:dyDescent="0.45">
      <c r="C3434" s="34">
        <v>17000</v>
      </c>
      <c r="D3434" s="34" t="s">
        <v>276</v>
      </c>
      <c r="E3434" s="34">
        <v>446</v>
      </c>
      <c r="F3434" s="34">
        <v>461</v>
      </c>
      <c r="G3434" s="35">
        <v>1727.9</v>
      </c>
      <c r="H3434" s="36">
        <v>1727.9</v>
      </c>
    </row>
    <row r="3435" spans="3:8" x14ac:dyDescent="0.45">
      <c r="C3435" s="34">
        <v>17053</v>
      </c>
      <c r="D3435" s="34" t="s">
        <v>276</v>
      </c>
      <c r="E3435" s="34">
        <v>446</v>
      </c>
      <c r="F3435" s="34">
        <v>461</v>
      </c>
      <c r="G3435" s="35">
        <v>1727.9</v>
      </c>
      <c r="H3435" s="36">
        <v>1728</v>
      </c>
    </row>
    <row r="3436" spans="3:8" x14ac:dyDescent="0.45">
      <c r="C3436" s="34">
        <v>17102</v>
      </c>
      <c r="D3436" s="34" t="s">
        <v>276</v>
      </c>
      <c r="E3436" s="34">
        <v>446</v>
      </c>
      <c r="F3436" s="34">
        <v>461</v>
      </c>
      <c r="G3436" s="35">
        <v>1727.9</v>
      </c>
      <c r="H3436" s="36">
        <v>1727.9</v>
      </c>
    </row>
    <row r="3437" spans="3:8" x14ac:dyDescent="0.45">
      <c r="C3437" s="34">
        <v>17200</v>
      </c>
      <c r="D3437" s="34" t="s">
        <v>276</v>
      </c>
      <c r="E3437" s="34">
        <v>446</v>
      </c>
      <c r="F3437" s="34">
        <v>461</v>
      </c>
      <c r="G3437" s="35">
        <v>1727.9</v>
      </c>
      <c r="H3437" s="36">
        <v>1727.9</v>
      </c>
    </row>
    <row r="3438" spans="3:8" x14ac:dyDescent="0.45">
      <c r="C3438" s="34">
        <v>17355</v>
      </c>
      <c r="D3438" s="34" t="s">
        <v>276</v>
      </c>
      <c r="E3438" s="34">
        <v>446</v>
      </c>
      <c r="F3438" s="34">
        <v>461</v>
      </c>
      <c r="G3438" s="35">
        <v>1727.9</v>
      </c>
      <c r="H3438" s="36">
        <v>1728</v>
      </c>
    </row>
    <row r="3439" spans="3:8" x14ac:dyDescent="0.45">
      <c r="C3439" s="34">
        <v>18966</v>
      </c>
      <c r="D3439" s="34" t="s">
        <v>276</v>
      </c>
      <c r="E3439" s="34">
        <v>446</v>
      </c>
      <c r="F3439" s="34">
        <v>461</v>
      </c>
      <c r="G3439" s="35">
        <v>1727.9</v>
      </c>
      <c r="H3439" s="36">
        <v>1728</v>
      </c>
    </row>
    <row r="3440" spans="3:8" x14ac:dyDescent="0.45">
      <c r="C3440" s="34">
        <v>8429</v>
      </c>
      <c r="D3440" s="34" t="s">
        <v>276</v>
      </c>
      <c r="E3440" s="34">
        <v>446</v>
      </c>
      <c r="F3440" s="34">
        <v>461</v>
      </c>
      <c r="G3440" s="35">
        <v>1727.9</v>
      </c>
      <c r="H3440" s="36">
        <v>1728</v>
      </c>
    </row>
    <row r="3441" spans="3:8" x14ac:dyDescent="0.45">
      <c r="C3441" s="34">
        <v>8582</v>
      </c>
      <c r="D3441" s="34" t="s">
        <v>276</v>
      </c>
      <c r="E3441" s="34">
        <v>446</v>
      </c>
      <c r="F3441" s="34">
        <v>461</v>
      </c>
      <c r="G3441" s="35">
        <v>1727.9</v>
      </c>
      <c r="H3441" s="36">
        <v>1728.2</v>
      </c>
    </row>
    <row r="3442" spans="3:8" x14ac:dyDescent="0.45">
      <c r="C3442" s="34">
        <v>8629</v>
      </c>
      <c r="D3442" s="34" t="s">
        <v>276</v>
      </c>
      <c r="E3442" s="34">
        <v>446</v>
      </c>
      <c r="F3442" s="34">
        <v>461</v>
      </c>
      <c r="G3442" s="35">
        <v>1727.9</v>
      </c>
      <c r="H3442" s="36">
        <v>1728</v>
      </c>
    </row>
    <row r="3443" spans="3:8" x14ac:dyDescent="0.45">
      <c r="C3443" s="34">
        <v>8659</v>
      </c>
      <c r="D3443" s="34" t="s">
        <v>277</v>
      </c>
      <c r="E3443" s="34">
        <v>446</v>
      </c>
      <c r="F3443" s="34">
        <v>465</v>
      </c>
      <c r="G3443" s="35">
        <v>2170.1</v>
      </c>
      <c r="H3443" s="36">
        <v>2170.1999999999998</v>
      </c>
    </row>
    <row r="3444" spans="3:8" x14ac:dyDescent="0.45">
      <c r="C3444" s="34">
        <v>8679</v>
      </c>
      <c r="D3444" s="34" t="s">
        <v>276</v>
      </c>
      <c r="E3444" s="34">
        <v>446</v>
      </c>
      <c r="F3444" s="34">
        <v>461</v>
      </c>
      <c r="G3444" s="35">
        <v>1727.9</v>
      </c>
      <c r="H3444" s="36">
        <v>1728</v>
      </c>
    </row>
    <row r="3445" spans="3:8" x14ac:dyDescent="0.45">
      <c r="C3445" s="34">
        <v>8709</v>
      </c>
      <c r="D3445" s="34" t="s">
        <v>277</v>
      </c>
      <c r="E3445" s="34">
        <v>446</v>
      </c>
      <c r="F3445" s="34">
        <v>465</v>
      </c>
      <c r="G3445" s="35">
        <v>2170.1</v>
      </c>
      <c r="H3445" s="36">
        <v>2170.3000000000002</v>
      </c>
    </row>
    <row r="3446" spans="3:8" x14ac:dyDescent="0.45">
      <c r="C3446" s="34">
        <v>8759</v>
      </c>
      <c r="D3446" s="34" t="s">
        <v>277</v>
      </c>
      <c r="E3446" s="34">
        <v>446</v>
      </c>
      <c r="F3446" s="34">
        <v>465</v>
      </c>
      <c r="G3446" s="35">
        <v>2170.1</v>
      </c>
      <c r="H3446" s="36">
        <v>2170.1999999999998</v>
      </c>
    </row>
    <row r="3447" spans="3:8" x14ac:dyDescent="0.45">
      <c r="C3447" s="34">
        <v>8809</v>
      </c>
      <c r="D3447" s="34" t="s">
        <v>277</v>
      </c>
      <c r="E3447" s="34">
        <v>446</v>
      </c>
      <c r="F3447" s="34">
        <v>465</v>
      </c>
      <c r="G3447" s="35">
        <v>2170.1</v>
      </c>
      <c r="H3447" s="36">
        <v>2170.1999999999998</v>
      </c>
    </row>
    <row r="3448" spans="3:8" x14ac:dyDescent="0.45">
      <c r="C3448" s="34">
        <v>8829</v>
      </c>
      <c r="D3448" s="34" t="s">
        <v>276</v>
      </c>
      <c r="E3448" s="34">
        <v>446</v>
      </c>
      <c r="F3448" s="34">
        <v>461</v>
      </c>
      <c r="G3448" s="35">
        <v>1727.9</v>
      </c>
      <c r="H3448" s="36">
        <v>1728</v>
      </c>
    </row>
    <row r="3449" spans="3:8" x14ac:dyDescent="0.45">
      <c r="C3449" s="34">
        <v>8879</v>
      </c>
      <c r="D3449" s="34" t="s">
        <v>276</v>
      </c>
      <c r="E3449" s="34">
        <v>446</v>
      </c>
      <c r="F3449" s="34">
        <v>461</v>
      </c>
      <c r="G3449" s="35">
        <v>1727.9</v>
      </c>
      <c r="H3449" s="36">
        <v>1728</v>
      </c>
    </row>
    <row r="3450" spans="3:8" x14ac:dyDescent="0.45">
      <c r="C3450" s="34">
        <v>8980</v>
      </c>
      <c r="D3450" s="34" t="s">
        <v>276</v>
      </c>
      <c r="E3450" s="34">
        <v>446</v>
      </c>
      <c r="F3450" s="34">
        <v>461</v>
      </c>
      <c r="G3450" s="35">
        <v>1727.9</v>
      </c>
      <c r="H3450" s="36">
        <v>1728</v>
      </c>
    </row>
    <row r="3451" spans="3:8" x14ac:dyDescent="0.45">
      <c r="C3451" s="34">
        <v>9030</v>
      </c>
      <c r="D3451" s="34" t="s">
        <v>276</v>
      </c>
      <c r="E3451" s="34">
        <v>446</v>
      </c>
      <c r="F3451" s="34">
        <v>461</v>
      </c>
      <c r="G3451" s="35">
        <v>1727.9</v>
      </c>
      <c r="H3451" s="36">
        <v>1728</v>
      </c>
    </row>
    <row r="3452" spans="3:8" x14ac:dyDescent="0.45">
      <c r="C3452" s="34">
        <v>9069</v>
      </c>
      <c r="D3452" s="34" t="s">
        <v>277</v>
      </c>
      <c r="E3452" s="34">
        <v>446</v>
      </c>
      <c r="F3452" s="34">
        <v>465</v>
      </c>
      <c r="G3452" s="35">
        <v>2170.1</v>
      </c>
      <c r="H3452" s="36">
        <v>2170.1999999999998</v>
      </c>
    </row>
    <row r="3453" spans="3:8" x14ac:dyDescent="0.45">
      <c r="C3453" s="34">
        <v>9319</v>
      </c>
      <c r="D3453" s="34" t="s">
        <v>277</v>
      </c>
      <c r="E3453" s="34">
        <v>446</v>
      </c>
      <c r="F3453" s="34">
        <v>465</v>
      </c>
      <c r="G3453" s="35">
        <v>2170.1</v>
      </c>
      <c r="H3453" s="36">
        <v>2170.3000000000002</v>
      </c>
    </row>
    <row r="3454" spans="3:8" x14ac:dyDescent="0.45">
      <c r="C3454" s="34">
        <v>9462</v>
      </c>
      <c r="D3454" s="34" t="s">
        <v>276</v>
      </c>
      <c r="E3454" s="34">
        <v>446</v>
      </c>
      <c r="F3454" s="34">
        <v>461</v>
      </c>
      <c r="G3454" s="35">
        <v>1727.9</v>
      </c>
      <c r="H3454" s="36">
        <v>1728</v>
      </c>
    </row>
    <row r="3455" spans="3:8" x14ac:dyDescent="0.45">
      <c r="C3455" s="34">
        <v>9516</v>
      </c>
      <c r="D3455" s="34" t="s">
        <v>276</v>
      </c>
      <c r="E3455" s="34">
        <v>446</v>
      </c>
      <c r="F3455" s="34">
        <v>461</v>
      </c>
      <c r="G3455" s="35">
        <v>1727.9</v>
      </c>
      <c r="H3455" s="36">
        <v>1728</v>
      </c>
    </row>
    <row r="3456" spans="3:8" x14ac:dyDescent="0.45">
      <c r="C3456" s="34">
        <v>9571</v>
      </c>
      <c r="D3456" s="34" t="s">
        <v>276</v>
      </c>
      <c r="E3456" s="34">
        <v>446</v>
      </c>
      <c r="F3456" s="34">
        <v>461</v>
      </c>
      <c r="G3456" s="35">
        <v>1727.9</v>
      </c>
      <c r="H3456" s="36">
        <v>1728</v>
      </c>
    </row>
    <row r="3457" spans="3:8" x14ac:dyDescent="0.45">
      <c r="C3457" s="34">
        <v>9671</v>
      </c>
      <c r="D3457" s="34" t="s">
        <v>276</v>
      </c>
      <c r="E3457" s="34">
        <v>446</v>
      </c>
      <c r="F3457" s="34">
        <v>461</v>
      </c>
      <c r="G3457" s="35">
        <v>1727.9</v>
      </c>
      <c r="H3457" s="36">
        <v>1728</v>
      </c>
    </row>
    <row r="3458" spans="3:8" x14ac:dyDescent="0.45">
      <c r="C3458" s="34">
        <v>9772</v>
      </c>
      <c r="D3458" s="34" t="s">
        <v>276</v>
      </c>
      <c r="E3458" s="34">
        <v>446</v>
      </c>
      <c r="F3458" s="34">
        <v>461</v>
      </c>
      <c r="G3458" s="35">
        <v>1727.9</v>
      </c>
      <c r="H3458" s="36">
        <v>1727.9</v>
      </c>
    </row>
    <row r="3459" spans="3:8" x14ac:dyDescent="0.45">
      <c r="C3459" s="34">
        <v>10063</v>
      </c>
      <c r="D3459" s="34" t="s">
        <v>276</v>
      </c>
      <c r="E3459" s="34">
        <v>446</v>
      </c>
      <c r="F3459" s="34">
        <v>461</v>
      </c>
      <c r="G3459" s="35">
        <v>1727.9</v>
      </c>
      <c r="H3459" s="36">
        <v>1728</v>
      </c>
    </row>
    <row r="3460" spans="3:8" x14ac:dyDescent="0.45">
      <c r="C3460" s="34">
        <v>10121</v>
      </c>
      <c r="D3460" s="34" t="s">
        <v>276</v>
      </c>
      <c r="E3460" s="34">
        <v>446</v>
      </c>
      <c r="F3460" s="34">
        <v>461</v>
      </c>
      <c r="G3460" s="35">
        <v>1727.9</v>
      </c>
      <c r="H3460" s="36">
        <v>1728</v>
      </c>
    </row>
    <row r="3461" spans="3:8" x14ac:dyDescent="0.45">
      <c r="C3461" s="34">
        <v>10182</v>
      </c>
      <c r="D3461" s="34" t="s">
        <v>277</v>
      </c>
      <c r="E3461" s="34">
        <v>446</v>
      </c>
      <c r="F3461" s="34">
        <v>465</v>
      </c>
      <c r="G3461" s="35">
        <v>2170.1</v>
      </c>
      <c r="H3461" s="36">
        <v>2170.1</v>
      </c>
    </row>
    <row r="3462" spans="3:8" x14ac:dyDescent="0.45">
      <c r="C3462" s="34">
        <v>10280</v>
      </c>
      <c r="D3462" s="34" t="s">
        <v>277</v>
      </c>
      <c r="E3462" s="34">
        <v>446</v>
      </c>
      <c r="F3462" s="34">
        <v>465</v>
      </c>
      <c r="G3462" s="35">
        <v>2170.1</v>
      </c>
      <c r="H3462" s="36">
        <v>2170.3000000000002</v>
      </c>
    </row>
    <row r="3463" spans="3:8" x14ac:dyDescent="0.45">
      <c r="C3463" s="34">
        <v>10330</v>
      </c>
      <c r="D3463" s="34" t="s">
        <v>277</v>
      </c>
      <c r="E3463" s="34">
        <v>446</v>
      </c>
      <c r="F3463" s="34">
        <v>465</v>
      </c>
      <c r="G3463" s="35">
        <v>2170.1</v>
      </c>
      <c r="H3463" s="36">
        <v>2170.6</v>
      </c>
    </row>
    <row r="3464" spans="3:8" x14ac:dyDescent="0.45">
      <c r="C3464" s="34">
        <v>10929</v>
      </c>
      <c r="D3464" s="34" t="s">
        <v>277</v>
      </c>
      <c r="E3464" s="34">
        <v>446</v>
      </c>
      <c r="F3464" s="34">
        <v>465</v>
      </c>
      <c r="G3464" s="35">
        <v>2170.1</v>
      </c>
      <c r="H3464" s="36">
        <v>2170.1999999999998</v>
      </c>
    </row>
    <row r="3465" spans="3:8" x14ac:dyDescent="0.45">
      <c r="C3465" s="34">
        <v>11039</v>
      </c>
      <c r="D3465" s="34" t="s">
        <v>276</v>
      </c>
      <c r="E3465" s="34">
        <v>446</v>
      </c>
      <c r="F3465" s="34">
        <v>461</v>
      </c>
      <c r="G3465" s="35">
        <v>1727.9</v>
      </c>
      <c r="H3465" s="36">
        <v>1728</v>
      </c>
    </row>
    <row r="3466" spans="3:8" x14ac:dyDescent="0.45">
      <c r="C3466" s="34">
        <v>11104</v>
      </c>
      <c r="D3466" s="34" t="s">
        <v>276</v>
      </c>
      <c r="E3466" s="34">
        <v>446</v>
      </c>
      <c r="F3466" s="34">
        <v>461</v>
      </c>
      <c r="G3466" s="35">
        <v>1727.9</v>
      </c>
      <c r="H3466" s="36">
        <v>1727.9</v>
      </c>
    </row>
    <row r="3467" spans="3:8" x14ac:dyDescent="0.45">
      <c r="C3467" s="34">
        <v>11152</v>
      </c>
      <c r="D3467" s="34" t="s">
        <v>276</v>
      </c>
      <c r="E3467" s="34">
        <v>446</v>
      </c>
      <c r="F3467" s="34">
        <v>461</v>
      </c>
      <c r="G3467" s="35">
        <v>1727.9</v>
      </c>
      <c r="H3467" s="36">
        <v>1727.9</v>
      </c>
    </row>
    <row r="3468" spans="3:8" x14ac:dyDescent="0.45">
      <c r="C3468" s="34">
        <v>11179</v>
      </c>
      <c r="D3468" s="34" t="s">
        <v>277</v>
      </c>
      <c r="E3468" s="34">
        <v>446</v>
      </c>
      <c r="F3468" s="34">
        <v>465</v>
      </c>
      <c r="G3468" s="35">
        <v>2170.1</v>
      </c>
      <c r="H3468" s="36">
        <v>2170.3000000000002</v>
      </c>
    </row>
    <row r="3469" spans="3:8" x14ac:dyDescent="0.45">
      <c r="C3469" s="34">
        <v>12116</v>
      </c>
      <c r="D3469" s="34" t="s">
        <v>276</v>
      </c>
      <c r="E3469" s="34">
        <v>446</v>
      </c>
      <c r="F3469" s="34">
        <v>461</v>
      </c>
      <c r="G3469" s="35">
        <v>1727.9</v>
      </c>
      <c r="H3469" s="36">
        <v>1728</v>
      </c>
    </row>
    <row r="3470" spans="3:8" x14ac:dyDescent="0.45">
      <c r="C3470" s="34">
        <v>13477</v>
      </c>
      <c r="D3470" s="34" t="s">
        <v>276</v>
      </c>
      <c r="E3470" s="34">
        <v>446</v>
      </c>
      <c r="F3470" s="34">
        <v>461</v>
      </c>
      <c r="G3470" s="35">
        <v>1727.9</v>
      </c>
      <c r="H3470" s="36">
        <v>1728</v>
      </c>
    </row>
    <row r="3471" spans="3:8" x14ac:dyDescent="0.45">
      <c r="C3471" s="34">
        <v>13686</v>
      </c>
      <c r="D3471" s="34" t="s">
        <v>276</v>
      </c>
      <c r="E3471" s="34">
        <v>446</v>
      </c>
      <c r="F3471" s="34">
        <v>461</v>
      </c>
      <c r="G3471" s="35">
        <v>1727.9</v>
      </c>
      <c r="H3471" s="36">
        <v>1727.9</v>
      </c>
    </row>
    <row r="3472" spans="3:8" x14ac:dyDescent="0.45">
      <c r="C3472" s="34">
        <v>13817</v>
      </c>
      <c r="D3472" s="34" t="s">
        <v>276</v>
      </c>
      <c r="E3472" s="34">
        <v>446</v>
      </c>
      <c r="F3472" s="34">
        <v>461</v>
      </c>
      <c r="G3472" s="35">
        <v>1727.9</v>
      </c>
      <c r="H3472" s="36">
        <v>1728</v>
      </c>
    </row>
    <row r="3473" spans="3:8" x14ac:dyDescent="0.45">
      <c r="C3473" s="34">
        <v>14523</v>
      </c>
      <c r="D3473" s="34" t="s">
        <v>276</v>
      </c>
      <c r="E3473" s="34">
        <v>446</v>
      </c>
      <c r="F3473" s="34">
        <v>461</v>
      </c>
      <c r="G3473" s="35">
        <v>1727.9</v>
      </c>
      <c r="H3473" s="36">
        <v>1728</v>
      </c>
    </row>
    <row r="3474" spans="3:8" x14ac:dyDescent="0.45">
      <c r="C3474" s="34">
        <v>14645</v>
      </c>
      <c r="D3474" s="34" t="s">
        <v>276</v>
      </c>
      <c r="E3474" s="34">
        <v>446</v>
      </c>
      <c r="F3474" s="34">
        <v>461</v>
      </c>
      <c r="G3474" s="35">
        <v>1727.9</v>
      </c>
      <c r="H3474" s="36">
        <v>1728.1</v>
      </c>
    </row>
    <row r="3475" spans="3:8" x14ac:dyDescent="0.45">
      <c r="C3475" s="34">
        <v>14965</v>
      </c>
      <c r="D3475" s="34" t="s">
        <v>276</v>
      </c>
      <c r="E3475" s="34">
        <v>446</v>
      </c>
      <c r="F3475" s="34">
        <v>461</v>
      </c>
      <c r="G3475" s="35">
        <v>1727.9</v>
      </c>
      <c r="H3475" s="36">
        <v>1728</v>
      </c>
    </row>
    <row r="3476" spans="3:8" x14ac:dyDescent="0.45">
      <c r="C3476" s="34">
        <v>16871</v>
      </c>
      <c r="D3476" s="34" t="s">
        <v>276</v>
      </c>
      <c r="E3476" s="34">
        <v>446</v>
      </c>
      <c r="F3476" s="34">
        <v>461</v>
      </c>
      <c r="G3476" s="35">
        <v>1727.9</v>
      </c>
      <c r="H3476" s="36">
        <v>1728</v>
      </c>
    </row>
    <row r="3477" spans="3:8" x14ac:dyDescent="0.45">
      <c r="C3477" s="34">
        <v>17250</v>
      </c>
      <c r="D3477" s="34" t="s">
        <v>276</v>
      </c>
      <c r="E3477" s="34">
        <v>446</v>
      </c>
      <c r="F3477" s="34">
        <v>461</v>
      </c>
      <c r="G3477" s="35">
        <v>1727.9</v>
      </c>
      <c r="H3477" s="36">
        <v>1727.9</v>
      </c>
    </row>
    <row r="3478" spans="3:8" x14ac:dyDescent="0.45">
      <c r="C3478" s="34">
        <v>17473</v>
      </c>
      <c r="D3478" s="34" t="s">
        <v>276</v>
      </c>
      <c r="E3478" s="34">
        <v>446</v>
      </c>
      <c r="F3478" s="34">
        <v>461</v>
      </c>
      <c r="G3478" s="35">
        <v>1727.9</v>
      </c>
      <c r="H3478" s="36">
        <v>1728</v>
      </c>
    </row>
    <row r="3479" spans="3:8" x14ac:dyDescent="0.45">
      <c r="C3479" s="34">
        <v>19017</v>
      </c>
      <c r="D3479" s="34" t="s">
        <v>276</v>
      </c>
      <c r="E3479" s="34">
        <v>446</v>
      </c>
      <c r="F3479" s="34">
        <v>461</v>
      </c>
      <c r="G3479" s="35">
        <v>1727.9</v>
      </c>
      <c r="H3479" s="36">
        <v>1728</v>
      </c>
    </row>
    <row r="3480" spans="3:8" x14ac:dyDescent="0.45">
      <c r="C3480" s="34">
        <v>19067</v>
      </c>
      <c r="D3480" s="34" t="s">
        <v>276</v>
      </c>
      <c r="E3480" s="34">
        <v>446</v>
      </c>
      <c r="F3480" s="34">
        <v>461</v>
      </c>
      <c r="G3480" s="35">
        <v>1727.9</v>
      </c>
      <c r="H3480" s="36">
        <v>1728.8</v>
      </c>
    </row>
    <row r="3481" spans="3:8" x14ac:dyDescent="0.45">
      <c r="C3481" s="34">
        <v>8034</v>
      </c>
      <c r="D3481" s="34" t="s">
        <v>276</v>
      </c>
      <c r="E3481" s="34">
        <v>446</v>
      </c>
      <c r="F3481" s="34">
        <v>461</v>
      </c>
      <c r="G3481" s="35">
        <v>1727.9</v>
      </c>
      <c r="H3481" s="36">
        <v>1728</v>
      </c>
    </row>
    <row r="3482" spans="3:8" x14ac:dyDescent="0.45">
      <c r="C3482" s="34">
        <v>8609</v>
      </c>
      <c r="D3482" s="34" t="s">
        <v>277</v>
      </c>
      <c r="E3482" s="34">
        <v>446</v>
      </c>
      <c r="F3482" s="34">
        <v>465</v>
      </c>
      <c r="G3482" s="35">
        <v>2170.1</v>
      </c>
      <c r="H3482" s="36">
        <v>2170.3000000000002</v>
      </c>
    </row>
    <row r="3483" spans="3:8" x14ac:dyDescent="0.45">
      <c r="C3483" s="34">
        <v>8779</v>
      </c>
      <c r="D3483" s="34" t="s">
        <v>276</v>
      </c>
      <c r="E3483" s="34">
        <v>446</v>
      </c>
      <c r="F3483" s="34">
        <v>461</v>
      </c>
      <c r="G3483" s="35">
        <v>1727.9</v>
      </c>
      <c r="H3483" s="36">
        <v>1728</v>
      </c>
    </row>
    <row r="3484" spans="3:8" x14ac:dyDescent="0.45">
      <c r="C3484" s="34">
        <v>8929</v>
      </c>
      <c r="D3484" s="34" t="s">
        <v>276</v>
      </c>
      <c r="E3484" s="34">
        <v>446</v>
      </c>
      <c r="F3484" s="34">
        <v>461</v>
      </c>
      <c r="G3484" s="35">
        <v>1727.9</v>
      </c>
      <c r="H3484" s="36">
        <v>1728</v>
      </c>
    </row>
    <row r="3485" spans="3:8" x14ac:dyDescent="0.45">
      <c r="C3485" s="34">
        <v>9019</v>
      </c>
      <c r="D3485" s="34" t="s">
        <v>277</v>
      </c>
      <c r="E3485" s="34">
        <v>446</v>
      </c>
      <c r="F3485" s="34">
        <v>465</v>
      </c>
      <c r="G3485" s="35">
        <v>2170.1</v>
      </c>
      <c r="H3485" s="36">
        <v>2170.1999999999998</v>
      </c>
    </row>
    <row r="3486" spans="3:8" x14ac:dyDescent="0.45">
      <c r="C3486" s="34">
        <v>9119</v>
      </c>
      <c r="D3486" s="34" t="s">
        <v>277</v>
      </c>
      <c r="E3486" s="34">
        <v>446</v>
      </c>
      <c r="F3486" s="34">
        <v>465</v>
      </c>
      <c r="G3486" s="35">
        <v>2170.1</v>
      </c>
      <c r="H3486" s="36">
        <v>2170.1999999999998</v>
      </c>
    </row>
    <row r="3487" spans="3:8" x14ac:dyDescent="0.45">
      <c r="C3487" s="34">
        <v>9219</v>
      </c>
      <c r="D3487" s="34" t="s">
        <v>277</v>
      </c>
      <c r="E3487" s="34">
        <v>446</v>
      </c>
      <c r="F3487" s="34">
        <v>465</v>
      </c>
      <c r="G3487" s="35">
        <v>2170.1</v>
      </c>
      <c r="H3487" s="36">
        <v>2170.1999999999998</v>
      </c>
    </row>
    <row r="3488" spans="3:8" x14ac:dyDescent="0.45">
      <c r="C3488" s="34">
        <v>9344</v>
      </c>
      <c r="D3488" s="34" t="s">
        <v>276</v>
      </c>
      <c r="E3488" s="34">
        <v>446</v>
      </c>
      <c r="F3488" s="34">
        <v>461</v>
      </c>
      <c r="G3488" s="35">
        <v>1727.9</v>
      </c>
      <c r="H3488" s="36">
        <v>1727.9</v>
      </c>
    </row>
    <row r="3489" spans="3:8" x14ac:dyDescent="0.45">
      <c r="C3489" s="34">
        <v>9370</v>
      </c>
      <c r="D3489" s="34" t="s">
        <v>277</v>
      </c>
      <c r="E3489" s="34">
        <v>446</v>
      </c>
      <c r="F3489" s="34">
        <v>465</v>
      </c>
      <c r="G3489" s="35">
        <v>2170.1</v>
      </c>
      <c r="H3489" s="36">
        <v>2170.1999999999998</v>
      </c>
    </row>
    <row r="3490" spans="3:8" x14ac:dyDescent="0.45">
      <c r="C3490" s="34">
        <v>9400</v>
      </c>
      <c r="D3490" s="34" t="s">
        <v>276</v>
      </c>
      <c r="E3490" s="34">
        <v>446</v>
      </c>
      <c r="F3490" s="34">
        <v>461</v>
      </c>
      <c r="G3490" s="35">
        <v>1727.9</v>
      </c>
      <c r="H3490" s="36">
        <v>1727.9</v>
      </c>
    </row>
    <row r="3491" spans="3:8" x14ac:dyDescent="0.45">
      <c r="C3491" s="34">
        <v>9569</v>
      </c>
      <c r="D3491" s="34" t="s">
        <v>277</v>
      </c>
      <c r="E3491" s="34">
        <v>446</v>
      </c>
      <c r="F3491" s="34">
        <v>465</v>
      </c>
      <c r="G3491" s="35">
        <v>2170.1</v>
      </c>
      <c r="H3491" s="36">
        <v>2170.3000000000002</v>
      </c>
    </row>
    <row r="3492" spans="3:8" x14ac:dyDescent="0.45">
      <c r="C3492" s="34">
        <v>9626</v>
      </c>
      <c r="D3492" s="34" t="s">
        <v>276</v>
      </c>
      <c r="E3492" s="34">
        <v>446</v>
      </c>
      <c r="F3492" s="34">
        <v>461</v>
      </c>
      <c r="G3492" s="35">
        <v>1727.9</v>
      </c>
      <c r="H3492" s="36">
        <v>1728</v>
      </c>
    </row>
    <row r="3493" spans="3:8" x14ac:dyDescent="0.45">
      <c r="C3493" s="34">
        <v>9726</v>
      </c>
      <c r="D3493" s="34" t="s">
        <v>276</v>
      </c>
      <c r="E3493" s="34">
        <v>446</v>
      </c>
      <c r="F3493" s="34">
        <v>461</v>
      </c>
      <c r="G3493" s="35">
        <v>1727.9</v>
      </c>
      <c r="H3493" s="36">
        <v>1728</v>
      </c>
    </row>
    <row r="3494" spans="3:8" x14ac:dyDescent="0.45">
      <c r="C3494" s="34">
        <v>9770</v>
      </c>
      <c r="D3494" s="34" t="s">
        <v>277</v>
      </c>
      <c r="E3494" s="34">
        <v>446</v>
      </c>
      <c r="F3494" s="34">
        <v>465</v>
      </c>
      <c r="G3494" s="35">
        <v>2170.1</v>
      </c>
      <c r="H3494" s="36">
        <v>2170.1999999999998</v>
      </c>
    </row>
    <row r="3495" spans="3:8" x14ac:dyDescent="0.45">
      <c r="C3495" s="34">
        <v>9929</v>
      </c>
      <c r="D3495" s="34" t="s">
        <v>277</v>
      </c>
      <c r="E3495" s="34">
        <v>446</v>
      </c>
      <c r="F3495" s="34">
        <v>465</v>
      </c>
      <c r="G3495" s="35">
        <v>2170.1</v>
      </c>
      <c r="H3495" s="36">
        <v>2170.3000000000002</v>
      </c>
    </row>
    <row r="3496" spans="3:8" x14ac:dyDescent="0.45">
      <c r="C3496" s="34">
        <v>10030</v>
      </c>
      <c r="D3496" s="34" t="s">
        <v>277</v>
      </c>
      <c r="E3496" s="34">
        <v>446</v>
      </c>
      <c r="F3496" s="34">
        <v>465</v>
      </c>
      <c r="G3496" s="35">
        <v>2170.1</v>
      </c>
      <c r="H3496" s="36">
        <v>2170.4</v>
      </c>
    </row>
    <row r="3497" spans="3:8" x14ac:dyDescent="0.45">
      <c r="C3497" s="34">
        <v>10251</v>
      </c>
      <c r="D3497" s="34" t="s">
        <v>276</v>
      </c>
      <c r="E3497" s="34">
        <v>446</v>
      </c>
      <c r="F3497" s="34">
        <v>461</v>
      </c>
      <c r="G3497" s="35">
        <v>1727.9</v>
      </c>
      <c r="H3497" s="36">
        <v>1727.9</v>
      </c>
    </row>
    <row r="3498" spans="3:8" x14ac:dyDescent="0.45">
      <c r="C3498" s="34">
        <v>11129</v>
      </c>
      <c r="D3498" s="34" t="s">
        <v>277</v>
      </c>
      <c r="E3498" s="34">
        <v>446</v>
      </c>
      <c r="F3498" s="34">
        <v>465</v>
      </c>
      <c r="G3498" s="35">
        <v>2170.1</v>
      </c>
      <c r="H3498" s="36">
        <v>2170.4</v>
      </c>
    </row>
    <row r="3499" spans="3:8" x14ac:dyDescent="0.45">
      <c r="C3499" s="34">
        <v>17535</v>
      </c>
      <c r="D3499" s="34" t="s">
        <v>276</v>
      </c>
      <c r="E3499" s="34">
        <v>446</v>
      </c>
      <c r="F3499" s="34">
        <v>461</v>
      </c>
      <c r="G3499" s="35">
        <v>1727.9</v>
      </c>
      <c r="H3499" s="36">
        <v>1728</v>
      </c>
    </row>
    <row r="3500" spans="3:8" x14ac:dyDescent="0.45">
      <c r="C3500" s="34">
        <v>19164</v>
      </c>
      <c r="D3500" s="34" t="s">
        <v>276</v>
      </c>
      <c r="E3500" s="34">
        <v>446</v>
      </c>
      <c r="F3500" s="34">
        <v>461</v>
      </c>
      <c r="G3500" s="35">
        <v>1727.9</v>
      </c>
      <c r="H3500" s="36">
        <v>1728.1</v>
      </c>
    </row>
    <row r="3501" spans="3:8" x14ac:dyDescent="0.45">
      <c r="C3501" s="34">
        <v>8082</v>
      </c>
      <c r="D3501" s="34" t="s">
        <v>276</v>
      </c>
      <c r="E3501" s="34">
        <v>446</v>
      </c>
      <c r="F3501" s="34">
        <v>461</v>
      </c>
      <c r="G3501" s="35">
        <v>1727.9</v>
      </c>
      <c r="H3501" s="36">
        <v>1728</v>
      </c>
    </row>
    <row r="3502" spans="3:8" x14ac:dyDescent="0.45">
      <c r="C3502" s="34">
        <v>8859</v>
      </c>
      <c r="D3502" s="34" t="s">
        <v>277</v>
      </c>
      <c r="E3502" s="34">
        <v>446</v>
      </c>
      <c r="F3502" s="34">
        <v>465</v>
      </c>
      <c r="G3502" s="35">
        <v>2170.1</v>
      </c>
      <c r="H3502" s="36">
        <v>2170.3000000000002</v>
      </c>
    </row>
    <row r="3503" spans="3:8" x14ac:dyDescent="0.45">
      <c r="C3503" s="34">
        <v>9621</v>
      </c>
      <c r="D3503" s="34" t="s">
        <v>277</v>
      </c>
      <c r="E3503" s="34">
        <v>446</v>
      </c>
      <c r="F3503" s="34">
        <v>465</v>
      </c>
      <c r="G3503" s="35">
        <v>2170.1</v>
      </c>
      <c r="H3503" s="36">
        <v>2170.4</v>
      </c>
    </row>
    <row r="3504" spans="3:8" x14ac:dyDescent="0.45">
      <c r="C3504" s="34">
        <v>9980</v>
      </c>
      <c r="D3504" s="34" t="s">
        <v>277</v>
      </c>
      <c r="E3504" s="34">
        <v>446</v>
      </c>
      <c r="F3504" s="34">
        <v>465</v>
      </c>
      <c r="G3504" s="35">
        <v>2170.1</v>
      </c>
      <c r="H3504" s="36">
        <v>2170.3000000000002</v>
      </c>
    </row>
    <row r="3505" spans="3:8" x14ac:dyDescent="0.45">
      <c r="C3505" s="34">
        <v>10829</v>
      </c>
      <c r="D3505" s="34" t="s">
        <v>277</v>
      </c>
      <c r="E3505" s="34">
        <v>446</v>
      </c>
      <c r="F3505" s="34">
        <v>465</v>
      </c>
      <c r="G3505" s="35">
        <v>2170.1</v>
      </c>
      <c r="H3505" s="36">
        <v>2170.3000000000002</v>
      </c>
    </row>
    <row r="3506" spans="3:8" x14ac:dyDescent="0.45">
      <c r="C3506" s="34">
        <v>10946</v>
      </c>
      <c r="D3506" s="34" t="s">
        <v>277</v>
      </c>
      <c r="E3506" s="34">
        <v>446</v>
      </c>
      <c r="F3506" s="34">
        <v>465</v>
      </c>
      <c r="G3506" s="35">
        <v>2170.1</v>
      </c>
      <c r="H3506" s="36">
        <v>2170.8000000000002</v>
      </c>
    </row>
    <row r="3507" spans="3:8" x14ac:dyDescent="0.45">
      <c r="C3507" s="34">
        <v>14112</v>
      </c>
      <c r="D3507" s="34" t="s">
        <v>277</v>
      </c>
      <c r="E3507" s="34">
        <v>446</v>
      </c>
      <c r="F3507" s="34">
        <v>465</v>
      </c>
      <c r="G3507" s="35">
        <v>2170.1</v>
      </c>
      <c r="H3507" s="36">
        <v>2170.6</v>
      </c>
    </row>
    <row r="3508" spans="3:8" x14ac:dyDescent="0.45">
      <c r="C3508" s="34">
        <v>14416</v>
      </c>
      <c r="D3508" s="34" t="s">
        <v>276</v>
      </c>
      <c r="E3508" s="34">
        <v>446</v>
      </c>
      <c r="F3508" s="34">
        <v>461</v>
      </c>
      <c r="G3508" s="35">
        <v>1727.9</v>
      </c>
      <c r="H3508" s="36">
        <v>1728</v>
      </c>
    </row>
    <row r="3509" spans="3:8" x14ac:dyDescent="0.45">
      <c r="C3509" s="34">
        <v>17402</v>
      </c>
      <c r="D3509" s="34" t="s">
        <v>276</v>
      </c>
      <c r="E3509" s="34">
        <v>446</v>
      </c>
      <c r="F3509" s="34">
        <v>461</v>
      </c>
      <c r="G3509" s="35">
        <v>1727.9</v>
      </c>
      <c r="H3509" s="36">
        <v>1728</v>
      </c>
    </row>
    <row r="3510" spans="3:8" x14ac:dyDescent="0.45">
      <c r="C3510" s="34">
        <v>19224</v>
      </c>
      <c r="D3510" s="34" t="s">
        <v>276</v>
      </c>
      <c r="E3510" s="34">
        <v>446</v>
      </c>
      <c r="F3510" s="34">
        <v>461</v>
      </c>
      <c r="G3510" s="35">
        <v>1727.9</v>
      </c>
      <c r="H3510" s="36">
        <v>1728.1</v>
      </c>
    </row>
    <row r="3511" spans="3:8" x14ac:dyDescent="0.45">
      <c r="C3511" s="34">
        <v>9419</v>
      </c>
      <c r="D3511" s="34" t="s">
        <v>277</v>
      </c>
      <c r="E3511" s="34">
        <v>446</v>
      </c>
      <c r="F3511" s="34">
        <v>465</v>
      </c>
      <c r="G3511" s="35">
        <v>2170.1</v>
      </c>
      <c r="H3511" s="36">
        <v>2170.5</v>
      </c>
    </row>
    <row r="3512" spans="3:8" x14ac:dyDescent="0.45">
      <c r="C3512" s="34">
        <v>9469</v>
      </c>
      <c r="D3512" s="34" t="s">
        <v>277</v>
      </c>
      <c r="E3512" s="34">
        <v>446</v>
      </c>
      <c r="F3512" s="34">
        <v>465</v>
      </c>
      <c r="G3512" s="35">
        <v>2170.1</v>
      </c>
      <c r="H3512" s="36">
        <v>2170.3000000000002</v>
      </c>
    </row>
    <row r="3513" spans="3:8" x14ac:dyDescent="0.45">
      <c r="C3513" s="34">
        <v>9670</v>
      </c>
      <c r="D3513" s="34" t="s">
        <v>277</v>
      </c>
      <c r="E3513" s="34">
        <v>446</v>
      </c>
      <c r="F3513" s="34">
        <v>465</v>
      </c>
      <c r="G3513" s="35">
        <v>2170.1</v>
      </c>
      <c r="H3513" s="36">
        <v>2170.1999999999998</v>
      </c>
    </row>
    <row r="3514" spans="3:8" x14ac:dyDescent="0.45">
      <c r="C3514" s="34">
        <v>9879</v>
      </c>
      <c r="D3514" s="34" t="s">
        <v>277</v>
      </c>
      <c r="E3514" s="34">
        <v>446</v>
      </c>
      <c r="F3514" s="34">
        <v>465</v>
      </c>
      <c r="G3514" s="35">
        <v>2170.1</v>
      </c>
      <c r="H3514" s="36">
        <v>2170.3000000000002</v>
      </c>
    </row>
    <row r="3515" spans="3:8" x14ac:dyDescent="0.45">
      <c r="C3515" s="34">
        <v>10080</v>
      </c>
      <c r="D3515" s="34" t="s">
        <v>277</v>
      </c>
      <c r="E3515" s="34">
        <v>446</v>
      </c>
      <c r="F3515" s="34">
        <v>465</v>
      </c>
      <c r="G3515" s="35">
        <v>2170.1</v>
      </c>
      <c r="H3515" s="36">
        <v>2170.3000000000002</v>
      </c>
    </row>
    <row r="3516" spans="3:8" x14ac:dyDescent="0.45">
      <c r="C3516" s="34">
        <v>10530</v>
      </c>
      <c r="D3516" s="34" t="s">
        <v>277</v>
      </c>
      <c r="E3516" s="34">
        <v>446</v>
      </c>
      <c r="F3516" s="34">
        <v>465</v>
      </c>
      <c r="G3516" s="35">
        <v>2170.1</v>
      </c>
      <c r="H3516" s="36">
        <v>2170.4</v>
      </c>
    </row>
    <row r="3517" spans="3:8" x14ac:dyDescent="0.45">
      <c r="C3517" s="34">
        <v>10580</v>
      </c>
      <c r="D3517" s="34" t="s">
        <v>277</v>
      </c>
      <c r="E3517" s="34">
        <v>446</v>
      </c>
      <c r="F3517" s="34">
        <v>465</v>
      </c>
      <c r="G3517" s="35">
        <v>2170.1</v>
      </c>
      <c r="H3517" s="36">
        <v>2170.3000000000002</v>
      </c>
    </row>
    <row r="3518" spans="3:8" x14ac:dyDescent="0.45">
      <c r="C3518" s="34">
        <v>12180</v>
      </c>
      <c r="D3518" s="34" t="s">
        <v>277</v>
      </c>
      <c r="E3518" s="34">
        <v>446</v>
      </c>
      <c r="F3518" s="34">
        <v>465</v>
      </c>
      <c r="G3518" s="35">
        <v>2170.1</v>
      </c>
      <c r="H3518" s="36">
        <v>2170.1999999999998</v>
      </c>
    </row>
    <row r="3519" spans="3:8" x14ac:dyDescent="0.45">
      <c r="C3519" s="34">
        <v>13002</v>
      </c>
      <c r="D3519" s="34" t="s">
        <v>277</v>
      </c>
      <c r="E3519" s="34">
        <v>446</v>
      </c>
      <c r="F3519" s="34">
        <v>465</v>
      </c>
      <c r="G3519" s="35">
        <v>2170.1</v>
      </c>
      <c r="H3519" s="36">
        <v>2170.4</v>
      </c>
    </row>
    <row r="3520" spans="3:8" x14ac:dyDescent="0.45">
      <c r="C3520" s="34">
        <v>13053</v>
      </c>
      <c r="D3520" s="34" t="s">
        <v>277</v>
      </c>
      <c r="E3520" s="34">
        <v>446</v>
      </c>
      <c r="F3520" s="34">
        <v>465</v>
      </c>
      <c r="G3520" s="35">
        <v>2170.1</v>
      </c>
      <c r="H3520" s="36">
        <v>2170.6</v>
      </c>
    </row>
    <row r="3521" spans="3:8" x14ac:dyDescent="0.45">
      <c r="C3521" s="34">
        <v>14211</v>
      </c>
      <c r="D3521" s="34" t="s">
        <v>277</v>
      </c>
      <c r="E3521" s="34">
        <v>446</v>
      </c>
      <c r="F3521" s="34">
        <v>465</v>
      </c>
      <c r="G3521" s="35">
        <v>2170.1</v>
      </c>
      <c r="H3521" s="36">
        <v>2170.3000000000002</v>
      </c>
    </row>
    <row r="3522" spans="3:8" x14ac:dyDescent="0.45">
      <c r="C3522" s="34">
        <v>16669</v>
      </c>
      <c r="D3522" s="34" t="s">
        <v>277</v>
      </c>
      <c r="E3522" s="34">
        <v>446</v>
      </c>
      <c r="F3522" s="34">
        <v>465</v>
      </c>
      <c r="G3522" s="35">
        <v>2170.1</v>
      </c>
      <c r="H3522" s="36">
        <v>2170.5</v>
      </c>
    </row>
    <row r="3523" spans="3:8" x14ac:dyDescent="0.45">
      <c r="C3523" s="34">
        <v>17032</v>
      </c>
      <c r="D3523" s="34" t="s">
        <v>277</v>
      </c>
      <c r="E3523" s="34">
        <v>446</v>
      </c>
      <c r="F3523" s="34">
        <v>465</v>
      </c>
      <c r="G3523" s="35">
        <v>2170.1</v>
      </c>
      <c r="H3523" s="36">
        <v>2170.1</v>
      </c>
    </row>
    <row r="3524" spans="3:8" x14ac:dyDescent="0.45">
      <c r="C3524" s="34">
        <v>8909</v>
      </c>
      <c r="D3524" s="34" t="s">
        <v>277</v>
      </c>
      <c r="E3524" s="34">
        <v>446</v>
      </c>
      <c r="F3524" s="34">
        <v>465</v>
      </c>
      <c r="G3524" s="35">
        <v>2170.1</v>
      </c>
      <c r="H3524" s="36">
        <v>2170.6</v>
      </c>
    </row>
    <row r="3525" spans="3:8" x14ac:dyDescent="0.45">
      <c r="C3525" s="34">
        <v>10480</v>
      </c>
      <c r="D3525" s="34" t="s">
        <v>277</v>
      </c>
      <c r="E3525" s="34">
        <v>446</v>
      </c>
      <c r="F3525" s="34">
        <v>465</v>
      </c>
      <c r="G3525" s="35">
        <v>2170.1</v>
      </c>
      <c r="H3525" s="36">
        <v>2170.4</v>
      </c>
    </row>
    <row r="3526" spans="3:8" x14ac:dyDescent="0.45">
      <c r="C3526" s="34">
        <v>10680</v>
      </c>
      <c r="D3526" s="34" t="s">
        <v>277</v>
      </c>
      <c r="E3526" s="34">
        <v>446</v>
      </c>
      <c r="F3526" s="34">
        <v>465</v>
      </c>
      <c r="G3526" s="35">
        <v>2170.1</v>
      </c>
      <c r="H3526" s="36">
        <v>2170.1</v>
      </c>
    </row>
    <row r="3527" spans="3:8" x14ac:dyDescent="0.45">
      <c r="C3527" s="34">
        <v>10779</v>
      </c>
      <c r="D3527" s="34" t="s">
        <v>277</v>
      </c>
      <c r="E3527" s="34">
        <v>446</v>
      </c>
      <c r="F3527" s="34">
        <v>465</v>
      </c>
      <c r="G3527" s="35">
        <v>2170.1</v>
      </c>
      <c r="H3527" s="36">
        <v>2170.5</v>
      </c>
    </row>
    <row r="3528" spans="3:8" x14ac:dyDescent="0.45">
      <c r="C3528" s="34">
        <v>12840</v>
      </c>
      <c r="D3528" s="34" t="s">
        <v>277</v>
      </c>
      <c r="E3528" s="34">
        <v>446</v>
      </c>
      <c r="F3528" s="34">
        <v>465</v>
      </c>
      <c r="G3528" s="35">
        <v>2170.1</v>
      </c>
      <c r="H3528" s="36">
        <v>2170.3000000000002</v>
      </c>
    </row>
    <row r="3529" spans="3:8" x14ac:dyDescent="0.45">
      <c r="C3529" s="34">
        <v>12902</v>
      </c>
      <c r="D3529" s="34" t="s">
        <v>277</v>
      </c>
      <c r="E3529" s="34">
        <v>446</v>
      </c>
      <c r="F3529" s="34">
        <v>465</v>
      </c>
      <c r="G3529" s="35">
        <v>2170.1</v>
      </c>
      <c r="H3529" s="36">
        <v>2170.3000000000002</v>
      </c>
    </row>
    <row r="3530" spans="3:8" x14ac:dyDescent="0.45">
      <c r="C3530" s="34">
        <v>14660</v>
      </c>
      <c r="D3530" s="34" t="s">
        <v>277</v>
      </c>
      <c r="E3530" s="34">
        <v>446</v>
      </c>
      <c r="F3530" s="34">
        <v>465</v>
      </c>
      <c r="G3530" s="35">
        <v>2170.1</v>
      </c>
      <c r="H3530" s="36">
        <v>2170.3000000000002</v>
      </c>
    </row>
    <row r="3531" spans="3:8" x14ac:dyDescent="0.45">
      <c r="C3531" s="34">
        <v>14810</v>
      </c>
      <c r="D3531" s="34" t="s">
        <v>277</v>
      </c>
      <c r="E3531" s="34">
        <v>446</v>
      </c>
      <c r="F3531" s="34">
        <v>465</v>
      </c>
      <c r="G3531" s="35">
        <v>2170.1</v>
      </c>
      <c r="H3531" s="36">
        <v>2170.4</v>
      </c>
    </row>
    <row r="3532" spans="3:8" x14ac:dyDescent="0.45">
      <c r="C3532" s="34">
        <v>15862</v>
      </c>
      <c r="D3532" s="34" t="s">
        <v>277</v>
      </c>
      <c r="E3532" s="34">
        <v>446</v>
      </c>
      <c r="F3532" s="34">
        <v>465</v>
      </c>
      <c r="G3532" s="35">
        <v>2170.1</v>
      </c>
      <c r="H3532" s="36">
        <v>2170.3000000000002</v>
      </c>
    </row>
    <row r="3533" spans="3:8" x14ac:dyDescent="0.45">
      <c r="C3533" s="34">
        <v>16519</v>
      </c>
      <c r="D3533" s="34" t="s">
        <v>277</v>
      </c>
      <c r="E3533" s="34">
        <v>446</v>
      </c>
      <c r="F3533" s="34">
        <v>465</v>
      </c>
      <c r="G3533" s="35">
        <v>2170.1</v>
      </c>
      <c r="H3533" s="36">
        <v>2170</v>
      </c>
    </row>
    <row r="3534" spans="3:8" x14ac:dyDescent="0.45">
      <c r="C3534" s="34">
        <v>16619</v>
      </c>
      <c r="D3534" s="34" t="s">
        <v>277</v>
      </c>
      <c r="E3534" s="34">
        <v>446</v>
      </c>
      <c r="F3534" s="34">
        <v>465</v>
      </c>
      <c r="G3534" s="35">
        <v>2170.1</v>
      </c>
      <c r="H3534" s="36">
        <v>2170.3000000000002</v>
      </c>
    </row>
    <row r="3535" spans="3:8" x14ac:dyDescent="0.45">
      <c r="C3535" s="34">
        <v>16919</v>
      </c>
      <c r="D3535" s="34" t="s">
        <v>277</v>
      </c>
      <c r="E3535" s="34">
        <v>446</v>
      </c>
      <c r="F3535" s="34">
        <v>465</v>
      </c>
      <c r="G3535" s="35">
        <v>2170.1</v>
      </c>
      <c r="H3535" s="36">
        <v>2170.5</v>
      </c>
    </row>
    <row r="3536" spans="3:8" x14ac:dyDescent="0.45">
      <c r="C3536" s="34">
        <v>17232</v>
      </c>
      <c r="D3536" s="34" t="s">
        <v>277</v>
      </c>
      <c r="E3536" s="34">
        <v>446</v>
      </c>
      <c r="F3536" s="34">
        <v>465</v>
      </c>
      <c r="G3536" s="35">
        <v>2170.1</v>
      </c>
      <c r="H3536" s="36">
        <v>2169.9</v>
      </c>
    </row>
    <row r="3537" spans="3:8" x14ac:dyDescent="0.45">
      <c r="C3537" s="34">
        <v>9520</v>
      </c>
      <c r="D3537" s="34" t="s">
        <v>277</v>
      </c>
      <c r="E3537" s="34">
        <v>446</v>
      </c>
      <c r="F3537" s="34">
        <v>465</v>
      </c>
      <c r="G3537" s="35">
        <v>2170.1</v>
      </c>
      <c r="H3537" s="36">
        <v>2170.6</v>
      </c>
    </row>
    <row r="3538" spans="3:8" x14ac:dyDescent="0.45">
      <c r="C3538" s="34">
        <v>9819</v>
      </c>
      <c r="D3538" s="34" t="s">
        <v>277</v>
      </c>
      <c r="E3538" s="34">
        <v>446</v>
      </c>
      <c r="F3538" s="34">
        <v>465</v>
      </c>
      <c r="G3538" s="35">
        <v>2170.1</v>
      </c>
      <c r="H3538" s="36">
        <v>2170.1999999999998</v>
      </c>
    </row>
    <row r="3539" spans="3:8" x14ac:dyDescent="0.45">
      <c r="C3539" s="34">
        <v>10430</v>
      </c>
      <c r="D3539" s="34" t="s">
        <v>277</v>
      </c>
      <c r="E3539" s="34">
        <v>446</v>
      </c>
      <c r="F3539" s="34">
        <v>465</v>
      </c>
      <c r="G3539" s="35">
        <v>2170.1</v>
      </c>
      <c r="H3539" s="36">
        <v>2170.6999999999998</v>
      </c>
    </row>
    <row r="3540" spans="3:8" x14ac:dyDescent="0.45">
      <c r="C3540" s="34">
        <v>11029</v>
      </c>
      <c r="D3540" s="34" t="s">
        <v>277</v>
      </c>
      <c r="E3540" s="34">
        <v>446</v>
      </c>
      <c r="F3540" s="34">
        <v>465</v>
      </c>
      <c r="G3540" s="35">
        <v>2170.1</v>
      </c>
      <c r="H3540" s="36">
        <v>2170.1999999999998</v>
      </c>
    </row>
    <row r="3541" spans="3:8" x14ac:dyDescent="0.45">
      <c r="C3541" s="34">
        <v>11079</v>
      </c>
      <c r="D3541" s="34" t="s">
        <v>277</v>
      </c>
      <c r="E3541" s="34">
        <v>446</v>
      </c>
      <c r="F3541" s="34">
        <v>465</v>
      </c>
      <c r="G3541" s="35">
        <v>2170.1</v>
      </c>
      <c r="H3541" s="36">
        <v>2171.1</v>
      </c>
    </row>
    <row r="3542" spans="3:8" x14ac:dyDescent="0.45">
      <c r="C3542" s="34">
        <v>12491</v>
      </c>
      <c r="D3542" s="34" t="s">
        <v>277</v>
      </c>
      <c r="E3542" s="34">
        <v>446</v>
      </c>
      <c r="F3542" s="34">
        <v>465</v>
      </c>
      <c r="G3542" s="35">
        <v>2170.1</v>
      </c>
      <c r="H3542" s="36">
        <v>2170.4</v>
      </c>
    </row>
    <row r="3543" spans="3:8" x14ac:dyDescent="0.45">
      <c r="C3543" s="34">
        <v>14560</v>
      </c>
      <c r="D3543" s="34" t="s">
        <v>277</v>
      </c>
      <c r="E3543" s="34">
        <v>446</v>
      </c>
      <c r="F3543" s="34">
        <v>465</v>
      </c>
      <c r="G3543" s="35">
        <v>2170.1</v>
      </c>
      <c r="H3543" s="36">
        <v>2170.4</v>
      </c>
    </row>
    <row r="3544" spans="3:8" x14ac:dyDescent="0.45">
      <c r="C3544" s="34">
        <v>16769</v>
      </c>
      <c r="D3544" s="34" t="s">
        <v>277</v>
      </c>
      <c r="E3544" s="34">
        <v>446</v>
      </c>
      <c r="F3544" s="34">
        <v>465</v>
      </c>
      <c r="G3544" s="35">
        <v>2170.1</v>
      </c>
      <c r="H3544" s="36">
        <v>2170.1999999999998</v>
      </c>
    </row>
    <row r="3545" spans="3:8" x14ac:dyDescent="0.45">
      <c r="C3545" s="34">
        <v>19142</v>
      </c>
      <c r="D3545" s="34" t="s">
        <v>277</v>
      </c>
      <c r="E3545" s="34">
        <v>446</v>
      </c>
      <c r="F3545" s="34">
        <v>465</v>
      </c>
      <c r="G3545" s="35">
        <v>2170.1</v>
      </c>
      <c r="H3545" s="36">
        <v>2170.3000000000002</v>
      </c>
    </row>
    <row r="3546" spans="3:8" x14ac:dyDescent="0.45">
      <c r="C3546" s="34">
        <v>8379</v>
      </c>
      <c r="D3546" s="34" t="s">
        <v>276</v>
      </c>
      <c r="E3546" s="34">
        <v>446</v>
      </c>
      <c r="F3546" s="34">
        <v>461</v>
      </c>
      <c r="G3546" s="35">
        <v>1727.9</v>
      </c>
      <c r="H3546" s="36">
        <v>1728.2</v>
      </c>
    </row>
    <row r="3547" spans="3:8" x14ac:dyDescent="0.45">
      <c r="C3547" s="34">
        <v>11041</v>
      </c>
      <c r="D3547" s="34" t="s">
        <v>277</v>
      </c>
      <c r="E3547" s="34">
        <v>446</v>
      </c>
      <c r="F3547" s="34">
        <v>465</v>
      </c>
      <c r="G3547" s="35">
        <v>2170.1</v>
      </c>
      <c r="H3547" s="36">
        <v>2171.4</v>
      </c>
    </row>
    <row r="3548" spans="3:8" x14ac:dyDescent="0.45">
      <c r="C3548" s="34">
        <v>11330</v>
      </c>
      <c r="D3548" s="34" t="s">
        <v>277</v>
      </c>
      <c r="E3548" s="34">
        <v>446</v>
      </c>
      <c r="F3548" s="34">
        <v>465</v>
      </c>
      <c r="G3548" s="35">
        <v>2170.1</v>
      </c>
      <c r="H3548" s="36">
        <v>2170.3000000000002</v>
      </c>
    </row>
    <row r="3549" spans="3:8" x14ac:dyDescent="0.45">
      <c r="C3549" s="34">
        <v>12229</v>
      </c>
      <c r="D3549" s="34" t="s">
        <v>277</v>
      </c>
      <c r="E3549" s="34">
        <v>446</v>
      </c>
      <c r="F3549" s="34">
        <v>465</v>
      </c>
      <c r="G3549" s="35">
        <v>2170.1</v>
      </c>
      <c r="H3549" s="36">
        <v>2169.4</v>
      </c>
    </row>
    <row r="3550" spans="3:8" x14ac:dyDescent="0.45">
      <c r="C3550" s="34">
        <v>12952</v>
      </c>
      <c r="D3550" s="34" t="s">
        <v>277</v>
      </c>
      <c r="E3550" s="34">
        <v>446</v>
      </c>
      <c r="F3550" s="34">
        <v>465</v>
      </c>
      <c r="G3550" s="35">
        <v>2170.1</v>
      </c>
      <c r="H3550" s="36">
        <v>2170.1</v>
      </c>
    </row>
    <row r="3551" spans="3:8" x14ac:dyDescent="0.45">
      <c r="C3551" s="34">
        <v>13303</v>
      </c>
      <c r="D3551" s="34" t="s">
        <v>277</v>
      </c>
      <c r="E3551" s="34">
        <v>446</v>
      </c>
      <c r="F3551" s="34">
        <v>465</v>
      </c>
      <c r="G3551" s="35">
        <v>2170.1</v>
      </c>
      <c r="H3551" s="36">
        <v>2170.1999999999998</v>
      </c>
    </row>
    <row r="3552" spans="3:8" x14ac:dyDescent="0.45">
      <c r="C3552" s="34">
        <v>13900</v>
      </c>
      <c r="D3552" s="34" t="s">
        <v>277</v>
      </c>
      <c r="E3552" s="34">
        <v>446</v>
      </c>
      <c r="F3552" s="34">
        <v>465</v>
      </c>
      <c r="G3552" s="35">
        <v>2170.1</v>
      </c>
      <c r="H3552" s="36">
        <v>2170.6</v>
      </c>
    </row>
    <row r="3553" spans="3:8" x14ac:dyDescent="0.45">
      <c r="C3553" s="34">
        <v>14860</v>
      </c>
      <c r="D3553" s="34" t="s">
        <v>277</v>
      </c>
      <c r="E3553" s="34">
        <v>446</v>
      </c>
      <c r="F3553" s="34">
        <v>465</v>
      </c>
      <c r="G3553" s="35">
        <v>2170.1</v>
      </c>
      <c r="H3553" s="36">
        <v>2170.5</v>
      </c>
    </row>
    <row r="3554" spans="3:8" x14ac:dyDescent="0.45">
      <c r="C3554" s="34">
        <v>15910</v>
      </c>
      <c r="D3554" s="34" t="s">
        <v>277</v>
      </c>
      <c r="E3554" s="34">
        <v>446</v>
      </c>
      <c r="F3554" s="34">
        <v>465</v>
      </c>
      <c r="G3554" s="35">
        <v>2170.1</v>
      </c>
      <c r="H3554" s="36">
        <v>2170.1</v>
      </c>
    </row>
    <row r="3555" spans="3:8" x14ac:dyDescent="0.45">
      <c r="C3555" s="34">
        <v>17645</v>
      </c>
      <c r="D3555" s="34" t="s">
        <v>277</v>
      </c>
      <c r="E3555" s="34">
        <v>446</v>
      </c>
      <c r="F3555" s="34">
        <v>465</v>
      </c>
      <c r="G3555" s="35">
        <v>2170.1</v>
      </c>
      <c r="H3555" s="36">
        <v>2170.4</v>
      </c>
    </row>
    <row r="3556" spans="3:8" x14ac:dyDescent="0.45">
      <c r="C3556" s="34">
        <v>19193</v>
      </c>
      <c r="D3556" s="34" t="s">
        <v>277</v>
      </c>
      <c r="E3556" s="34">
        <v>446</v>
      </c>
      <c r="F3556" s="34">
        <v>465</v>
      </c>
      <c r="G3556" s="35">
        <v>2170.1</v>
      </c>
      <c r="H3556" s="36">
        <v>2170.4</v>
      </c>
    </row>
    <row r="3557" spans="3:8" x14ac:dyDescent="0.45">
      <c r="C3557" s="34">
        <v>8099</v>
      </c>
      <c r="D3557" s="34" t="s">
        <v>277</v>
      </c>
      <c r="E3557" s="34">
        <v>446</v>
      </c>
      <c r="F3557" s="34">
        <v>465</v>
      </c>
      <c r="G3557" s="35">
        <v>2170.1</v>
      </c>
      <c r="H3557" s="36">
        <v>2171.1</v>
      </c>
    </row>
    <row r="3558" spans="3:8" x14ac:dyDescent="0.45">
      <c r="C3558" s="34">
        <v>8280</v>
      </c>
      <c r="D3558" s="34" t="s">
        <v>276</v>
      </c>
      <c r="E3558" s="34">
        <v>446</v>
      </c>
      <c r="F3558" s="34">
        <v>461</v>
      </c>
      <c r="G3558" s="35">
        <v>1727.9</v>
      </c>
      <c r="H3558" s="36">
        <v>1729</v>
      </c>
    </row>
    <row r="3559" spans="3:8" x14ac:dyDescent="0.45">
      <c r="C3559" s="34">
        <v>8383</v>
      </c>
      <c r="D3559" s="34" t="s">
        <v>278</v>
      </c>
      <c r="E3559" s="34">
        <v>446</v>
      </c>
      <c r="F3559" s="34">
        <v>462</v>
      </c>
      <c r="G3559" s="35">
        <v>1855.9</v>
      </c>
      <c r="H3559" s="36">
        <v>1856.3</v>
      </c>
    </row>
    <row r="3560" spans="3:8" x14ac:dyDescent="0.45">
      <c r="C3560" s="34">
        <v>10626</v>
      </c>
      <c r="D3560" s="34" t="s">
        <v>277</v>
      </c>
      <c r="E3560" s="34">
        <v>446</v>
      </c>
      <c r="F3560" s="34">
        <v>465</v>
      </c>
      <c r="G3560" s="35">
        <v>2170.1</v>
      </c>
      <c r="H3560" s="36">
        <v>2171.5</v>
      </c>
    </row>
    <row r="3561" spans="3:8" x14ac:dyDescent="0.45">
      <c r="C3561" s="34">
        <v>11280</v>
      </c>
      <c r="D3561" s="34" t="s">
        <v>277</v>
      </c>
      <c r="E3561" s="34">
        <v>446</v>
      </c>
      <c r="F3561" s="34">
        <v>465</v>
      </c>
      <c r="G3561" s="35">
        <v>2170.1</v>
      </c>
      <c r="H3561" s="36">
        <v>2170.9</v>
      </c>
    </row>
    <row r="3562" spans="3:8" x14ac:dyDescent="0.45">
      <c r="C3562" s="34">
        <v>12539</v>
      </c>
      <c r="D3562" s="34" t="s">
        <v>277</v>
      </c>
      <c r="E3562" s="34">
        <v>446</v>
      </c>
      <c r="F3562" s="34">
        <v>465</v>
      </c>
      <c r="G3562" s="35">
        <v>2170.1</v>
      </c>
      <c r="H3562" s="36">
        <v>2170.6999999999998</v>
      </c>
    </row>
    <row r="3563" spans="3:8" x14ac:dyDescent="0.45">
      <c r="C3563" s="34">
        <v>12642</v>
      </c>
      <c r="D3563" s="34" t="s">
        <v>277</v>
      </c>
      <c r="E3563" s="34">
        <v>446</v>
      </c>
      <c r="F3563" s="34">
        <v>465</v>
      </c>
      <c r="G3563" s="35">
        <v>2170.1</v>
      </c>
      <c r="H3563" s="36">
        <v>2170.3000000000002</v>
      </c>
    </row>
    <row r="3564" spans="3:8" x14ac:dyDescent="0.45">
      <c r="C3564" s="34">
        <v>13251</v>
      </c>
      <c r="D3564" s="34" t="s">
        <v>277</v>
      </c>
      <c r="E3564" s="34">
        <v>446</v>
      </c>
      <c r="F3564" s="34">
        <v>465</v>
      </c>
      <c r="G3564" s="35">
        <v>2170.1</v>
      </c>
      <c r="H3564" s="36">
        <v>2170.6999999999998</v>
      </c>
    </row>
    <row r="3565" spans="3:8" x14ac:dyDescent="0.45">
      <c r="C3565" s="34">
        <v>13400</v>
      </c>
      <c r="D3565" s="34" t="s">
        <v>277</v>
      </c>
      <c r="E3565" s="34">
        <v>446</v>
      </c>
      <c r="F3565" s="34">
        <v>465</v>
      </c>
      <c r="G3565" s="35">
        <v>2170.1</v>
      </c>
      <c r="H3565" s="36">
        <v>2170.4</v>
      </c>
    </row>
    <row r="3566" spans="3:8" x14ac:dyDescent="0.45">
      <c r="C3566" s="34">
        <v>14312</v>
      </c>
      <c r="D3566" s="34" t="s">
        <v>277</v>
      </c>
      <c r="E3566" s="34">
        <v>446</v>
      </c>
      <c r="F3566" s="34">
        <v>465</v>
      </c>
      <c r="G3566" s="35">
        <v>2170.1</v>
      </c>
      <c r="H3566" s="36">
        <v>2170.1</v>
      </c>
    </row>
    <row r="3567" spans="3:8" x14ac:dyDescent="0.45">
      <c r="C3567" s="34">
        <v>17130</v>
      </c>
      <c r="D3567" s="34" t="s">
        <v>277</v>
      </c>
      <c r="E3567" s="34">
        <v>446</v>
      </c>
      <c r="F3567" s="34">
        <v>465</v>
      </c>
      <c r="G3567" s="35">
        <v>2170.1</v>
      </c>
      <c r="H3567" s="36">
        <v>2171.1</v>
      </c>
    </row>
    <row r="3568" spans="3:8" x14ac:dyDescent="0.45">
      <c r="C3568" s="34">
        <v>17181</v>
      </c>
      <c r="D3568" s="34" t="s">
        <v>277</v>
      </c>
      <c r="E3568" s="34">
        <v>446</v>
      </c>
      <c r="F3568" s="34">
        <v>465</v>
      </c>
      <c r="G3568" s="35">
        <v>2170.1</v>
      </c>
      <c r="H3568" s="36">
        <v>2172.1999999999998</v>
      </c>
    </row>
    <row r="3569" spans="3:8" x14ac:dyDescent="0.45">
      <c r="C3569" s="34">
        <v>18272</v>
      </c>
      <c r="D3569" s="34" t="s">
        <v>277</v>
      </c>
      <c r="E3569" s="34">
        <v>446</v>
      </c>
      <c r="F3569" s="34">
        <v>465</v>
      </c>
      <c r="G3569" s="35">
        <v>2170.1</v>
      </c>
      <c r="H3569" s="36">
        <v>2170.3000000000002</v>
      </c>
    </row>
    <row r="3570" spans="3:8" x14ac:dyDescent="0.45">
      <c r="C3570" s="34">
        <v>6674</v>
      </c>
      <c r="D3570" s="34" t="s">
        <v>279</v>
      </c>
      <c r="E3570" s="34">
        <v>446</v>
      </c>
      <c r="F3570" s="34">
        <v>456</v>
      </c>
      <c r="G3570" s="35">
        <v>1060.5</v>
      </c>
      <c r="H3570" s="36">
        <v>1062.5999999999999</v>
      </c>
    </row>
    <row r="3571" spans="3:8" x14ac:dyDescent="0.45">
      <c r="C3571" s="34">
        <v>7974</v>
      </c>
      <c r="D3571" s="34" t="s">
        <v>276</v>
      </c>
      <c r="E3571" s="34">
        <v>446</v>
      </c>
      <c r="F3571" s="34">
        <v>461</v>
      </c>
      <c r="G3571" s="35">
        <v>1727.9</v>
      </c>
      <c r="H3571" s="36">
        <v>1728.9</v>
      </c>
    </row>
    <row r="3572" spans="3:8" x14ac:dyDescent="0.45">
      <c r="C3572" s="34">
        <v>8662</v>
      </c>
      <c r="D3572" s="34" t="s">
        <v>277</v>
      </c>
      <c r="E3572" s="34">
        <v>446</v>
      </c>
      <c r="F3572" s="34">
        <v>465</v>
      </c>
      <c r="G3572" s="35">
        <v>2170.1</v>
      </c>
      <c r="H3572" s="36">
        <v>2172.3000000000002</v>
      </c>
    </row>
    <row r="3573" spans="3:8" x14ac:dyDescent="0.45">
      <c r="C3573" s="34">
        <v>8804</v>
      </c>
      <c r="D3573" s="34" t="s">
        <v>277</v>
      </c>
      <c r="E3573" s="34">
        <v>446</v>
      </c>
      <c r="F3573" s="34">
        <v>465</v>
      </c>
      <c r="G3573" s="35">
        <v>2170.1</v>
      </c>
      <c r="H3573" s="36">
        <v>2171.1</v>
      </c>
    </row>
    <row r="3574" spans="3:8" x14ac:dyDescent="0.45">
      <c r="C3574" s="34">
        <v>9720</v>
      </c>
      <c r="D3574" s="34" t="s">
        <v>277</v>
      </c>
      <c r="E3574" s="34">
        <v>446</v>
      </c>
      <c r="F3574" s="34">
        <v>465</v>
      </c>
      <c r="G3574" s="35">
        <v>2170.1</v>
      </c>
      <c r="H3574" s="36">
        <v>2170.5</v>
      </c>
    </row>
    <row r="3575" spans="3:8" x14ac:dyDescent="0.45">
      <c r="C3575" s="34">
        <v>10380</v>
      </c>
      <c r="D3575" s="34" t="s">
        <v>277</v>
      </c>
      <c r="E3575" s="34">
        <v>446</v>
      </c>
      <c r="F3575" s="34">
        <v>465</v>
      </c>
      <c r="G3575" s="35">
        <v>2170.1</v>
      </c>
      <c r="H3575" s="36">
        <v>2171.3000000000002</v>
      </c>
    </row>
    <row r="3576" spans="3:8" x14ac:dyDescent="0.45">
      <c r="C3576" s="34">
        <v>10566</v>
      </c>
      <c r="D3576" s="34" t="s">
        <v>277</v>
      </c>
      <c r="E3576" s="34">
        <v>446</v>
      </c>
      <c r="F3576" s="34">
        <v>465</v>
      </c>
      <c r="G3576" s="35">
        <v>2170.1</v>
      </c>
      <c r="H3576" s="36">
        <v>2171.6</v>
      </c>
    </row>
    <row r="3577" spans="3:8" x14ac:dyDescent="0.45">
      <c r="C3577" s="34">
        <v>12595</v>
      </c>
      <c r="D3577" s="34" t="s">
        <v>277</v>
      </c>
      <c r="E3577" s="34">
        <v>446</v>
      </c>
      <c r="F3577" s="34">
        <v>465</v>
      </c>
      <c r="G3577" s="35">
        <v>2170.1</v>
      </c>
      <c r="H3577" s="36">
        <v>2169.6</v>
      </c>
    </row>
    <row r="3578" spans="3:8" x14ac:dyDescent="0.45">
      <c r="C3578" s="34">
        <v>14041</v>
      </c>
      <c r="D3578" s="34" t="s">
        <v>277</v>
      </c>
      <c r="E3578" s="34">
        <v>446</v>
      </c>
      <c r="F3578" s="34">
        <v>465</v>
      </c>
      <c r="G3578" s="35">
        <v>2170.1</v>
      </c>
      <c r="H3578" s="36">
        <v>2172.3000000000002</v>
      </c>
    </row>
    <row r="3579" spans="3:8" x14ac:dyDescent="0.45">
      <c r="C3579" s="34">
        <v>15364</v>
      </c>
      <c r="D3579" s="34" t="s">
        <v>277</v>
      </c>
      <c r="E3579" s="34">
        <v>446</v>
      </c>
      <c r="F3579" s="34">
        <v>465</v>
      </c>
      <c r="G3579" s="35">
        <v>2170.1</v>
      </c>
      <c r="H3579" s="36">
        <v>2170.4</v>
      </c>
    </row>
    <row r="3580" spans="3:8" x14ac:dyDescent="0.45">
      <c r="C3580" s="34">
        <v>15962</v>
      </c>
      <c r="D3580" s="34" t="s">
        <v>277</v>
      </c>
      <c r="E3580" s="34">
        <v>446</v>
      </c>
      <c r="F3580" s="34">
        <v>465</v>
      </c>
      <c r="G3580" s="35">
        <v>2170.1</v>
      </c>
      <c r="H3580" s="36">
        <v>2170.1999999999998</v>
      </c>
    </row>
    <row r="3581" spans="3:8" x14ac:dyDescent="0.45">
      <c r="C3581" s="34">
        <v>16165</v>
      </c>
      <c r="D3581" s="34" t="s">
        <v>277</v>
      </c>
      <c r="E3581" s="34">
        <v>446</v>
      </c>
      <c r="F3581" s="34">
        <v>465</v>
      </c>
      <c r="G3581" s="35">
        <v>2170.1</v>
      </c>
      <c r="H3581" s="36">
        <v>2169.5</v>
      </c>
    </row>
    <row r="3582" spans="3:8" x14ac:dyDescent="0.45">
      <c r="C3582" s="34">
        <v>7469</v>
      </c>
      <c r="D3582" s="34" t="s">
        <v>280</v>
      </c>
      <c r="E3582" s="34">
        <v>446</v>
      </c>
      <c r="F3582" s="34">
        <v>457</v>
      </c>
      <c r="G3582" s="35">
        <v>1223.5999999999999</v>
      </c>
      <c r="H3582" s="36">
        <v>1222.4000000000001</v>
      </c>
    </row>
    <row r="3583" spans="3:8" x14ac:dyDescent="0.45">
      <c r="C3583" s="34">
        <v>8710</v>
      </c>
      <c r="D3583" s="34" t="s">
        <v>277</v>
      </c>
      <c r="E3583" s="34">
        <v>446</v>
      </c>
      <c r="F3583" s="34">
        <v>465</v>
      </c>
      <c r="G3583" s="35">
        <v>2170.1</v>
      </c>
      <c r="H3583" s="36">
        <v>2172.3000000000002</v>
      </c>
    </row>
    <row r="3584" spans="3:8" x14ac:dyDescent="0.45">
      <c r="C3584" s="34">
        <v>8740</v>
      </c>
      <c r="D3584" s="34" t="s">
        <v>276</v>
      </c>
      <c r="E3584" s="34">
        <v>446</v>
      </c>
      <c r="F3584" s="34">
        <v>461</v>
      </c>
      <c r="G3584" s="35">
        <v>1727.9</v>
      </c>
      <c r="H3584" s="36">
        <v>1729</v>
      </c>
    </row>
    <row r="3585" spans="3:8" x14ac:dyDescent="0.45">
      <c r="C3585" s="34">
        <v>8969</v>
      </c>
      <c r="D3585" s="34" t="s">
        <v>277</v>
      </c>
      <c r="E3585" s="34">
        <v>446</v>
      </c>
      <c r="F3585" s="34">
        <v>465</v>
      </c>
      <c r="G3585" s="35">
        <v>2170.1</v>
      </c>
      <c r="H3585" s="36">
        <v>2171.1</v>
      </c>
    </row>
    <row r="3586" spans="3:8" x14ac:dyDescent="0.45">
      <c r="C3586" s="34">
        <v>9337</v>
      </c>
      <c r="D3586" s="34" t="s">
        <v>277</v>
      </c>
      <c r="E3586" s="34">
        <v>446</v>
      </c>
      <c r="F3586" s="34">
        <v>465</v>
      </c>
      <c r="G3586" s="35">
        <v>2170.1</v>
      </c>
      <c r="H3586" s="36">
        <v>2172</v>
      </c>
    </row>
    <row r="3587" spans="3:8" x14ac:dyDescent="0.45">
      <c r="C3587" s="34">
        <v>11097</v>
      </c>
      <c r="D3587" s="34" t="s">
        <v>277</v>
      </c>
      <c r="E3587" s="34">
        <v>446</v>
      </c>
      <c r="F3587" s="34">
        <v>465</v>
      </c>
      <c r="G3587" s="35">
        <v>2170.1</v>
      </c>
      <c r="H3587" s="36">
        <v>2171.4</v>
      </c>
    </row>
    <row r="3588" spans="3:8" x14ac:dyDescent="0.45">
      <c r="C3588" s="34">
        <v>12331</v>
      </c>
      <c r="D3588" s="34" t="s">
        <v>277</v>
      </c>
      <c r="E3588" s="34">
        <v>446</v>
      </c>
      <c r="F3588" s="34">
        <v>465</v>
      </c>
      <c r="G3588" s="35">
        <v>2170.1</v>
      </c>
      <c r="H3588" s="36">
        <v>2171.4</v>
      </c>
    </row>
    <row r="3589" spans="3:8" x14ac:dyDescent="0.45">
      <c r="C3589" s="34">
        <v>14609</v>
      </c>
      <c r="D3589" s="34" t="s">
        <v>277</v>
      </c>
      <c r="E3589" s="34">
        <v>446</v>
      </c>
      <c r="F3589" s="34">
        <v>465</v>
      </c>
      <c r="G3589" s="35">
        <v>2170.1</v>
      </c>
      <c r="H3589" s="36">
        <v>2170.6999999999998</v>
      </c>
    </row>
    <row r="3590" spans="3:8" x14ac:dyDescent="0.45">
      <c r="C3590" s="34">
        <v>15112</v>
      </c>
      <c r="D3590" s="34" t="s">
        <v>277</v>
      </c>
      <c r="E3590" s="34">
        <v>446</v>
      </c>
      <c r="F3590" s="34">
        <v>465</v>
      </c>
      <c r="G3590" s="35">
        <v>2170.1</v>
      </c>
      <c r="H3590" s="36">
        <v>2171.1</v>
      </c>
    </row>
    <row r="3591" spans="3:8" x14ac:dyDescent="0.45">
      <c r="C3591" s="34">
        <v>15559</v>
      </c>
      <c r="D3591" s="34" t="s">
        <v>277</v>
      </c>
      <c r="E3591" s="34">
        <v>446</v>
      </c>
      <c r="F3591" s="34">
        <v>465</v>
      </c>
      <c r="G3591" s="35">
        <v>2170.1</v>
      </c>
      <c r="H3591" s="36">
        <v>2171.1</v>
      </c>
    </row>
    <row r="3592" spans="3:8" x14ac:dyDescent="0.45">
      <c r="C3592" s="34">
        <v>16469</v>
      </c>
      <c r="D3592" s="34" t="s">
        <v>277</v>
      </c>
      <c r="E3592" s="34">
        <v>446</v>
      </c>
      <c r="F3592" s="34">
        <v>465</v>
      </c>
      <c r="G3592" s="35">
        <v>2170.1</v>
      </c>
      <c r="H3592" s="36">
        <v>2171.1999999999998</v>
      </c>
    </row>
    <row r="3593" spans="3:8" x14ac:dyDescent="0.45">
      <c r="C3593" s="34">
        <v>16569</v>
      </c>
      <c r="D3593" s="34" t="s">
        <v>277</v>
      </c>
      <c r="E3593" s="34">
        <v>446</v>
      </c>
      <c r="F3593" s="34">
        <v>465</v>
      </c>
      <c r="G3593" s="35">
        <v>2170.1</v>
      </c>
      <c r="H3593" s="36">
        <v>2172.1999999999998</v>
      </c>
    </row>
    <row r="3594" spans="3:8" x14ac:dyDescent="0.45">
      <c r="C3594" s="34">
        <v>16869</v>
      </c>
      <c r="D3594" s="34" t="s">
        <v>277</v>
      </c>
      <c r="E3594" s="34">
        <v>446</v>
      </c>
      <c r="F3594" s="34">
        <v>465</v>
      </c>
      <c r="G3594" s="35">
        <v>2170.1</v>
      </c>
      <c r="H3594" s="36">
        <v>2172</v>
      </c>
    </row>
    <row r="3595" spans="3:8" x14ac:dyDescent="0.45">
      <c r="C3595" s="34">
        <v>17382</v>
      </c>
      <c r="D3595" s="34" t="s">
        <v>277</v>
      </c>
      <c r="E3595" s="34">
        <v>446</v>
      </c>
      <c r="F3595" s="34">
        <v>465</v>
      </c>
      <c r="G3595" s="35">
        <v>2170.1</v>
      </c>
      <c r="H3595" s="36">
        <v>2169.1999999999998</v>
      </c>
    </row>
    <row r="3596" spans="3:8" x14ac:dyDescent="0.45">
      <c r="C3596" s="34">
        <v>17743</v>
      </c>
      <c r="D3596" s="34" t="s">
        <v>277</v>
      </c>
      <c r="E3596" s="34">
        <v>446</v>
      </c>
      <c r="F3596" s="34">
        <v>465</v>
      </c>
      <c r="G3596" s="35">
        <v>2170.1</v>
      </c>
      <c r="H3596" s="36">
        <v>2171.1</v>
      </c>
    </row>
    <row r="3597" spans="3:8" x14ac:dyDescent="0.45">
      <c r="C3597" s="34">
        <v>4929</v>
      </c>
      <c r="D3597" s="34" t="s">
        <v>281</v>
      </c>
      <c r="E3597" s="34">
        <v>446</v>
      </c>
      <c r="F3597" s="34">
        <v>454</v>
      </c>
      <c r="G3597" s="35">
        <v>846.4</v>
      </c>
      <c r="H3597" s="36">
        <v>846.6</v>
      </c>
    </row>
    <row r="3598" spans="3:8" x14ac:dyDescent="0.45">
      <c r="C3598" s="34">
        <v>4983</v>
      </c>
      <c r="D3598" s="34" t="s">
        <v>281</v>
      </c>
      <c r="E3598" s="34">
        <v>446</v>
      </c>
      <c r="F3598" s="34">
        <v>454</v>
      </c>
      <c r="G3598" s="35">
        <v>846.4</v>
      </c>
      <c r="H3598" s="36">
        <v>846.5</v>
      </c>
    </row>
    <row r="3599" spans="3:8" x14ac:dyDescent="0.45">
      <c r="C3599" s="34">
        <v>7749</v>
      </c>
      <c r="D3599" s="34" t="s">
        <v>277</v>
      </c>
      <c r="E3599" s="34">
        <v>446</v>
      </c>
      <c r="F3599" s="34">
        <v>465</v>
      </c>
      <c r="G3599" s="35">
        <v>2170.1</v>
      </c>
      <c r="H3599" s="36">
        <v>2171.1999999999998</v>
      </c>
    </row>
    <row r="3600" spans="3:8" x14ac:dyDescent="0.45">
      <c r="C3600" s="34">
        <v>7750</v>
      </c>
      <c r="D3600" s="34" t="s">
        <v>276</v>
      </c>
      <c r="E3600" s="34">
        <v>446</v>
      </c>
      <c r="F3600" s="34">
        <v>461</v>
      </c>
      <c r="G3600" s="35">
        <v>1727.9</v>
      </c>
      <c r="H3600" s="36">
        <v>1729</v>
      </c>
    </row>
    <row r="3601" spans="3:8" x14ac:dyDescent="0.45">
      <c r="C3601" s="34">
        <v>7999</v>
      </c>
      <c r="D3601" s="34" t="s">
        <v>277</v>
      </c>
      <c r="E3601" s="34">
        <v>446</v>
      </c>
      <c r="F3601" s="34">
        <v>465</v>
      </c>
      <c r="G3601" s="35">
        <v>2170.1</v>
      </c>
      <c r="H3601" s="36">
        <v>2171.3000000000002</v>
      </c>
    </row>
    <row r="3602" spans="3:8" x14ac:dyDescent="0.45">
      <c r="C3602" s="34">
        <v>8159</v>
      </c>
      <c r="D3602" s="34" t="s">
        <v>277</v>
      </c>
      <c r="E3602" s="34">
        <v>446</v>
      </c>
      <c r="F3602" s="34">
        <v>465</v>
      </c>
      <c r="G3602" s="35">
        <v>2170.1</v>
      </c>
      <c r="H3602" s="36">
        <v>2171.1999999999998</v>
      </c>
    </row>
    <row r="3603" spans="3:8" x14ac:dyDescent="0.45">
      <c r="C3603" s="34">
        <v>8209</v>
      </c>
      <c r="D3603" s="34" t="s">
        <v>277</v>
      </c>
      <c r="E3603" s="34">
        <v>446</v>
      </c>
      <c r="F3603" s="34">
        <v>465</v>
      </c>
      <c r="G3603" s="35">
        <v>2170.1</v>
      </c>
      <c r="H3603" s="36">
        <v>2171.5</v>
      </c>
    </row>
    <row r="3604" spans="3:8" x14ac:dyDescent="0.45">
      <c r="C3604" s="34">
        <v>8259</v>
      </c>
      <c r="D3604" s="34" t="s">
        <v>277</v>
      </c>
      <c r="E3604" s="34">
        <v>446</v>
      </c>
      <c r="F3604" s="34">
        <v>465</v>
      </c>
      <c r="G3604" s="35">
        <v>2170.1</v>
      </c>
      <c r="H3604" s="36">
        <v>2171.1</v>
      </c>
    </row>
    <row r="3605" spans="3:8" x14ac:dyDescent="0.45">
      <c r="C3605" s="34">
        <v>8309</v>
      </c>
      <c r="D3605" s="34" t="s">
        <v>277</v>
      </c>
      <c r="E3605" s="34">
        <v>446</v>
      </c>
      <c r="F3605" s="34">
        <v>465</v>
      </c>
      <c r="G3605" s="35">
        <v>2170.1</v>
      </c>
      <c r="H3605" s="36">
        <v>2171.1999999999998</v>
      </c>
    </row>
    <row r="3606" spans="3:8" x14ac:dyDescent="0.45">
      <c r="C3606" s="34">
        <v>8409</v>
      </c>
      <c r="D3606" s="34" t="s">
        <v>277</v>
      </c>
      <c r="E3606" s="34">
        <v>446</v>
      </c>
      <c r="F3606" s="34">
        <v>465</v>
      </c>
      <c r="G3606" s="35">
        <v>2170.1</v>
      </c>
      <c r="H3606" s="36">
        <v>2171.3000000000002</v>
      </c>
    </row>
    <row r="3607" spans="3:8" x14ac:dyDescent="0.45">
      <c r="C3607" s="34">
        <v>8509</v>
      </c>
      <c r="D3607" s="34" t="s">
        <v>277</v>
      </c>
      <c r="E3607" s="34">
        <v>446</v>
      </c>
      <c r="F3607" s="34">
        <v>465</v>
      </c>
      <c r="G3607" s="35">
        <v>2170.1</v>
      </c>
      <c r="H3607" s="36">
        <v>2171</v>
      </c>
    </row>
    <row r="3608" spans="3:8" x14ac:dyDescent="0.45">
      <c r="C3608" s="34">
        <v>9091</v>
      </c>
      <c r="D3608" s="34" t="s">
        <v>277</v>
      </c>
      <c r="E3608" s="34">
        <v>446</v>
      </c>
      <c r="F3608" s="34">
        <v>465</v>
      </c>
      <c r="G3608" s="35">
        <v>2170.1</v>
      </c>
      <c r="H3608" s="36">
        <v>2171.3000000000002</v>
      </c>
    </row>
    <row r="3609" spans="3:8" x14ac:dyDescent="0.45">
      <c r="C3609" s="34">
        <v>9214</v>
      </c>
      <c r="D3609" s="34" t="s">
        <v>277</v>
      </c>
      <c r="E3609" s="34">
        <v>446</v>
      </c>
      <c r="F3609" s="34">
        <v>465</v>
      </c>
      <c r="G3609" s="35">
        <v>2170.1</v>
      </c>
      <c r="H3609" s="36">
        <v>2171.3000000000002</v>
      </c>
    </row>
    <row r="3610" spans="3:8" x14ac:dyDescent="0.45">
      <c r="C3610" s="34">
        <v>10695</v>
      </c>
      <c r="D3610" s="34" t="s">
        <v>277</v>
      </c>
      <c r="E3610" s="34">
        <v>446</v>
      </c>
      <c r="F3610" s="34">
        <v>465</v>
      </c>
      <c r="G3610" s="35">
        <v>2170.1</v>
      </c>
      <c r="H3610" s="36">
        <v>2171.3000000000002</v>
      </c>
    </row>
    <row r="3611" spans="3:8" x14ac:dyDescent="0.45">
      <c r="C3611" s="34">
        <v>12130</v>
      </c>
      <c r="D3611" s="34" t="s">
        <v>277</v>
      </c>
      <c r="E3611" s="34">
        <v>446</v>
      </c>
      <c r="F3611" s="34">
        <v>465</v>
      </c>
      <c r="G3611" s="35">
        <v>2170.1</v>
      </c>
      <c r="H3611" s="36">
        <v>2171.3000000000002</v>
      </c>
    </row>
    <row r="3612" spans="3:8" x14ac:dyDescent="0.45">
      <c r="C3612" s="34">
        <v>12381</v>
      </c>
      <c r="D3612" s="34" t="s">
        <v>277</v>
      </c>
      <c r="E3612" s="34">
        <v>446</v>
      </c>
      <c r="F3612" s="34">
        <v>465</v>
      </c>
      <c r="G3612" s="35">
        <v>2170.1</v>
      </c>
      <c r="H3612" s="36">
        <v>2171.9</v>
      </c>
    </row>
    <row r="3613" spans="3:8" x14ac:dyDescent="0.45">
      <c r="C3613" s="34">
        <v>12430</v>
      </c>
      <c r="D3613" s="34" t="s">
        <v>277</v>
      </c>
      <c r="E3613" s="34">
        <v>446</v>
      </c>
      <c r="F3613" s="34">
        <v>465</v>
      </c>
      <c r="G3613" s="35">
        <v>2170.1</v>
      </c>
      <c r="H3613" s="36">
        <v>2171.3000000000002</v>
      </c>
    </row>
    <row r="3614" spans="3:8" x14ac:dyDescent="0.45">
      <c r="C3614" s="34">
        <v>12740</v>
      </c>
      <c r="D3614" s="34" t="s">
        <v>277</v>
      </c>
      <c r="E3614" s="34">
        <v>446</v>
      </c>
      <c r="F3614" s="34">
        <v>465</v>
      </c>
      <c r="G3614" s="35">
        <v>2170.1</v>
      </c>
      <c r="H3614" s="36">
        <v>2172.1999999999998</v>
      </c>
    </row>
    <row r="3615" spans="3:8" x14ac:dyDescent="0.45">
      <c r="C3615" s="34">
        <v>13103</v>
      </c>
      <c r="D3615" s="34" t="s">
        <v>277</v>
      </c>
      <c r="E3615" s="34">
        <v>446</v>
      </c>
      <c r="F3615" s="34">
        <v>465</v>
      </c>
      <c r="G3615" s="35">
        <v>2170.1</v>
      </c>
      <c r="H3615" s="36">
        <v>2168.6999999999998</v>
      </c>
    </row>
    <row r="3616" spans="3:8" x14ac:dyDescent="0.45">
      <c r="C3616" s="34">
        <v>13203</v>
      </c>
      <c r="D3616" s="34" t="s">
        <v>277</v>
      </c>
      <c r="E3616" s="34">
        <v>446</v>
      </c>
      <c r="F3616" s="34">
        <v>465</v>
      </c>
      <c r="G3616" s="35">
        <v>2170.1</v>
      </c>
      <c r="H3616" s="36">
        <v>2171.1999999999998</v>
      </c>
    </row>
    <row r="3617" spans="3:8" x14ac:dyDescent="0.45">
      <c r="C3617" s="34">
        <v>13450</v>
      </c>
      <c r="D3617" s="34" t="s">
        <v>277</v>
      </c>
      <c r="E3617" s="34">
        <v>446</v>
      </c>
      <c r="F3617" s="34">
        <v>465</v>
      </c>
      <c r="G3617" s="35">
        <v>2170.1</v>
      </c>
      <c r="H3617" s="36">
        <v>2171.1</v>
      </c>
    </row>
    <row r="3618" spans="3:8" x14ac:dyDescent="0.45">
      <c r="C3618" s="34">
        <v>13500</v>
      </c>
      <c r="D3618" s="34" t="s">
        <v>277</v>
      </c>
      <c r="E3618" s="34">
        <v>446</v>
      </c>
      <c r="F3618" s="34">
        <v>465</v>
      </c>
      <c r="G3618" s="35">
        <v>2170.1</v>
      </c>
      <c r="H3618" s="36">
        <v>2171.3000000000002</v>
      </c>
    </row>
    <row r="3619" spans="3:8" x14ac:dyDescent="0.45">
      <c r="C3619" s="34">
        <v>13799</v>
      </c>
      <c r="D3619" s="34" t="s">
        <v>277</v>
      </c>
      <c r="E3619" s="34">
        <v>446</v>
      </c>
      <c r="F3619" s="34">
        <v>465</v>
      </c>
      <c r="G3619" s="35">
        <v>2170.1</v>
      </c>
      <c r="H3619" s="36">
        <v>2172.1</v>
      </c>
    </row>
    <row r="3620" spans="3:8" x14ac:dyDescent="0.45">
      <c r="C3620" s="34">
        <v>14161</v>
      </c>
      <c r="D3620" s="34" t="s">
        <v>277</v>
      </c>
      <c r="E3620" s="34">
        <v>446</v>
      </c>
      <c r="F3620" s="34">
        <v>465</v>
      </c>
      <c r="G3620" s="35">
        <v>2170.1</v>
      </c>
      <c r="H3620" s="36">
        <v>2171.1999999999998</v>
      </c>
    </row>
    <row r="3621" spans="3:8" x14ac:dyDescent="0.45">
      <c r="C3621" s="34">
        <v>14460</v>
      </c>
      <c r="D3621" s="34" t="s">
        <v>277</v>
      </c>
      <c r="E3621" s="34">
        <v>446</v>
      </c>
      <c r="F3621" s="34">
        <v>465</v>
      </c>
      <c r="G3621" s="35">
        <v>2170.1</v>
      </c>
      <c r="H3621" s="36">
        <v>2172.5</v>
      </c>
    </row>
    <row r="3622" spans="3:8" x14ac:dyDescent="0.45">
      <c r="C3622" s="34">
        <v>15011</v>
      </c>
      <c r="D3622" s="34" t="s">
        <v>277</v>
      </c>
      <c r="E3622" s="34">
        <v>446</v>
      </c>
      <c r="F3622" s="34">
        <v>465</v>
      </c>
      <c r="G3622" s="35">
        <v>2170.1</v>
      </c>
      <c r="H3622" s="36">
        <v>2171.1999999999998</v>
      </c>
    </row>
    <row r="3623" spans="3:8" x14ac:dyDescent="0.45">
      <c r="C3623" s="34">
        <v>15512</v>
      </c>
      <c r="D3623" s="34" t="s">
        <v>277</v>
      </c>
      <c r="E3623" s="34">
        <v>446</v>
      </c>
      <c r="F3623" s="34">
        <v>465</v>
      </c>
      <c r="G3623" s="35">
        <v>2170.1</v>
      </c>
      <c r="H3623" s="36">
        <v>2171.1999999999998</v>
      </c>
    </row>
    <row r="3624" spans="3:8" x14ac:dyDescent="0.45">
      <c r="C3624" s="34">
        <v>15713</v>
      </c>
      <c r="D3624" s="34" t="s">
        <v>277</v>
      </c>
      <c r="E3624" s="34">
        <v>446</v>
      </c>
      <c r="F3624" s="34">
        <v>465</v>
      </c>
      <c r="G3624" s="35">
        <v>2170.1</v>
      </c>
      <c r="H3624" s="36">
        <v>2171.1</v>
      </c>
    </row>
    <row r="3625" spans="3:8" x14ac:dyDescent="0.45">
      <c r="C3625" s="34">
        <v>17331</v>
      </c>
      <c r="D3625" s="34" t="s">
        <v>277</v>
      </c>
      <c r="E3625" s="34">
        <v>446</v>
      </c>
      <c r="F3625" s="34">
        <v>465</v>
      </c>
      <c r="G3625" s="35">
        <v>2170.1</v>
      </c>
      <c r="H3625" s="36">
        <v>2171.9</v>
      </c>
    </row>
    <row r="3626" spans="3:8" x14ac:dyDescent="0.45">
      <c r="C3626" s="34">
        <v>17532</v>
      </c>
      <c r="D3626" s="34" t="s">
        <v>277</v>
      </c>
      <c r="E3626" s="34">
        <v>446</v>
      </c>
      <c r="F3626" s="34">
        <v>465</v>
      </c>
      <c r="G3626" s="35">
        <v>2170.1</v>
      </c>
      <c r="H3626" s="36">
        <v>2171.6</v>
      </c>
    </row>
    <row r="3627" spans="3:8" x14ac:dyDescent="0.45">
      <c r="C3627" s="34">
        <v>17693</v>
      </c>
      <c r="D3627" s="34" t="s">
        <v>277</v>
      </c>
      <c r="E3627" s="34">
        <v>446</v>
      </c>
      <c r="F3627" s="34">
        <v>465</v>
      </c>
      <c r="G3627" s="35">
        <v>2170.1</v>
      </c>
      <c r="H3627" s="36">
        <v>2170.9</v>
      </c>
    </row>
    <row r="3628" spans="3:8" x14ac:dyDescent="0.45">
      <c r="C3628" s="34">
        <v>18891</v>
      </c>
      <c r="D3628" s="34" t="s">
        <v>277</v>
      </c>
      <c r="E3628" s="34">
        <v>446</v>
      </c>
      <c r="F3628" s="34">
        <v>465</v>
      </c>
      <c r="G3628" s="35">
        <v>2170.1</v>
      </c>
      <c r="H3628" s="36">
        <v>2171.4</v>
      </c>
    </row>
    <row r="3629" spans="3:8" x14ac:dyDescent="0.45">
      <c r="C3629" s="34">
        <v>18940</v>
      </c>
      <c r="D3629" s="34" t="s">
        <v>277</v>
      </c>
      <c r="E3629" s="34">
        <v>446</v>
      </c>
      <c r="F3629" s="34">
        <v>465</v>
      </c>
      <c r="G3629" s="35">
        <v>2170.1</v>
      </c>
      <c r="H3629" s="36">
        <v>2171.1999999999998</v>
      </c>
    </row>
    <row r="3630" spans="3:8" x14ac:dyDescent="0.45">
      <c r="C3630" s="34">
        <v>7899</v>
      </c>
      <c r="D3630" s="34" t="s">
        <v>277</v>
      </c>
      <c r="E3630" s="34">
        <v>446</v>
      </c>
      <c r="F3630" s="34">
        <v>465</v>
      </c>
      <c r="G3630" s="35">
        <v>2170.1</v>
      </c>
      <c r="H3630" s="36">
        <v>2171.1999999999998</v>
      </c>
    </row>
    <row r="3631" spans="3:8" x14ac:dyDescent="0.45">
      <c r="C3631" s="34">
        <v>8129</v>
      </c>
      <c r="D3631" s="34" t="s">
        <v>276</v>
      </c>
      <c r="E3631" s="34">
        <v>446</v>
      </c>
      <c r="F3631" s="34">
        <v>461</v>
      </c>
      <c r="G3631" s="35">
        <v>1727.9</v>
      </c>
      <c r="H3631" s="36">
        <v>1729</v>
      </c>
    </row>
    <row r="3632" spans="3:8" x14ac:dyDescent="0.45">
      <c r="C3632" s="34">
        <v>8179</v>
      </c>
      <c r="D3632" s="34" t="s">
        <v>276</v>
      </c>
      <c r="E3632" s="34">
        <v>446</v>
      </c>
      <c r="F3632" s="34">
        <v>461</v>
      </c>
      <c r="G3632" s="35">
        <v>1727.9</v>
      </c>
      <c r="H3632" s="36">
        <v>1729.1</v>
      </c>
    </row>
    <row r="3633" spans="3:8" x14ac:dyDescent="0.45">
      <c r="C3633" s="34">
        <v>8229</v>
      </c>
      <c r="D3633" s="34" t="s">
        <v>276</v>
      </c>
      <c r="E3633" s="34">
        <v>446</v>
      </c>
      <c r="F3633" s="34">
        <v>461</v>
      </c>
      <c r="G3633" s="35">
        <v>1727.9</v>
      </c>
      <c r="H3633" s="36">
        <v>1728.9</v>
      </c>
    </row>
    <row r="3634" spans="3:8" x14ac:dyDescent="0.45">
      <c r="C3634" s="34">
        <v>8324</v>
      </c>
      <c r="D3634" s="34" t="s">
        <v>277</v>
      </c>
      <c r="E3634" s="34">
        <v>446</v>
      </c>
      <c r="F3634" s="34">
        <v>465</v>
      </c>
      <c r="G3634" s="35">
        <v>2170.1</v>
      </c>
      <c r="H3634" s="36">
        <v>2171.1999999999998</v>
      </c>
    </row>
    <row r="3635" spans="3:8" x14ac:dyDescent="0.45">
      <c r="C3635" s="34">
        <v>8359</v>
      </c>
      <c r="D3635" s="34" t="s">
        <v>277</v>
      </c>
      <c r="E3635" s="34">
        <v>446</v>
      </c>
      <c r="F3635" s="34">
        <v>465</v>
      </c>
      <c r="G3635" s="35">
        <v>2170.1</v>
      </c>
      <c r="H3635" s="36">
        <v>2171.1</v>
      </c>
    </row>
    <row r="3636" spans="3:8" x14ac:dyDescent="0.45">
      <c r="C3636" s="34">
        <v>8783</v>
      </c>
      <c r="D3636" s="34" t="s">
        <v>282</v>
      </c>
      <c r="E3636" s="34">
        <v>446</v>
      </c>
      <c r="F3636" s="34">
        <v>463</v>
      </c>
      <c r="G3636" s="35">
        <v>1985</v>
      </c>
      <c r="H3636" s="36">
        <v>1984.1</v>
      </c>
    </row>
    <row r="3637" spans="3:8" x14ac:dyDescent="0.45">
      <c r="C3637" s="34">
        <v>8939</v>
      </c>
      <c r="D3637" s="34" t="s">
        <v>277</v>
      </c>
      <c r="E3637" s="34">
        <v>446</v>
      </c>
      <c r="F3637" s="34">
        <v>465</v>
      </c>
      <c r="G3637" s="35">
        <v>2170.1</v>
      </c>
      <c r="H3637" s="36">
        <v>2171.3000000000002</v>
      </c>
    </row>
    <row r="3638" spans="3:8" x14ac:dyDescent="0.45">
      <c r="C3638" s="34">
        <v>12080</v>
      </c>
      <c r="D3638" s="34" t="s">
        <v>277</v>
      </c>
      <c r="E3638" s="34">
        <v>446</v>
      </c>
      <c r="F3638" s="34">
        <v>465</v>
      </c>
      <c r="G3638" s="35">
        <v>2170.1</v>
      </c>
      <c r="H3638" s="36">
        <v>2171.1</v>
      </c>
    </row>
    <row r="3639" spans="3:8" x14ac:dyDescent="0.45">
      <c r="C3639" s="34">
        <v>12792</v>
      </c>
      <c r="D3639" s="34" t="s">
        <v>277</v>
      </c>
      <c r="E3639" s="34">
        <v>446</v>
      </c>
      <c r="F3639" s="34">
        <v>465</v>
      </c>
      <c r="G3639" s="35">
        <v>2170.1</v>
      </c>
      <c r="H3639" s="36">
        <v>2171.6</v>
      </c>
    </row>
    <row r="3640" spans="3:8" x14ac:dyDescent="0.45">
      <c r="C3640" s="34">
        <v>13152</v>
      </c>
      <c r="D3640" s="34" t="s">
        <v>277</v>
      </c>
      <c r="E3640" s="34">
        <v>446</v>
      </c>
      <c r="F3640" s="34">
        <v>465</v>
      </c>
      <c r="G3640" s="35">
        <v>2170.1</v>
      </c>
      <c r="H3640" s="36">
        <v>2171.3000000000002</v>
      </c>
    </row>
    <row r="3641" spans="3:8" x14ac:dyDescent="0.45">
      <c r="C3641" s="34">
        <v>13600</v>
      </c>
      <c r="D3641" s="34" t="s">
        <v>277</v>
      </c>
      <c r="E3641" s="34">
        <v>446</v>
      </c>
      <c r="F3641" s="34">
        <v>465</v>
      </c>
      <c r="G3641" s="35">
        <v>2170.1</v>
      </c>
      <c r="H3641" s="36">
        <v>2170.9</v>
      </c>
    </row>
    <row r="3642" spans="3:8" x14ac:dyDescent="0.45">
      <c r="C3642" s="34">
        <v>13650</v>
      </c>
      <c r="D3642" s="34" t="s">
        <v>277</v>
      </c>
      <c r="E3642" s="34">
        <v>446</v>
      </c>
      <c r="F3642" s="34">
        <v>465</v>
      </c>
      <c r="G3642" s="35">
        <v>2170.1</v>
      </c>
      <c r="H3642" s="36">
        <v>2172.1999999999998</v>
      </c>
    </row>
    <row r="3643" spans="3:8" x14ac:dyDescent="0.45">
      <c r="C3643" s="34">
        <v>14002</v>
      </c>
      <c r="D3643" s="34" t="s">
        <v>277</v>
      </c>
      <c r="E3643" s="34">
        <v>446</v>
      </c>
      <c r="F3643" s="34">
        <v>465</v>
      </c>
      <c r="G3643" s="35">
        <v>2170.1</v>
      </c>
      <c r="H3643" s="36">
        <v>2171.5</v>
      </c>
    </row>
    <row r="3644" spans="3:8" x14ac:dyDescent="0.45">
      <c r="C3644" s="34">
        <v>14064</v>
      </c>
      <c r="D3644" s="34" t="s">
        <v>277</v>
      </c>
      <c r="E3644" s="34">
        <v>446</v>
      </c>
      <c r="F3644" s="34">
        <v>465</v>
      </c>
      <c r="G3644" s="35">
        <v>2170.1</v>
      </c>
      <c r="H3644" s="36">
        <v>2171.1999999999998</v>
      </c>
    </row>
    <row r="3645" spans="3:8" x14ac:dyDescent="0.45">
      <c r="C3645" s="34">
        <v>14510</v>
      </c>
      <c r="D3645" s="34" t="s">
        <v>277</v>
      </c>
      <c r="E3645" s="34">
        <v>446</v>
      </c>
      <c r="F3645" s="34">
        <v>465</v>
      </c>
      <c r="G3645" s="35">
        <v>2170.1</v>
      </c>
      <c r="H3645" s="36">
        <v>2172</v>
      </c>
    </row>
    <row r="3646" spans="3:8" x14ac:dyDescent="0.45">
      <c r="C3646" s="34">
        <v>14910</v>
      </c>
      <c r="D3646" s="34" t="s">
        <v>277</v>
      </c>
      <c r="E3646" s="34">
        <v>446</v>
      </c>
      <c r="F3646" s="34">
        <v>465</v>
      </c>
      <c r="G3646" s="35">
        <v>2170.1</v>
      </c>
      <c r="H3646" s="36">
        <v>2172.1999999999998</v>
      </c>
    </row>
    <row r="3647" spans="3:8" x14ac:dyDescent="0.45">
      <c r="C3647" s="34">
        <v>15159</v>
      </c>
      <c r="D3647" s="34" t="s">
        <v>277</v>
      </c>
      <c r="E3647" s="34">
        <v>446</v>
      </c>
      <c r="F3647" s="34">
        <v>465</v>
      </c>
      <c r="G3647" s="35">
        <v>2170.1</v>
      </c>
      <c r="H3647" s="36">
        <v>2169.4</v>
      </c>
    </row>
    <row r="3648" spans="3:8" x14ac:dyDescent="0.45">
      <c r="C3648" s="34">
        <v>15210</v>
      </c>
      <c r="D3648" s="34" t="s">
        <v>277</v>
      </c>
      <c r="E3648" s="34">
        <v>446</v>
      </c>
      <c r="F3648" s="34">
        <v>465</v>
      </c>
      <c r="G3648" s="35">
        <v>2170.1</v>
      </c>
      <c r="H3648" s="36">
        <v>2171.6999999999998</v>
      </c>
    </row>
    <row r="3649" spans="3:8" x14ac:dyDescent="0.45">
      <c r="C3649" s="34">
        <v>15313</v>
      </c>
      <c r="D3649" s="34" t="s">
        <v>277</v>
      </c>
      <c r="E3649" s="34">
        <v>446</v>
      </c>
      <c r="F3649" s="34">
        <v>465</v>
      </c>
      <c r="G3649" s="35">
        <v>2170.1</v>
      </c>
      <c r="H3649" s="36">
        <v>2172.3000000000002</v>
      </c>
    </row>
    <row r="3650" spans="3:8" x14ac:dyDescent="0.45">
      <c r="C3650" s="34">
        <v>15461</v>
      </c>
      <c r="D3650" s="34" t="s">
        <v>277</v>
      </c>
      <c r="E3650" s="34">
        <v>446</v>
      </c>
      <c r="F3650" s="34">
        <v>465</v>
      </c>
      <c r="G3650" s="35">
        <v>2170.1</v>
      </c>
      <c r="H3650" s="36">
        <v>2171.8000000000002</v>
      </c>
    </row>
    <row r="3651" spans="3:8" x14ac:dyDescent="0.45">
      <c r="C3651" s="34">
        <v>15660</v>
      </c>
      <c r="D3651" s="34" t="s">
        <v>277</v>
      </c>
      <c r="E3651" s="34">
        <v>446</v>
      </c>
      <c r="F3651" s="34">
        <v>465</v>
      </c>
      <c r="G3651" s="35">
        <v>2170.1</v>
      </c>
      <c r="H3651" s="36">
        <v>2169.9</v>
      </c>
    </row>
    <row r="3652" spans="3:8" x14ac:dyDescent="0.45">
      <c r="C3652" s="34">
        <v>15760</v>
      </c>
      <c r="D3652" s="34" t="s">
        <v>277</v>
      </c>
      <c r="E3652" s="34">
        <v>446</v>
      </c>
      <c r="F3652" s="34">
        <v>465</v>
      </c>
      <c r="G3652" s="35">
        <v>2170.1</v>
      </c>
      <c r="H3652" s="36">
        <v>2171.4</v>
      </c>
    </row>
    <row r="3653" spans="3:8" x14ac:dyDescent="0.45">
      <c r="C3653" s="34">
        <v>15812</v>
      </c>
      <c r="D3653" s="34" t="s">
        <v>277</v>
      </c>
      <c r="E3653" s="34">
        <v>446</v>
      </c>
      <c r="F3653" s="34">
        <v>465</v>
      </c>
      <c r="G3653" s="35">
        <v>2170.1</v>
      </c>
      <c r="H3653" s="36">
        <v>2171.6</v>
      </c>
    </row>
    <row r="3654" spans="3:8" x14ac:dyDescent="0.45">
      <c r="C3654" s="34">
        <v>16012</v>
      </c>
      <c r="D3654" s="34" t="s">
        <v>277</v>
      </c>
      <c r="E3654" s="34">
        <v>446</v>
      </c>
      <c r="F3654" s="34">
        <v>465</v>
      </c>
      <c r="G3654" s="35">
        <v>2170.1</v>
      </c>
      <c r="H3654" s="36">
        <v>2171.1999999999998</v>
      </c>
    </row>
    <row r="3655" spans="3:8" x14ac:dyDescent="0.45">
      <c r="C3655" s="34">
        <v>17010</v>
      </c>
      <c r="D3655" s="34" t="s">
        <v>277</v>
      </c>
      <c r="E3655" s="34">
        <v>446</v>
      </c>
      <c r="F3655" s="34">
        <v>465</v>
      </c>
      <c r="G3655" s="35">
        <v>2170.1</v>
      </c>
      <c r="H3655" s="36">
        <v>2172.4</v>
      </c>
    </row>
    <row r="3656" spans="3:8" x14ac:dyDescent="0.45">
      <c r="C3656" s="34">
        <v>17080</v>
      </c>
      <c r="D3656" s="34" t="s">
        <v>277</v>
      </c>
      <c r="E3656" s="34">
        <v>446</v>
      </c>
      <c r="F3656" s="34">
        <v>465</v>
      </c>
      <c r="G3656" s="35">
        <v>2170.1</v>
      </c>
      <c r="H3656" s="36">
        <v>2171.1999999999998</v>
      </c>
    </row>
    <row r="3657" spans="3:8" x14ac:dyDescent="0.45">
      <c r="C3657" s="34">
        <v>17433</v>
      </c>
      <c r="D3657" s="34" t="s">
        <v>277</v>
      </c>
      <c r="E3657" s="34">
        <v>446</v>
      </c>
      <c r="F3657" s="34">
        <v>465</v>
      </c>
      <c r="G3657" s="35">
        <v>2170.1</v>
      </c>
      <c r="H3657" s="36">
        <v>2171.6999999999998</v>
      </c>
    </row>
    <row r="3658" spans="3:8" x14ac:dyDescent="0.45">
      <c r="C3658" s="34">
        <v>17581</v>
      </c>
      <c r="D3658" s="34" t="s">
        <v>277</v>
      </c>
      <c r="E3658" s="34">
        <v>446</v>
      </c>
      <c r="F3658" s="34">
        <v>465</v>
      </c>
      <c r="G3658" s="35">
        <v>2170.1</v>
      </c>
      <c r="H3658" s="36">
        <v>2171.4</v>
      </c>
    </row>
    <row r="3659" spans="3:8" x14ac:dyDescent="0.45">
      <c r="C3659" s="34">
        <v>17793</v>
      </c>
      <c r="D3659" s="34" t="s">
        <v>277</v>
      </c>
      <c r="E3659" s="34">
        <v>446</v>
      </c>
      <c r="F3659" s="34">
        <v>465</v>
      </c>
      <c r="G3659" s="35">
        <v>2170.1</v>
      </c>
      <c r="H3659" s="36">
        <v>2170</v>
      </c>
    </row>
    <row r="3660" spans="3:8" x14ac:dyDescent="0.45">
      <c r="C3660" s="34">
        <v>17845</v>
      </c>
      <c r="D3660" s="34" t="s">
        <v>277</v>
      </c>
      <c r="E3660" s="34">
        <v>446</v>
      </c>
      <c r="F3660" s="34">
        <v>465</v>
      </c>
      <c r="G3660" s="35">
        <v>2170.1</v>
      </c>
      <c r="H3660" s="36">
        <v>2171.4</v>
      </c>
    </row>
    <row r="3661" spans="3:8" x14ac:dyDescent="0.45">
      <c r="C3661" s="34">
        <v>18467</v>
      </c>
      <c r="D3661" s="34" t="s">
        <v>277</v>
      </c>
      <c r="E3661" s="34">
        <v>446</v>
      </c>
      <c r="F3661" s="34">
        <v>465</v>
      </c>
      <c r="G3661" s="35">
        <v>2170.1</v>
      </c>
      <c r="H3661" s="36">
        <v>2171.1999999999998</v>
      </c>
    </row>
    <row r="3662" spans="3:8" x14ac:dyDescent="0.45">
      <c r="C3662" s="34">
        <v>18842</v>
      </c>
      <c r="D3662" s="34" t="s">
        <v>277</v>
      </c>
      <c r="E3662" s="34">
        <v>446</v>
      </c>
      <c r="F3662" s="34">
        <v>465</v>
      </c>
      <c r="G3662" s="35">
        <v>2170.1</v>
      </c>
      <c r="H3662" s="36">
        <v>2171.3000000000002</v>
      </c>
    </row>
    <row r="3663" spans="3:8" x14ac:dyDescent="0.45">
      <c r="C3663" s="34">
        <v>4979</v>
      </c>
      <c r="D3663" s="34" t="s">
        <v>281</v>
      </c>
      <c r="E3663" s="34">
        <v>446</v>
      </c>
      <c r="F3663" s="34">
        <v>454</v>
      </c>
      <c r="G3663" s="35">
        <v>846.4</v>
      </c>
      <c r="H3663" s="36">
        <v>846.5</v>
      </c>
    </row>
    <row r="3664" spans="3:8" x14ac:dyDescent="0.45">
      <c r="C3664" s="34">
        <v>7949</v>
      </c>
      <c r="D3664" s="34" t="s">
        <v>277</v>
      </c>
      <c r="E3664" s="34">
        <v>446</v>
      </c>
      <c r="F3664" s="34">
        <v>465</v>
      </c>
      <c r="G3664" s="35">
        <v>2170.1</v>
      </c>
      <c r="H3664" s="36">
        <v>2171.6</v>
      </c>
    </row>
    <row r="3665" spans="3:8" x14ac:dyDescent="0.45">
      <c r="C3665" s="34">
        <v>8049</v>
      </c>
      <c r="D3665" s="34" t="s">
        <v>277</v>
      </c>
      <c r="E3665" s="34">
        <v>446</v>
      </c>
      <c r="F3665" s="34">
        <v>465</v>
      </c>
      <c r="G3665" s="35">
        <v>2170.1</v>
      </c>
      <c r="H3665" s="36">
        <v>2171.1</v>
      </c>
    </row>
    <row r="3666" spans="3:8" x14ac:dyDescent="0.45">
      <c r="C3666" s="34">
        <v>8064</v>
      </c>
      <c r="D3666" s="34" t="s">
        <v>277</v>
      </c>
      <c r="E3666" s="34">
        <v>446</v>
      </c>
      <c r="F3666" s="34">
        <v>465</v>
      </c>
      <c r="G3666" s="35">
        <v>2170.1</v>
      </c>
      <c r="H3666" s="36">
        <v>2171.8000000000002</v>
      </c>
    </row>
    <row r="3667" spans="3:8" x14ac:dyDescent="0.45">
      <c r="C3667" s="34">
        <v>8109</v>
      </c>
      <c r="D3667" s="34" t="s">
        <v>277</v>
      </c>
      <c r="E3667" s="34">
        <v>446</v>
      </c>
      <c r="F3667" s="34">
        <v>465</v>
      </c>
      <c r="G3667" s="35">
        <v>2170.1</v>
      </c>
      <c r="H3667" s="36">
        <v>2171.3000000000002</v>
      </c>
    </row>
    <row r="3668" spans="3:8" x14ac:dyDescent="0.45">
      <c r="C3668" s="34">
        <v>8507</v>
      </c>
      <c r="D3668" s="34" t="s">
        <v>277</v>
      </c>
      <c r="E3668" s="34">
        <v>446</v>
      </c>
      <c r="F3668" s="34">
        <v>465</v>
      </c>
      <c r="G3668" s="35">
        <v>2170.1</v>
      </c>
      <c r="H3668" s="36">
        <v>2171.1999999999998</v>
      </c>
    </row>
    <row r="3669" spans="3:8" x14ac:dyDescent="0.45">
      <c r="C3669" s="34">
        <v>10517</v>
      </c>
      <c r="D3669" s="34" t="s">
        <v>277</v>
      </c>
      <c r="E3669" s="34">
        <v>446</v>
      </c>
      <c r="F3669" s="34">
        <v>465</v>
      </c>
      <c r="G3669" s="35">
        <v>2170.1</v>
      </c>
      <c r="H3669" s="36">
        <v>2172.3000000000002</v>
      </c>
    </row>
    <row r="3670" spans="3:8" x14ac:dyDescent="0.45">
      <c r="C3670" s="34">
        <v>12690</v>
      </c>
      <c r="D3670" s="34" t="s">
        <v>277</v>
      </c>
      <c r="E3670" s="34">
        <v>446</v>
      </c>
      <c r="F3670" s="34">
        <v>465</v>
      </c>
      <c r="G3670" s="35">
        <v>2170.1</v>
      </c>
      <c r="H3670" s="36">
        <v>2171.4</v>
      </c>
    </row>
    <row r="3671" spans="3:8" x14ac:dyDescent="0.45">
      <c r="C3671" s="34">
        <v>13349</v>
      </c>
      <c r="D3671" s="34" t="s">
        <v>277</v>
      </c>
      <c r="E3671" s="34">
        <v>446</v>
      </c>
      <c r="F3671" s="34">
        <v>465</v>
      </c>
      <c r="G3671" s="35">
        <v>2170.1</v>
      </c>
      <c r="H3671" s="36">
        <v>2171.6</v>
      </c>
    </row>
    <row r="3672" spans="3:8" x14ac:dyDescent="0.45">
      <c r="C3672" s="34">
        <v>13750</v>
      </c>
      <c r="D3672" s="34" t="s">
        <v>277</v>
      </c>
      <c r="E3672" s="34">
        <v>446</v>
      </c>
      <c r="F3672" s="34">
        <v>465</v>
      </c>
      <c r="G3672" s="35">
        <v>2170.1</v>
      </c>
      <c r="H3672" s="36">
        <v>2172.1</v>
      </c>
    </row>
    <row r="3673" spans="3:8" x14ac:dyDescent="0.45">
      <c r="C3673" s="34">
        <v>14361</v>
      </c>
      <c r="D3673" s="34" t="s">
        <v>277</v>
      </c>
      <c r="E3673" s="34">
        <v>446</v>
      </c>
      <c r="F3673" s="34">
        <v>465</v>
      </c>
      <c r="G3673" s="35">
        <v>2170.1</v>
      </c>
      <c r="H3673" s="36">
        <v>2171.6999999999998</v>
      </c>
    </row>
    <row r="3674" spans="3:8" x14ac:dyDescent="0.45">
      <c r="C3674" s="34">
        <v>14709</v>
      </c>
      <c r="D3674" s="34" t="s">
        <v>277</v>
      </c>
      <c r="E3674" s="34">
        <v>446</v>
      </c>
      <c r="F3674" s="34">
        <v>465</v>
      </c>
      <c r="G3674" s="35">
        <v>2170.1</v>
      </c>
      <c r="H3674" s="36">
        <v>2171.8000000000002</v>
      </c>
    </row>
    <row r="3675" spans="3:8" x14ac:dyDescent="0.45">
      <c r="C3675" s="34">
        <v>14765</v>
      </c>
      <c r="D3675" s="34" t="s">
        <v>277</v>
      </c>
      <c r="E3675" s="34">
        <v>446</v>
      </c>
      <c r="F3675" s="34">
        <v>465</v>
      </c>
      <c r="G3675" s="35">
        <v>2170.1</v>
      </c>
      <c r="H3675" s="36">
        <v>2171.6</v>
      </c>
    </row>
    <row r="3676" spans="3:8" x14ac:dyDescent="0.45">
      <c r="C3676" s="34">
        <v>14960</v>
      </c>
      <c r="D3676" s="34" t="s">
        <v>277</v>
      </c>
      <c r="E3676" s="34">
        <v>446</v>
      </c>
      <c r="F3676" s="34">
        <v>465</v>
      </c>
      <c r="G3676" s="35">
        <v>2170.1</v>
      </c>
      <c r="H3676" s="36">
        <v>2172.1999999999998</v>
      </c>
    </row>
    <row r="3677" spans="3:8" x14ac:dyDescent="0.45">
      <c r="C3677" s="34">
        <v>15063</v>
      </c>
      <c r="D3677" s="34" t="s">
        <v>277</v>
      </c>
      <c r="E3677" s="34">
        <v>446</v>
      </c>
      <c r="F3677" s="34">
        <v>465</v>
      </c>
      <c r="G3677" s="35">
        <v>2170.1</v>
      </c>
      <c r="H3677" s="36">
        <v>2172.1999999999998</v>
      </c>
    </row>
    <row r="3678" spans="3:8" x14ac:dyDescent="0.45">
      <c r="C3678" s="34">
        <v>15411</v>
      </c>
      <c r="D3678" s="34" t="s">
        <v>277</v>
      </c>
      <c r="E3678" s="34">
        <v>446</v>
      </c>
      <c r="F3678" s="34">
        <v>465</v>
      </c>
      <c r="G3678" s="35">
        <v>2170.1</v>
      </c>
      <c r="H3678" s="36">
        <v>2171.5</v>
      </c>
    </row>
    <row r="3679" spans="3:8" x14ac:dyDescent="0.45">
      <c r="C3679" s="34">
        <v>16115</v>
      </c>
      <c r="D3679" s="34" t="s">
        <v>277</v>
      </c>
      <c r="E3679" s="34">
        <v>446</v>
      </c>
      <c r="F3679" s="34">
        <v>465</v>
      </c>
      <c r="G3679" s="35">
        <v>2170.1</v>
      </c>
      <c r="H3679" s="36">
        <v>2171.6</v>
      </c>
    </row>
    <row r="3680" spans="3:8" x14ac:dyDescent="0.45">
      <c r="C3680" s="34">
        <v>16719</v>
      </c>
      <c r="D3680" s="34" t="s">
        <v>277</v>
      </c>
      <c r="E3680" s="34">
        <v>446</v>
      </c>
      <c r="F3680" s="34">
        <v>465</v>
      </c>
      <c r="G3680" s="35">
        <v>2170.1</v>
      </c>
      <c r="H3680" s="36">
        <v>2171.8000000000002</v>
      </c>
    </row>
    <row r="3681" spans="3:8" x14ac:dyDescent="0.45">
      <c r="C3681" s="34">
        <v>17280</v>
      </c>
      <c r="D3681" s="34" t="s">
        <v>277</v>
      </c>
      <c r="E3681" s="34">
        <v>446</v>
      </c>
      <c r="F3681" s="34">
        <v>465</v>
      </c>
      <c r="G3681" s="35">
        <v>2170.1</v>
      </c>
      <c r="H3681" s="36">
        <v>2171.6999999999998</v>
      </c>
    </row>
    <row r="3682" spans="3:8" x14ac:dyDescent="0.45">
      <c r="C3682" s="34">
        <v>4885</v>
      </c>
      <c r="D3682" s="34" t="s">
        <v>281</v>
      </c>
      <c r="E3682" s="34">
        <v>446</v>
      </c>
      <c r="F3682" s="34">
        <v>454</v>
      </c>
      <c r="G3682" s="35">
        <v>846.4</v>
      </c>
      <c r="H3682" s="36">
        <v>846.7</v>
      </c>
    </row>
    <row r="3683" spans="3:8" x14ac:dyDescent="0.45">
      <c r="C3683" s="34">
        <v>7195</v>
      </c>
      <c r="D3683" s="34" t="s">
        <v>280</v>
      </c>
      <c r="E3683" s="34">
        <v>446</v>
      </c>
      <c r="F3683" s="34">
        <v>457</v>
      </c>
      <c r="G3683" s="35">
        <v>1223.5999999999999</v>
      </c>
      <c r="H3683" s="36">
        <v>1222.8</v>
      </c>
    </row>
    <row r="3684" spans="3:8" x14ac:dyDescent="0.45">
      <c r="C3684" s="34">
        <v>8436</v>
      </c>
      <c r="D3684" s="34" t="s">
        <v>277</v>
      </c>
      <c r="E3684" s="34">
        <v>446</v>
      </c>
      <c r="F3684" s="34">
        <v>465</v>
      </c>
      <c r="G3684" s="35">
        <v>2170.1</v>
      </c>
      <c r="H3684" s="36">
        <v>2171.1999999999998</v>
      </c>
    </row>
    <row r="3685" spans="3:8" x14ac:dyDescent="0.45">
      <c r="C3685" s="34">
        <v>8459</v>
      </c>
      <c r="D3685" s="34" t="s">
        <v>277</v>
      </c>
      <c r="E3685" s="34">
        <v>446</v>
      </c>
      <c r="F3685" s="34">
        <v>465</v>
      </c>
      <c r="G3685" s="35">
        <v>2170.1</v>
      </c>
      <c r="H3685" s="36">
        <v>2171.1999999999998</v>
      </c>
    </row>
    <row r="3686" spans="3:8" x14ac:dyDescent="0.45">
      <c r="C3686" s="34">
        <v>8354</v>
      </c>
      <c r="D3686" s="34" t="s">
        <v>283</v>
      </c>
      <c r="E3686" s="34">
        <v>447</v>
      </c>
      <c r="F3686" s="34">
        <v>461</v>
      </c>
      <c r="G3686" s="35">
        <v>1670.9</v>
      </c>
      <c r="H3686" s="36">
        <v>1671</v>
      </c>
    </row>
    <row r="3687" spans="3:8" x14ac:dyDescent="0.45">
      <c r="C3687" s="34">
        <v>8453</v>
      </c>
      <c r="D3687" s="34" t="s">
        <v>284</v>
      </c>
      <c r="E3687" s="34">
        <v>447</v>
      </c>
      <c r="F3687" s="34">
        <v>465</v>
      </c>
      <c r="G3687" s="35">
        <v>2113.1</v>
      </c>
      <c r="H3687" s="36">
        <v>2113.5</v>
      </c>
    </row>
    <row r="3688" spans="3:8" x14ac:dyDescent="0.45">
      <c r="C3688" s="34">
        <v>18985</v>
      </c>
      <c r="D3688" s="34" t="s">
        <v>285</v>
      </c>
      <c r="E3688" s="34">
        <v>448</v>
      </c>
      <c r="F3688" s="34">
        <v>466</v>
      </c>
      <c r="G3688" s="35">
        <v>2101</v>
      </c>
      <c r="H3688" s="36">
        <v>2100.5</v>
      </c>
    </row>
    <row r="3689" spans="3:8" x14ac:dyDescent="0.45">
      <c r="C3689" s="34">
        <v>7991</v>
      </c>
      <c r="D3689" s="34" t="s">
        <v>286</v>
      </c>
      <c r="E3689" s="34">
        <v>449</v>
      </c>
      <c r="F3689" s="34">
        <v>465</v>
      </c>
      <c r="G3689" s="35">
        <v>1899</v>
      </c>
      <c r="H3689" s="36">
        <v>1898.9</v>
      </c>
    </row>
    <row r="3690" spans="3:8" x14ac:dyDescent="0.45">
      <c r="C3690" s="34">
        <v>6267</v>
      </c>
      <c r="D3690" s="34" t="s">
        <v>287</v>
      </c>
      <c r="E3690" s="34">
        <v>452</v>
      </c>
      <c r="F3690" s="34">
        <v>465</v>
      </c>
      <c r="G3690" s="35">
        <v>1611.8</v>
      </c>
      <c r="H3690" s="36">
        <v>1611.9</v>
      </c>
    </row>
    <row r="3691" spans="3:8" x14ac:dyDescent="0.45">
      <c r="C3691" s="34">
        <v>5824</v>
      </c>
      <c r="D3691" s="34" t="s">
        <v>288</v>
      </c>
      <c r="E3691" s="34">
        <v>454</v>
      </c>
      <c r="F3691" s="34">
        <v>465</v>
      </c>
      <c r="G3691" s="35">
        <v>1455.7</v>
      </c>
      <c r="H3691" s="36">
        <v>1455.8</v>
      </c>
    </row>
    <row r="3692" spans="3:8" x14ac:dyDescent="0.45">
      <c r="C3692" s="34">
        <v>5653</v>
      </c>
      <c r="D3692" s="34" t="s">
        <v>289</v>
      </c>
      <c r="E3692" s="34">
        <v>455</v>
      </c>
      <c r="F3692" s="34">
        <v>465</v>
      </c>
      <c r="G3692" s="35">
        <v>1341.7</v>
      </c>
      <c r="H3692" s="36">
        <v>1341.8</v>
      </c>
    </row>
    <row r="3693" spans="3:8" x14ac:dyDescent="0.45">
      <c r="C3693" s="34">
        <v>5699</v>
      </c>
      <c r="D3693" s="34" t="s">
        <v>289</v>
      </c>
      <c r="E3693" s="34">
        <v>455</v>
      </c>
      <c r="F3693" s="34">
        <v>465</v>
      </c>
      <c r="G3693" s="35">
        <v>1341.7</v>
      </c>
      <c r="H3693" s="36">
        <v>1341.8</v>
      </c>
    </row>
    <row r="3694" spans="3:8" x14ac:dyDescent="0.45">
      <c r="C3694" s="34">
        <v>5621</v>
      </c>
      <c r="D3694" s="34" t="s">
        <v>290</v>
      </c>
      <c r="E3694" s="34">
        <v>455</v>
      </c>
      <c r="F3694" s="34">
        <v>461</v>
      </c>
      <c r="G3694" s="35">
        <v>899.5</v>
      </c>
      <c r="H3694" s="36">
        <v>899.5</v>
      </c>
    </row>
    <row r="3695" spans="3:8" x14ac:dyDescent="0.45">
      <c r="C3695" s="34">
        <v>5634</v>
      </c>
      <c r="D3695" s="34" t="s">
        <v>290</v>
      </c>
      <c r="E3695" s="34">
        <v>455</v>
      </c>
      <c r="F3695" s="34">
        <v>461</v>
      </c>
      <c r="G3695" s="35">
        <v>899.5</v>
      </c>
      <c r="H3695" s="36">
        <v>899.5</v>
      </c>
    </row>
    <row r="3696" spans="3:8" x14ac:dyDescent="0.45">
      <c r="C3696" s="34">
        <v>5820</v>
      </c>
      <c r="D3696" s="34" t="s">
        <v>289</v>
      </c>
      <c r="E3696" s="34">
        <v>455</v>
      </c>
      <c r="F3696" s="34">
        <v>465</v>
      </c>
      <c r="G3696" s="35">
        <v>1341.7</v>
      </c>
      <c r="H3696" s="36">
        <v>1342.8</v>
      </c>
    </row>
    <row r="3697" spans="3:8" x14ac:dyDescent="0.45">
      <c r="C3697" s="34">
        <v>5066</v>
      </c>
      <c r="D3697" s="34" t="s">
        <v>291</v>
      </c>
      <c r="E3697" s="34">
        <v>465</v>
      </c>
      <c r="F3697" s="34">
        <v>470</v>
      </c>
      <c r="G3697" s="35">
        <v>736.4</v>
      </c>
      <c r="H3697" s="36">
        <v>735.6</v>
      </c>
    </row>
    <row r="3698" spans="3:8" x14ac:dyDescent="0.45">
      <c r="C3698" s="34">
        <v>14209</v>
      </c>
      <c r="D3698" s="34" t="s">
        <v>292</v>
      </c>
      <c r="E3698" s="34">
        <v>466</v>
      </c>
      <c r="F3698" s="34">
        <v>498</v>
      </c>
      <c r="G3698" s="35">
        <v>3759.9</v>
      </c>
      <c r="H3698" s="36">
        <v>3760.6</v>
      </c>
    </row>
    <row r="3699" spans="3:8" x14ac:dyDescent="0.45">
      <c r="C3699" s="34">
        <v>14259</v>
      </c>
      <c r="D3699" s="34" t="s">
        <v>292</v>
      </c>
      <c r="E3699" s="34">
        <v>466</v>
      </c>
      <c r="F3699" s="34">
        <v>498</v>
      </c>
      <c r="G3699" s="35">
        <v>3759.9</v>
      </c>
      <c r="H3699" s="36">
        <v>3760.3</v>
      </c>
    </row>
    <row r="3700" spans="3:8" x14ac:dyDescent="0.45">
      <c r="C3700" s="34">
        <v>13786</v>
      </c>
      <c r="D3700" s="34" t="s">
        <v>292</v>
      </c>
      <c r="E3700" s="34">
        <v>466</v>
      </c>
      <c r="F3700" s="34">
        <v>498</v>
      </c>
      <c r="G3700" s="35">
        <v>3759.9</v>
      </c>
      <c r="H3700" s="36">
        <v>3760.1</v>
      </c>
    </row>
    <row r="3701" spans="3:8" x14ac:dyDescent="0.45">
      <c r="C3701" s="34">
        <v>13275</v>
      </c>
      <c r="D3701" s="34" t="s">
        <v>293</v>
      </c>
      <c r="E3701" s="34">
        <v>466</v>
      </c>
      <c r="F3701" s="34">
        <v>487</v>
      </c>
      <c r="G3701" s="35">
        <v>2541.3000000000002</v>
      </c>
      <c r="H3701" s="36">
        <v>2541.5</v>
      </c>
    </row>
    <row r="3702" spans="3:8" x14ac:dyDescent="0.45">
      <c r="C3702" s="34">
        <v>14163</v>
      </c>
      <c r="D3702" s="34" t="s">
        <v>292</v>
      </c>
      <c r="E3702" s="34">
        <v>466</v>
      </c>
      <c r="F3702" s="34">
        <v>498</v>
      </c>
      <c r="G3702" s="35">
        <v>3759.9</v>
      </c>
      <c r="H3702" s="36">
        <v>3760</v>
      </c>
    </row>
    <row r="3703" spans="3:8" x14ac:dyDescent="0.45">
      <c r="C3703" s="34">
        <v>5039</v>
      </c>
      <c r="D3703" s="34" t="s">
        <v>294</v>
      </c>
      <c r="E3703" s="34">
        <v>466</v>
      </c>
      <c r="F3703" s="34">
        <v>470</v>
      </c>
      <c r="G3703" s="35">
        <v>608.4</v>
      </c>
      <c r="H3703" s="36">
        <v>608.29999999999995</v>
      </c>
    </row>
    <row r="3704" spans="3:8" x14ac:dyDescent="0.45">
      <c r="C3704" s="34">
        <v>5059</v>
      </c>
      <c r="D3704" s="34" t="s">
        <v>294</v>
      </c>
      <c r="E3704" s="34">
        <v>466</v>
      </c>
      <c r="F3704" s="34">
        <v>470</v>
      </c>
      <c r="G3704" s="35">
        <v>608.4</v>
      </c>
      <c r="H3704" s="36">
        <v>608.4</v>
      </c>
    </row>
    <row r="3705" spans="3:8" x14ac:dyDescent="0.45">
      <c r="C3705" s="34">
        <v>5089</v>
      </c>
      <c r="D3705" s="34" t="s">
        <v>294</v>
      </c>
      <c r="E3705" s="34">
        <v>466</v>
      </c>
      <c r="F3705" s="34">
        <v>470</v>
      </c>
      <c r="G3705" s="35">
        <v>608.4</v>
      </c>
      <c r="H3705" s="36">
        <v>608.4</v>
      </c>
    </row>
    <row r="3706" spans="3:8" x14ac:dyDescent="0.45">
      <c r="C3706" s="34">
        <v>5009</v>
      </c>
      <c r="D3706" s="34" t="s">
        <v>294</v>
      </c>
      <c r="E3706" s="34">
        <v>466</v>
      </c>
      <c r="F3706" s="34">
        <v>470</v>
      </c>
      <c r="G3706" s="35">
        <v>608.4</v>
      </c>
      <c r="H3706" s="36">
        <v>608.4</v>
      </c>
    </row>
    <row r="3707" spans="3:8" x14ac:dyDescent="0.45">
      <c r="C3707" s="34">
        <v>5590</v>
      </c>
      <c r="D3707" s="34" t="s">
        <v>294</v>
      </c>
      <c r="E3707" s="34">
        <v>466</v>
      </c>
      <c r="F3707" s="34">
        <v>470</v>
      </c>
      <c r="G3707" s="35">
        <v>608.4</v>
      </c>
      <c r="H3707" s="36">
        <v>608.4</v>
      </c>
    </row>
    <row r="3708" spans="3:8" x14ac:dyDescent="0.45">
      <c r="C3708" s="34">
        <v>4902</v>
      </c>
      <c r="D3708" s="34" t="s">
        <v>294</v>
      </c>
      <c r="E3708" s="34">
        <v>466</v>
      </c>
      <c r="F3708" s="34">
        <v>470</v>
      </c>
      <c r="G3708" s="35">
        <v>608.4</v>
      </c>
      <c r="H3708" s="36">
        <v>608.4</v>
      </c>
    </row>
    <row r="3709" spans="3:8" x14ac:dyDescent="0.45">
      <c r="C3709" s="34">
        <v>4922</v>
      </c>
      <c r="D3709" s="34" t="s">
        <v>294</v>
      </c>
      <c r="E3709" s="34">
        <v>466</v>
      </c>
      <c r="F3709" s="34">
        <v>470</v>
      </c>
      <c r="G3709" s="35">
        <v>608.4</v>
      </c>
      <c r="H3709" s="36">
        <v>608.5</v>
      </c>
    </row>
    <row r="3710" spans="3:8" x14ac:dyDescent="0.45">
      <c r="C3710" s="34">
        <v>4970</v>
      </c>
      <c r="D3710" s="34" t="s">
        <v>294</v>
      </c>
      <c r="E3710" s="34">
        <v>466</v>
      </c>
      <c r="F3710" s="34">
        <v>470</v>
      </c>
      <c r="G3710" s="35">
        <v>608.4</v>
      </c>
      <c r="H3710" s="36">
        <v>608.5</v>
      </c>
    </row>
    <row r="3711" spans="3:8" x14ac:dyDescent="0.45">
      <c r="C3711" s="34">
        <v>5189</v>
      </c>
      <c r="D3711" s="34" t="s">
        <v>294</v>
      </c>
      <c r="E3711" s="34">
        <v>466</v>
      </c>
      <c r="F3711" s="34">
        <v>470</v>
      </c>
      <c r="G3711" s="35">
        <v>608.4</v>
      </c>
      <c r="H3711" s="36">
        <v>608.4</v>
      </c>
    </row>
    <row r="3712" spans="3:8" x14ac:dyDescent="0.45">
      <c r="C3712" s="34">
        <v>5541</v>
      </c>
      <c r="D3712" s="34" t="s">
        <v>294</v>
      </c>
      <c r="E3712" s="34">
        <v>466</v>
      </c>
      <c r="F3712" s="34">
        <v>470</v>
      </c>
      <c r="G3712" s="35">
        <v>608.4</v>
      </c>
      <c r="H3712" s="36">
        <v>608.29999999999995</v>
      </c>
    </row>
    <row r="3713" spans="3:8" x14ac:dyDescent="0.45">
      <c r="C3713" s="34">
        <v>5990</v>
      </c>
      <c r="D3713" s="34" t="s">
        <v>294</v>
      </c>
      <c r="E3713" s="34">
        <v>466</v>
      </c>
      <c r="F3713" s="34">
        <v>470</v>
      </c>
      <c r="G3713" s="35">
        <v>608.4</v>
      </c>
      <c r="H3713" s="36">
        <v>608.4</v>
      </c>
    </row>
    <row r="3714" spans="3:8" x14ac:dyDescent="0.45">
      <c r="C3714" s="34">
        <v>14189</v>
      </c>
      <c r="D3714" s="34" t="s">
        <v>295</v>
      </c>
      <c r="E3714" s="34">
        <v>471</v>
      </c>
      <c r="F3714" s="34">
        <v>498</v>
      </c>
      <c r="G3714" s="35">
        <v>3169.5</v>
      </c>
      <c r="H3714" s="36">
        <v>3169.5</v>
      </c>
    </row>
    <row r="3715" spans="3:8" x14ac:dyDescent="0.45">
      <c r="C3715" s="34">
        <v>13670</v>
      </c>
      <c r="D3715" s="34" t="s">
        <v>295</v>
      </c>
      <c r="E3715" s="34">
        <v>471</v>
      </c>
      <c r="F3715" s="34">
        <v>498</v>
      </c>
      <c r="G3715" s="35">
        <v>3169.5</v>
      </c>
      <c r="H3715" s="36">
        <v>3169.4</v>
      </c>
    </row>
    <row r="3716" spans="3:8" x14ac:dyDescent="0.45">
      <c r="C3716" s="34">
        <v>14039</v>
      </c>
      <c r="D3716" s="34" t="s">
        <v>295</v>
      </c>
      <c r="E3716" s="34">
        <v>471</v>
      </c>
      <c r="F3716" s="34">
        <v>498</v>
      </c>
      <c r="G3716" s="35">
        <v>3169.5</v>
      </c>
      <c r="H3716" s="36">
        <v>3169.6</v>
      </c>
    </row>
    <row r="3717" spans="3:8" x14ac:dyDescent="0.45">
      <c r="C3717" s="34">
        <v>14139</v>
      </c>
      <c r="D3717" s="34" t="s">
        <v>295</v>
      </c>
      <c r="E3717" s="34">
        <v>471</v>
      </c>
      <c r="F3717" s="34">
        <v>498</v>
      </c>
      <c r="G3717" s="35">
        <v>3169.5</v>
      </c>
      <c r="H3717" s="36">
        <v>3169.5</v>
      </c>
    </row>
    <row r="3718" spans="3:8" x14ac:dyDescent="0.45">
      <c r="C3718" s="34">
        <v>14289</v>
      </c>
      <c r="D3718" s="34" t="s">
        <v>295</v>
      </c>
      <c r="E3718" s="34">
        <v>471</v>
      </c>
      <c r="F3718" s="34">
        <v>498</v>
      </c>
      <c r="G3718" s="35">
        <v>3169.5</v>
      </c>
      <c r="H3718" s="36">
        <v>3169.6</v>
      </c>
    </row>
    <row r="3719" spans="3:8" x14ac:dyDescent="0.45">
      <c r="C3719" s="34">
        <v>13722</v>
      </c>
      <c r="D3719" s="34" t="s">
        <v>295</v>
      </c>
      <c r="E3719" s="34">
        <v>471</v>
      </c>
      <c r="F3719" s="34">
        <v>498</v>
      </c>
      <c r="G3719" s="35">
        <v>3169.5</v>
      </c>
      <c r="H3719" s="36">
        <v>3169.5</v>
      </c>
    </row>
    <row r="3720" spans="3:8" x14ac:dyDescent="0.45">
      <c r="C3720" s="34">
        <v>13889</v>
      </c>
      <c r="D3720" s="34" t="s">
        <v>295</v>
      </c>
      <c r="E3720" s="34">
        <v>471</v>
      </c>
      <c r="F3720" s="34">
        <v>498</v>
      </c>
      <c r="G3720" s="35">
        <v>3169.5</v>
      </c>
      <c r="H3720" s="36">
        <v>3169.5</v>
      </c>
    </row>
    <row r="3721" spans="3:8" x14ac:dyDescent="0.45">
      <c r="C3721" s="34">
        <v>14440</v>
      </c>
      <c r="D3721" s="34" t="s">
        <v>295</v>
      </c>
      <c r="E3721" s="34">
        <v>471</v>
      </c>
      <c r="F3721" s="34">
        <v>498</v>
      </c>
      <c r="G3721" s="35">
        <v>3169.5</v>
      </c>
      <c r="H3721" s="36">
        <v>3169.7</v>
      </c>
    </row>
    <row r="3722" spans="3:8" x14ac:dyDescent="0.45">
      <c r="C3722" s="34">
        <v>14541</v>
      </c>
      <c r="D3722" s="34" t="s">
        <v>296</v>
      </c>
      <c r="E3722" s="34">
        <v>471</v>
      </c>
      <c r="F3722" s="34">
        <v>496</v>
      </c>
      <c r="G3722" s="35">
        <v>2912.4</v>
      </c>
      <c r="H3722" s="36">
        <v>2912.4</v>
      </c>
    </row>
    <row r="3723" spans="3:8" x14ac:dyDescent="0.45">
      <c r="C3723" s="34">
        <v>13939</v>
      </c>
      <c r="D3723" s="34" t="s">
        <v>295</v>
      </c>
      <c r="E3723" s="34">
        <v>471</v>
      </c>
      <c r="F3723" s="34">
        <v>498</v>
      </c>
      <c r="G3723" s="35">
        <v>3169.5</v>
      </c>
      <c r="H3723" s="36">
        <v>3169.4</v>
      </c>
    </row>
    <row r="3724" spans="3:8" x14ac:dyDescent="0.45">
      <c r="C3724" s="34">
        <v>14089</v>
      </c>
      <c r="D3724" s="34" t="s">
        <v>295</v>
      </c>
      <c r="E3724" s="34">
        <v>471</v>
      </c>
      <c r="F3724" s="34">
        <v>498</v>
      </c>
      <c r="G3724" s="35">
        <v>3169.5</v>
      </c>
      <c r="H3724" s="36">
        <v>3169.6</v>
      </c>
    </row>
    <row r="3725" spans="3:8" x14ac:dyDescent="0.45">
      <c r="C3725" s="34">
        <v>13742</v>
      </c>
      <c r="D3725" s="34" t="s">
        <v>295</v>
      </c>
      <c r="E3725" s="34">
        <v>471</v>
      </c>
      <c r="F3725" s="34">
        <v>498</v>
      </c>
      <c r="G3725" s="35">
        <v>3169.5</v>
      </c>
      <c r="H3725" s="36">
        <v>3171.2</v>
      </c>
    </row>
    <row r="3726" spans="3:8" x14ac:dyDescent="0.45">
      <c r="C3726" s="34">
        <v>13944</v>
      </c>
      <c r="D3726" s="34" t="s">
        <v>295</v>
      </c>
      <c r="E3726" s="34">
        <v>471</v>
      </c>
      <c r="F3726" s="34">
        <v>498</v>
      </c>
      <c r="G3726" s="35">
        <v>3169.5</v>
      </c>
      <c r="H3726" s="36">
        <v>3171.6</v>
      </c>
    </row>
    <row r="3727" spans="3:8" x14ac:dyDescent="0.45">
      <c r="C3727" s="34">
        <v>13989</v>
      </c>
      <c r="D3727" s="34" t="s">
        <v>295</v>
      </c>
      <c r="E3727" s="34">
        <v>471</v>
      </c>
      <c r="F3727" s="34">
        <v>498</v>
      </c>
      <c r="G3727" s="35">
        <v>3169.5</v>
      </c>
      <c r="H3727" s="36">
        <v>3169.9</v>
      </c>
    </row>
    <row r="3728" spans="3:8" x14ac:dyDescent="0.45">
      <c r="C3728" s="34">
        <v>14059</v>
      </c>
      <c r="D3728" s="34" t="s">
        <v>295</v>
      </c>
      <c r="E3728" s="34">
        <v>471</v>
      </c>
      <c r="F3728" s="34">
        <v>498</v>
      </c>
      <c r="G3728" s="35">
        <v>3169.5</v>
      </c>
      <c r="H3728" s="36">
        <v>3169.7</v>
      </c>
    </row>
    <row r="3729" spans="3:8" x14ac:dyDescent="0.45">
      <c r="C3729" s="34">
        <v>14180</v>
      </c>
      <c r="D3729" s="34" t="s">
        <v>295</v>
      </c>
      <c r="E3729" s="34">
        <v>471</v>
      </c>
      <c r="F3729" s="34">
        <v>498</v>
      </c>
      <c r="G3729" s="35">
        <v>3169.5</v>
      </c>
      <c r="H3729" s="36">
        <v>3171.1</v>
      </c>
    </row>
    <row r="3730" spans="3:8" x14ac:dyDescent="0.45">
      <c r="C3730" s="34">
        <v>14239</v>
      </c>
      <c r="D3730" s="34" t="s">
        <v>295</v>
      </c>
      <c r="E3730" s="34">
        <v>471</v>
      </c>
      <c r="F3730" s="34">
        <v>498</v>
      </c>
      <c r="G3730" s="35">
        <v>3169.5</v>
      </c>
      <c r="H3730" s="36">
        <v>3169.9</v>
      </c>
    </row>
    <row r="3731" spans="3:8" x14ac:dyDescent="0.45">
      <c r="C3731" s="34">
        <v>14389</v>
      </c>
      <c r="D3731" s="34" t="s">
        <v>295</v>
      </c>
      <c r="E3731" s="34">
        <v>471</v>
      </c>
      <c r="F3731" s="34">
        <v>498</v>
      </c>
      <c r="G3731" s="35">
        <v>3169.5</v>
      </c>
      <c r="H3731" s="36">
        <v>3169.5</v>
      </c>
    </row>
    <row r="3732" spans="3:8" x14ac:dyDescent="0.45">
      <c r="C3732" s="34">
        <v>13571</v>
      </c>
      <c r="D3732" s="34" t="s">
        <v>295</v>
      </c>
      <c r="E3732" s="34">
        <v>471</v>
      </c>
      <c r="F3732" s="34">
        <v>498</v>
      </c>
      <c r="G3732" s="35">
        <v>3169.5</v>
      </c>
      <c r="H3732" s="36">
        <v>3169.6</v>
      </c>
    </row>
    <row r="3733" spans="3:8" x14ac:dyDescent="0.45">
      <c r="C3733" s="34">
        <v>13789</v>
      </c>
      <c r="D3733" s="34" t="s">
        <v>295</v>
      </c>
      <c r="E3733" s="34">
        <v>471</v>
      </c>
      <c r="F3733" s="34">
        <v>498</v>
      </c>
      <c r="G3733" s="35">
        <v>3169.5</v>
      </c>
      <c r="H3733" s="36">
        <v>3169.9</v>
      </c>
    </row>
    <row r="3734" spans="3:8" x14ac:dyDescent="0.45">
      <c r="C3734" s="34">
        <v>14085</v>
      </c>
      <c r="D3734" s="34" t="s">
        <v>295</v>
      </c>
      <c r="E3734" s="34">
        <v>471</v>
      </c>
      <c r="F3734" s="34">
        <v>498</v>
      </c>
      <c r="G3734" s="35">
        <v>3169.5</v>
      </c>
      <c r="H3734" s="36">
        <v>3171.6</v>
      </c>
    </row>
    <row r="3735" spans="3:8" x14ac:dyDescent="0.45">
      <c r="C3735" s="34">
        <v>13622</v>
      </c>
      <c r="D3735" s="34" t="s">
        <v>295</v>
      </c>
      <c r="E3735" s="34">
        <v>471</v>
      </c>
      <c r="F3735" s="34">
        <v>498</v>
      </c>
      <c r="G3735" s="35">
        <v>3169.5</v>
      </c>
      <c r="H3735" s="36">
        <v>3169.6</v>
      </c>
    </row>
    <row r="3736" spans="3:8" x14ac:dyDescent="0.45">
      <c r="C3736" s="34">
        <v>14502</v>
      </c>
      <c r="D3736" s="34" t="s">
        <v>295</v>
      </c>
      <c r="E3736" s="34">
        <v>471</v>
      </c>
      <c r="F3736" s="34">
        <v>498</v>
      </c>
      <c r="G3736" s="35">
        <v>3169.5</v>
      </c>
      <c r="H3736" s="36">
        <v>3169.6</v>
      </c>
    </row>
    <row r="3737" spans="3:8" x14ac:dyDescent="0.45">
      <c r="C3737" s="34">
        <v>14553</v>
      </c>
      <c r="D3737" s="34" t="s">
        <v>295</v>
      </c>
      <c r="E3737" s="34">
        <v>471</v>
      </c>
      <c r="F3737" s="34">
        <v>498</v>
      </c>
      <c r="G3737" s="35">
        <v>3169.5</v>
      </c>
      <c r="H3737" s="36">
        <v>3169.8</v>
      </c>
    </row>
    <row r="3738" spans="3:8" x14ac:dyDescent="0.45">
      <c r="C3738" s="34">
        <v>14776</v>
      </c>
      <c r="D3738" s="34" t="s">
        <v>295</v>
      </c>
      <c r="E3738" s="34">
        <v>471</v>
      </c>
      <c r="F3738" s="34">
        <v>498</v>
      </c>
      <c r="G3738" s="35">
        <v>3169.5</v>
      </c>
      <c r="H3738" s="36">
        <v>3169.6</v>
      </c>
    </row>
    <row r="3739" spans="3:8" x14ac:dyDescent="0.45">
      <c r="C3739" s="34">
        <v>14339</v>
      </c>
      <c r="D3739" s="34" t="s">
        <v>295</v>
      </c>
      <c r="E3739" s="34">
        <v>471</v>
      </c>
      <c r="F3739" s="34">
        <v>498</v>
      </c>
      <c r="G3739" s="35">
        <v>3169.5</v>
      </c>
      <c r="H3739" s="36">
        <v>3170.5</v>
      </c>
    </row>
    <row r="3740" spans="3:8" x14ac:dyDescent="0.45">
      <c r="C3740" s="34">
        <v>14452</v>
      </c>
      <c r="D3740" s="34" t="s">
        <v>295</v>
      </c>
      <c r="E3740" s="34">
        <v>471</v>
      </c>
      <c r="F3740" s="34">
        <v>498</v>
      </c>
      <c r="G3740" s="35">
        <v>3169.5</v>
      </c>
      <c r="H3740" s="36">
        <v>3171.5</v>
      </c>
    </row>
    <row r="3741" spans="3:8" x14ac:dyDescent="0.45">
      <c r="C3741" s="34">
        <v>14565</v>
      </c>
      <c r="D3741" s="34" t="s">
        <v>296</v>
      </c>
      <c r="E3741" s="34">
        <v>471</v>
      </c>
      <c r="F3741" s="34">
        <v>496</v>
      </c>
      <c r="G3741" s="35">
        <v>2912.4</v>
      </c>
      <c r="H3741" s="36">
        <v>2914.4</v>
      </c>
    </row>
    <row r="3742" spans="3:8" x14ac:dyDescent="0.45">
      <c r="C3742" s="34">
        <v>14281</v>
      </c>
      <c r="D3742" s="34" t="s">
        <v>295</v>
      </c>
      <c r="E3742" s="34">
        <v>471</v>
      </c>
      <c r="F3742" s="34">
        <v>498</v>
      </c>
      <c r="G3742" s="35">
        <v>3169.5</v>
      </c>
      <c r="H3742" s="36">
        <v>3171.8</v>
      </c>
    </row>
    <row r="3743" spans="3:8" x14ac:dyDescent="0.45">
      <c r="C3743" s="34">
        <v>14405</v>
      </c>
      <c r="D3743" s="34" t="s">
        <v>297</v>
      </c>
      <c r="E3743" s="34">
        <v>471</v>
      </c>
      <c r="F3743" s="34">
        <v>488</v>
      </c>
      <c r="G3743" s="35">
        <v>2098</v>
      </c>
      <c r="H3743" s="36">
        <v>2100.1</v>
      </c>
    </row>
    <row r="3744" spans="3:8" x14ac:dyDescent="0.45">
      <c r="C3744" s="34">
        <v>12269</v>
      </c>
      <c r="D3744" s="34" t="s">
        <v>298</v>
      </c>
      <c r="E3744" s="34">
        <v>477</v>
      </c>
      <c r="F3744" s="34">
        <v>498</v>
      </c>
      <c r="G3744" s="35">
        <v>2546.1999999999998</v>
      </c>
      <c r="H3744" s="36">
        <v>2546.1999999999998</v>
      </c>
    </row>
    <row r="3745" spans="3:8" x14ac:dyDescent="0.45">
      <c r="C3745" s="34">
        <v>12173</v>
      </c>
      <c r="D3745" s="34" t="s">
        <v>298</v>
      </c>
      <c r="E3745" s="34">
        <v>477</v>
      </c>
      <c r="F3745" s="34">
        <v>498</v>
      </c>
      <c r="G3745" s="35">
        <v>2546.1999999999998</v>
      </c>
      <c r="H3745" s="36">
        <v>2546.1999999999998</v>
      </c>
    </row>
    <row r="3746" spans="3:8" x14ac:dyDescent="0.45">
      <c r="C3746" s="34">
        <v>11976</v>
      </c>
      <c r="D3746" s="34" t="s">
        <v>298</v>
      </c>
      <c r="E3746" s="34">
        <v>477</v>
      </c>
      <c r="F3746" s="34">
        <v>498</v>
      </c>
      <c r="G3746" s="35">
        <v>2546.1999999999998</v>
      </c>
      <c r="H3746" s="36">
        <v>2546.1999999999998</v>
      </c>
    </row>
    <row r="3747" spans="3:8" x14ac:dyDescent="0.45">
      <c r="C3747" s="34">
        <v>12220</v>
      </c>
      <c r="D3747" s="34" t="s">
        <v>298</v>
      </c>
      <c r="E3747" s="34">
        <v>477</v>
      </c>
      <c r="F3747" s="34">
        <v>498</v>
      </c>
      <c r="G3747" s="35">
        <v>2546.1999999999998</v>
      </c>
      <c r="H3747" s="36">
        <v>2547.3000000000002</v>
      </c>
    </row>
    <row r="3748" spans="3:8" x14ac:dyDescent="0.45">
      <c r="C3748" s="34">
        <v>12345</v>
      </c>
      <c r="D3748" s="34" t="s">
        <v>298</v>
      </c>
      <c r="E3748" s="34">
        <v>477</v>
      </c>
      <c r="F3748" s="34">
        <v>498</v>
      </c>
      <c r="G3748" s="35">
        <v>2546.1999999999998</v>
      </c>
      <c r="H3748" s="36">
        <v>2547.1999999999998</v>
      </c>
    </row>
    <row r="3749" spans="3:8" x14ac:dyDescent="0.45">
      <c r="C3749" s="34">
        <v>10634</v>
      </c>
      <c r="D3749" s="34" t="s">
        <v>299</v>
      </c>
      <c r="E3749" s="34">
        <v>479</v>
      </c>
      <c r="F3749" s="34">
        <v>498</v>
      </c>
      <c r="G3749" s="35">
        <v>2236.1</v>
      </c>
      <c r="H3749" s="36">
        <v>2236.1999999999998</v>
      </c>
    </row>
    <row r="3750" spans="3:8" x14ac:dyDescent="0.45">
      <c r="C3750" s="34">
        <v>10414</v>
      </c>
      <c r="D3750" s="34" t="s">
        <v>300</v>
      </c>
      <c r="E3750" s="34">
        <v>480</v>
      </c>
      <c r="F3750" s="34">
        <v>498</v>
      </c>
      <c r="G3750" s="35">
        <v>2121</v>
      </c>
      <c r="H3750" s="36">
        <v>2121.1999999999998</v>
      </c>
    </row>
    <row r="3751" spans="3:8" x14ac:dyDescent="0.45">
      <c r="C3751" s="34">
        <v>14029</v>
      </c>
      <c r="D3751" s="34" t="s">
        <v>300</v>
      </c>
      <c r="E3751" s="34">
        <v>480</v>
      </c>
      <c r="F3751" s="34">
        <v>498</v>
      </c>
      <c r="G3751" s="35">
        <v>2121</v>
      </c>
      <c r="H3751" s="36">
        <v>2121.3000000000002</v>
      </c>
    </row>
    <row r="3752" spans="3:8" x14ac:dyDescent="0.45">
      <c r="C3752" s="34">
        <v>14079</v>
      </c>
      <c r="D3752" s="34" t="s">
        <v>300</v>
      </c>
      <c r="E3752" s="34">
        <v>480</v>
      </c>
      <c r="F3752" s="34">
        <v>498</v>
      </c>
      <c r="G3752" s="35">
        <v>2121</v>
      </c>
      <c r="H3752" s="36">
        <v>2121.3000000000002</v>
      </c>
    </row>
    <row r="3753" spans="3:8" x14ac:dyDescent="0.45">
      <c r="C3753" s="34">
        <v>10515</v>
      </c>
      <c r="D3753" s="34" t="s">
        <v>300</v>
      </c>
      <c r="E3753" s="34">
        <v>480</v>
      </c>
      <c r="F3753" s="34">
        <v>498</v>
      </c>
      <c r="G3753" s="35">
        <v>2121</v>
      </c>
      <c r="H3753" s="36">
        <v>2121.1999999999998</v>
      </c>
    </row>
    <row r="3754" spans="3:8" x14ac:dyDescent="0.45">
      <c r="C3754" s="34">
        <v>14131</v>
      </c>
      <c r="D3754" s="34" t="s">
        <v>300</v>
      </c>
      <c r="E3754" s="34">
        <v>480</v>
      </c>
      <c r="F3754" s="34">
        <v>498</v>
      </c>
      <c r="G3754" s="35">
        <v>2121</v>
      </c>
      <c r="H3754" s="36">
        <v>2121.4</v>
      </c>
    </row>
    <row r="3755" spans="3:8" x14ac:dyDescent="0.45">
      <c r="C3755" s="34">
        <v>13980</v>
      </c>
      <c r="D3755" s="34" t="s">
        <v>300</v>
      </c>
      <c r="E3755" s="34">
        <v>480</v>
      </c>
      <c r="F3755" s="34">
        <v>498</v>
      </c>
      <c r="G3755" s="35">
        <v>2121</v>
      </c>
      <c r="H3755" s="36">
        <v>2121</v>
      </c>
    </row>
    <row r="3756" spans="3:8" x14ac:dyDescent="0.45">
      <c r="C3756" s="34">
        <v>11101</v>
      </c>
      <c r="D3756" s="34" t="s">
        <v>301</v>
      </c>
      <c r="E3756" s="34">
        <v>490</v>
      </c>
      <c r="F3756" s="34">
        <v>507</v>
      </c>
      <c r="G3756" s="35">
        <v>2017.1</v>
      </c>
      <c r="H3756" s="36">
        <v>2018.3</v>
      </c>
    </row>
    <row r="3757" spans="3:8" x14ac:dyDescent="0.45">
      <c r="C3757" s="34">
        <v>10703</v>
      </c>
      <c r="D3757" s="34" t="s">
        <v>302</v>
      </c>
      <c r="E3757" s="34">
        <v>491</v>
      </c>
      <c r="F3757" s="34">
        <v>507</v>
      </c>
      <c r="G3757" s="35">
        <v>1946.1</v>
      </c>
      <c r="H3757" s="36">
        <v>1947.2</v>
      </c>
    </row>
    <row r="3758" spans="3:8" x14ac:dyDescent="0.45">
      <c r="C3758" s="34">
        <v>6082</v>
      </c>
      <c r="D3758" s="34" t="s">
        <v>303</v>
      </c>
      <c r="E3758" s="34">
        <v>496</v>
      </c>
      <c r="F3758" s="34">
        <v>501</v>
      </c>
      <c r="G3758" s="35">
        <v>744.4</v>
      </c>
      <c r="H3758" s="36">
        <v>743.4</v>
      </c>
    </row>
    <row r="3759" spans="3:8" x14ac:dyDescent="0.45">
      <c r="C3759" s="34">
        <v>8369</v>
      </c>
      <c r="D3759" s="34" t="s">
        <v>304</v>
      </c>
      <c r="E3759" s="34">
        <v>497</v>
      </c>
      <c r="F3759" s="34">
        <v>507</v>
      </c>
      <c r="G3759" s="35">
        <v>1317.7</v>
      </c>
      <c r="H3759" s="36">
        <v>1318.9</v>
      </c>
    </row>
    <row r="3760" spans="3:8" x14ac:dyDescent="0.45">
      <c r="C3760" s="34">
        <v>8074</v>
      </c>
      <c r="D3760" s="34" t="s">
        <v>305</v>
      </c>
      <c r="E3760" s="34">
        <v>498</v>
      </c>
      <c r="F3760" s="34">
        <v>507</v>
      </c>
      <c r="G3760" s="35">
        <v>1188.7</v>
      </c>
      <c r="H3760" s="36">
        <v>1189.8</v>
      </c>
    </row>
    <row r="3761" spans="3:8" x14ac:dyDescent="0.45">
      <c r="C3761" s="34">
        <v>7313</v>
      </c>
      <c r="D3761" s="34" t="s">
        <v>306</v>
      </c>
      <c r="E3761" s="34">
        <v>499</v>
      </c>
      <c r="F3761" s="34">
        <v>508</v>
      </c>
      <c r="G3761" s="35">
        <v>1188.7</v>
      </c>
      <c r="H3761" s="36">
        <v>1188.9000000000001</v>
      </c>
    </row>
    <row r="3762" spans="3:8" x14ac:dyDescent="0.45">
      <c r="C3762" s="34">
        <v>7692</v>
      </c>
      <c r="D3762" s="34" t="s">
        <v>307</v>
      </c>
      <c r="E3762" s="34">
        <v>499</v>
      </c>
      <c r="F3762" s="34">
        <v>507</v>
      </c>
      <c r="G3762" s="35">
        <v>1060.5999999999999</v>
      </c>
      <c r="H3762" s="36">
        <v>1060.8</v>
      </c>
    </row>
    <row r="3763" spans="3:8" x14ac:dyDescent="0.45">
      <c r="C3763" s="34">
        <v>7740</v>
      </c>
      <c r="D3763" s="34" t="s">
        <v>307</v>
      </c>
      <c r="E3763" s="34">
        <v>499</v>
      </c>
      <c r="F3763" s="34">
        <v>507</v>
      </c>
      <c r="G3763" s="35">
        <v>1060.5999999999999</v>
      </c>
      <c r="H3763" s="36">
        <v>1060.8</v>
      </c>
    </row>
    <row r="3764" spans="3:8" x14ac:dyDescent="0.45">
      <c r="C3764" s="34">
        <v>7689</v>
      </c>
      <c r="D3764" s="34" t="s">
        <v>307</v>
      </c>
      <c r="E3764" s="34">
        <v>499</v>
      </c>
      <c r="F3764" s="34">
        <v>507</v>
      </c>
      <c r="G3764" s="35">
        <v>1060.5999999999999</v>
      </c>
      <c r="H3764" s="36">
        <v>1059.8</v>
      </c>
    </row>
    <row r="3765" spans="3:8" x14ac:dyDescent="0.45">
      <c r="C3765" s="34">
        <v>7690</v>
      </c>
      <c r="D3765" s="34" t="s">
        <v>307</v>
      </c>
      <c r="E3765" s="34">
        <v>499</v>
      </c>
      <c r="F3765" s="34">
        <v>507</v>
      </c>
      <c r="G3765" s="35">
        <v>1060.5999999999999</v>
      </c>
      <c r="H3765" s="36">
        <v>1060.8</v>
      </c>
    </row>
    <row r="3766" spans="3:8" x14ac:dyDescent="0.45">
      <c r="C3766" s="34">
        <v>16946</v>
      </c>
      <c r="D3766" s="34" t="s">
        <v>307</v>
      </c>
      <c r="E3766" s="34">
        <v>499</v>
      </c>
      <c r="F3766" s="34">
        <v>507</v>
      </c>
      <c r="G3766" s="35">
        <v>1060.5999999999999</v>
      </c>
      <c r="H3766" s="36">
        <v>1061.8</v>
      </c>
    </row>
    <row r="3767" spans="3:8" x14ac:dyDescent="0.45">
      <c r="C3767" s="34">
        <v>7739</v>
      </c>
      <c r="D3767" s="34" t="s">
        <v>307</v>
      </c>
      <c r="E3767" s="34">
        <v>499</v>
      </c>
      <c r="F3767" s="34">
        <v>507</v>
      </c>
      <c r="G3767" s="35">
        <v>1060.5999999999999</v>
      </c>
      <c r="H3767" s="36">
        <v>1060.2</v>
      </c>
    </row>
    <row r="3768" spans="3:8" x14ac:dyDescent="0.45">
      <c r="C3768" s="34">
        <v>8637</v>
      </c>
      <c r="D3768" s="34" t="s">
        <v>308</v>
      </c>
      <c r="E3768" s="34">
        <v>499</v>
      </c>
      <c r="F3768" s="34">
        <v>506</v>
      </c>
      <c r="G3768" s="35">
        <v>904.5</v>
      </c>
      <c r="H3768" s="36">
        <v>903.7</v>
      </c>
    </row>
    <row r="3769" spans="3:8" x14ac:dyDescent="0.45">
      <c r="C3769" s="34">
        <v>15417</v>
      </c>
      <c r="D3769" s="34" t="s">
        <v>307</v>
      </c>
      <c r="E3769" s="34">
        <v>499</v>
      </c>
      <c r="F3769" s="34">
        <v>507</v>
      </c>
      <c r="G3769" s="35">
        <v>1060.5999999999999</v>
      </c>
      <c r="H3769" s="36">
        <v>1061.8</v>
      </c>
    </row>
    <row r="3770" spans="3:8" x14ac:dyDescent="0.45">
      <c r="C3770" s="34">
        <v>6703</v>
      </c>
      <c r="D3770" s="34" t="s">
        <v>309</v>
      </c>
      <c r="E3770" s="34">
        <v>499</v>
      </c>
      <c r="F3770" s="34">
        <v>505</v>
      </c>
      <c r="G3770" s="35">
        <v>791.4</v>
      </c>
      <c r="H3770" s="36">
        <v>790.5</v>
      </c>
    </row>
    <row r="3771" spans="3:8" x14ac:dyDescent="0.45">
      <c r="C3771" s="34">
        <v>6960</v>
      </c>
      <c r="D3771" s="34" t="s">
        <v>310</v>
      </c>
      <c r="E3771" s="34">
        <v>502</v>
      </c>
      <c r="F3771" s="34">
        <v>507</v>
      </c>
      <c r="G3771" s="35">
        <v>705.4</v>
      </c>
      <c r="H3771" s="36">
        <v>704.5</v>
      </c>
    </row>
    <row r="3772" spans="3:8" x14ac:dyDescent="0.45">
      <c r="C3772" s="34">
        <v>15021</v>
      </c>
      <c r="D3772" s="34" t="s">
        <v>333</v>
      </c>
      <c r="E3772" s="34">
        <v>526</v>
      </c>
      <c r="F3772" s="34">
        <v>550</v>
      </c>
      <c r="G3772" s="35">
        <v>2775.5</v>
      </c>
      <c r="H3772" s="36">
        <v>2777.1</v>
      </c>
    </row>
    <row r="3773" spans="3:8" x14ac:dyDescent="0.45">
      <c r="C3773" s="34">
        <v>15059</v>
      </c>
      <c r="D3773" s="34" t="s">
        <v>333</v>
      </c>
      <c r="E3773" s="34">
        <v>526</v>
      </c>
      <c r="F3773" s="34">
        <v>550</v>
      </c>
      <c r="G3773" s="35">
        <v>2775.5</v>
      </c>
      <c r="H3773" s="36">
        <v>2775.6</v>
      </c>
    </row>
    <row r="3774" spans="3:8" x14ac:dyDescent="0.45">
      <c r="C3774" s="34">
        <v>15290</v>
      </c>
      <c r="D3774" s="34" t="s">
        <v>333</v>
      </c>
      <c r="E3774" s="34">
        <v>526</v>
      </c>
      <c r="F3774" s="34">
        <v>550</v>
      </c>
      <c r="G3774" s="35">
        <v>2775.5</v>
      </c>
      <c r="H3774" s="36">
        <v>2775.6</v>
      </c>
    </row>
    <row r="3775" spans="3:8" x14ac:dyDescent="0.45">
      <c r="C3775" s="34">
        <v>4719</v>
      </c>
      <c r="D3775" s="34" t="s">
        <v>334</v>
      </c>
      <c r="E3775" s="34">
        <v>526</v>
      </c>
      <c r="F3775" s="34">
        <v>532</v>
      </c>
      <c r="G3775" s="35">
        <v>807.4</v>
      </c>
      <c r="H3775" s="36">
        <v>807.5</v>
      </c>
    </row>
    <row r="3776" spans="3:8" x14ac:dyDescent="0.45">
      <c r="C3776" s="34">
        <v>4800</v>
      </c>
      <c r="D3776" s="34" t="s">
        <v>335</v>
      </c>
      <c r="E3776" s="34">
        <v>526</v>
      </c>
      <c r="F3776" s="34">
        <v>533</v>
      </c>
      <c r="G3776" s="35">
        <v>935.5</v>
      </c>
      <c r="H3776" s="36">
        <v>935.7</v>
      </c>
    </row>
    <row r="3777" spans="3:8" x14ac:dyDescent="0.45">
      <c r="C3777" s="34">
        <v>4829</v>
      </c>
      <c r="D3777" s="34" t="s">
        <v>334</v>
      </c>
      <c r="E3777" s="34">
        <v>526</v>
      </c>
      <c r="F3777" s="34">
        <v>532</v>
      </c>
      <c r="G3777" s="35">
        <v>807.4</v>
      </c>
      <c r="H3777" s="36">
        <v>806.9</v>
      </c>
    </row>
    <row r="3778" spans="3:8" x14ac:dyDescent="0.45">
      <c r="C3778" s="34">
        <v>15009</v>
      </c>
      <c r="D3778" s="34" t="s">
        <v>333</v>
      </c>
      <c r="E3778" s="34">
        <v>526</v>
      </c>
      <c r="F3778" s="34">
        <v>550</v>
      </c>
      <c r="G3778" s="35">
        <v>2775.5</v>
      </c>
      <c r="H3778" s="36">
        <v>2775.6</v>
      </c>
    </row>
    <row r="3779" spans="3:8" x14ac:dyDescent="0.45">
      <c r="C3779" s="34">
        <v>15040</v>
      </c>
      <c r="D3779" s="34" t="s">
        <v>333</v>
      </c>
      <c r="E3779" s="34">
        <v>526</v>
      </c>
      <c r="F3779" s="34">
        <v>550</v>
      </c>
      <c r="G3779" s="35">
        <v>2775.5</v>
      </c>
      <c r="H3779" s="36">
        <v>2776.1</v>
      </c>
    </row>
    <row r="3780" spans="3:8" x14ac:dyDescent="0.45">
      <c r="C3780" s="34">
        <v>15110</v>
      </c>
      <c r="D3780" s="34" t="s">
        <v>333</v>
      </c>
      <c r="E3780" s="34">
        <v>526</v>
      </c>
      <c r="F3780" s="34">
        <v>550</v>
      </c>
      <c r="G3780" s="35">
        <v>2775.5</v>
      </c>
      <c r="H3780" s="36">
        <v>2775.6</v>
      </c>
    </row>
    <row r="3781" spans="3:8" x14ac:dyDescent="0.45">
      <c r="C3781" s="34">
        <v>15192</v>
      </c>
      <c r="D3781" s="34" t="s">
        <v>333</v>
      </c>
      <c r="E3781" s="34">
        <v>526</v>
      </c>
      <c r="F3781" s="34">
        <v>550</v>
      </c>
      <c r="G3781" s="35">
        <v>2775.5</v>
      </c>
      <c r="H3781" s="36">
        <v>2775.6</v>
      </c>
    </row>
    <row r="3782" spans="3:8" x14ac:dyDescent="0.45">
      <c r="C3782" s="34">
        <v>15070</v>
      </c>
      <c r="D3782" s="34" t="s">
        <v>333</v>
      </c>
      <c r="E3782" s="34">
        <v>526</v>
      </c>
      <c r="F3782" s="34">
        <v>550</v>
      </c>
      <c r="G3782" s="35">
        <v>2775.5</v>
      </c>
      <c r="H3782" s="36">
        <v>2777.6</v>
      </c>
    </row>
    <row r="3783" spans="3:8" x14ac:dyDescent="0.45">
      <c r="C3783" s="34">
        <v>15240</v>
      </c>
      <c r="D3783" s="34" t="s">
        <v>333</v>
      </c>
      <c r="E3783" s="34">
        <v>526</v>
      </c>
      <c r="F3783" s="34">
        <v>550</v>
      </c>
      <c r="G3783" s="35">
        <v>2775.5</v>
      </c>
      <c r="H3783" s="36">
        <v>2775.7</v>
      </c>
    </row>
    <row r="3784" spans="3:8" x14ac:dyDescent="0.45">
      <c r="C3784" s="34">
        <v>4632</v>
      </c>
      <c r="D3784" s="34" t="s">
        <v>334</v>
      </c>
      <c r="E3784" s="34">
        <v>526</v>
      </c>
      <c r="F3784" s="34">
        <v>532</v>
      </c>
      <c r="G3784" s="35">
        <v>807.4</v>
      </c>
      <c r="H3784" s="36">
        <v>806.5</v>
      </c>
    </row>
    <row r="3785" spans="3:8" x14ac:dyDescent="0.45">
      <c r="C3785" s="34">
        <v>4673</v>
      </c>
      <c r="D3785" s="34" t="s">
        <v>334</v>
      </c>
      <c r="E3785" s="34">
        <v>526</v>
      </c>
      <c r="F3785" s="34">
        <v>532</v>
      </c>
      <c r="G3785" s="35">
        <v>807.4</v>
      </c>
      <c r="H3785" s="36">
        <v>807.6</v>
      </c>
    </row>
    <row r="3786" spans="3:8" x14ac:dyDescent="0.45">
      <c r="C3786" s="34">
        <v>4771</v>
      </c>
      <c r="D3786" s="34" t="s">
        <v>334</v>
      </c>
      <c r="E3786" s="34">
        <v>526</v>
      </c>
      <c r="F3786" s="34">
        <v>532</v>
      </c>
      <c r="G3786" s="35">
        <v>807.4</v>
      </c>
      <c r="H3786" s="36">
        <v>807.6</v>
      </c>
    </row>
    <row r="3787" spans="3:8" x14ac:dyDescent="0.45">
      <c r="C3787" s="34">
        <v>4779</v>
      </c>
      <c r="D3787" s="34" t="s">
        <v>334</v>
      </c>
      <c r="E3787" s="34">
        <v>526</v>
      </c>
      <c r="F3787" s="34">
        <v>532</v>
      </c>
      <c r="G3787" s="35">
        <v>807.4</v>
      </c>
      <c r="H3787" s="36">
        <v>807.5</v>
      </c>
    </row>
    <row r="3788" spans="3:8" x14ac:dyDescent="0.45">
      <c r="C3788" s="34">
        <v>4679</v>
      </c>
      <c r="D3788" s="34" t="s">
        <v>334</v>
      </c>
      <c r="E3788" s="34">
        <v>526</v>
      </c>
      <c r="F3788" s="34">
        <v>532</v>
      </c>
      <c r="G3788" s="35">
        <v>807.4</v>
      </c>
      <c r="H3788" s="36">
        <v>807.4</v>
      </c>
    </row>
    <row r="3789" spans="3:8" x14ac:dyDescent="0.45">
      <c r="C3789" s="34">
        <v>4729</v>
      </c>
      <c r="D3789" s="34" t="s">
        <v>334</v>
      </c>
      <c r="E3789" s="34">
        <v>526</v>
      </c>
      <c r="F3789" s="34">
        <v>532</v>
      </c>
      <c r="G3789" s="35">
        <v>807.4</v>
      </c>
      <c r="H3789" s="36">
        <v>805.5</v>
      </c>
    </row>
    <row r="3790" spans="3:8" x14ac:dyDescent="0.45">
      <c r="C3790" s="34">
        <v>4796</v>
      </c>
      <c r="D3790" s="34" t="s">
        <v>335</v>
      </c>
      <c r="E3790" s="34">
        <v>526</v>
      </c>
      <c r="F3790" s="34">
        <v>533</v>
      </c>
      <c r="G3790" s="35">
        <v>935.5</v>
      </c>
      <c r="H3790" s="36">
        <v>935.7</v>
      </c>
    </row>
    <row r="3791" spans="3:8" x14ac:dyDescent="0.45">
      <c r="C3791" s="34">
        <v>4820</v>
      </c>
      <c r="D3791" s="34" t="s">
        <v>334</v>
      </c>
      <c r="E3791" s="34">
        <v>526</v>
      </c>
      <c r="F3791" s="34">
        <v>532</v>
      </c>
      <c r="G3791" s="35">
        <v>807.4</v>
      </c>
      <c r="H3791" s="36">
        <v>807.6</v>
      </c>
    </row>
    <row r="3792" spans="3:8" x14ac:dyDescent="0.45">
      <c r="C3792" s="34">
        <v>4524</v>
      </c>
      <c r="D3792" s="34" t="s">
        <v>334</v>
      </c>
      <c r="E3792" s="34">
        <v>526</v>
      </c>
      <c r="F3792" s="34">
        <v>532</v>
      </c>
      <c r="G3792" s="35">
        <v>807.4</v>
      </c>
      <c r="H3792" s="36">
        <v>806.6</v>
      </c>
    </row>
    <row r="3793" spans="3:8" x14ac:dyDescent="0.45">
      <c r="C3793" s="34">
        <v>4116</v>
      </c>
      <c r="D3793" s="34" t="s">
        <v>334</v>
      </c>
      <c r="E3793" s="34">
        <v>526</v>
      </c>
      <c r="F3793" s="34">
        <v>532</v>
      </c>
      <c r="G3793" s="35">
        <v>807.4</v>
      </c>
      <c r="H3793" s="36">
        <v>806.3</v>
      </c>
    </row>
    <row r="3794" spans="3:8" x14ac:dyDescent="0.45">
      <c r="C3794" s="34">
        <v>4422</v>
      </c>
      <c r="D3794" s="34" t="s">
        <v>334</v>
      </c>
      <c r="E3794" s="34">
        <v>526</v>
      </c>
      <c r="F3794" s="34">
        <v>532</v>
      </c>
      <c r="G3794" s="35">
        <v>807.4</v>
      </c>
      <c r="H3794" s="36">
        <v>806.6</v>
      </c>
    </row>
    <row r="3795" spans="3:8" x14ac:dyDescent="0.45">
      <c r="C3795" s="34">
        <v>4770</v>
      </c>
      <c r="D3795" s="34" t="s">
        <v>335</v>
      </c>
      <c r="E3795" s="34">
        <v>526</v>
      </c>
      <c r="F3795" s="34">
        <v>533</v>
      </c>
      <c r="G3795" s="35">
        <v>935.5</v>
      </c>
      <c r="H3795" s="36">
        <v>935.6</v>
      </c>
    </row>
    <row r="3796" spans="3:8" x14ac:dyDescent="0.45">
      <c r="C3796" s="34">
        <v>4821</v>
      </c>
      <c r="D3796" s="34" t="s">
        <v>335</v>
      </c>
      <c r="E3796" s="34">
        <v>526</v>
      </c>
      <c r="F3796" s="34">
        <v>533</v>
      </c>
      <c r="G3796" s="35">
        <v>935.5</v>
      </c>
      <c r="H3796" s="36">
        <v>933.8</v>
      </c>
    </row>
    <row r="3797" spans="3:8" x14ac:dyDescent="0.45">
      <c r="C3797" s="34">
        <v>4893</v>
      </c>
      <c r="D3797" s="34" t="s">
        <v>334</v>
      </c>
      <c r="E3797" s="34">
        <v>526</v>
      </c>
      <c r="F3797" s="34">
        <v>532</v>
      </c>
      <c r="G3797" s="35">
        <v>807.4</v>
      </c>
      <c r="H3797" s="36">
        <v>805.7</v>
      </c>
    </row>
    <row r="3798" spans="3:8" x14ac:dyDescent="0.45">
      <c r="C3798" s="34">
        <v>15343</v>
      </c>
      <c r="D3798" s="34" t="s">
        <v>336</v>
      </c>
      <c r="E3798" s="34">
        <v>527</v>
      </c>
      <c r="F3798" s="34">
        <v>550</v>
      </c>
      <c r="G3798" s="35">
        <v>2660.4</v>
      </c>
      <c r="H3798" s="36">
        <v>2660.6</v>
      </c>
    </row>
    <row r="3799" spans="3:8" x14ac:dyDescent="0.45">
      <c r="C3799" s="34">
        <v>5155</v>
      </c>
      <c r="D3799" s="34" t="s">
        <v>337</v>
      </c>
      <c r="E3799" s="34">
        <v>528</v>
      </c>
      <c r="F3799" s="34">
        <v>536</v>
      </c>
      <c r="G3799" s="35">
        <v>1064.5</v>
      </c>
      <c r="H3799" s="36">
        <v>1064.7</v>
      </c>
    </row>
    <row r="3800" spans="3:8" x14ac:dyDescent="0.45">
      <c r="C3800" s="34">
        <v>14837</v>
      </c>
      <c r="D3800" s="34" t="s">
        <v>338</v>
      </c>
      <c r="E3800" s="34">
        <v>529</v>
      </c>
      <c r="F3800" s="34">
        <v>550</v>
      </c>
      <c r="G3800" s="35">
        <v>2475.4</v>
      </c>
      <c r="H3800" s="36">
        <v>2475.5</v>
      </c>
    </row>
    <row r="3801" spans="3:8" x14ac:dyDescent="0.45">
      <c r="C3801" s="34">
        <v>14210</v>
      </c>
      <c r="D3801" s="34" t="s">
        <v>339</v>
      </c>
      <c r="E3801" s="34">
        <v>533</v>
      </c>
      <c r="F3801" s="34">
        <v>550</v>
      </c>
      <c r="G3801" s="35">
        <v>1986.1</v>
      </c>
      <c r="H3801" s="36">
        <v>1986.2</v>
      </c>
    </row>
    <row r="3802" spans="3:8" x14ac:dyDescent="0.45">
      <c r="C3802" s="34">
        <v>15369</v>
      </c>
      <c r="D3802" s="34" t="s">
        <v>339</v>
      </c>
      <c r="E3802" s="34">
        <v>533</v>
      </c>
      <c r="F3802" s="34">
        <v>550</v>
      </c>
      <c r="G3802" s="35">
        <v>1986.1</v>
      </c>
      <c r="H3802" s="36">
        <v>1986.3</v>
      </c>
    </row>
    <row r="3803" spans="3:8" x14ac:dyDescent="0.45">
      <c r="C3803" s="34">
        <v>15429</v>
      </c>
      <c r="D3803" s="34" t="s">
        <v>339</v>
      </c>
      <c r="E3803" s="34">
        <v>533</v>
      </c>
      <c r="F3803" s="34">
        <v>550</v>
      </c>
      <c r="G3803" s="35">
        <v>1986.1</v>
      </c>
      <c r="H3803" s="36">
        <v>1986.3</v>
      </c>
    </row>
    <row r="3804" spans="3:8" x14ac:dyDescent="0.45">
      <c r="C3804" s="34">
        <v>15489</v>
      </c>
      <c r="D3804" s="34" t="s">
        <v>339</v>
      </c>
      <c r="E3804" s="34">
        <v>533</v>
      </c>
      <c r="F3804" s="34">
        <v>550</v>
      </c>
      <c r="G3804" s="35">
        <v>1986.1</v>
      </c>
      <c r="H3804" s="36">
        <v>1986.2</v>
      </c>
    </row>
    <row r="3805" spans="3:8" x14ac:dyDescent="0.45">
      <c r="C3805" s="34">
        <v>14061</v>
      </c>
      <c r="D3805" s="34" t="s">
        <v>339</v>
      </c>
      <c r="E3805" s="34">
        <v>533</v>
      </c>
      <c r="F3805" s="34">
        <v>550</v>
      </c>
      <c r="G3805" s="35">
        <v>1986.1</v>
      </c>
      <c r="H3805" s="36">
        <v>1986.3</v>
      </c>
    </row>
    <row r="3806" spans="3:8" x14ac:dyDescent="0.45">
      <c r="C3806" s="34">
        <v>14109</v>
      </c>
      <c r="D3806" s="34" t="s">
        <v>339</v>
      </c>
      <c r="E3806" s="34">
        <v>533</v>
      </c>
      <c r="F3806" s="34">
        <v>550</v>
      </c>
      <c r="G3806" s="35">
        <v>1986.1</v>
      </c>
      <c r="H3806" s="36">
        <v>1986.2</v>
      </c>
    </row>
    <row r="3807" spans="3:8" x14ac:dyDescent="0.45">
      <c r="C3807" s="34">
        <v>14159</v>
      </c>
      <c r="D3807" s="34" t="s">
        <v>339</v>
      </c>
      <c r="E3807" s="34">
        <v>533</v>
      </c>
      <c r="F3807" s="34">
        <v>550</v>
      </c>
      <c r="G3807" s="35">
        <v>1986.1</v>
      </c>
      <c r="H3807" s="36">
        <v>1986.2</v>
      </c>
    </row>
    <row r="3808" spans="3:8" x14ac:dyDescent="0.45">
      <c r="C3808" s="34">
        <v>14641</v>
      </c>
      <c r="D3808" s="34" t="s">
        <v>339</v>
      </c>
      <c r="E3808" s="34">
        <v>533</v>
      </c>
      <c r="F3808" s="34">
        <v>550</v>
      </c>
      <c r="G3808" s="35">
        <v>1986.1</v>
      </c>
      <c r="H3808" s="36">
        <v>1986.2</v>
      </c>
    </row>
    <row r="3809" spans="3:8" x14ac:dyDescent="0.45">
      <c r="C3809" s="34">
        <v>15310</v>
      </c>
      <c r="D3809" s="34" t="s">
        <v>339</v>
      </c>
      <c r="E3809" s="34">
        <v>533</v>
      </c>
      <c r="F3809" s="34">
        <v>550</v>
      </c>
      <c r="G3809" s="35">
        <v>1986.1</v>
      </c>
      <c r="H3809" s="36">
        <v>1986.2</v>
      </c>
    </row>
    <row r="3810" spans="3:8" x14ac:dyDescent="0.45">
      <c r="C3810" s="34">
        <v>15339</v>
      </c>
      <c r="D3810" s="34" t="s">
        <v>339</v>
      </c>
      <c r="E3810" s="34">
        <v>533</v>
      </c>
      <c r="F3810" s="34">
        <v>550</v>
      </c>
      <c r="G3810" s="35">
        <v>1986.1</v>
      </c>
      <c r="H3810" s="36">
        <v>1986.9</v>
      </c>
    </row>
    <row r="3811" spans="3:8" x14ac:dyDescent="0.45">
      <c r="C3811" s="34">
        <v>15539</v>
      </c>
      <c r="D3811" s="34" t="s">
        <v>339</v>
      </c>
      <c r="E3811" s="34">
        <v>533</v>
      </c>
      <c r="F3811" s="34">
        <v>550</v>
      </c>
      <c r="G3811" s="35">
        <v>1986.1</v>
      </c>
      <c r="H3811" s="36">
        <v>1986.2</v>
      </c>
    </row>
    <row r="3812" spans="3:8" x14ac:dyDescent="0.45">
      <c r="C3812" s="34">
        <v>15560</v>
      </c>
      <c r="D3812" s="34" t="s">
        <v>339</v>
      </c>
      <c r="E3812" s="34">
        <v>533</v>
      </c>
      <c r="F3812" s="34">
        <v>550</v>
      </c>
      <c r="G3812" s="35">
        <v>1986.1</v>
      </c>
      <c r="H3812" s="36">
        <v>1986.3</v>
      </c>
    </row>
    <row r="3813" spans="3:8" x14ac:dyDescent="0.45">
      <c r="C3813" s="34">
        <v>15609</v>
      </c>
      <c r="D3813" s="34" t="s">
        <v>339</v>
      </c>
      <c r="E3813" s="34">
        <v>533</v>
      </c>
      <c r="F3813" s="34">
        <v>550</v>
      </c>
      <c r="G3813" s="35">
        <v>1986.1</v>
      </c>
      <c r="H3813" s="36">
        <v>1986.2</v>
      </c>
    </row>
    <row r="3814" spans="3:8" x14ac:dyDescent="0.45">
      <c r="C3814" s="34">
        <v>15659</v>
      </c>
      <c r="D3814" s="34" t="s">
        <v>339</v>
      </c>
      <c r="E3814" s="34">
        <v>533</v>
      </c>
      <c r="F3814" s="34">
        <v>550</v>
      </c>
      <c r="G3814" s="35">
        <v>1986.1</v>
      </c>
      <c r="H3814" s="36">
        <v>1986.2</v>
      </c>
    </row>
    <row r="3815" spans="3:8" x14ac:dyDescent="0.45">
      <c r="C3815" s="34">
        <v>15759</v>
      </c>
      <c r="D3815" s="34" t="s">
        <v>339</v>
      </c>
      <c r="E3815" s="34">
        <v>533</v>
      </c>
      <c r="F3815" s="34">
        <v>550</v>
      </c>
      <c r="G3815" s="35">
        <v>1986.1</v>
      </c>
      <c r="H3815" s="36">
        <v>1986.2</v>
      </c>
    </row>
    <row r="3816" spans="3:8" x14ac:dyDescent="0.45">
      <c r="C3816" s="34">
        <v>15809</v>
      </c>
      <c r="D3816" s="34" t="s">
        <v>339</v>
      </c>
      <c r="E3816" s="34">
        <v>533</v>
      </c>
      <c r="F3816" s="34">
        <v>550</v>
      </c>
      <c r="G3816" s="35">
        <v>1986.1</v>
      </c>
      <c r="H3816" s="36">
        <v>1986.3</v>
      </c>
    </row>
    <row r="3817" spans="3:8" x14ac:dyDescent="0.45">
      <c r="C3817" s="34">
        <v>15859</v>
      </c>
      <c r="D3817" s="34" t="s">
        <v>339</v>
      </c>
      <c r="E3817" s="34">
        <v>533</v>
      </c>
      <c r="F3817" s="34">
        <v>550</v>
      </c>
      <c r="G3817" s="35">
        <v>1986.1</v>
      </c>
      <c r="H3817" s="36">
        <v>1986.2</v>
      </c>
    </row>
    <row r="3818" spans="3:8" x14ac:dyDescent="0.45">
      <c r="C3818" s="34">
        <v>16167</v>
      </c>
      <c r="D3818" s="34" t="s">
        <v>339</v>
      </c>
      <c r="E3818" s="34">
        <v>533</v>
      </c>
      <c r="F3818" s="34">
        <v>550</v>
      </c>
      <c r="G3818" s="35">
        <v>1986.1</v>
      </c>
      <c r="H3818" s="36">
        <v>1986.3</v>
      </c>
    </row>
    <row r="3819" spans="3:8" x14ac:dyDescent="0.45">
      <c r="C3819" s="34">
        <v>16622</v>
      </c>
      <c r="D3819" s="34" t="s">
        <v>339</v>
      </c>
      <c r="E3819" s="34">
        <v>533</v>
      </c>
      <c r="F3819" s="34">
        <v>550</v>
      </c>
      <c r="G3819" s="35">
        <v>1986.1</v>
      </c>
      <c r="H3819" s="36">
        <v>1986.2</v>
      </c>
    </row>
    <row r="3820" spans="3:8" x14ac:dyDescent="0.45">
      <c r="C3820" s="34">
        <v>14872</v>
      </c>
      <c r="D3820" s="34" t="s">
        <v>339</v>
      </c>
      <c r="E3820" s="34">
        <v>533</v>
      </c>
      <c r="F3820" s="34">
        <v>550</v>
      </c>
      <c r="G3820" s="35">
        <v>1986.1</v>
      </c>
      <c r="H3820" s="36">
        <v>1986.2</v>
      </c>
    </row>
    <row r="3821" spans="3:8" x14ac:dyDescent="0.45">
      <c r="C3821" s="34">
        <v>15459</v>
      </c>
      <c r="D3821" s="34" t="s">
        <v>339</v>
      </c>
      <c r="E3821" s="34">
        <v>533</v>
      </c>
      <c r="F3821" s="34">
        <v>550</v>
      </c>
      <c r="G3821" s="35">
        <v>1986.1</v>
      </c>
      <c r="H3821" s="36">
        <v>1986.4</v>
      </c>
    </row>
    <row r="3822" spans="3:8" x14ac:dyDescent="0.45">
      <c r="C3822" s="34">
        <v>15509</v>
      </c>
      <c r="D3822" s="34" t="s">
        <v>339</v>
      </c>
      <c r="E3822" s="34">
        <v>533</v>
      </c>
      <c r="F3822" s="34">
        <v>550</v>
      </c>
      <c r="G3822" s="35">
        <v>1986.1</v>
      </c>
      <c r="H3822" s="36">
        <v>1986.3</v>
      </c>
    </row>
    <row r="3823" spans="3:8" x14ac:dyDescent="0.45">
      <c r="C3823" s="34">
        <v>15709</v>
      </c>
      <c r="D3823" s="34" t="s">
        <v>339</v>
      </c>
      <c r="E3823" s="34">
        <v>533</v>
      </c>
      <c r="F3823" s="34">
        <v>550</v>
      </c>
      <c r="G3823" s="35">
        <v>1986.1</v>
      </c>
      <c r="H3823" s="36">
        <v>1986.3</v>
      </c>
    </row>
    <row r="3824" spans="3:8" x14ac:dyDescent="0.45">
      <c r="C3824" s="34">
        <v>15911</v>
      </c>
      <c r="D3824" s="34" t="s">
        <v>339</v>
      </c>
      <c r="E3824" s="34">
        <v>533</v>
      </c>
      <c r="F3824" s="34">
        <v>550</v>
      </c>
      <c r="G3824" s="35">
        <v>1986.1</v>
      </c>
      <c r="H3824" s="36">
        <v>1986.2</v>
      </c>
    </row>
    <row r="3825" spans="3:8" x14ac:dyDescent="0.45">
      <c r="C3825" s="34">
        <v>15963</v>
      </c>
      <c r="D3825" s="34" t="s">
        <v>339</v>
      </c>
      <c r="E3825" s="34">
        <v>533</v>
      </c>
      <c r="F3825" s="34">
        <v>550</v>
      </c>
      <c r="G3825" s="35">
        <v>1986.1</v>
      </c>
      <c r="H3825" s="36">
        <v>1986.2</v>
      </c>
    </row>
    <row r="3826" spans="3:8" x14ac:dyDescent="0.45">
      <c r="C3826" s="34">
        <v>16059</v>
      </c>
      <c r="D3826" s="34" t="s">
        <v>339</v>
      </c>
      <c r="E3826" s="34">
        <v>533</v>
      </c>
      <c r="F3826" s="34">
        <v>550</v>
      </c>
      <c r="G3826" s="35">
        <v>1986.1</v>
      </c>
      <c r="H3826" s="36">
        <v>1986.2</v>
      </c>
    </row>
    <row r="3827" spans="3:8" x14ac:dyDescent="0.45">
      <c r="C3827" s="34">
        <v>16113</v>
      </c>
      <c r="D3827" s="34" t="s">
        <v>339</v>
      </c>
      <c r="E3827" s="34">
        <v>533</v>
      </c>
      <c r="F3827" s="34">
        <v>550</v>
      </c>
      <c r="G3827" s="35">
        <v>1986.1</v>
      </c>
      <c r="H3827" s="36">
        <v>1986.2</v>
      </c>
    </row>
    <row r="3828" spans="3:8" x14ac:dyDescent="0.45">
      <c r="C3828" s="34">
        <v>14434</v>
      </c>
      <c r="D3828" s="34" t="s">
        <v>339</v>
      </c>
      <c r="E3828" s="34">
        <v>533</v>
      </c>
      <c r="F3828" s="34">
        <v>550</v>
      </c>
      <c r="G3828" s="35">
        <v>1986.1</v>
      </c>
      <c r="H3828" s="36">
        <v>1986.2</v>
      </c>
    </row>
    <row r="3829" spans="3:8" x14ac:dyDescent="0.45">
      <c r="C3829" s="34">
        <v>16011</v>
      </c>
      <c r="D3829" s="34" t="s">
        <v>339</v>
      </c>
      <c r="E3829" s="34">
        <v>533</v>
      </c>
      <c r="F3829" s="34">
        <v>550</v>
      </c>
      <c r="G3829" s="35">
        <v>1986.1</v>
      </c>
      <c r="H3829" s="36">
        <v>1986.3</v>
      </c>
    </row>
    <row r="3830" spans="3:8" x14ac:dyDescent="0.45">
      <c r="C3830" s="34">
        <v>16954</v>
      </c>
      <c r="D3830" s="34" t="s">
        <v>339</v>
      </c>
      <c r="E3830" s="34">
        <v>533</v>
      </c>
      <c r="F3830" s="34">
        <v>550</v>
      </c>
      <c r="G3830" s="35">
        <v>1986.1</v>
      </c>
      <c r="H3830" s="36">
        <v>1986.3</v>
      </c>
    </row>
    <row r="3831" spans="3:8" x14ac:dyDescent="0.45">
      <c r="C3831" s="34">
        <v>16724</v>
      </c>
      <c r="D3831" s="34" t="s">
        <v>339</v>
      </c>
      <c r="E3831" s="34">
        <v>533</v>
      </c>
      <c r="F3831" s="34">
        <v>550</v>
      </c>
      <c r="G3831" s="35">
        <v>1986.1</v>
      </c>
      <c r="H3831" s="36">
        <v>1986.1</v>
      </c>
    </row>
    <row r="3832" spans="3:8" x14ac:dyDescent="0.45">
      <c r="C3832" s="34">
        <v>15389</v>
      </c>
      <c r="D3832" s="34" t="s">
        <v>339</v>
      </c>
      <c r="E3832" s="34">
        <v>533</v>
      </c>
      <c r="F3832" s="34">
        <v>550</v>
      </c>
      <c r="G3832" s="35">
        <v>1986.1</v>
      </c>
      <c r="H3832" s="36">
        <v>1987.8</v>
      </c>
    </row>
    <row r="3833" spans="3:8" x14ac:dyDescent="0.45">
      <c r="C3833" s="34">
        <v>16813</v>
      </c>
      <c r="D3833" s="34" t="s">
        <v>339</v>
      </c>
      <c r="E3833" s="34">
        <v>533</v>
      </c>
      <c r="F3833" s="34">
        <v>550</v>
      </c>
      <c r="G3833" s="35">
        <v>1986.1</v>
      </c>
      <c r="H3833" s="36">
        <v>1986.3</v>
      </c>
    </row>
    <row r="3834" spans="3:8" x14ac:dyDescent="0.45">
      <c r="C3834" s="34">
        <v>16882</v>
      </c>
      <c r="D3834" s="34" t="s">
        <v>339</v>
      </c>
      <c r="E3834" s="34">
        <v>533</v>
      </c>
      <c r="F3834" s="34">
        <v>550</v>
      </c>
      <c r="G3834" s="35">
        <v>1986.1</v>
      </c>
      <c r="H3834" s="36">
        <v>1986.2</v>
      </c>
    </row>
    <row r="3835" spans="3:8" x14ac:dyDescent="0.45">
      <c r="C3835" s="34">
        <v>14594</v>
      </c>
      <c r="D3835" s="34" t="s">
        <v>339</v>
      </c>
      <c r="E3835" s="34">
        <v>533</v>
      </c>
      <c r="F3835" s="34">
        <v>550</v>
      </c>
      <c r="G3835" s="35">
        <v>1986.1</v>
      </c>
      <c r="H3835" s="36">
        <v>1986.3</v>
      </c>
    </row>
    <row r="3836" spans="3:8" x14ac:dyDescent="0.45">
      <c r="C3836" s="34">
        <v>16456</v>
      </c>
      <c r="D3836" s="34" t="s">
        <v>339</v>
      </c>
      <c r="E3836" s="34">
        <v>533</v>
      </c>
      <c r="F3836" s="34">
        <v>550</v>
      </c>
      <c r="G3836" s="35">
        <v>1986.1</v>
      </c>
      <c r="H3836" s="36">
        <v>1986.2</v>
      </c>
    </row>
    <row r="3837" spans="3:8" x14ac:dyDescent="0.45">
      <c r="C3837" s="34">
        <v>15850</v>
      </c>
      <c r="D3837" s="34" t="s">
        <v>339</v>
      </c>
      <c r="E3837" s="34">
        <v>533</v>
      </c>
      <c r="F3837" s="34">
        <v>550</v>
      </c>
      <c r="G3837" s="35">
        <v>1986.1</v>
      </c>
      <c r="H3837" s="36">
        <v>1988.3</v>
      </c>
    </row>
    <row r="3838" spans="3:8" x14ac:dyDescent="0.45">
      <c r="C3838" s="34">
        <v>15901</v>
      </c>
      <c r="D3838" s="34" t="s">
        <v>339</v>
      </c>
      <c r="E3838" s="34">
        <v>533</v>
      </c>
      <c r="F3838" s="34">
        <v>550</v>
      </c>
      <c r="G3838" s="35">
        <v>1986.1</v>
      </c>
      <c r="H3838" s="36">
        <v>1987.3</v>
      </c>
    </row>
    <row r="3839" spans="3:8" x14ac:dyDescent="0.45">
      <c r="C3839" s="34">
        <v>16675</v>
      </c>
      <c r="D3839" s="34" t="s">
        <v>339</v>
      </c>
      <c r="E3839" s="34">
        <v>533</v>
      </c>
      <c r="F3839" s="34">
        <v>550</v>
      </c>
      <c r="G3839" s="35">
        <v>1986.1</v>
      </c>
      <c r="H3839" s="36">
        <v>1986.3</v>
      </c>
    </row>
    <row r="3840" spans="3:8" x14ac:dyDescent="0.45">
      <c r="C3840" s="34">
        <v>14846</v>
      </c>
      <c r="D3840" s="34" t="s">
        <v>339</v>
      </c>
      <c r="E3840" s="34">
        <v>533</v>
      </c>
      <c r="F3840" s="34">
        <v>550</v>
      </c>
      <c r="G3840" s="35">
        <v>1986.1</v>
      </c>
      <c r="H3840" s="36">
        <v>1986.9</v>
      </c>
    </row>
    <row r="3841" spans="3:8" x14ac:dyDescent="0.45">
      <c r="C3841" s="34">
        <v>15951</v>
      </c>
      <c r="D3841" s="34" t="s">
        <v>339</v>
      </c>
      <c r="E3841" s="34">
        <v>533</v>
      </c>
      <c r="F3841" s="34">
        <v>550</v>
      </c>
      <c r="G3841" s="35">
        <v>1986.1</v>
      </c>
      <c r="H3841" s="36">
        <v>1987.4</v>
      </c>
    </row>
    <row r="3842" spans="3:8" x14ac:dyDescent="0.45">
      <c r="C3842" s="34">
        <v>16000</v>
      </c>
      <c r="D3842" s="34" t="s">
        <v>339</v>
      </c>
      <c r="E3842" s="34">
        <v>533</v>
      </c>
      <c r="F3842" s="34">
        <v>550</v>
      </c>
      <c r="G3842" s="35">
        <v>1986.1</v>
      </c>
      <c r="H3842" s="36">
        <v>1987.4</v>
      </c>
    </row>
    <row r="3843" spans="3:8" x14ac:dyDescent="0.45">
      <c r="C3843" s="34">
        <v>14190</v>
      </c>
      <c r="D3843" s="34" t="s">
        <v>339</v>
      </c>
      <c r="E3843" s="34">
        <v>533</v>
      </c>
      <c r="F3843" s="34">
        <v>550</v>
      </c>
      <c r="G3843" s="35">
        <v>1986.1</v>
      </c>
      <c r="H3843" s="36">
        <v>1988.2</v>
      </c>
    </row>
    <row r="3844" spans="3:8" x14ac:dyDescent="0.45">
      <c r="C3844" s="34">
        <v>15800</v>
      </c>
      <c r="D3844" s="34" t="s">
        <v>339</v>
      </c>
      <c r="E3844" s="34">
        <v>533</v>
      </c>
      <c r="F3844" s="34">
        <v>550</v>
      </c>
      <c r="G3844" s="35">
        <v>1986.1</v>
      </c>
      <c r="H3844" s="36">
        <v>1987.3</v>
      </c>
    </row>
    <row r="3845" spans="3:8" x14ac:dyDescent="0.45">
      <c r="C3845" s="34">
        <v>15321</v>
      </c>
      <c r="D3845" s="34" t="s">
        <v>347</v>
      </c>
      <c r="E3845" s="34">
        <v>533</v>
      </c>
      <c r="F3845" s="34">
        <v>554</v>
      </c>
      <c r="G3845" s="35">
        <v>2288.1999999999998</v>
      </c>
      <c r="H3845" s="36">
        <v>2288.1</v>
      </c>
    </row>
    <row r="3846" spans="3:8" x14ac:dyDescent="0.45">
      <c r="C3846" s="34">
        <v>15471</v>
      </c>
      <c r="D3846" s="34" t="s">
        <v>347</v>
      </c>
      <c r="E3846" s="34">
        <v>533</v>
      </c>
      <c r="F3846" s="34">
        <v>554</v>
      </c>
      <c r="G3846" s="35">
        <v>2288.1999999999998</v>
      </c>
      <c r="H3846" s="36">
        <v>2288.1</v>
      </c>
    </row>
    <row r="3847" spans="3:8" x14ac:dyDescent="0.45">
      <c r="C3847" s="34">
        <v>15651</v>
      </c>
      <c r="D3847" s="34" t="s">
        <v>339</v>
      </c>
      <c r="E3847" s="34">
        <v>533</v>
      </c>
      <c r="F3847" s="34">
        <v>550</v>
      </c>
      <c r="G3847" s="35">
        <v>1986.1</v>
      </c>
      <c r="H3847" s="36">
        <v>1988.3</v>
      </c>
    </row>
    <row r="3848" spans="3:8" x14ac:dyDescent="0.45">
      <c r="C3848" s="34">
        <v>15832</v>
      </c>
      <c r="D3848" s="34" t="s">
        <v>347</v>
      </c>
      <c r="E3848" s="34">
        <v>533</v>
      </c>
      <c r="F3848" s="34">
        <v>554</v>
      </c>
      <c r="G3848" s="35">
        <v>2288.1999999999998</v>
      </c>
      <c r="H3848" s="36">
        <v>2288.1999999999998</v>
      </c>
    </row>
    <row r="3849" spans="3:8" x14ac:dyDescent="0.45">
      <c r="C3849" s="34">
        <v>14091</v>
      </c>
      <c r="D3849" s="34" t="s">
        <v>339</v>
      </c>
      <c r="E3849" s="34">
        <v>533</v>
      </c>
      <c r="F3849" s="34">
        <v>550</v>
      </c>
      <c r="G3849" s="35">
        <v>1986.1</v>
      </c>
      <c r="H3849" s="36">
        <v>1988</v>
      </c>
    </row>
    <row r="3850" spans="3:8" x14ac:dyDescent="0.45">
      <c r="C3850" s="34">
        <v>14890</v>
      </c>
      <c r="D3850" s="34" t="s">
        <v>339</v>
      </c>
      <c r="E3850" s="34">
        <v>533</v>
      </c>
      <c r="F3850" s="34">
        <v>550</v>
      </c>
      <c r="G3850" s="35">
        <v>1986.1</v>
      </c>
      <c r="H3850" s="36">
        <v>1987.3</v>
      </c>
    </row>
    <row r="3851" spans="3:8" x14ac:dyDescent="0.45">
      <c r="C3851" s="34">
        <v>15371</v>
      </c>
      <c r="D3851" s="34" t="s">
        <v>347</v>
      </c>
      <c r="E3851" s="34">
        <v>533</v>
      </c>
      <c r="F3851" s="34">
        <v>554</v>
      </c>
      <c r="G3851" s="35">
        <v>2288.1999999999998</v>
      </c>
      <c r="H3851" s="36">
        <v>2288.1</v>
      </c>
    </row>
    <row r="3852" spans="3:8" x14ac:dyDescent="0.45">
      <c r="C3852" s="34">
        <v>15422</v>
      </c>
      <c r="D3852" s="34" t="s">
        <v>347</v>
      </c>
      <c r="E3852" s="34">
        <v>533</v>
      </c>
      <c r="F3852" s="34">
        <v>554</v>
      </c>
      <c r="G3852" s="35">
        <v>2288.1999999999998</v>
      </c>
      <c r="H3852" s="36">
        <v>2288.1</v>
      </c>
    </row>
    <row r="3853" spans="3:8" x14ac:dyDescent="0.45">
      <c r="C3853" s="34">
        <v>15521</v>
      </c>
      <c r="D3853" s="34" t="s">
        <v>347</v>
      </c>
      <c r="E3853" s="34">
        <v>533</v>
      </c>
      <c r="F3853" s="34">
        <v>554</v>
      </c>
      <c r="G3853" s="35">
        <v>2288.1999999999998</v>
      </c>
      <c r="H3853" s="36">
        <v>2288</v>
      </c>
    </row>
    <row r="3854" spans="3:8" x14ac:dyDescent="0.45">
      <c r="C3854" s="34">
        <v>16053</v>
      </c>
      <c r="D3854" s="34" t="s">
        <v>339</v>
      </c>
      <c r="E3854" s="34">
        <v>533</v>
      </c>
      <c r="F3854" s="34">
        <v>550</v>
      </c>
      <c r="G3854" s="35">
        <v>1986.1</v>
      </c>
      <c r="H3854" s="36">
        <v>1987.6</v>
      </c>
    </row>
    <row r="3855" spans="3:8" x14ac:dyDescent="0.45">
      <c r="C3855" s="34">
        <v>16991</v>
      </c>
      <c r="D3855" s="34" t="s">
        <v>339</v>
      </c>
      <c r="E3855" s="34">
        <v>533</v>
      </c>
      <c r="F3855" s="34">
        <v>550</v>
      </c>
      <c r="G3855" s="35">
        <v>1986.1</v>
      </c>
      <c r="H3855" s="36">
        <v>1988.1</v>
      </c>
    </row>
    <row r="3856" spans="3:8" x14ac:dyDescent="0.45">
      <c r="C3856" s="34">
        <v>14175</v>
      </c>
      <c r="D3856" s="34" t="s">
        <v>347</v>
      </c>
      <c r="E3856" s="34">
        <v>533</v>
      </c>
      <c r="F3856" s="34">
        <v>554</v>
      </c>
      <c r="G3856" s="35">
        <v>2288.1999999999998</v>
      </c>
      <c r="H3856" s="36">
        <v>2288.1999999999998</v>
      </c>
    </row>
    <row r="3857" spans="2:30" x14ac:dyDescent="0.45">
      <c r="C3857" s="34">
        <v>14242</v>
      </c>
      <c r="D3857" s="34" t="s">
        <v>339</v>
      </c>
      <c r="E3857" s="34">
        <v>533</v>
      </c>
      <c r="F3857" s="34">
        <v>550</v>
      </c>
      <c r="G3857" s="35">
        <v>1986.1</v>
      </c>
      <c r="H3857" s="36">
        <v>1987.8</v>
      </c>
    </row>
    <row r="3858" spans="2:30" x14ac:dyDescent="0.45">
      <c r="C3858" s="34">
        <v>15701</v>
      </c>
      <c r="D3858" s="34" t="s">
        <v>339</v>
      </c>
      <c r="E3858" s="34">
        <v>533</v>
      </c>
      <c r="F3858" s="34">
        <v>550</v>
      </c>
      <c r="G3858" s="35">
        <v>1986.1</v>
      </c>
      <c r="H3858" s="36">
        <v>1988.4</v>
      </c>
    </row>
    <row r="3859" spans="2:30" x14ac:dyDescent="0.45">
      <c r="C3859" s="34">
        <v>17040</v>
      </c>
      <c r="D3859" s="34" t="s">
        <v>339</v>
      </c>
      <c r="E3859" s="34">
        <v>533</v>
      </c>
      <c r="F3859" s="34">
        <v>550</v>
      </c>
      <c r="G3859" s="35">
        <v>1986.1</v>
      </c>
      <c r="H3859" s="36">
        <v>1988</v>
      </c>
    </row>
    <row r="3860" spans="2:30" x14ac:dyDescent="0.45">
      <c r="C3860" s="34">
        <v>16940</v>
      </c>
      <c r="D3860" s="34" t="s">
        <v>339</v>
      </c>
      <c r="E3860" s="34">
        <v>533</v>
      </c>
      <c r="F3860" s="34">
        <v>550</v>
      </c>
      <c r="G3860" s="35">
        <v>1986.1</v>
      </c>
      <c r="H3860" s="36">
        <v>1987.2</v>
      </c>
    </row>
    <row r="3861" spans="2:30" x14ac:dyDescent="0.45">
      <c r="C3861" s="34">
        <v>16491</v>
      </c>
      <c r="D3861" s="34" t="s">
        <v>339</v>
      </c>
      <c r="E3861" s="34">
        <v>533</v>
      </c>
      <c r="F3861" s="34">
        <v>550</v>
      </c>
      <c r="G3861" s="35">
        <v>1986.1</v>
      </c>
      <c r="H3861" s="36">
        <v>1988.3</v>
      </c>
    </row>
    <row r="3862" spans="2:30" x14ac:dyDescent="0.45">
      <c r="C3862" s="34">
        <v>16221</v>
      </c>
      <c r="D3862" s="34" t="s">
        <v>340</v>
      </c>
      <c r="E3862" s="34">
        <v>534</v>
      </c>
      <c r="F3862" s="34">
        <v>550</v>
      </c>
      <c r="G3862" s="35">
        <v>1858</v>
      </c>
      <c r="H3862" s="36">
        <v>1858.1</v>
      </c>
    </row>
    <row r="3863" spans="2:30" x14ac:dyDescent="0.45">
      <c r="C3863" s="34">
        <v>15172</v>
      </c>
      <c r="D3863" s="34" t="s">
        <v>340</v>
      </c>
      <c r="E3863" s="34">
        <v>534</v>
      </c>
      <c r="F3863" s="34">
        <v>550</v>
      </c>
      <c r="G3863" s="35">
        <v>1858</v>
      </c>
      <c r="H3863" s="36">
        <v>1858.1</v>
      </c>
    </row>
    <row r="3864" spans="2:30" x14ac:dyDescent="0.45">
      <c r="C3864" s="34">
        <v>15113</v>
      </c>
      <c r="D3864" s="34" t="s">
        <v>340</v>
      </c>
      <c r="E3864" s="34">
        <v>534</v>
      </c>
      <c r="F3864" s="34">
        <v>550</v>
      </c>
      <c r="G3864" s="35">
        <v>1858</v>
      </c>
      <c r="H3864" s="36">
        <v>1858.1</v>
      </c>
      <c r="AD3864" t="s">
        <v>1556</v>
      </c>
    </row>
    <row r="3865" spans="2:30" x14ac:dyDescent="0.45">
      <c r="C3865" s="34">
        <v>15221</v>
      </c>
      <c r="D3865" s="34" t="s">
        <v>340</v>
      </c>
      <c r="E3865" s="34">
        <v>534</v>
      </c>
      <c r="F3865" s="34">
        <v>550</v>
      </c>
      <c r="G3865" s="35">
        <v>1858</v>
      </c>
      <c r="H3865" s="36">
        <v>1858.1</v>
      </c>
    </row>
    <row r="3866" spans="2:30" x14ac:dyDescent="0.45">
      <c r="C3866" s="34">
        <v>16313</v>
      </c>
      <c r="D3866" s="34" t="s">
        <v>340</v>
      </c>
      <c r="E3866" s="34">
        <v>534</v>
      </c>
      <c r="F3866" s="34">
        <v>550</v>
      </c>
      <c r="G3866" s="35">
        <v>1858</v>
      </c>
      <c r="H3866" s="36">
        <v>1858.1</v>
      </c>
    </row>
    <row r="3867" spans="2:30" x14ac:dyDescent="0.45">
      <c r="C3867" s="34">
        <v>11241</v>
      </c>
      <c r="D3867" s="34" t="s">
        <v>348</v>
      </c>
      <c r="E3867" s="34">
        <v>536</v>
      </c>
      <c r="F3867" s="34">
        <v>557</v>
      </c>
      <c r="G3867" s="35">
        <v>2399.1999999999998</v>
      </c>
      <c r="H3867" s="36">
        <v>2398.4</v>
      </c>
    </row>
    <row r="3868" spans="2:30" ht="14.65" thickBot="1" x14ac:dyDescent="0.5">
      <c r="C3868" s="38">
        <v>5899</v>
      </c>
      <c r="D3868" s="38" t="s">
        <v>341</v>
      </c>
      <c r="E3868" s="38">
        <v>544</v>
      </c>
      <c r="F3868" s="38">
        <v>550</v>
      </c>
      <c r="G3868" s="39">
        <v>710.4</v>
      </c>
      <c r="H3868" s="40">
        <v>710.6</v>
      </c>
      <c r="I3868">
        <v>469</v>
      </c>
      <c r="J3868" s="37" t="e">
        <f>I3868/#REF!</f>
        <v>#REF!</v>
      </c>
    </row>
    <row r="3869" spans="2:30" x14ac:dyDescent="0.45">
      <c r="G3869" s="41"/>
      <c r="H3869" s="41"/>
    </row>
    <row r="3870" spans="2:30" x14ac:dyDescent="0.45">
      <c r="G3870" s="41"/>
      <c r="H3870" s="41"/>
    </row>
    <row r="3871" spans="2:30" x14ac:dyDescent="0.45">
      <c r="G3871" s="41"/>
      <c r="H3871" s="41"/>
    </row>
    <row r="3872" spans="2:30" ht="16.149999999999999" thickBot="1" x14ac:dyDescent="0.5">
      <c r="B3872" t="s">
        <v>1131</v>
      </c>
      <c r="D3872" t="s">
        <v>1582</v>
      </c>
      <c r="M3872" t="s">
        <v>1583</v>
      </c>
      <c r="V3872" t="s">
        <v>1132</v>
      </c>
      <c r="AD3872" t="s">
        <v>1133</v>
      </c>
    </row>
    <row r="3873" spans="3:36" ht="14.65" thickBot="1" x14ac:dyDescent="0.5">
      <c r="C3873" s="26" t="s">
        <v>110</v>
      </c>
      <c r="D3873" s="27" t="s">
        <v>111</v>
      </c>
      <c r="E3873" s="27" t="s">
        <v>112</v>
      </c>
      <c r="F3873" s="27" t="s">
        <v>113</v>
      </c>
      <c r="G3873" s="28" t="s">
        <v>114</v>
      </c>
      <c r="H3873" s="29" t="s">
        <v>115</v>
      </c>
      <c r="I3873" s="30"/>
      <c r="J3873" s="30"/>
      <c r="L3873" s="26" t="s">
        <v>110</v>
      </c>
      <c r="M3873" s="27" t="s">
        <v>111</v>
      </c>
      <c r="N3873" s="27" t="s">
        <v>112</v>
      </c>
      <c r="O3873" s="27" t="s">
        <v>113</v>
      </c>
      <c r="P3873" s="28" t="s">
        <v>114</v>
      </c>
      <c r="Q3873" s="29" t="s">
        <v>115</v>
      </c>
      <c r="R3873" s="30"/>
      <c r="S3873" s="30"/>
      <c r="U3873" s="26" t="s">
        <v>110</v>
      </c>
      <c r="V3873" s="27" t="s">
        <v>111</v>
      </c>
      <c r="W3873" s="27" t="s">
        <v>112</v>
      </c>
      <c r="X3873" s="27" t="s">
        <v>113</v>
      </c>
      <c r="Y3873" s="28" t="s">
        <v>114</v>
      </c>
      <c r="Z3873" s="29" t="s">
        <v>115</v>
      </c>
      <c r="AA3873" s="30"/>
      <c r="AB3873" s="30"/>
      <c r="AC3873" s="26" t="s">
        <v>110</v>
      </c>
      <c r="AD3873" s="27" t="s">
        <v>111</v>
      </c>
      <c r="AE3873" s="27" t="s">
        <v>112</v>
      </c>
      <c r="AF3873" s="27" t="s">
        <v>113</v>
      </c>
      <c r="AG3873" s="28" t="s">
        <v>114</v>
      </c>
      <c r="AH3873" s="29" t="s">
        <v>115</v>
      </c>
      <c r="AI3873" s="30"/>
      <c r="AJ3873" s="30"/>
    </row>
    <row r="3874" spans="3:36" x14ac:dyDescent="0.45">
      <c r="C3874" s="31">
        <v>9261</v>
      </c>
      <c r="D3874" s="31" t="s">
        <v>116</v>
      </c>
      <c r="E3874" s="31">
        <v>1</v>
      </c>
      <c r="F3874" s="31">
        <v>17</v>
      </c>
      <c r="G3874" s="32">
        <v>1990.9</v>
      </c>
      <c r="H3874" s="33">
        <v>1992.9</v>
      </c>
      <c r="L3874" s="31">
        <v>7606</v>
      </c>
      <c r="M3874" s="31" t="s">
        <v>1192</v>
      </c>
      <c r="N3874" s="31">
        <v>3</v>
      </c>
      <c r="O3874" s="31">
        <v>17</v>
      </c>
      <c r="P3874" s="32">
        <v>1748.8</v>
      </c>
      <c r="Q3874" s="33">
        <v>1748.6</v>
      </c>
      <c r="U3874" s="31">
        <v>5291</v>
      </c>
      <c r="V3874" s="31" t="s">
        <v>746</v>
      </c>
      <c r="W3874" s="31">
        <v>8</v>
      </c>
      <c r="X3874" s="31">
        <v>19</v>
      </c>
      <c r="Y3874" s="32">
        <v>1349.6</v>
      </c>
      <c r="Z3874" s="33">
        <v>1349.8</v>
      </c>
      <c r="AC3874" s="31">
        <v>7886</v>
      </c>
      <c r="AD3874" s="31" t="s">
        <v>740</v>
      </c>
      <c r="AE3874" s="31">
        <v>7</v>
      </c>
      <c r="AF3874" s="31">
        <v>22</v>
      </c>
      <c r="AG3874" s="32">
        <v>1767.8</v>
      </c>
      <c r="AH3874" s="33">
        <v>1767.8</v>
      </c>
    </row>
    <row r="3875" spans="3:36" x14ac:dyDescent="0.45">
      <c r="C3875" s="34">
        <v>5093</v>
      </c>
      <c r="D3875" s="34" t="s">
        <v>1134</v>
      </c>
      <c r="E3875" s="34">
        <v>7</v>
      </c>
      <c r="F3875" s="34">
        <v>17</v>
      </c>
      <c r="G3875" s="35">
        <v>1276.5999999999999</v>
      </c>
      <c r="H3875" s="36">
        <v>1276.7</v>
      </c>
      <c r="L3875" s="34">
        <v>7877</v>
      </c>
      <c r="M3875" s="34" t="s">
        <v>1193</v>
      </c>
      <c r="N3875" s="34">
        <v>4</v>
      </c>
      <c r="O3875" s="34">
        <v>24</v>
      </c>
      <c r="P3875" s="35">
        <v>2396.1</v>
      </c>
      <c r="Q3875" s="36">
        <v>2395.8000000000002</v>
      </c>
      <c r="U3875" s="34">
        <v>5086</v>
      </c>
      <c r="V3875" s="34" t="s">
        <v>450</v>
      </c>
      <c r="W3875" s="34">
        <v>9</v>
      </c>
      <c r="X3875" s="34">
        <v>19</v>
      </c>
      <c r="Y3875" s="35">
        <v>1186.5</v>
      </c>
      <c r="Z3875" s="36">
        <v>1186.7</v>
      </c>
      <c r="AC3875" s="34">
        <v>7945</v>
      </c>
      <c r="AD3875" s="34" t="s">
        <v>738</v>
      </c>
      <c r="AE3875" s="34">
        <v>7</v>
      </c>
      <c r="AF3875" s="34">
        <v>20</v>
      </c>
      <c r="AG3875" s="35">
        <v>1609.7</v>
      </c>
      <c r="AH3875" s="36">
        <v>1609.7</v>
      </c>
    </row>
    <row r="3876" spans="3:36" x14ac:dyDescent="0.45">
      <c r="C3876" s="34">
        <v>7635</v>
      </c>
      <c r="D3876" s="34" t="s">
        <v>117</v>
      </c>
      <c r="E3876" s="34">
        <v>10</v>
      </c>
      <c r="F3876" s="34">
        <v>24</v>
      </c>
      <c r="G3876" s="35">
        <v>1598.8</v>
      </c>
      <c r="H3876" s="36">
        <v>1599.1</v>
      </c>
      <c r="L3876" s="34">
        <v>7877</v>
      </c>
      <c r="M3876" s="34" t="s">
        <v>117</v>
      </c>
      <c r="N3876" s="34">
        <v>10</v>
      </c>
      <c r="O3876" s="34">
        <v>24</v>
      </c>
      <c r="P3876" s="35">
        <v>1598.8</v>
      </c>
      <c r="Q3876" s="36">
        <v>1596.5</v>
      </c>
      <c r="U3876" s="34">
        <v>5576</v>
      </c>
      <c r="V3876" s="34" t="s">
        <v>452</v>
      </c>
      <c r="W3876" s="34">
        <v>13</v>
      </c>
      <c r="X3876" s="34">
        <v>20</v>
      </c>
      <c r="Y3876" s="35">
        <v>823.4</v>
      </c>
      <c r="Z3876" s="36">
        <v>823.6</v>
      </c>
      <c r="AC3876" s="34">
        <v>5294</v>
      </c>
      <c r="AD3876" s="34" t="s">
        <v>737</v>
      </c>
      <c r="AE3876" s="34">
        <v>7</v>
      </c>
      <c r="AF3876" s="34">
        <v>18</v>
      </c>
      <c r="AG3876" s="35">
        <v>1333.6</v>
      </c>
      <c r="AH3876" s="36">
        <v>1333.5</v>
      </c>
    </row>
    <row r="3877" spans="3:36" x14ac:dyDescent="0.45">
      <c r="C3877" s="34">
        <v>6922</v>
      </c>
      <c r="D3877" s="34" t="s">
        <v>118</v>
      </c>
      <c r="E3877" s="34">
        <v>18</v>
      </c>
      <c r="F3877" s="34">
        <v>24</v>
      </c>
      <c r="G3877" s="35">
        <v>778.4</v>
      </c>
      <c r="H3877" s="36">
        <v>777.8</v>
      </c>
      <c r="L3877" s="34">
        <v>6949</v>
      </c>
      <c r="M3877" s="34" t="s">
        <v>118</v>
      </c>
      <c r="N3877" s="34">
        <v>18</v>
      </c>
      <c r="O3877" s="34">
        <v>24</v>
      </c>
      <c r="P3877" s="35">
        <v>778.4</v>
      </c>
      <c r="Q3877" s="36">
        <v>778.4</v>
      </c>
      <c r="U3877" s="34">
        <v>5543</v>
      </c>
      <c r="V3877" s="34" t="s">
        <v>452</v>
      </c>
      <c r="W3877" s="34">
        <v>13</v>
      </c>
      <c r="X3877" s="34">
        <v>20</v>
      </c>
      <c r="Y3877" s="35">
        <v>823.4</v>
      </c>
      <c r="Z3877" s="36">
        <v>825.5</v>
      </c>
      <c r="AC3877" s="34">
        <v>5328</v>
      </c>
      <c r="AD3877" s="34" t="s">
        <v>737</v>
      </c>
      <c r="AE3877" s="34">
        <v>7</v>
      </c>
      <c r="AF3877" s="34">
        <v>18</v>
      </c>
      <c r="AG3877" s="35">
        <v>1333.6</v>
      </c>
      <c r="AH3877" s="36">
        <v>1333.6</v>
      </c>
    </row>
    <row r="3878" spans="3:36" x14ac:dyDescent="0.45">
      <c r="C3878" s="34">
        <v>17717</v>
      </c>
      <c r="D3878" s="34" t="s">
        <v>118</v>
      </c>
      <c r="E3878" s="34">
        <v>18</v>
      </c>
      <c r="F3878" s="34">
        <v>24</v>
      </c>
      <c r="G3878" s="35">
        <v>778.4</v>
      </c>
      <c r="H3878" s="36">
        <v>778.4</v>
      </c>
      <c r="L3878" s="34">
        <v>6787</v>
      </c>
      <c r="M3878" s="34" t="s">
        <v>118</v>
      </c>
      <c r="N3878" s="34">
        <v>18</v>
      </c>
      <c r="O3878" s="34">
        <v>24</v>
      </c>
      <c r="P3878" s="35">
        <v>778.4</v>
      </c>
      <c r="Q3878" s="36">
        <v>777.7</v>
      </c>
      <c r="U3878" s="34">
        <v>5528</v>
      </c>
      <c r="V3878" s="34" t="s">
        <v>452</v>
      </c>
      <c r="W3878" s="34">
        <v>13</v>
      </c>
      <c r="X3878" s="34">
        <v>20</v>
      </c>
      <c r="Y3878" s="35">
        <v>823.4</v>
      </c>
      <c r="Z3878" s="36">
        <v>824.9</v>
      </c>
      <c r="AC3878" s="34">
        <v>5345</v>
      </c>
      <c r="AD3878" s="34" t="s">
        <v>737</v>
      </c>
      <c r="AE3878" s="34">
        <v>7</v>
      </c>
      <c r="AF3878" s="34">
        <v>18</v>
      </c>
      <c r="AG3878" s="35">
        <v>1333.6</v>
      </c>
      <c r="AH3878" s="36">
        <v>1333.5</v>
      </c>
    </row>
    <row r="3879" spans="3:36" x14ac:dyDescent="0.45">
      <c r="C3879" s="34">
        <v>6721</v>
      </c>
      <c r="D3879" s="34" t="s">
        <v>118</v>
      </c>
      <c r="E3879" s="34">
        <v>18</v>
      </c>
      <c r="F3879" s="34">
        <v>24</v>
      </c>
      <c r="G3879" s="35">
        <v>778.4</v>
      </c>
      <c r="H3879" s="36">
        <v>778.5</v>
      </c>
      <c r="L3879" s="34">
        <v>7184</v>
      </c>
      <c r="M3879" s="34" t="s">
        <v>118</v>
      </c>
      <c r="N3879" s="34">
        <v>18</v>
      </c>
      <c r="O3879" s="34">
        <v>24</v>
      </c>
      <c r="P3879" s="35">
        <v>778.4</v>
      </c>
      <c r="Q3879" s="36">
        <v>779.5</v>
      </c>
      <c r="U3879" s="34">
        <v>5674</v>
      </c>
      <c r="V3879" s="34" t="s">
        <v>452</v>
      </c>
      <c r="W3879" s="34">
        <v>13</v>
      </c>
      <c r="X3879" s="34">
        <v>20</v>
      </c>
      <c r="Y3879" s="35">
        <v>823.4</v>
      </c>
      <c r="Z3879" s="36">
        <v>823.7</v>
      </c>
      <c r="AC3879" s="34">
        <v>5375</v>
      </c>
      <c r="AD3879" s="34" t="s">
        <v>737</v>
      </c>
      <c r="AE3879" s="34">
        <v>7</v>
      </c>
      <c r="AF3879" s="34">
        <v>18</v>
      </c>
      <c r="AG3879" s="35">
        <v>1333.6</v>
      </c>
      <c r="AH3879" s="36">
        <v>1333.5</v>
      </c>
    </row>
    <row r="3880" spans="3:36" x14ac:dyDescent="0.45">
      <c r="C3880" s="34">
        <v>6772</v>
      </c>
      <c r="D3880" s="34" t="s">
        <v>118</v>
      </c>
      <c r="E3880" s="34">
        <v>18</v>
      </c>
      <c r="F3880" s="34">
        <v>24</v>
      </c>
      <c r="G3880" s="35">
        <v>778.4</v>
      </c>
      <c r="H3880" s="36">
        <v>779.4</v>
      </c>
      <c r="L3880" s="34">
        <v>7447</v>
      </c>
      <c r="M3880" s="34" t="s">
        <v>118</v>
      </c>
      <c r="N3880" s="34">
        <v>18</v>
      </c>
      <c r="O3880" s="34">
        <v>24</v>
      </c>
      <c r="P3880" s="35">
        <v>778.4</v>
      </c>
      <c r="Q3880" s="36">
        <v>779.3</v>
      </c>
      <c r="U3880" s="34">
        <v>4910</v>
      </c>
      <c r="V3880" s="34" t="s">
        <v>453</v>
      </c>
      <c r="W3880" s="34">
        <v>13</v>
      </c>
      <c r="X3880" s="34">
        <v>19</v>
      </c>
      <c r="Y3880" s="35">
        <v>710.4</v>
      </c>
      <c r="Z3880" s="36">
        <v>710.5</v>
      </c>
      <c r="AC3880" s="34">
        <v>6422</v>
      </c>
      <c r="AD3880" s="34" t="s">
        <v>739</v>
      </c>
      <c r="AE3880" s="34">
        <v>7</v>
      </c>
      <c r="AF3880" s="34">
        <v>19</v>
      </c>
      <c r="AG3880" s="35">
        <v>1496.7</v>
      </c>
      <c r="AH3880" s="36">
        <v>1496.6</v>
      </c>
    </row>
    <row r="3881" spans="3:36" x14ac:dyDescent="0.45">
      <c r="C3881" s="34">
        <v>17415</v>
      </c>
      <c r="D3881" s="34" t="s">
        <v>118</v>
      </c>
      <c r="E3881" s="34">
        <v>18</v>
      </c>
      <c r="F3881" s="34">
        <v>24</v>
      </c>
      <c r="G3881" s="35">
        <v>778.4</v>
      </c>
      <c r="H3881" s="36">
        <v>778.4</v>
      </c>
      <c r="L3881" s="34">
        <v>7224</v>
      </c>
      <c r="M3881" s="34" t="s">
        <v>118</v>
      </c>
      <c r="N3881" s="34">
        <v>18</v>
      </c>
      <c r="O3881" s="34">
        <v>24</v>
      </c>
      <c r="P3881" s="35">
        <v>778.4</v>
      </c>
      <c r="Q3881" s="36">
        <v>778.4</v>
      </c>
      <c r="U3881" s="34">
        <v>4916</v>
      </c>
      <c r="V3881" s="34" t="s">
        <v>453</v>
      </c>
      <c r="W3881" s="34">
        <v>13</v>
      </c>
      <c r="X3881" s="34">
        <v>19</v>
      </c>
      <c r="Y3881" s="35">
        <v>710.4</v>
      </c>
      <c r="Z3881" s="36">
        <v>710.5</v>
      </c>
      <c r="AC3881" s="34">
        <v>6464</v>
      </c>
      <c r="AD3881" s="34" t="s">
        <v>739</v>
      </c>
      <c r="AE3881" s="34">
        <v>7</v>
      </c>
      <c r="AF3881" s="34">
        <v>19</v>
      </c>
      <c r="AG3881" s="35">
        <v>1496.7</v>
      </c>
      <c r="AH3881" s="36">
        <v>1496.6</v>
      </c>
    </row>
    <row r="3882" spans="3:36" x14ac:dyDescent="0.45">
      <c r="C3882" s="34">
        <v>17515</v>
      </c>
      <c r="D3882" s="34" t="s">
        <v>118</v>
      </c>
      <c r="E3882" s="34">
        <v>18</v>
      </c>
      <c r="F3882" s="34">
        <v>24</v>
      </c>
      <c r="G3882" s="35">
        <v>778.4</v>
      </c>
      <c r="H3882" s="36">
        <v>777.7</v>
      </c>
      <c r="L3882" s="34">
        <v>7324</v>
      </c>
      <c r="M3882" s="34" t="s">
        <v>118</v>
      </c>
      <c r="N3882" s="34">
        <v>18</v>
      </c>
      <c r="O3882" s="34">
        <v>24</v>
      </c>
      <c r="P3882" s="35">
        <v>778.4</v>
      </c>
      <c r="Q3882" s="36">
        <v>776.4</v>
      </c>
      <c r="U3882" s="34">
        <v>4958</v>
      </c>
      <c r="V3882" s="34" t="s">
        <v>453</v>
      </c>
      <c r="W3882" s="34">
        <v>13</v>
      </c>
      <c r="X3882" s="34">
        <v>19</v>
      </c>
      <c r="Y3882" s="35">
        <v>710.4</v>
      </c>
      <c r="Z3882" s="36">
        <v>710.5</v>
      </c>
      <c r="AC3882" s="34">
        <v>6602</v>
      </c>
      <c r="AD3882" s="34" t="s">
        <v>739</v>
      </c>
      <c r="AE3882" s="34">
        <v>7</v>
      </c>
      <c r="AF3882" s="34">
        <v>19</v>
      </c>
      <c r="AG3882" s="35">
        <v>1496.7</v>
      </c>
      <c r="AH3882" s="36">
        <v>1496.6</v>
      </c>
    </row>
    <row r="3883" spans="3:36" x14ac:dyDescent="0.45">
      <c r="C3883" s="34">
        <v>6273</v>
      </c>
      <c r="D3883" s="34" t="s">
        <v>118</v>
      </c>
      <c r="E3883" s="34">
        <v>18</v>
      </c>
      <c r="F3883" s="34">
        <v>24</v>
      </c>
      <c r="G3883" s="35">
        <v>778.4</v>
      </c>
      <c r="H3883" s="36">
        <v>778.5</v>
      </c>
      <c r="L3883" s="34">
        <v>7344</v>
      </c>
      <c r="M3883" s="34" t="s">
        <v>118</v>
      </c>
      <c r="N3883" s="34">
        <v>18</v>
      </c>
      <c r="O3883" s="34">
        <v>24</v>
      </c>
      <c r="P3883" s="35">
        <v>778.4</v>
      </c>
      <c r="Q3883" s="36">
        <v>779.3</v>
      </c>
      <c r="U3883" s="34">
        <v>6392</v>
      </c>
      <c r="V3883" s="34" t="s">
        <v>453</v>
      </c>
      <c r="W3883" s="34">
        <v>13</v>
      </c>
      <c r="X3883" s="34">
        <v>19</v>
      </c>
      <c r="Y3883" s="35">
        <v>710.4</v>
      </c>
      <c r="Z3883" s="36">
        <v>710.3</v>
      </c>
      <c r="AC3883" s="34">
        <v>8327</v>
      </c>
      <c r="AD3883" s="34" t="s">
        <v>740</v>
      </c>
      <c r="AE3883" s="34">
        <v>7</v>
      </c>
      <c r="AF3883" s="34">
        <v>22</v>
      </c>
      <c r="AG3883" s="35">
        <v>1767.8</v>
      </c>
      <c r="AH3883" s="36">
        <v>1767.7</v>
      </c>
    </row>
    <row r="3884" spans="3:36" x14ac:dyDescent="0.45">
      <c r="C3884" s="34">
        <v>6282</v>
      </c>
      <c r="D3884" s="34" t="s">
        <v>118</v>
      </c>
      <c r="E3884" s="34">
        <v>18</v>
      </c>
      <c r="F3884" s="34">
        <v>24</v>
      </c>
      <c r="G3884" s="35">
        <v>778.4</v>
      </c>
      <c r="H3884" s="36">
        <v>779.4</v>
      </c>
      <c r="L3884" s="34">
        <v>7374</v>
      </c>
      <c r="M3884" s="34" t="s">
        <v>118</v>
      </c>
      <c r="N3884" s="34">
        <v>18</v>
      </c>
      <c r="O3884" s="34">
        <v>24</v>
      </c>
      <c r="P3884" s="35">
        <v>778.4</v>
      </c>
      <c r="Q3884" s="36">
        <v>776.7</v>
      </c>
      <c r="U3884" s="34">
        <v>6988</v>
      </c>
      <c r="V3884" s="34" t="s">
        <v>453</v>
      </c>
      <c r="W3884" s="34">
        <v>13</v>
      </c>
      <c r="X3884" s="34">
        <v>19</v>
      </c>
      <c r="Y3884" s="35">
        <v>710.4</v>
      </c>
      <c r="Z3884" s="36">
        <v>710.3</v>
      </c>
      <c r="AC3884" s="34">
        <v>4494</v>
      </c>
      <c r="AD3884" s="34" t="s">
        <v>742</v>
      </c>
      <c r="AE3884" s="34">
        <v>7</v>
      </c>
      <c r="AF3884" s="34">
        <v>14</v>
      </c>
      <c r="AG3884" s="35">
        <v>962.4</v>
      </c>
      <c r="AH3884" s="36">
        <v>962.3</v>
      </c>
    </row>
    <row r="3885" spans="3:36" x14ac:dyDescent="0.45">
      <c r="C3885" s="34">
        <v>6321</v>
      </c>
      <c r="D3885" s="34" t="s">
        <v>118</v>
      </c>
      <c r="E3885" s="34">
        <v>18</v>
      </c>
      <c r="F3885" s="34">
        <v>24</v>
      </c>
      <c r="G3885" s="35">
        <v>778.4</v>
      </c>
      <c r="H3885" s="36">
        <v>778.5</v>
      </c>
      <c r="L3885" s="34">
        <v>7395</v>
      </c>
      <c r="M3885" s="34" t="s">
        <v>118</v>
      </c>
      <c r="N3885" s="34">
        <v>18</v>
      </c>
      <c r="O3885" s="34">
        <v>24</v>
      </c>
      <c r="P3885" s="35">
        <v>778.4</v>
      </c>
      <c r="Q3885" s="36">
        <v>779.3</v>
      </c>
      <c r="U3885" s="34">
        <v>6589</v>
      </c>
      <c r="V3885" s="34" t="s">
        <v>453</v>
      </c>
      <c r="W3885" s="34">
        <v>13</v>
      </c>
      <c r="X3885" s="34">
        <v>19</v>
      </c>
      <c r="Y3885" s="35">
        <v>710.4</v>
      </c>
      <c r="Z3885" s="36">
        <v>710.4</v>
      </c>
      <c r="AC3885" s="34">
        <v>8178</v>
      </c>
      <c r="AD3885" s="34" t="s">
        <v>740</v>
      </c>
      <c r="AE3885" s="34">
        <v>7</v>
      </c>
      <c r="AF3885" s="34">
        <v>22</v>
      </c>
      <c r="AG3885" s="35">
        <v>1767.8</v>
      </c>
      <c r="AH3885" s="36">
        <v>1767.8</v>
      </c>
    </row>
    <row r="3886" spans="3:36" x14ac:dyDescent="0.45">
      <c r="C3886" s="34">
        <v>6621</v>
      </c>
      <c r="D3886" s="34" t="s">
        <v>118</v>
      </c>
      <c r="E3886" s="34">
        <v>18</v>
      </c>
      <c r="F3886" s="34">
        <v>24</v>
      </c>
      <c r="G3886" s="35">
        <v>778.4</v>
      </c>
      <c r="H3886" s="36">
        <v>778.6</v>
      </c>
      <c r="L3886" s="34">
        <v>7426</v>
      </c>
      <c r="M3886" s="34" t="s">
        <v>118</v>
      </c>
      <c r="N3886" s="34">
        <v>18</v>
      </c>
      <c r="O3886" s="34">
        <v>24</v>
      </c>
      <c r="P3886" s="35">
        <v>778.4</v>
      </c>
      <c r="Q3886" s="36">
        <v>778.2</v>
      </c>
      <c r="U3886" s="34">
        <v>5413</v>
      </c>
      <c r="V3886" s="34" t="s">
        <v>453</v>
      </c>
      <c r="W3886" s="34">
        <v>13</v>
      </c>
      <c r="X3886" s="34">
        <v>19</v>
      </c>
      <c r="Y3886" s="35">
        <v>710.4</v>
      </c>
      <c r="Z3886" s="36">
        <v>710.4</v>
      </c>
      <c r="AC3886" s="34">
        <v>5344</v>
      </c>
      <c r="AD3886" s="34" t="s">
        <v>737</v>
      </c>
      <c r="AE3886" s="34">
        <v>7</v>
      </c>
      <c r="AF3886" s="34">
        <v>18</v>
      </c>
      <c r="AG3886" s="35">
        <v>1333.6</v>
      </c>
      <c r="AH3886" s="36">
        <v>1333.4</v>
      </c>
    </row>
    <row r="3887" spans="3:36" x14ac:dyDescent="0.45">
      <c r="C3887" s="34">
        <v>6671</v>
      </c>
      <c r="D3887" s="34" t="s">
        <v>118</v>
      </c>
      <c r="E3887" s="34">
        <v>18</v>
      </c>
      <c r="F3887" s="34">
        <v>24</v>
      </c>
      <c r="G3887" s="35">
        <v>778.4</v>
      </c>
      <c r="H3887" s="36">
        <v>778.6</v>
      </c>
      <c r="L3887" s="34">
        <v>7501</v>
      </c>
      <c r="M3887" s="34" t="s">
        <v>118</v>
      </c>
      <c r="N3887" s="34">
        <v>18</v>
      </c>
      <c r="O3887" s="34">
        <v>24</v>
      </c>
      <c r="P3887" s="35">
        <v>778.4</v>
      </c>
      <c r="Q3887" s="36">
        <v>778.6</v>
      </c>
      <c r="U3887" s="34">
        <v>5541</v>
      </c>
      <c r="V3887" s="34" t="s">
        <v>453</v>
      </c>
      <c r="W3887" s="34">
        <v>13</v>
      </c>
      <c r="X3887" s="34">
        <v>19</v>
      </c>
      <c r="Y3887" s="35">
        <v>710.4</v>
      </c>
      <c r="Z3887" s="36">
        <v>712.1</v>
      </c>
      <c r="AC3887" s="34">
        <v>5356</v>
      </c>
      <c r="AD3887" s="34" t="s">
        <v>737</v>
      </c>
      <c r="AE3887" s="34">
        <v>7</v>
      </c>
      <c r="AF3887" s="34">
        <v>18</v>
      </c>
      <c r="AG3887" s="35">
        <v>1333.6</v>
      </c>
      <c r="AH3887" s="36">
        <v>1333.5</v>
      </c>
    </row>
    <row r="3888" spans="3:36" x14ac:dyDescent="0.45">
      <c r="C3888" s="34">
        <v>6822</v>
      </c>
      <c r="D3888" s="34" t="s">
        <v>118</v>
      </c>
      <c r="E3888" s="34">
        <v>18</v>
      </c>
      <c r="F3888" s="34">
        <v>24</v>
      </c>
      <c r="G3888" s="35">
        <v>778.4</v>
      </c>
      <c r="H3888" s="36">
        <v>777.7</v>
      </c>
      <c r="L3888" s="34">
        <v>7545</v>
      </c>
      <c r="M3888" s="34" t="s">
        <v>118</v>
      </c>
      <c r="N3888" s="34">
        <v>18</v>
      </c>
      <c r="O3888" s="34">
        <v>24</v>
      </c>
      <c r="P3888" s="35">
        <v>778.4</v>
      </c>
      <c r="Q3888" s="36">
        <v>777.5</v>
      </c>
      <c r="U3888" s="34">
        <v>6343</v>
      </c>
      <c r="V3888" s="34" t="s">
        <v>453</v>
      </c>
      <c r="W3888" s="34">
        <v>13</v>
      </c>
      <c r="X3888" s="34">
        <v>19</v>
      </c>
      <c r="Y3888" s="35">
        <v>710.4</v>
      </c>
      <c r="Z3888" s="36">
        <v>708.6</v>
      </c>
      <c r="AC3888" s="34">
        <v>6444</v>
      </c>
      <c r="AD3888" s="34" t="s">
        <v>739</v>
      </c>
      <c r="AE3888" s="34">
        <v>7</v>
      </c>
      <c r="AF3888" s="34">
        <v>19</v>
      </c>
      <c r="AG3888" s="35">
        <v>1496.7</v>
      </c>
      <c r="AH3888" s="36">
        <v>1496.5</v>
      </c>
    </row>
    <row r="3889" spans="3:34" x14ac:dyDescent="0.45">
      <c r="C3889" s="34">
        <v>7023</v>
      </c>
      <c r="D3889" s="34" t="s">
        <v>118</v>
      </c>
      <c r="E3889" s="34">
        <v>18</v>
      </c>
      <c r="F3889" s="34">
        <v>24</v>
      </c>
      <c r="G3889" s="35">
        <v>778.4</v>
      </c>
      <c r="H3889" s="36">
        <v>778.4</v>
      </c>
      <c r="L3889" s="34">
        <v>7667</v>
      </c>
      <c r="M3889" s="34" t="s">
        <v>118</v>
      </c>
      <c r="N3889" s="34">
        <v>18</v>
      </c>
      <c r="O3889" s="34">
        <v>24</v>
      </c>
      <c r="P3889" s="35">
        <v>778.4</v>
      </c>
      <c r="Q3889" s="36">
        <v>777.3</v>
      </c>
      <c r="U3889" s="34">
        <v>6443</v>
      </c>
      <c r="V3889" s="34" t="s">
        <v>453</v>
      </c>
      <c r="W3889" s="34">
        <v>13</v>
      </c>
      <c r="X3889" s="34">
        <v>19</v>
      </c>
      <c r="Y3889" s="35">
        <v>710.4</v>
      </c>
      <c r="Z3889" s="36">
        <v>710.5</v>
      </c>
      <c r="AC3889" s="34">
        <v>8261</v>
      </c>
      <c r="AD3889" s="34" t="s">
        <v>740</v>
      </c>
      <c r="AE3889" s="34">
        <v>7</v>
      </c>
      <c r="AF3889" s="34">
        <v>22</v>
      </c>
      <c r="AG3889" s="35">
        <v>1767.8</v>
      </c>
      <c r="AH3889" s="36">
        <v>1767.9</v>
      </c>
    </row>
    <row r="3890" spans="3:34" x14ac:dyDescent="0.45">
      <c r="C3890" s="34">
        <v>7072</v>
      </c>
      <c r="D3890" s="34" t="s">
        <v>118</v>
      </c>
      <c r="E3890" s="34">
        <v>18</v>
      </c>
      <c r="F3890" s="34">
        <v>24</v>
      </c>
      <c r="G3890" s="35">
        <v>778.4</v>
      </c>
      <c r="H3890" s="36">
        <v>776.6</v>
      </c>
      <c r="L3890" s="34">
        <v>7770</v>
      </c>
      <c r="M3890" s="34" t="s">
        <v>118</v>
      </c>
      <c r="N3890" s="34">
        <v>18</v>
      </c>
      <c r="O3890" s="34">
        <v>24</v>
      </c>
      <c r="P3890" s="35">
        <v>778.4</v>
      </c>
      <c r="Q3890" s="36">
        <v>777.7</v>
      </c>
      <c r="U3890" s="34">
        <v>6544</v>
      </c>
      <c r="V3890" s="34" t="s">
        <v>453</v>
      </c>
      <c r="W3890" s="34">
        <v>13</v>
      </c>
      <c r="X3890" s="34">
        <v>19</v>
      </c>
      <c r="Y3890" s="35">
        <v>710.4</v>
      </c>
      <c r="Z3890" s="36">
        <v>708.6</v>
      </c>
      <c r="AC3890" s="34">
        <v>8377</v>
      </c>
      <c r="AD3890" s="34" t="s">
        <v>740</v>
      </c>
      <c r="AE3890" s="34">
        <v>7</v>
      </c>
      <c r="AF3890" s="34">
        <v>22</v>
      </c>
      <c r="AG3890" s="35">
        <v>1767.8</v>
      </c>
      <c r="AH3890" s="36">
        <v>1767.6</v>
      </c>
    </row>
    <row r="3891" spans="3:34" x14ac:dyDescent="0.45">
      <c r="C3891" s="34">
        <v>7939</v>
      </c>
      <c r="D3891" s="34" t="s">
        <v>118</v>
      </c>
      <c r="E3891" s="34">
        <v>18</v>
      </c>
      <c r="F3891" s="34">
        <v>24</v>
      </c>
      <c r="G3891" s="35">
        <v>778.4</v>
      </c>
      <c r="H3891" s="36">
        <v>778.6</v>
      </c>
      <c r="L3891" s="34">
        <v>8331</v>
      </c>
      <c r="M3891" s="34" t="s">
        <v>118</v>
      </c>
      <c r="N3891" s="34">
        <v>18</v>
      </c>
      <c r="O3891" s="34">
        <v>24</v>
      </c>
      <c r="P3891" s="35">
        <v>778.4</v>
      </c>
      <c r="Q3891" s="36">
        <v>778.5</v>
      </c>
      <c r="U3891" s="34">
        <v>6937</v>
      </c>
      <c r="V3891" s="34" t="s">
        <v>453</v>
      </c>
      <c r="W3891" s="34">
        <v>13</v>
      </c>
      <c r="X3891" s="34">
        <v>19</v>
      </c>
      <c r="Y3891" s="35">
        <v>710.4</v>
      </c>
      <c r="Z3891" s="36">
        <v>708.7</v>
      </c>
      <c r="AC3891" s="34">
        <v>4544</v>
      </c>
      <c r="AD3891" s="34" t="s">
        <v>742</v>
      </c>
      <c r="AE3891" s="34">
        <v>7</v>
      </c>
      <c r="AF3891" s="34">
        <v>14</v>
      </c>
      <c r="AG3891" s="35">
        <v>962.4</v>
      </c>
      <c r="AH3891" s="36">
        <v>961.4</v>
      </c>
    </row>
    <row r="3892" spans="3:34" x14ac:dyDescent="0.45">
      <c r="C3892" s="34">
        <v>17015</v>
      </c>
      <c r="D3892" s="34" t="s">
        <v>118</v>
      </c>
      <c r="E3892" s="34">
        <v>18</v>
      </c>
      <c r="F3892" s="34">
        <v>24</v>
      </c>
      <c r="G3892" s="35">
        <v>778.4</v>
      </c>
      <c r="H3892" s="36">
        <v>778.5</v>
      </c>
      <c r="L3892" s="34">
        <v>7074</v>
      </c>
      <c r="M3892" s="34" t="s">
        <v>118</v>
      </c>
      <c r="N3892" s="34">
        <v>18</v>
      </c>
      <c r="O3892" s="34">
        <v>24</v>
      </c>
      <c r="P3892" s="35">
        <v>778.4</v>
      </c>
      <c r="Q3892" s="36">
        <v>778.4</v>
      </c>
      <c r="U3892" s="34">
        <v>6838</v>
      </c>
      <c r="V3892" s="34" t="s">
        <v>118</v>
      </c>
      <c r="W3892" s="34">
        <v>18</v>
      </c>
      <c r="X3892" s="34">
        <v>24</v>
      </c>
      <c r="Y3892" s="35">
        <v>778.4</v>
      </c>
      <c r="Z3892" s="36">
        <v>778.6</v>
      </c>
      <c r="AC3892" s="34">
        <v>6676</v>
      </c>
      <c r="AD3892" s="34" t="s">
        <v>739</v>
      </c>
      <c r="AE3892" s="34">
        <v>7</v>
      </c>
      <c r="AF3892" s="34">
        <v>19</v>
      </c>
      <c r="AG3892" s="35">
        <v>1496.7</v>
      </c>
      <c r="AH3892" s="36">
        <v>1497.6</v>
      </c>
    </row>
    <row r="3893" spans="3:34" x14ac:dyDescent="0.45">
      <c r="C3893" s="34">
        <v>17365</v>
      </c>
      <c r="D3893" s="34" t="s">
        <v>118</v>
      </c>
      <c r="E3893" s="34">
        <v>18</v>
      </c>
      <c r="F3893" s="34">
        <v>24</v>
      </c>
      <c r="G3893" s="35">
        <v>778.4</v>
      </c>
      <c r="H3893" s="36">
        <v>778.6</v>
      </c>
      <c r="L3893" s="34">
        <v>7081</v>
      </c>
      <c r="M3893" s="34" t="s">
        <v>118</v>
      </c>
      <c r="N3893" s="34">
        <v>18</v>
      </c>
      <c r="O3893" s="34">
        <v>24</v>
      </c>
      <c r="P3893" s="35">
        <v>778.4</v>
      </c>
      <c r="Q3893" s="36">
        <v>779.1</v>
      </c>
      <c r="U3893" s="34">
        <v>8001</v>
      </c>
      <c r="V3893" s="34" t="s">
        <v>457</v>
      </c>
      <c r="W3893" s="34">
        <v>20</v>
      </c>
      <c r="X3893" s="34">
        <v>28</v>
      </c>
      <c r="Y3893" s="35">
        <v>1065.5999999999999</v>
      </c>
      <c r="Z3893" s="36">
        <v>1065.5999999999999</v>
      </c>
      <c r="AC3893" s="34">
        <v>8469</v>
      </c>
      <c r="AD3893" s="34" t="s">
        <v>740</v>
      </c>
      <c r="AE3893" s="34">
        <v>7</v>
      </c>
      <c r="AF3893" s="34">
        <v>22</v>
      </c>
      <c r="AG3893" s="35">
        <v>1767.8</v>
      </c>
      <c r="AH3893" s="36">
        <v>1767.8</v>
      </c>
    </row>
    <row r="3894" spans="3:34" x14ac:dyDescent="0.45">
      <c r="C3894" s="34">
        <v>6421</v>
      </c>
      <c r="D3894" s="34" t="s">
        <v>118</v>
      </c>
      <c r="E3894" s="34">
        <v>18</v>
      </c>
      <c r="F3894" s="34">
        <v>24</v>
      </c>
      <c r="G3894" s="35">
        <v>778.4</v>
      </c>
      <c r="H3894" s="36">
        <v>778.5</v>
      </c>
      <c r="L3894" s="34">
        <v>7274</v>
      </c>
      <c r="M3894" s="34" t="s">
        <v>118</v>
      </c>
      <c r="N3894" s="34">
        <v>18</v>
      </c>
      <c r="O3894" s="34">
        <v>24</v>
      </c>
      <c r="P3894" s="35">
        <v>778.4</v>
      </c>
      <c r="Q3894" s="36">
        <v>778.2</v>
      </c>
      <c r="U3894" s="34">
        <v>7270</v>
      </c>
      <c r="V3894" s="34" t="s">
        <v>456</v>
      </c>
      <c r="W3894" s="34">
        <v>20</v>
      </c>
      <c r="X3894" s="34">
        <v>27</v>
      </c>
      <c r="Y3894" s="35">
        <v>902.5</v>
      </c>
      <c r="Z3894" s="36">
        <v>902.7</v>
      </c>
      <c r="AC3894" s="34">
        <v>7066</v>
      </c>
      <c r="AD3894" s="34" t="s">
        <v>744</v>
      </c>
      <c r="AE3894" s="34">
        <v>8</v>
      </c>
      <c r="AF3894" s="34">
        <v>22</v>
      </c>
      <c r="AG3894" s="35">
        <v>1620.7</v>
      </c>
      <c r="AH3894" s="36">
        <v>1620.7</v>
      </c>
    </row>
    <row r="3895" spans="3:34" x14ac:dyDescent="0.45">
      <c r="C3895" s="34">
        <v>6426</v>
      </c>
      <c r="D3895" s="34" t="s">
        <v>118</v>
      </c>
      <c r="E3895" s="34">
        <v>18</v>
      </c>
      <c r="F3895" s="34">
        <v>24</v>
      </c>
      <c r="G3895" s="35">
        <v>778.4</v>
      </c>
      <c r="H3895" s="36">
        <v>779.4</v>
      </c>
      <c r="L3895" s="34">
        <v>7484</v>
      </c>
      <c r="M3895" s="34" t="s">
        <v>118</v>
      </c>
      <c r="N3895" s="34">
        <v>18</v>
      </c>
      <c r="O3895" s="34">
        <v>24</v>
      </c>
      <c r="P3895" s="35">
        <v>778.4</v>
      </c>
      <c r="Q3895" s="36">
        <v>778.3</v>
      </c>
      <c r="U3895" s="34">
        <v>7267</v>
      </c>
      <c r="V3895" s="34" t="s">
        <v>456</v>
      </c>
      <c r="W3895" s="34">
        <v>20</v>
      </c>
      <c r="X3895" s="34">
        <v>27</v>
      </c>
      <c r="Y3895" s="35">
        <v>902.5</v>
      </c>
      <c r="Z3895" s="36">
        <v>902.7</v>
      </c>
      <c r="AC3895" s="34">
        <v>5384</v>
      </c>
      <c r="AD3895" s="34" t="s">
        <v>746</v>
      </c>
      <c r="AE3895" s="34">
        <v>8</v>
      </c>
      <c r="AF3895" s="34">
        <v>19</v>
      </c>
      <c r="AG3895" s="35">
        <v>1349.6</v>
      </c>
      <c r="AH3895" s="36">
        <v>1349.6</v>
      </c>
    </row>
    <row r="3896" spans="3:34" x14ac:dyDescent="0.45">
      <c r="C3896" s="34">
        <v>6471</v>
      </c>
      <c r="D3896" s="34" t="s">
        <v>118</v>
      </c>
      <c r="E3896" s="34">
        <v>18</v>
      </c>
      <c r="F3896" s="34">
        <v>24</v>
      </c>
      <c r="G3896" s="35">
        <v>778.4</v>
      </c>
      <c r="H3896" s="36">
        <v>777.5</v>
      </c>
      <c r="L3896" s="34">
        <v>7620</v>
      </c>
      <c r="M3896" s="34" t="s">
        <v>118</v>
      </c>
      <c r="N3896" s="34">
        <v>18</v>
      </c>
      <c r="O3896" s="34">
        <v>24</v>
      </c>
      <c r="P3896" s="35">
        <v>778.4</v>
      </c>
      <c r="Q3896" s="36">
        <v>778.4</v>
      </c>
      <c r="U3896" s="34">
        <v>8038</v>
      </c>
      <c r="V3896" s="34" t="s">
        <v>457</v>
      </c>
      <c r="W3896" s="34">
        <v>20</v>
      </c>
      <c r="X3896" s="34">
        <v>28</v>
      </c>
      <c r="Y3896" s="35">
        <v>1065.5999999999999</v>
      </c>
      <c r="Z3896" s="36">
        <v>1065.7</v>
      </c>
      <c r="AC3896" s="34">
        <v>6794</v>
      </c>
      <c r="AD3896" s="34" t="s">
        <v>745</v>
      </c>
      <c r="AE3896" s="34">
        <v>8</v>
      </c>
      <c r="AF3896" s="34">
        <v>20</v>
      </c>
      <c r="AG3896" s="35">
        <v>1462.7</v>
      </c>
      <c r="AH3896" s="36">
        <v>1462.7</v>
      </c>
    </row>
    <row r="3897" spans="3:34" x14ac:dyDescent="0.45">
      <c r="C3897" s="34">
        <v>6521</v>
      </c>
      <c r="D3897" s="34" t="s">
        <v>118</v>
      </c>
      <c r="E3897" s="34">
        <v>18</v>
      </c>
      <c r="F3897" s="34">
        <v>24</v>
      </c>
      <c r="G3897" s="35">
        <v>778.4</v>
      </c>
      <c r="H3897" s="36">
        <v>777.5</v>
      </c>
      <c r="L3897" s="34">
        <v>8252</v>
      </c>
      <c r="M3897" s="34" t="s">
        <v>118</v>
      </c>
      <c r="N3897" s="34">
        <v>18</v>
      </c>
      <c r="O3897" s="34">
        <v>24</v>
      </c>
      <c r="P3897" s="35">
        <v>778.4</v>
      </c>
      <c r="Q3897" s="36">
        <v>778.4</v>
      </c>
      <c r="U3897" s="34">
        <v>7008</v>
      </c>
      <c r="V3897" s="34" t="s">
        <v>458</v>
      </c>
      <c r="W3897" s="34">
        <v>21</v>
      </c>
      <c r="X3897" s="34">
        <v>28</v>
      </c>
      <c r="Y3897" s="35">
        <v>952.5</v>
      </c>
      <c r="Z3897" s="36">
        <v>953.2</v>
      </c>
      <c r="AC3897" s="34">
        <v>5366</v>
      </c>
      <c r="AD3897" s="34" t="s">
        <v>746</v>
      </c>
      <c r="AE3897" s="34">
        <v>8</v>
      </c>
      <c r="AF3897" s="34">
        <v>19</v>
      </c>
      <c r="AG3897" s="35">
        <v>1349.6</v>
      </c>
      <c r="AH3897" s="36">
        <v>1348.9</v>
      </c>
    </row>
    <row r="3898" spans="3:34" x14ac:dyDescent="0.45">
      <c r="C3898" s="34">
        <v>6571</v>
      </c>
      <c r="D3898" s="34" t="s">
        <v>118</v>
      </c>
      <c r="E3898" s="34">
        <v>18</v>
      </c>
      <c r="F3898" s="34">
        <v>24</v>
      </c>
      <c r="G3898" s="35">
        <v>778.4</v>
      </c>
      <c r="H3898" s="36">
        <v>778.5</v>
      </c>
      <c r="L3898" s="34">
        <v>7026</v>
      </c>
      <c r="M3898" s="34" t="s">
        <v>118</v>
      </c>
      <c r="N3898" s="34">
        <v>18</v>
      </c>
      <c r="O3898" s="34">
        <v>24</v>
      </c>
      <c r="P3898" s="35">
        <v>778.4</v>
      </c>
      <c r="Q3898" s="36">
        <v>778.4</v>
      </c>
      <c r="U3898" s="34">
        <v>7021</v>
      </c>
      <c r="V3898" s="34" t="s">
        <v>458</v>
      </c>
      <c r="W3898" s="34">
        <v>21</v>
      </c>
      <c r="X3898" s="34">
        <v>28</v>
      </c>
      <c r="Y3898" s="35">
        <v>952.5</v>
      </c>
      <c r="Z3898" s="36">
        <v>952.6</v>
      </c>
      <c r="AC3898" s="34">
        <v>5337</v>
      </c>
      <c r="AD3898" s="34" t="s">
        <v>746</v>
      </c>
      <c r="AE3898" s="34">
        <v>8</v>
      </c>
      <c r="AF3898" s="34">
        <v>19</v>
      </c>
      <c r="AG3898" s="35">
        <v>1349.6</v>
      </c>
      <c r="AH3898" s="36">
        <v>1349.6</v>
      </c>
    </row>
    <row r="3899" spans="3:34" x14ac:dyDescent="0.45">
      <c r="C3899" s="34">
        <v>6915</v>
      </c>
      <c r="D3899" s="34" t="s">
        <v>118</v>
      </c>
      <c r="E3899" s="34">
        <v>18</v>
      </c>
      <c r="F3899" s="34">
        <v>24</v>
      </c>
      <c r="G3899" s="35">
        <v>778.4</v>
      </c>
      <c r="H3899" s="36">
        <v>779.6</v>
      </c>
      <c r="L3899" s="34">
        <v>6148</v>
      </c>
      <c r="M3899" s="34" t="s">
        <v>1194</v>
      </c>
      <c r="N3899" s="34">
        <v>19</v>
      </c>
      <c r="O3899" s="34">
        <v>24</v>
      </c>
      <c r="P3899" s="35">
        <v>721.4</v>
      </c>
      <c r="Q3899" s="36">
        <v>721.3</v>
      </c>
      <c r="U3899" s="34">
        <v>6096</v>
      </c>
      <c r="V3899" s="34" t="s">
        <v>1242</v>
      </c>
      <c r="W3899" s="34">
        <v>21</v>
      </c>
      <c r="X3899" s="34">
        <v>27</v>
      </c>
      <c r="Y3899" s="35">
        <v>789.4</v>
      </c>
      <c r="Z3899" s="36">
        <v>789.8</v>
      </c>
      <c r="AC3899" s="34">
        <v>5394</v>
      </c>
      <c r="AD3899" s="34" t="s">
        <v>746</v>
      </c>
      <c r="AE3899" s="34">
        <v>8</v>
      </c>
      <c r="AF3899" s="34">
        <v>19</v>
      </c>
      <c r="AG3899" s="35">
        <v>1349.6</v>
      </c>
      <c r="AH3899" s="36">
        <v>1348.9</v>
      </c>
    </row>
    <row r="3900" spans="3:34" x14ac:dyDescent="0.45">
      <c r="C3900" s="34">
        <v>6973</v>
      </c>
      <c r="D3900" s="34" t="s">
        <v>118</v>
      </c>
      <c r="E3900" s="34">
        <v>18</v>
      </c>
      <c r="F3900" s="34">
        <v>24</v>
      </c>
      <c r="G3900" s="35">
        <v>778.4</v>
      </c>
      <c r="H3900" s="36">
        <v>777.6</v>
      </c>
      <c r="L3900" s="34">
        <v>4796</v>
      </c>
      <c r="M3900" s="34" t="s">
        <v>350</v>
      </c>
      <c r="N3900" s="34">
        <v>20</v>
      </c>
      <c r="O3900" s="34">
        <v>24</v>
      </c>
      <c r="P3900" s="35">
        <v>558.29999999999995</v>
      </c>
      <c r="Q3900" s="36">
        <v>557.79999999999995</v>
      </c>
      <c r="U3900" s="34">
        <v>12840</v>
      </c>
      <c r="V3900" s="34" t="s">
        <v>121</v>
      </c>
      <c r="W3900" s="34">
        <v>25</v>
      </c>
      <c r="X3900" s="34">
        <v>40</v>
      </c>
      <c r="Y3900" s="35">
        <v>1824</v>
      </c>
      <c r="Z3900" s="36">
        <v>1824.1</v>
      </c>
      <c r="AC3900" s="34">
        <v>4225</v>
      </c>
      <c r="AD3900" s="34" t="s">
        <v>747</v>
      </c>
      <c r="AE3900" s="34">
        <v>8</v>
      </c>
      <c r="AF3900" s="34">
        <v>18</v>
      </c>
      <c r="AG3900" s="35">
        <v>1186.5</v>
      </c>
      <c r="AH3900" s="36">
        <v>1185.7</v>
      </c>
    </row>
    <row r="3901" spans="3:34" x14ac:dyDescent="0.45">
      <c r="C3901" s="34">
        <v>7983</v>
      </c>
      <c r="D3901" s="34" t="s">
        <v>118</v>
      </c>
      <c r="E3901" s="34">
        <v>18</v>
      </c>
      <c r="F3901" s="34">
        <v>24</v>
      </c>
      <c r="G3901" s="35">
        <v>778.4</v>
      </c>
      <c r="H3901" s="36">
        <v>777.5</v>
      </c>
      <c r="L3901" s="34">
        <v>11674</v>
      </c>
      <c r="M3901" s="34" t="s">
        <v>120</v>
      </c>
      <c r="N3901" s="34">
        <v>25</v>
      </c>
      <c r="O3901" s="34">
        <v>43</v>
      </c>
      <c r="P3901" s="35">
        <v>2195.1</v>
      </c>
      <c r="Q3901" s="36">
        <v>2195</v>
      </c>
      <c r="U3901" s="34">
        <v>11953</v>
      </c>
      <c r="V3901" s="34" t="s">
        <v>120</v>
      </c>
      <c r="W3901" s="34">
        <v>25</v>
      </c>
      <c r="X3901" s="34">
        <v>43</v>
      </c>
      <c r="Y3901" s="35">
        <v>2195.1</v>
      </c>
      <c r="Z3901" s="36">
        <v>2195.3000000000002</v>
      </c>
      <c r="AC3901" s="34">
        <v>5438</v>
      </c>
      <c r="AD3901" s="34" t="s">
        <v>748</v>
      </c>
      <c r="AE3901" s="34">
        <v>14</v>
      </c>
      <c r="AF3901" s="34">
        <v>22</v>
      </c>
      <c r="AG3901" s="35">
        <v>894.5</v>
      </c>
      <c r="AH3901" s="36">
        <v>894.4</v>
      </c>
    </row>
    <row r="3902" spans="3:34" x14ac:dyDescent="0.45">
      <c r="C3902" s="34">
        <v>16862</v>
      </c>
      <c r="D3902" s="34" t="s">
        <v>118</v>
      </c>
      <c r="E3902" s="34">
        <v>18</v>
      </c>
      <c r="F3902" s="34">
        <v>24</v>
      </c>
      <c r="G3902" s="35">
        <v>778.4</v>
      </c>
      <c r="H3902" s="36">
        <v>777.5</v>
      </c>
      <c r="L3902" s="34">
        <v>11787</v>
      </c>
      <c r="M3902" s="34" t="s">
        <v>120</v>
      </c>
      <c r="N3902" s="34">
        <v>25</v>
      </c>
      <c r="O3902" s="34">
        <v>43</v>
      </c>
      <c r="P3902" s="35">
        <v>2195.1</v>
      </c>
      <c r="Q3902" s="36">
        <v>2195.1</v>
      </c>
      <c r="U3902" s="34">
        <v>12121</v>
      </c>
      <c r="V3902" s="34" t="s">
        <v>120</v>
      </c>
      <c r="W3902" s="34">
        <v>25</v>
      </c>
      <c r="X3902" s="34">
        <v>43</v>
      </c>
      <c r="Y3902" s="35">
        <v>2195.1</v>
      </c>
      <c r="Z3902" s="36">
        <v>2195.1999999999998</v>
      </c>
      <c r="AC3902" s="34">
        <v>5182</v>
      </c>
      <c r="AD3902" s="34" t="s">
        <v>749</v>
      </c>
      <c r="AE3902" s="34">
        <v>15</v>
      </c>
      <c r="AF3902" s="34">
        <v>22</v>
      </c>
      <c r="AG3902" s="35">
        <v>823.4</v>
      </c>
      <c r="AH3902" s="36">
        <v>823.5</v>
      </c>
    </row>
    <row r="3903" spans="3:34" x14ac:dyDescent="0.45">
      <c r="C3903" s="34">
        <v>18064</v>
      </c>
      <c r="D3903" s="34" t="s">
        <v>118</v>
      </c>
      <c r="E3903" s="34">
        <v>18</v>
      </c>
      <c r="F3903" s="34">
        <v>24</v>
      </c>
      <c r="G3903" s="35">
        <v>778.4</v>
      </c>
      <c r="H3903" s="36">
        <v>779.3</v>
      </c>
      <c r="L3903" s="34">
        <v>12226</v>
      </c>
      <c r="M3903" s="34" t="s">
        <v>121</v>
      </c>
      <c r="N3903" s="34">
        <v>25</v>
      </c>
      <c r="O3903" s="34">
        <v>40</v>
      </c>
      <c r="P3903" s="35">
        <v>1824</v>
      </c>
      <c r="Q3903" s="36">
        <v>1823.8</v>
      </c>
      <c r="U3903" s="34">
        <v>12179</v>
      </c>
      <c r="V3903" s="34" t="s">
        <v>120</v>
      </c>
      <c r="W3903" s="34">
        <v>25</v>
      </c>
      <c r="X3903" s="34">
        <v>43</v>
      </c>
      <c r="Y3903" s="35">
        <v>2195.1</v>
      </c>
      <c r="Z3903" s="36">
        <v>2194.6</v>
      </c>
      <c r="AC3903" s="34">
        <v>5157</v>
      </c>
      <c r="AD3903" s="34" t="s">
        <v>749</v>
      </c>
      <c r="AE3903" s="34">
        <v>15</v>
      </c>
      <c r="AF3903" s="34">
        <v>22</v>
      </c>
      <c r="AG3903" s="35">
        <v>823.4</v>
      </c>
      <c r="AH3903" s="36">
        <v>822.5</v>
      </c>
    </row>
    <row r="3904" spans="3:34" x14ac:dyDescent="0.45">
      <c r="C3904" s="34">
        <v>6289</v>
      </c>
      <c r="D3904" s="34" t="s">
        <v>118</v>
      </c>
      <c r="E3904" s="34">
        <v>18</v>
      </c>
      <c r="F3904" s="34">
        <v>24</v>
      </c>
      <c r="G3904" s="35">
        <v>778.4</v>
      </c>
      <c r="H3904" s="36">
        <v>778.5</v>
      </c>
      <c r="L3904" s="34">
        <v>11837</v>
      </c>
      <c r="M3904" s="34" t="s">
        <v>120</v>
      </c>
      <c r="N3904" s="34">
        <v>25</v>
      </c>
      <c r="O3904" s="34">
        <v>43</v>
      </c>
      <c r="P3904" s="35">
        <v>2195.1</v>
      </c>
      <c r="Q3904" s="36">
        <v>2195</v>
      </c>
      <c r="U3904" s="34">
        <v>12227</v>
      </c>
      <c r="V3904" s="34" t="s">
        <v>120</v>
      </c>
      <c r="W3904" s="34">
        <v>25</v>
      </c>
      <c r="X3904" s="34">
        <v>43</v>
      </c>
      <c r="Y3904" s="35">
        <v>2195.1</v>
      </c>
      <c r="Z3904" s="36">
        <v>2195.1999999999998</v>
      </c>
      <c r="AC3904" s="34">
        <v>9300</v>
      </c>
      <c r="AD3904" s="34" t="s">
        <v>751</v>
      </c>
      <c r="AE3904" s="34">
        <v>23</v>
      </c>
      <c r="AF3904" s="34">
        <v>33</v>
      </c>
      <c r="AG3904" s="35">
        <v>1295.7</v>
      </c>
      <c r="AH3904" s="36">
        <v>1295.5999999999999</v>
      </c>
    </row>
    <row r="3905" spans="3:34" x14ac:dyDescent="0.45">
      <c r="C3905" s="34">
        <v>6871</v>
      </c>
      <c r="D3905" s="34" t="s">
        <v>118</v>
      </c>
      <c r="E3905" s="34">
        <v>18</v>
      </c>
      <c r="F3905" s="34">
        <v>24</v>
      </c>
      <c r="G3905" s="35">
        <v>778.4</v>
      </c>
      <c r="H3905" s="36">
        <v>778.7</v>
      </c>
      <c r="L3905" s="34">
        <v>11890</v>
      </c>
      <c r="M3905" s="34" t="s">
        <v>120</v>
      </c>
      <c r="N3905" s="34">
        <v>25</v>
      </c>
      <c r="O3905" s="34">
        <v>43</v>
      </c>
      <c r="P3905" s="35">
        <v>2195.1</v>
      </c>
      <c r="Q3905" s="36">
        <v>2195</v>
      </c>
      <c r="U3905" s="34">
        <v>10114</v>
      </c>
      <c r="V3905" s="34" t="s">
        <v>459</v>
      </c>
      <c r="W3905" s="34">
        <v>28</v>
      </c>
      <c r="X3905" s="34">
        <v>42</v>
      </c>
      <c r="Y3905" s="35">
        <v>1722.9</v>
      </c>
      <c r="Z3905" s="36">
        <v>1723</v>
      </c>
      <c r="AC3905" s="34">
        <v>5625</v>
      </c>
      <c r="AD3905" s="34" t="s">
        <v>752</v>
      </c>
      <c r="AE3905" s="34">
        <v>23</v>
      </c>
      <c r="AF3905" s="34">
        <v>27</v>
      </c>
      <c r="AG3905" s="35">
        <v>631.29999999999995</v>
      </c>
      <c r="AH3905" s="36">
        <v>631.6</v>
      </c>
    </row>
    <row r="3906" spans="3:34" x14ac:dyDescent="0.45">
      <c r="C3906" s="34">
        <v>7171</v>
      </c>
      <c r="D3906" s="34" t="s">
        <v>118</v>
      </c>
      <c r="E3906" s="34">
        <v>18</v>
      </c>
      <c r="F3906" s="34">
        <v>24</v>
      </c>
      <c r="G3906" s="35">
        <v>778.4</v>
      </c>
      <c r="H3906" s="36">
        <v>778.4</v>
      </c>
      <c r="L3906" s="34">
        <v>11724</v>
      </c>
      <c r="M3906" s="34" t="s">
        <v>120</v>
      </c>
      <c r="N3906" s="34">
        <v>25</v>
      </c>
      <c r="O3906" s="34">
        <v>43</v>
      </c>
      <c r="P3906" s="35">
        <v>2195.1</v>
      </c>
      <c r="Q3906" s="36">
        <v>2195.1</v>
      </c>
      <c r="U3906" s="34">
        <v>10157</v>
      </c>
      <c r="V3906" s="34" t="s">
        <v>459</v>
      </c>
      <c r="W3906" s="34">
        <v>28</v>
      </c>
      <c r="X3906" s="34">
        <v>42</v>
      </c>
      <c r="Y3906" s="35">
        <v>1722.9</v>
      </c>
      <c r="Z3906" s="36">
        <v>1723.1</v>
      </c>
      <c r="AC3906" s="34">
        <v>5724</v>
      </c>
      <c r="AD3906" s="34" t="s">
        <v>752</v>
      </c>
      <c r="AE3906" s="34">
        <v>23</v>
      </c>
      <c r="AF3906" s="34">
        <v>27</v>
      </c>
      <c r="AG3906" s="35">
        <v>631.29999999999995</v>
      </c>
      <c r="AH3906" s="36">
        <v>631.70000000000005</v>
      </c>
    </row>
    <row r="3907" spans="3:34" x14ac:dyDescent="0.45">
      <c r="C3907" s="34">
        <v>7272</v>
      </c>
      <c r="D3907" s="34" t="s">
        <v>118</v>
      </c>
      <c r="E3907" s="34">
        <v>18</v>
      </c>
      <c r="F3907" s="34">
        <v>24</v>
      </c>
      <c r="G3907" s="35">
        <v>778.4</v>
      </c>
      <c r="H3907" s="36">
        <v>777.5</v>
      </c>
      <c r="L3907" s="34">
        <v>12122</v>
      </c>
      <c r="M3907" s="34" t="s">
        <v>120</v>
      </c>
      <c r="N3907" s="34">
        <v>25</v>
      </c>
      <c r="O3907" s="34">
        <v>43</v>
      </c>
      <c r="P3907" s="35">
        <v>2195.1</v>
      </c>
      <c r="Q3907" s="36">
        <v>2195.3000000000002</v>
      </c>
      <c r="U3907" s="34">
        <v>9987</v>
      </c>
      <c r="V3907" s="34" t="s">
        <v>461</v>
      </c>
      <c r="W3907" s="34">
        <v>28</v>
      </c>
      <c r="X3907" s="34">
        <v>43</v>
      </c>
      <c r="Y3907" s="35">
        <v>1851</v>
      </c>
      <c r="Z3907" s="36">
        <v>1851.1</v>
      </c>
      <c r="AC3907" s="34">
        <v>6700</v>
      </c>
      <c r="AD3907" s="34" t="s">
        <v>1340</v>
      </c>
      <c r="AE3907" s="34">
        <v>23</v>
      </c>
      <c r="AF3907" s="34">
        <v>28</v>
      </c>
      <c r="AG3907" s="35">
        <v>794.4</v>
      </c>
      <c r="AH3907" s="36">
        <v>794.7</v>
      </c>
    </row>
    <row r="3908" spans="3:34" x14ac:dyDescent="0.45">
      <c r="C3908" s="34">
        <v>8036</v>
      </c>
      <c r="D3908" s="34" t="s">
        <v>118</v>
      </c>
      <c r="E3908" s="34">
        <v>18</v>
      </c>
      <c r="F3908" s="34">
        <v>24</v>
      </c>
      <c r="G3908" s="35">
        <v>778.4</v>
      </c>
      <c r="H3908" s="36">
        <v>779</v>
      </c>
      <c r="L3908" s="34">
        <v>12292</v>
      </c>
      <c r="M3908" s="34" t="s">
        <v>121</v>
      </c>
      <c r="N3908" s="34">
        <v>25</v>
      </c>
      <c r="O3908" s="34">
        <v>40</v>
      </c>
      <c r="P3908" s="35">
        <v>1824</v>
      </c>
      <c r="Q3908" s="36">
        <v>1824</v>
      </c>
      <c r="U3908" s="34">
        <v>9867</v>
      </c>
      <c r="V3908" s="34" t="s">
        <v>460</v>
      </c>
      <c r="W3908" s="34">
        <v>28</v>
      </c>
      <c r="X3908" s="34">
        <v>36</v>
      </c>
      <c r="Y3908" s="35">
        <v>1037.5999999999999</v>
      </c>
      <c r="Z3908" s="36">
        <v>1036.9000000000001</v>
      </c>
      <c r="AC3908" s="34">
        <v>5674</v>
      </c>
      <c r="AD3908" s="34" t="s">
        <v>752</v>
      </c>
      <c r="AE3908" s="34">
        <v>23</v>
      </c>
      <c r="AF3908" s="34">
        <v>27</v>
      </c>
      <c r="AG3908" s="35">
        <v>631.29999999999995</v>
      </c>
      <c r="AH3908" s="36">
        <v>631.79999999999995</v>
      </c>
    </row>
    <row r="3909" spans="3:34" x14ac:dyDescent="0.45">
      <c r="C3909" s="34">
        <v>8276</v>
      </c>
      <c r="D3909" s="34" t="s">
        <v>118</v>
      </c>
      <c r="E3909" s="34">
        <v>18</v>
      </c>
      <c r="F3909" s="34">
        <v>24</v>
      </c>
      <c r="G3909" s="35">
        <v>778.4</v>
      </c>
      <c r="H3909" s="36">
        <v>777.6</v>
      </c>
      <c r="L3909" s="34">
        <v>12570</v>
      </c>
      <c r="M3909" s="34" t="s">
        <v>120</v>
      </c>
      <c r="N3909" s="34">
        <v>25</v>
      </c>
      <c r="O3909" s="34">
        <v>43</v>
      </c>
      <c r="P3909" s="35">
        <v>2195.1</v>
      </c>
      <c r="Q3909" s="36">
        <v>2195.9</v>
      </c>
      <c r="U3909" s="34">
        <v>10206</v>
      </c>
      <c r="V3909" s="34" t="s">
        <v>460</v>
      </c>
      <c r="W3909" s="34">
        <v>28</v>
      </c>
      <c r="X3909" s="34">
        <v>36</v>
      </c>
      <c r="Y3909" s="35">
        <v>1037.5999999999999</v>
      </c>
      <c r="Z3909" s="36">
        <v>1036.5</v>
      </c>
      <c r="AC3909" s="34">
        <v>6705</v>
      </c>
      <c r="AD3909" s="34" t="s">
        <v>1340</v>
      </c>
      <c r="AE3909" s="34">
        <v>23</v>
      </c>
      <c r="AF3909" s="34">
        <v>28</v>
      </c>
      <c r="AG3909" s="35">
        <v>794.4</v>
      </c>
      <c r="AH3909" s="36">
        <v>794.4</v>
      </c>
    </row>
    <row r="3910" spans="3:34" x14ac:dyDescent="0.45">
      <c r="C3910" s="34">
        <v>4908</v>
      </c>
      <c r="D3910" s="34" t="s">
        <v>350</v>
      </c>
      <c r="E3910" s="34">
        <v>20</v>
      </c>
      <c r="F3910" s="34">
        <v>24</v>
      </c>
      <c r="G3910" s="35">
        <v>558.29999999999995</v>
      </c>
      <c r="H3910" s="36">
        <v>557.4</v>
      </c>
      <c r="L3910" s="34">
        <v>13324</v>
      </c>
      <c r="M3910" s="34" t="s">
        <v>120</v>
      </c>
      <c r="N3910" s="34">
        <v>25</v>
      </c>
      <c r="O3910" s="34">
        <v>43</v>
      </c>
      <c r="P3910" s="35">
        <v>2195.1</v>
      </c>
      <c r="Q3910" s="36">
        <v>2195.1</v>
      </c>
      <c r="U3910" s="34">
        <v>10278</v>
      </c>
      <c r="V3910" s="34" t="s">
        <v>460</v>
      </c>
      <c r="W3910" s="34">
        <v>28</v>
      </c>
      <c r="X3910" s="34">
        <v>36</v>
      </c>
      <c r="Y3910" s="35">
        <v>1037.5999999999999</v>
      </c>
      <c r="Z3910" s="36">
        <v>1035.8</v>
      </c>
      <c r="AC3910" s="34">
        <v>5072</v>
      </c>
      <c r="AD3910" s="34" t="s">
        <v>754</v>
      </c>
      <c r="AE3910" s="34">
        <v>28</v>
      </c>
      <c r="AF3910" s="34">
        <v>33</v>
      </c>
      <c r="AG3910" s="35">
        <v>682.4</v>
      </c>
      <c r="AH3910" s="36">
        <v>683.1</v>
      </c>
    </row>
    <row r="3911" spans="3:34" x14ac:dyDescent="0.45">
      <c r="C3911" s="34">
        <v>12252</v>
      </c>
      <c r="D3911" s="34" t="s">
        <v>120</v>
      </c>
      <c r="E3911" s="34">
        <v>25</v>
      </c>
      <c r="F3911" s="34">
        <v>43</v>
      </c>
      <c r="G3911" s="35">
        <v>2195.1</v>
      </c>
      <c r="H3911" s="36">
        <v>2195.3000000000002</v>
      </c>
      <c r="L3911" s="34">
        <v>13438</v>
      </c>
      <c r="M3911" s="34" t="s">
        <v>120</v>
      </c>
      <c r="N3911" s="34">
        <v>25</v>
      </c>
      <c r="O3911" s="34">
        <v>43</v>
      </c>
      <c r="P3911" s="35">
        <v>2195.1</v>
      </c>
      <c r="Q3911" s="36">
        <v>2195.8000000000002</v>
      </c>
      <c r="U3911" s="34">
        <v>10326</v>
      </c>
      <c r="V3911" s="34" t="s">
        <v>460</v>
      </c>
      <c r="W3911" s="34">
        <v>28</v>
      </c>
      <c r="X3911" s="34">
        <v>36</v>
      </c>
      <c r="Y3911" s="35">
        <v>1037.5999999999999</v>
      </c>
      <c r="Z3911" s="36">
        <v>1037.0999999999999</v>
      </c>
      <c r="AC3911" s="34">
        <v>4935</v>
      </c>
      <c r="AD3911" s="34" t="s">
        <v>754</v>
      </c>
      <c r="AE3911" s="34">
        <v>28</v>
      </c>
      <c r="AF3911" s="34">
        <v>33</v>
      </c>
      <c r="AG3911" s="35">
        <v>682.4</v>
      </c>
      <c r="AH3911" s="36">
        <v>681.3</v>
      </c>
    </row>
    <row r="3912" spans="3:34" x14ac:dyDescent="0.45">
      <c r="C3912" s="34">
        <v>11342</v>
      </c>
      <c r="D3912" s="34" t="s">
        <v>120</v>
      </c>
      <c r="E3912" s="34">
        <v>25</v>
      </c>
      <c r="F3912" s="34">
        <v>43</v>
      </c>
      <c r="G3912" s="35">
        <v>2195.1</v>
      </c>
      <c r="H3912" s="36">
        <v>2195.3000000000002</v>
      </c>
      <c r="L3912" s="34">
        <v>12691</v>
      </c>
      <c r="M3912" s="34" t="s">
        <v>120</v>
      </c>
      <c r="N3912" s="34">
        <v>25</v>
      </c>
      <c r="O3912" s="34">
        <v>43</v>
      </c>
      <c r="P3912" s="35">
        <v>2195.1</v>
      </c>
      <c r="Q3912" s="36">
        <v>2193.6999999999998</v>
      </c>
      <c r="U3912" s="34">
        <v>10384</v>
      </c>
      <c r="V3912" s="34" t="s">
        <v>460</v>
      </c>
      <c r="W3912" s="34">
        <v>28</v>
      </c>
      <c r="X3912" s="34">
        <v>36</v>
      </c>
      <c r="Y3912" s="35">
        <v>1037.5999999999999</v>
      </c>
      <c r="Z3912" s="36">
        <v>1036.8</v>
      </c>
      <c r="AC3912" s="34">
        <v>5035</v>
      </c>
      <c r="AD3912" s="34" t="s">
        <v>754</v>
      </c>
      <c r="AE3912" s="34">
        <v>28</v>
      </c>
      <c r="AF3912" s="34">
        <v>33</v>
      </c>
      <c r="AG3912" s="35">
        <v>682.4</v>
      </c>
      <c r="AH3912" s="36">
        <v>680.4</v>
      </c>
    </row>
    <row r="3913" spans="3:34" x14ac:dyDescent="0.45">
      <c r="C3913" s="34">
        <v>12041</v>
      </c>
      <c r="D3913" s="34" t="s">
        <v>120</v>
      </c>
      <c r="E3913" s="34">
        <v>25</v>
      </c>
      <c r="F3913" s="34">
        <v>43</v>
      </c>
      <c r="G3913" s="35">
        <v>2195.1</v>
      </c>
      <c r="H3913" s="36">
        <v>2195.4</v>
      </c>
      <c r="L3913" s="34">
        <v>13380</v>
      </c>
      <c r="M3913" s="34" t="s">
        <v>120</v>
      </c>
      <c r="N3913" s="34">
        <v>25</v>
      </c>
      <c r="O3913" s="34">
        <v>43</v>
      </c>
      <c r="P3913" s="35">
        <v>2195.1</v>
      </c>
      <c r="Q3913" s="36">
        <v>2195.9</v>
      </c>
      <c r="U3913" s="34">
        <v>10461</v>
      </c>
      <c r="V3913" s="34" t="s">
        <v>460</v>
      </c>
      <c r="W3913" s="34">
        <v>28</v>
      </c>
      <c r="X3913" s="34">
        <v>36</v>
      </c>
      <c r="Y3913" s="35">
        <v>1037.5999999999999</v>
      </c>
      <c r="Z3913" s="36">
        <v>1037.0999999999999</v>
      </c>
      <c r="AC3913" s="34">
        <v>4836</v>
      </c>
      <c r="AD3913" s="34" t="s">
        <v>754</v>
      </c>
      <c r="AE3913" s="34">
        <v>28</v>
      </c>
      <c r="AF3913" s="34">
        <v>33</v>
      </c>
      <c r="AG3913" s="35">
        <v>682.4</v>
      </c>
      <c r="AH3913" s="36">
        <v>681.4</v>
      </c>
    </row>
    <row r="3914" spans="3:34" x14ac:dyDescent="0.45">
      <c r="C3914" s="34">
        <v>12091</v>
      </c>
      <c r="D3914" s="34" t="s">
        <v>120</v>
      </c>
      <c r="E3914" s="34">
        <v>25</v>
      </c>
      <c r="F3914" s="34">
        <v>43</v>
      </c>
      <c r="G3914" s="35">
        <v>2195.1</v>
      </c>
      <c r="H3914" s="36">
        <v>2195.3000000000002</v>
      </c>
      <c r="L3914" s="34">
        <v>13179</v>
      </c>
      <c r="M3914" s="34" t="s">
        <v>120</v>
      </c>
      <c r="N3914" s="34">
        <v>25</v>
      </c>
      <c r="O3914" s="34">
        <v>43</v>
      </c>
      <c r="P3914" s="35">
        <v>2195.1</v>
      </c>
      <c r="Q3914" s="36">
        <v>2194.9</v>
      </c>
      <c r="U3914" s="34">
        <v>10619</v>
      </c>
      <c r="V3914" s="34" t="s">
        <v>460</v>
      </c>
      <c r="W3914" s="34">
        <v>28</v>
      </c>
      <c r="X3914" s="34">
        <v>36</v>
      </c>
      <c r="Y3914" s="35">
        <v>1037.5999999999999</v>
      </c>
      <c r="Z3914" s="36">
        <v>1036.5999999999999</v>
      </c>
      <c r="AC3914" s="34">
        <v>4984</v>
      </c>
      <c r="AD3914" s="34" t="s">
        <v>754</v>
      </c>
      <c r="AE3914" s="34">
        <v>28</v>
      </c>
      <c r="AF3914" s="34">
        <v>33</v>
      </c>
      <c r="AG3914" s="35">
        <v>682.4</v>
      </c>
      <c r="AH3914" s="36">
        <v>681.4</v>
      </c>
    </row>
    <row r="3915" spans="3:34" x14ac:dyDescent="0.45">
      <c r="C3915" s="34">
        <v>12154</v>
      </c>
      <c r="D3915" s="34" t="s">
        <v>120</v>
      </c>
      <c r="E3915" s="34">
        <v>25</v>
      </c>
      <c r="F3915" s="34">
        <v>43</v>
      </c>
      <c r="G3915" s="35">
        <v>2195.1</v>
      </c>
      <c r="H3915" s="36">
        <v>2194.6</v>
      </c>
      <c r="L3915" s="34">
        <v>11160</v>
      </c>
      <c r="M3915" s="34" t="s">
        <v>123</v>
      </c>
      <c r="N3915" s="34">
        <v>25</v>
      </c>
      <c r="O3915" s="34">
        <v>52</v>
      </c>
      <c r="P3915" s="35">
        <v>3168.6</v>
      </c>
      <c r="Q3915" s="36">
        <v>3170.6</v>
      </c>
      <c r="U3915" s="34">
        <v>10577</v>
      </c>
      <c r="V3915" s="34" t="s">
        <v>1243</v>
      </c>
      <c r="W3915" s="34">
        <v>28</v>
      </c>
      <c r="X3915" s="34">
        <v>53</v>
      </c>
      <c r="Y3915" s="35">
        <v>2937.5</v>
      </c>
      <c r="Z3915" s="36">
        <v>2938.7</v>
      </c>
      <c r="AC3915" s="34">
        <v>9977</v>
      </c>
      <c r="AD3915" s="34" t="s">
        <v>351</v>
      </c>
      <c r="AE3915" s="34">
        <v>29</v>
      </c>
      <c r="AF3915" s="34">
        <v>40</v>
      </c>
      <c r="AG3915" s="35">
        <v>1316.8</v>
      </c>
      <c r="AH3915" s="36">
        <v>1316.6</v>
      </c>
    </row>
    <row r="3916" spans="3:34" x14ac:dyDescent="0.45">
      <c r="C3916" s="34">
        <v>12192</v>
      </c>
      <c r="D3916" s="34" t="s">
        <v>120</v>
      </c>
      <c r="E3916" s="34">
        <v>25</v>
      </c>
      <c r="F3916" s="34">
        <v>43</v>
      </c>
      <c r="G3916" s="35">
        <v>2195.1</v>
      </c>
      <c r="H3916" s="36">
        <v>2195.1999999999998</v>
      </c>
      <c r="L3916" s="34">
        <v>11627</v>
      </c>
      <c r="M3916" s="34" t="s">
        <v>120</v>
      </c>
      <c r="N3916" s="34">
        <v>25</v>
      </c>
      <c r="O3916" s="34">
        <v>43</v>
      </c>
      <c r="P3916" s="35">
        <v>2195.1</v>
      </c>
      <c r="Q3916" s="36">
        <v>2194.9</v>
      </c>
      <c r="U3916" s="34">
        <v>10579</v>
      </c>
      <c r="V3916" s="34" t="s">
        <v>1243</v>
      </c>
      <c r="W3916" s="34">
        <v>28</v>
      </c>
      <c r="X3916" s="34">
        <v>53</v>
      </c>
      <c r="Y3916" s="35">
        <v>2937.5</v>
      </c>
      <c r="Z3916" s="36">
        <v>2940</v>
      </c>
      <c r="AC3916" s="34">
        <v>4517</v>
      </c>
      <c r="AD3916" s="34" t="s">
        <v>755</v>
      </c>
      <c r="AE3916" s="34">
        <v>32</v>
      </c>
      <c r="AF3916" s="34">
        <v>35</v>
      </c>
      <c r="AG3916" s="35">
        <v>474.3</v>
      </c>
      <c r="AH3916" s="36">
        <v>474.3</v>
      </c>
    </row>
    <row r="3917" spans="3:34" x14ac:dyDescent="0.45">
      <c r="C3917" s="34">
        <v>12241</v>
      </c>
      <c r="D3917" s="34" t="s">
        <v>120</v>
      </c>
      <c r="E3917" s="34">
        <v>25</v>
      </c>
      <c r="F3917" s="34">
        <v>43</v>
      </c>
      <c r="G3917" s="35">
        <v>2195.1</v>
      </c>
      <c r="H3917" s="36">
        <v>2195.3000000000002</v>
      </c>
      <c r="L3917" s="34">
        <v>8944</v>
      </c>
      <c r="M3917" s="34" t="s">
        <v>125</v>
      </c>
      <c r="N3917" s="34">
        <v>29</v>
      </c>
      <c r="O3917" s="34">
        <v>43</v>
      </c>
      <c r="P3917" s="35">
        <v>1687.9</v>
      </c>
      <c r="Q3917" s="36">
        <v>1688.1</v>
      </c>
      <c r="U3917" s="34">
        <v>9726</v>
      </c>
      <c r="V3917" s="34" t="s">
        <v>1244</v>
      </c>
      <c r="W3917" s="34">
        <v>28</v>
      </c>
      <c r="X3917" s="34">
        <v>52</v>
      </c>
      <c r="Y3917" s="35">
        <v>2824.5</v>
      </c>
      <c r="Z3917" s="36">
        <v>2825.4</v>
      </c>
      <c r="AC3917" s="34">
        <v>4574</v>
      </c>
      <c r="AD3917" s="34" t="s">
        <v>755</v>
      </c>
      <c r="AE3917" s="34">
        <v>32</v>
      </c>
      <c r="AF3917" s="34">
        <v>35</v>
      </c>
      <c r="AG3917" s="35">
        <v>474.3</v>
      </c>
      <c r="AH3917" s="36">
        <v>474.1</v>
      </c>
    </row>
    <row r="3918" spans="3:34" x14ac:dyDescent="0.45">
      <c r="C3918" s="34">
        <v>12511</v>
      </c>
      <c r="D3918" s="34" t="s">
        <v>121</v>
      </c>
      <c r="E3918" s="34">
        <v>25</v>
      </c>
      <c r="F3918" s="34">
        <v>40</v>
      </c>
      <c r="G3918" s="35">
        <v>1824</v>
      </c>
      <c r="H3918" s="36">
        <v>1824.1</v>
      </c>
      <c r="L3918" s="34">
        <v>9415</v>
      </c>
      <c r="M3918" s="34" t="s">
        <v>351</v>
      </c>
      <c r="N3918" s="34">
        <v>29</v>
      </c>
      <c r="O3918" s="34">
        <v>40</v>
      </c>
      <c r="P3918" s="35">
        <v>1316.8</v>
      </c>
      <c r="Q3918" s="36">
        <v>1316.6</v>
      </c>
      <c r="U3918" s="34">
        <v>9378</v>
      </c>
      <c r="V3918" s="34" t="s">
        <v>462</v>
      </c>
      <c r="W3918" s="34">
        <v>29</v>
      </c>
      <c r="X3918" s="34">
        <v>42</v>
      </c>
      <c r="Y3918" s="35">
        <v>1559.8</v>
      </c>
      <c r="Z3918" s="36">
        <v>1560</v>
      </c>
      <c r="AC3918" s="34">
        <v>4630</v>
      </c>
      <c r="AD3918" s="34" t="s">
        <v>755</v>
      </c>
      <c r="AE3918" s="34">
        <v>32</v>
      </c>
      <c r="AF3918" s="34">
        <v>35</v>
      </c>
      <c r="AG3918" s="35">
        <v>474.3</v>
      </c>
      <c r="AH3918" s="36">
        <v>474.2</v>
      </c>
    </row>
    <row r="3919" spans="3:34" x14ac:dyDescent="0.45">
      <c r="C3919" s="34">
        <v>13335</v>
      </c>
      <c r="D3919" s="34" t="s">
        <v>120</v>
      </c>
      <c r="E3919" s="34">
        <v>25</v>
      </c>
      <c r="F3919" s="34">
        <v>43</v>
      </c>
      <c r="G3919" s="35">
        <v>2195.1</v>
      </c>
      <c r="H3919" s="36">
        <v>2195.4</v>
      </c>
      <c r="L3919" s="34">
        <v>9472</v>
      </c>
      <c r="M3919" s="34" t="s">
        <v>351</v>
      </c>
      <c r="N3919" s="34">
        <v>29</v>
      </c>
      <c r="O3919" s="34">
        <v>40</v>
      </c>
      <c r="P3919" s="35">
        <v>1316.8</v>
      </c>
      <c r="Q3919" s="36">
        <v>1316.6</v>
      </c>
      <c r="U3919" s="34">
        <v>9093</v>
      </c>
      <c r="V3919" s="34" t="s">
        <v>125</v>
      </c>
      <c r="W3919" s="34">
        <v>29</v>
      </c>
      <c r="X3919" s="34">
        <v>43</v>
      </c>
      <c r="Y3919" s="35">
        <v>1687.9</v>
      </c>
      <c r="Z3919" s="36">
        <v>1688</v>
      </c>
      <c r="AC3919" s="34">
        <v>6529</v>
      </c>
      <c r="AD3919" s="34" t="s">
        <v>757</v>
      </c>
      <c r="AE3919" s="34">
        <v>34</v>
      </c>
      <c r="AF3919" s="34">
        <v>41</v>
      </c>
      <c r="AG3919" s="35">
        <v>944.5</v>
      </c>
      <c r="AH3919" s="36">
        <v>944.5</v>
      </c>
    </row>
    <row r="3920" spans="3:34" x14ac:dyDescent="0.45">
      <c r="C3920" s="34">
        <v>11291</v>
      </c>
      <c r="D3920" s="34" t="s">
        <v>120</v>
      </c>
      <c r="E3920" s="34">
        <v>25</v>
      </c>
      <c r="F3920" s="34">
        <v>43</v>
      </c>
      <c r="G3920" s="35">
        <v>2195.1</v>
      </c>
      <c r="H3920" s="36">
        <v>2195.3000000000002</v>
      </c>
      <c r="L3920" s="34">
        <v>9515</v>
      </c>
      <c r="M3920" s="34" t="s">
        <v>351</v>
      </c>
      <c r="N3920" s="34">
        <v>29</v>
      </c>
      <c r="O3920" s="34">
        <v>40</v>
      </c>
      <c r="P3920" s="35">
        <v>1316.8</v>
      </c>
      <c r="Q3920" s="36">
        <v>1316.6</v>
      </c>
      <c r="U3920" s="34">
        <v>9854</v>
      </c>
      <c r="V3920" s="34" t="s">
        <v>462</v>
      </c>
      <c r="W3920" s="34">
        <v>29</v>
      </c>
      <c r="X3920" s="34">
        <v>42</v>
      </c>
      <c r="Y3920" s="35">
        <v>1559.8</v>
      </c>
      <c r="Z3920" s="36">
        <v>1559.9</v>
      </c>
      <c r="AC3920" s="34">
        <v>6068</v>
      </c>
      <c r="AD3920" s="34" t="s">
        <v>1341</v>
      </c>
      <c r="AE3920" s="34">
        <v>34</v>
      </c>
      <c r="AF3920" s="34">
        <v>43</v>
      </c>
      <c r="AG3920" s="35">
        <v>1186.7</v>
      </c>
      <c r="AH3920" s="36">
        <v>1186.5999999999999</v>
      </c>
    </row>
    <row r="3921" spans="3:34" x14ac:dyDescent="0.45">
      <c r="C3921" s="34">
        <v>11415</v>
      </c>
      <c r="D3921" s="34" t="s">
        <v>120</v>
      </c>
      <c r="E3921" s="34">
        <v>25</v>
      </c>
      <c r="F3921" s="34">
        <v>43</v>
      </c>
      <c r="G3921" s="35">
        <v>2195.1</v>
      </c>
      <c r="H3921" s="36">
        <v>2195.3000000000002</v>
      </c>
      <c r="L3921" s="34">
        <v>9566</v>
      </c>
      <c r="M3921" s="34" t="s">
        <v>351</v>
      </c>
      <c r="N3921" s="34">
        <v>29</v>
      </c>
      <c r="O3921" s="34">
        <v>40</v>
      </c>
      <c r="P3921" s="35">
        <v>1316.8</v>
      </c>
      <c r="Q3921" s="36">
        <v>1316.5</v>
      </c>
      <c r="U3921" s="34">
        <v>9343</v>
      </c>
      <c r="V3921" s="34" t="s">
        <v>463</v>
      </c>
      <c r="W3921" s="34">
        <v>29</v>
      </c>
      <c r="X3921" s="34">
        <v>36</v>
      </c>
      <c r="Y3921" s="35">
        <v>874.5</v>
      </c>
      <c r="Z3921" s="36">
        <v>873.7</v>
      </c>
      <c r="AC3921" s="34">
        <v>4660</v>
      </c>
      <c r="AD3921" s="34" t="s">
        <v>352</v>
      </c>
      <c r="AE3921" s="34">
        <v>35</v>
      </c>
      <c r="AF3921" s="34">
        <v>40</v>
      </c>
      <c r="AG3921" s="35">
        <v>702.4</v>
      </c>
      <c r="AH3921" s="36">
        <v>702.3</v>
      </c>
    </row>
    <row r="3922" spans="3:34" x14ac:dyDescent="0.45">
      <c r="C3922" s="34">
        <v>11442</v>
      </c>
      <c r="D3922" s="34" t="s">
        <v>120</v>
      </c>
      <c r="E3922" s="34">
        <v>25</v>
      </c>
      <c r="F3922" s="34">
        <v>43</v>
      </c>
      <c r="G3922" s="35">
        <v>2195.1</v>
      </c>
      <c r="H3922" s="36">
        <v>2195.3000000000002</v>
      </c>
      <c r="L3922" s="34">
        <v>9192</v>
      </c>
      <c r="M3922" s="34" t="s">
        <v>351</v>
      </c>
      <c r="N3922" s="34">
        <v>29</v>
      </c>
      <c r="O3922" s="34">
        <v>40</v>
      </c>
      <c r="P3922" s="35">
        <v>1316.8</v>
      </c>
      <c r="Q3922" s="36">
        <v>1316.5</v>
      </c>
      <c r="U3922" s="34">
        <v>9619</v>
      </c>
      <c r="V3922" s="34" t="s">
        <v>463</v>
      </c>
      <c r="W3922" s="34">
        <v>29</v>
      </c>
      <c r="X3922" s="34">
        <v>36</v>
      </c>
      <c r="Y3922" s="35">
        <v>874.5</v>
      </c>
      <c r="Z3922" s="36">
        <v>875.7</v>
      </c>
      <c r="AC3922" s="34">
        <v>5280</v>
      </c>
      <c r="AD3922" s="34" t="s">
        <v>1342</v>
      </c>
      <c r="AE3922" s="34">
        <v>42</v>
      </c>
      <c r="AF3922" s="34">
        <v>53</v>
      </c>
      <c r="AG3922" s="35">
        <v>1346.7</v>
      </c>
      <c r="AH3922" s="36">
        <v>1347.7</v>
      </c>
    </row>
    <row r="3923" spans="3:34" x14ac:dyDescent="0.45">
      <c r="C3923" s="34">
        <v>12123</v>
      </c>
      <c r="D3923" s="34" t="s">
        <v>121</v>
      </c>
      <c r="E3923" s="34">
        <v>25</v>
      </c>
      <c r="F3923" s="34">
        <v>40</v>
      </c>
      <c r="G3923" s="35">
        <v>1824</v>
      </c>
      <c r="H3923" s="36">
        <v>1824.1</v>
      </c>
      <c r="L3923" s="34">
        <v>9507</v>
      </c>
      <c r="M3923" s="34" t="s">
        <v>351</v>
      </c>
      <c r="N3923" s="34">
        <v>29</v>
      </c>
      <c r="O3923" s="34">
        <v>40</v>
      </c>
      <c r="P3923" s="35">
        <v>1316.8</v>
      </c>
      <c r="Q3923" s="36">
        <v>1315.5</v>
      </c>
      <c r="U3923" s="34">
        <v>9537</v>
      </c>
      <c r="V3923" s="34" t="s">
        <v>463</v>
      </c>
      <c r="W3923" s="34">
        <v>29</v>
      </c>
      <c r="X3923" s="34">
        <v>36</v>
      </c>
      <c r="Y3923" s="35">
        <v>874.5</v>
      </c>
      <c r="Z3923" s="36">
        <v>874.8</v>
      </c>
      <c r="AC3923" s="34">
        <v>8748</v>
      </c>
      <c r="AD3923" s="34" t="s">
        <v>1343</v>
      </c>
      <c r="AE3923" s="34">
        <v>50</v>
      </c>
      <c r="AF3923" s="34">
        <v>67</v>
      </c>
      <c r="AG3923" s="35">
        <v>2146.1999999999998</v>
      </c>
      <c r="AH3923" s="36">
        <v>2146.1999999999998</v>
      </c>
    </row>
    <row r="3924" spans="3:34" x14ac:dyDescent="0.45">
      <c r="C3924" s="34">
        <v>12142</v>
      </c>
      <c r="D3924" s="34" t="s">
        <v>120</v>
      </c>
      <c r="E3924" s="34">
        <v>25</v>
      </c>
      <c r="F3924" s="34">
        <v>43</v>
      </c>
      <c r="G3924" s="35">
        <v>2195.1</v>
      </c>
      <c r="H3924" s="36">
        <v>2195.1999999999998</v>
      </c>
      <c r="L3924" s="34">
        <v>15180</v>
      </c>
      <c r="M3924" s="34" t="s">
        <v>351</v>
      </c>
      <c r="N3924" s="34">
        <v>29</v>
      </c>
      <c r="O3924" s="34">
        <v>40</v>
      </c>
      <c r="P3924" s="35">
        <v>1316.8</v>
      </c>
      <c r="Q3924" s="36">
        <v>1316.6</v>
      </c>
      <c r="U3924" s="34">
        <v>9568</v>
      </c>
      <c r="V3924" s="34" t="s">
        <v>463</v>
      </c>
      <c r="W3924" s="34">
        <v>29</v>
      </c>
      <c r="X3924" s="34">
        <v>36</v>
      </c>
      <c r="Y3924" s="35">
        <v>874.5</v>
      </c>
      <c r="Z3924" s="36">
        <v>874.7</v>
      </c>
      <c r="AC3924" s="34">
        <v>6440</v>
      </c>
      <c r="AD3924" s="34" t="s">
        <v>1344</v>
      </c>
      <c r="AE3924" s="34">
        <v>50</v>
      </c>
      <c r="AF3924" s="34">
        <v>53</v>
      </c>
      <c r="AG3924" s="35">
        <v>486.4</v>
      </c>
      <c r="AH3924" s="36">
        <v>485.6</v>
      </c>
    </row>
    <row r="3925" spans="3:34" x14ac:dyDescent="0.45">
      <c r="C3925" s="34">
        <v>12244</v>
      </c>
      <c r="D3925" s="34" t="s">
        <v>121</v>
      </c>
      <c r="E3925" s="34">
        <v>25</v>
      </c>
      <c r="F3925" s="34">
        <v>40</v>
      </c>
      <c r="G3925" s="35">
        <v>1824</v>
      </c>
      <c r="H3925" s="36">
        <v>1824.1</v>
      </c>
      <c r="L3925" s="34">
        <v>9501</v>
      </c>
      <c r="M3925" s="34" t="s">
        <v>351</v>
      </c>
      <c r="N3925" s="34">
        <v>29</v>
      </c>
      <c r="O3925" s="34">
        <v>40</v>
      </c>
      <c r="P3925" s="35">
        <v>1316.8</v>
      </c>
      <c r="Q3925" s="36">
        <v>1316.6</v>
      </c>
      <c r="U3925" s="34">
        <v>9586</v>
      </c>
      <c r="V3925" s="34" t="s">
        <v>463</v>
      </c>
      <c r="W3925" s="34">
        <v>29</v>
      </c>
      <c r="X3925" s="34">
        <v>36</v>
      </c>
      <c r="Y3925" s="35">
        <v>874.5</v>
      </c>
      <c r="Z3925" s="36">
        <v>874.8</v>
      </c>
      <c r="AC3925" s="34">
        <v>4495</v>
      </c>
      <c r="AD3925" s="34" t="s">
        <v>1345</v>
      </c>
      <c r="AE3925" s="34">
        <v>53</v>
      </c>
      <c r="AF3925" s="34">
        <v>57</v>
      </c>
      <c r="AG3925" s="35">
        <v>629.4</v>
      </c>
      <c r="AH3925" s="36">
        <v>627.5</v>
      </c>
    </row>
    <row r="3926" spans="3:34" x14ac:dyDescent="0.45">
      <c r="C3926" s="34">
        <v>12292</v>
      </c>
      <c r="D3926" s="34" t="s">
        <v>120</v>
      </c>
      <c r="E3926" s="34">
        <v>25</v>
      </c>
      <c r="F3926" s="34">
        <v>43</v>
      </c>
      <c r="G3926" s="35">
        <v>2195.1</v>
      </c>
      <c r="H3926" s="36">
        <v>2195.3000000000002</v>
      </c>
      <c r="L3926" s="34">
        <v>9555</v>
      </c>
      <c r="M3926" s="34" t="s">
        <v>351</v>
      </c>
      <c r="N3926" s="34">
        <v>29</v>
      </c>
      <c r="O3926" s="34">
        <v>40</v>
      </c>
      <c r="P3926" s="35">
        <v>1316.8</v>
      </c>
      <c r="Q3926" s="36">
        <v>1315.7</v>
      </c>
      <c r="U3926" s="34">
        <v>9636</v>
      </c>
      <c r="V3926" s="34" t="s">
        <v>463</v>
      </c>
      <c r="W3926" s="34">
        <v>29</v>
      </c>
      <c r="X3926" s="34">
        <v>36</v>
      </c>
      <c r="Y3926" s="35">
        <v>874.5</v>
      </c>
      <c r="Z3926" s="36">
        <v>874.6</v>
      </c>
      <c r="AC3926" s="34">
        <v>8464</v>
      </c>
      <c r="AD3926" s="34" t="s">
        <v>474</v>
      </c>
      <c r="AE3926" s="34">
        <v>54</v>
      </c>
      <c r="AF3926" s="34">
        <v>68</v>
      </c>
      <c r="AG3926" s="35">
        <v>1791</v>
      </c>
      <c r="AH3926" s="36">
        <v>1790.8</v>
      </c>
    </row>
    <row r="3927" spans="3:34" x14ac:dyDescent="0.45">
      <c r="C3927" s="34">
        <v>12477</v>
      </c>
      <c r="D3927" s="34" t="s">
        <v>120</v>
      </c>
      <c r="E3927" s="34">
        <v>25</v>
      </c>
      <c r="F3927" s="34">
        <v>43</v>
      </c>
      <c r="G3927" s="35">
        <v>2195.1</v>
      </c>
      <c r="H3927" s="36">
        <v>2195.3000000000002</v>
      </c>
      <c r="L3927" s="34">
        <v>9582</v>
      </c>
      <c r="M3927" s="34" t="s">
        <v>351</v>
      </c>
      <c r="N3927" s="34">
        <v>29</v>
      </c>
      <c r="O3927" s="34">
        <v>40</v>
      </c>
      <c r="P3927" s="35">
        <v>1316.8</v>
      </c>
      <c r="Q3927" s="36">
        <v>1316.4</v>
      </c>
      <c r="U3927" s="34">
        <v>10056</v>
      </c>
      <c r="V3927" s="34" t="s">
        <v>1245</v>
      </c>
      <c r="W3927" s="34">
        <v>29</v>
      </c>
      <c r="X3927" s="34">
        <v>53</v>
      </c>
      <c r="Y3927" s="35">
        <v>2774.5</v>
      </c>
      <c r="Z3927" s="36">
        <v>2775.8</v>
      </c>
      <c r="AC3927" s="34">
        <v>8514</v>
      </c>
      <c r="AD3927" s="34" t="s">
        <v>474</v>
      </c>
      <c r="AE3927" s="34">
        <v>54</v>
      </c>
      <c r="AF3927" s="34">
        <v>68</v>
      </c>
      <c r="AG3927" s="35">
        <v>1791</v>
      </c>
      <c r="AH3927" s="36">
        <v>1791</v>
      </c>
    </row>
    <row r="3928" spans="3:34" x14ac:dyDescent="0.45">
      <c r="C3928" s="34">
        <v>13194</v>
      </c>
      <c r="D3928" s="34" t="s">
        <v>121</v>
      </c>
      <c r="E3928" s="34">
        <v>25</v>
      </c>
      <c r="F3928" s="34">
        <v>40</v>
      </c>
      <c r="G3928" s="35">
        <v>1824</v>
      </c>
      <c r="H3928" s="36">
        <v>1824</v>
      </c>
      <c r="L3928" s="34">
        <v>9461</v>
      </c>
      <c r="M3928" s="34" t="s">
        <v>351</v>
      </c>
      <c r="N3928" s="34">
        <v>29</v>
      </c>
      <c r="O3928" s="34">
        <v>40</v>
      </c>
      <c r="P3928" s="35">
        <v>1316.8</v>
      </c>
      <c r="Q3928" s="36">
        <v>1316.3</v>
      </c>
      <c r="U3928" s="34">
        <v>8842</v>
      </c>
      <c r="V3928" s="34" t="s">
        <v>464</v>
      </c>
      <c r="W3928" s="34">
        <v>29</v>
      </c>
      <c r="X3928" s="34">
        <v>50</v>
      </c>
      <c r="Y3928" s="35">
        <v>2434.1999999999998</v>
      </c>
      <c r="Z3928" s="36">
        <v>2435.4</v>
      </c>
      <c r="AC3928" s="34">
        <v>8538</v>
      </c>
      <c r="AD3928" s="34" t="s">
        <v>474</v>
      </c>
      <c r="AE3928" s="34">
        <v>54</v>
      </c>
      <c r="AF3928" s="34">
        <v>68</v>
      </c>
      <c r="AG3928" s="35">
        <v>1791</v>
      </c>
      <c r="AH3928" s="36">
        <v>1791.5</v>
      </c>
    </row>
    <row r="3929" spans="3:34" x14ac:dyDescent="0.45">
      <c r="C3929" s="34">
        <v>13243</v>
      </c>
      <c r="D3929" s="34" t="s">
        <v>121</v>
      </c>
      <c r="E3929" s="34">
        <v>25</v>
      </c>
      <c r="F3929" s="34">
        <v>40</v>
      </c>
      <c r="G3929" s="35">
        <v>1824</v>
      </c>
      <c r="H3929" s="36">
        <v>1824</v>
      </c>
      <c r="L3929" s="34">
        <v>14919</v>
      </c>
      <c r="M3929" s="34" t="s">
        <v>351</v>
      </c>
      <c r="N3929" s="34">
        <v>29</v>
      </c>
      <c r="O3929" s="34">
        <v>40</v>
      </c>
      <c r="P3929" s="35">
        <v>1316.8</v>
      </c>
      <c r="Q3929" s="36">
        <v>1316.6</v>
      </c>
      <c r="U3929" s="34">
        <v>9386</v>
      </c>
      <c r="V3929" s="34" t="s">
        <v>463</v>
      </c>
      <c r="W3929" s="34">
        <v>29</v>
      </c>
      <c r="X3929" s="34">
        <v>36</v>
      </c>
      <c r="Y3929" s="35">
        <v>874.5</v>
      </c>
      <c r="Z3929" s="36">
        <v>874.9</v>
      </c>
      <c r="AC3929" s="34">
        <v>8614</v>
      </c>
      <c r="AD3929" s="34" t="s">
        <v>474</v>
      </c>
      <c r="AE3929" s="34">
        <v>54</v>
      </c>
      <c r="AF3929" s="34">
        <v>68</v>
      </c>
      <c r="AG3929" s="35">
        <v>1791</v>
      </c>
      <c r="AH3929" s="36">
        <v>1791</v>
      </c>
    </row>
    <row r="3930" spans="3:34" x14ac:dyDescent="0.45">
      <c r="C3930" s="34">
        <v>13285</v>
      </c>
      <c r="D3930" s="34" t="s">
        <v>120</v>
      </c>
      <c r="E3930" s="34">
        <v>25</v>
      </c>
      <c r="F3930" s="34">
        <v>43</v>
      </c>
      <c r="G3930" s="35">
        <v>2195.1</v>
      </c>
      <c r="H3930" s="36">
        <v>2195.3000000000002</v>
      </c>
      <c r="L3930" s="34">
        <v>9406</v>
      </c>
      <c r="M3930" s="34" t="s">
        <v>351</v>
      </c>
      <c r="N3930" s="34">
        <v>29</v>
      </c>
      <c r="O3930" s="34">
        <v>40</v>
      </c>
      <c r="P3930" s="35">
        <v>1316.8</v>
      </c>
      <c r="Q3930" s="36">
        <v>1316.3</v>
      </c>
      <c r="U3930" s="34">
        <v>9412</v>
      </c>
      <c r="V3930" s="34" t="s">
        <v>463</v>
      </c>
      <c r="W3930" s="34">
        <v>29</v>
      </c>
      <c r="X3930" s="34">
        <v>36</v>
      </c>
      <c r="Y3930" s="35">
        <v>874.5</v>
      </c>
      <c r="Z3930" s="36">
        <v>874.8</v>
      </c>
      <c r="AC3930" s="34">
        <v>6834</v>
      </c>
      <c r="AD3930" s="34" t="s">
        <v>762</v>
      </c>
      <c r="AE3930" s="34">
        <v>54</v>
      </c>
      <c r="AF3930" s="34">
        <v>67</v>
      </c>
      <c r="AG3930" s="35">
        <v>1677.9</v>
      </c>
      <c r="AH3930" s="36">
        <v>1678</v>
      </c>
    </row>
    <row r="3931" spans="3:34" x14ac:dyDescent="0.45">
      <c r="C3931" s="34">
        <v>13294</v>
      </c>
      <c r="D3931" s="34" t="s">
        <v>121</v>
      </c>
      <c r="E3931" s="34">
        <v>25</v>
      </c>
      <c r="F3931" s="34">
        <v>40</v>
      </c>
      <c r="G3931" s="35">
        <v>1824</v>
      </c>
      <c r="H3931" s="36">
        <v>1824.1</v>
      </c>
      <c r="L3931" s="34">
        <v>14638</v>
      </c>
      <c r="M3931" s="34" t="s">
        <v>351</v>
      </c>
      <c r="N3931" s="34">
        <v>29</v>
      </c>
      <c r="O3931" s="34">
        <v>40</v>
      </c>
      <c r="P3931" s="35">
        <v>1316.8</v>
      </c>
      <c r="Q3931" s="36">
        <v>1317.6</v>
      </c>
      <c r="U3931" s="34">
        <v>9487</v>
      </c>
      <c r="V3931" s="34" t="s">
        <v>463</v>
      </c>
      <c r="W3931" s="34">
        <v>29</v>
      </c>
      <c r="X3931" s="34">
        <v>36</v>
      </c>
      <c r="Y3931" s="35">
        <v>874.5</v>
      </c>
      <c r="Z3931" s="36">
        <v>874.7</v>
      </c>
      <c r="AC3931" s="34">
        <v>6836</v>
      </c>
      <c r="AD3931" s="34" t="s">
        <v>762</v>
      </c>
      <c r="AE3931" s="34">
        <v>54</v>
      </c>
      <c r="AF3931" s="34">
        <v>67</v>
      </c>
      <c r="AG3931" s="35">
        <v>1677.9</v>
      </c>
      <c r="AH3931" s="36">
        <v>1678.2</v>
      </c>
    </row>
    <row r="3932" spans="3:34" x14ac:dyDescent="0.45">
      <c r="C3932" s="34">
        <v>13626</v>
      </c>
      <c r="D3932" s="34" t="s">
        <v>121</v>
      </c>
      <c r="E3932" s="34">
        <v>25</v>
      </c>
      <c r="F3932" s="34">
        <v>40</v>
      </c>
      <c r="G3932" s="35">
        <v>1824</v>
      </c>
      <c r="H3932" s="36">
        <v>1824.2</v>
      </c>
      <c r="L3932" s="34">
        <v>9618</v>
      </c>
      <c r="M3932" s="34" t="s">
        <v>351</v>
      </c>
      <c r="N3932" s="34">
        <v>29</v>
      </c>
      <c r="O3932" s="34">
        <v>40</v>
      </c>
      <c r="P3932" s="35">
        <v>1316.8</v>
      </c>
      <c r="Q3932" s="36">
        <v>1315.6</v>
      </c>
      <c r="U3932" s="34">
        <v>9183</v>
      </c>
      <c r="V3932" s="34" t="s">
        <v>463</v>
      </c>
      <c r="W3932" s="34">
        <v>29</v>
      </c>
      <c r="X3932" s="34">
        <v>36</v>
      </c>
      <c r="Y3932" s="35">
        <v>874.5</v>
      </c>
      <c r="Z3932" s="36">
        <v>874.6</v>
      </c>
      <c r="AC3932" s="34">
        <v>8564</v>
      </c>
      <c r="AD3932" s="34" t="s">
        <v>474</v>
      </c>
      <c r="AE3932" s="34">
        <v>54</v>
      </c>
      <c r="AF3932" s="34">
        <v>68</v>
      </c>
      <c r="AG3932" s="35">
        <v>1791</v>
      </c>
      <c r="AH3932" s="36">
        <v>1791.4</v>
      </c>
    </row>
    <row r="3933" spans="3:34" x14ac:dyDescent="0.45">
      <c r="C3933" s="34">
        <v>12302</v>
      </c>
      <c r="D3933" s="34" t="s">
        <v>121</v>
      </c>
      <c r="E3933" s="34">
        <v>25</v>
      </c>
      <c r="F3933" s="34">
        <v>40</v>
      </c>
      <c r="G3933" s="35">
        <v>1824</v>
      </c>
      <c r="H3933" s="36">
        <v>1824.1</v>
      </c>
      <c r="L3933" s="34">
        <v>6412</v>
      </c>
      <c r="M3933" s="34" t="s">
        <v>1195</v>
      </c>
      <c r="N3933" s="34">
        <v>34</v>
      </c>
      <c r="O3933" s="34">
        <v>40</v>
      </c>
      <c r="P3933" s="35">
        <v>815.5</v>
      </c>
      <c r="Q3933" s="36">
        <v>815.7</v>
      </c>
      <c r="U3933" s="34">
        <v>9437</v>
      </c>
      <c r="V3933" s="34" t="s">
        <v>463</v>
      </c>
      <c r="W3933" s="34">
        <v>29</v>
      </c>
      <c r="X3933" s="34">
        <v>36</v>
      </c>
      <c r="Y3933" s="35">
        <v>874.5</v>
      </c>
      <c r="Z3933" s="36">
        <v>874.9</v>
      </c>
      <c r="AC3933" s="34">
        <v>8664</v>
      </c>
      <c r="AD3933" s="34" t="s">
        <v>474</v>
      </c>
      <c r="AE3933" s="34">
        <v>54</v>
      </c>
      <c r="AF3933" s="34">
        <v>68</v>
      </c>
      <c r="AG3933" s="35">
        <v>1791</v>
      </c>
      <c r="AH3933" s="36">
        <v>1791.1</v>
      </c>
    </row>
    <row r="3934" spans="3:34" x14ac:dyDescent="0.45">
      <c r="C3934" s="34">
        <v>12340</v>
      </c>
      <c r="D3934" s="34" t="s">
        <v>120</v>
      </c>
      <c r="E3934" s="34">
        <v>25</v>
      </c>
      <c r="F3934" s="34">
        <v>43</v>
      </c>
      <c r="G3934" s="35">
        <v>2195.1</v>
      </c>
      <c r="H3934" s="36">
        <v>2195.3000000000002</v>
      </c>
      <c r="L3934" s="34">
        <v>9560</v>
      </c>
      <c r="M3934" s="34" t="s">
        <v>352</v>
      </c>
      <c r="N3934" s="34">
        <v>35</v>
      </c>
      <c r="O3934" s="34">
        <v>40</v>
      </c>
      <c r="P3934" s="35">
        <v>702.4</v>
      </c>
      <c r="Q3934" s="36">
        <v>700.9</v>
      </c>
      <c r="U3934" s="34">
        <v>9686</v>
      </c>
      <c r="V3934" s="34" t="s">
        <v>463</v>
      </c>
      <c r="W3934" s="34">
        <v>29</v>
      </c>
      <c r="X3934" s="34">
        <v>36</v>
      </c>
      <c r="Y3934" s="35">
        <v>874.5</v>
      </c>
      <c r="Z3934" s="36">
        <v>874.9</v>
      </c>
      <c r="AC3934" s="34">
        <v>6786</v>
      </c>
      <c r="AD3934" s="34" t="s">
        <v>762</v>
      </c>
      <c r="AE3934" s="34">
        <v>54</v>
      </c>
      <c r="AF3934" s="34">
        <v>67</v>
      </c>
      <c r="AG3934" s="35">
        <v>1677.9</v>
      </c>
      <c r="AH3934" s="36">
        <v>1677.9</v>
      </c>
    </row>
    <row r="3935" spans="3:34" x14ac:dyDescent="0.45">
      <c r="C3935" s="34">
        <v>12442</v>
      </c>
      <c r="D3935" s="34" t="s">
        <v>120</v>
      </c>
      <c r="E3935" s="34">
        <v>25</v>
      </c>
      <c r="F3935" s="34">
        <v>43</v>
      </c>
      <c r="G3935" s="35">
        <v>2195.1</v>
      </c>
      <c r="H3935" s="36">
        <v>2195.4</v>
      </c>
      <c r="L3935" s="34">
        <v>9414</v>
      </c>
      <c r="M3935" s="34" t="s">
        <v>352</v>
      </c>
      <c r="N3935" s="34">
        <v>35</v>
      </c>
      <c r="O3935" s="34">
        <v>40</v>
      </c>
      <c r="P3935" s="35">
        <v>702.4</v>
      </c>
      <c r="Q3935" s="36">
        <v>701.1</v>
      </c>
      <c r="U3935" s="34">
        <v>8877</v>
      </c>
      <c r="V3935" s="34" t="s">
        <v>465</v>
      </c>
      <c r="W3935" s="34">
        <v>29</v>
      </c>
      <c r="X3935" s="34">
        <v>52</v>
      </c>
      <c r="Y3935" s="35">
        <v>2661.4</v>
      </c>
      <c r="Z3935" s="36">
        <v>2662.7</v>
      </c>
      <c r="AC3935" s="34">
        <v>6884</v>
      </c>
      <c r="AD3935" s="34" t="s">
        <v>762</v>
      </c>
      <c r="AE3935" s="34">
        <v>54</v>
      </c>
      <c r="AF3935" s="34">
        <v>67</v>
      </c>
      <c r="AG3935" s="35">
        <v>1677.9</v>
      </c>
      <c r="AH3935" s="36">
        <v>1677.9</v>
      </c>
    </row>
    <row r="3936" spans="3:34" x14ac:dyDescent="0.45">
      <c r="C3936" s="34">
        <v>12693</v>
      </c>
      <c r="D3936" s="34" t="s">
        <v>121</v>
      </c>
      <c r="E3936" s="34">
        <v>25</v>
      </c>
      <c r="F3936" s="34">
        <v>40</v>
      </c>
      <c r="G3936" s="35">
        <v>1824</v>
      </c>
      <c r="H3936" s="36">
        <v>1824.1</v>
      </c>
      <c r="L3936" s="34">
        <v>6497</v>
      </c>
      <c r="M3936" s="34" t="s">
        <v>128</v>
      </c>
      <c r="N3936" s="34">
        <v>38</v>
      </c>
      <c r="O3936" s="34">
        <v>43</v>
      </c>
      <c r="P3936" s="35">
        <v>744.4</v>
      </c>
      <c r="Q3936" s="36">
        <v>743.4</v>
      </c>
      <c r="U3936" s="34">
        <v>4980</v>
      </c>
      <c r="V3936" s="34" t="s">
        <v>756</v>
      </c>
      <c r="W3936" s="34">
        <v>32</v>
      </c>
      <c r="X3936" s="34">
        <v>36</v>
      </c>
      <c r="Y3936" s="35">
        <v>587.4</v>
      </c>
      <c r="Z3936" s="36">
        <v>587.29999999999995</v>
      </c>
      <c r="AC3936" s="34">
        <v>7034</v>
      </c>
      <c r="AD3936" s="34" t="s">
        <v>762</v>
      </c>
      <c r="AE3936" s="34">
        <v>54</v>
      </c>
      <c r="AF3936" s="34">
        <v>67</v>
      </c>
      <c r="AG3936" s="35">
        <v>1677.9</v>
      </c>
      <c r="AH3936" s="36">
        <v>1677.9</v>
      </c>
    </row>
    <row r="3937" spans="3:34" x14ac:dyDescent="0.45">
      <c r="C3937" s="34">
        <v>12972</v>
      </c>
      <c r="D3937" s="34" t="s">
        <v>120</v>
      </c>
      <c r="E3937" s="34">
        <v>25</v>
      </c>
      <c r="F3937" s="34">
        <v>43</v>
      </c>
      <c r="G3937" s="35">
        <v>2195.1</v>
      </c>
      <c r="H3937" s="36">
        <v>2195.1999999999998</v>
      </c>
      <c r="L3937" s="34">
        <v>6384</v>
      </c>
      <c r="M3937" s="34" t="s">
        <v>128</v>
      </c>
      <c r="N3937" s="34">
        <v>38</v>
      </c>
      <c r="O3937" s="34">
        <v>43</v>
      </c>
      <c r="P3937" s="35">
        <v>744.4</v>
      </c>
      <c r="Q3937" s="36">
        <v>743.3</v>
      </c>
      <c r="U3937" s="34">
        <v>8910</v>
      </c>
      <c r="V3937" s="34" t="s">
        <v>1246</v>
      </c>
      <c r="W3937" s="34">
        <v>37</v>
      </c>
      <c r="X3937" s="34">
        <v>61</v>
      </c>
      <c r="Y3937" s="35">
        <v>2935.5</v>
      </c>
      <c r="Z3937" s="36">
        <v>2936.7</v>
      </c>
      <c r="AC3937" s="34">
        <v>8626</v>
      </c>
      <c r="AD3937" s="34" t="s">
        <v>474</v>
      </c>
      <c r="AE3937" s="34">
        <v>54</v>
      </c>
      <c r="AF3937" s="34">
        <v>68</v>
      </c>
      <c r="AG3937" s="35">
        <v>1791</v>
      </c>
      <c r="AH3937" s="36">
        <v>1791</v>
      </c>
    </row>
    <row r="3938" spans="3:34" x14ac:dyDescent="0.45">
      <c r="C3938" s="34">
        <v>13147</v>
      </c>
      <c r="D3938" s="34" t="s">
        <v>121</v>
      </c>
      <c r="E3938" s="34">
        <v>25</v>
      </c>
      <c r="F3938" s="34">
        <v>40</v>
      </c>
      <c r="G3938" s="35">
        <v>1824</v>
      </c>
      <c r="H3938" s="36">
        <v>1824.1</v>
      </c>
      <c r="L3938" s="34">
        <v>6672</v>
      </c>
      <c r="M3938" s="34" t="s">
        <v>128</v>
      </c>
      <c r="N3938" s="34">
        <v>38</v>
      </c>
      <c r="O3938" s="34">
        <v>43</v>
      </c>
      <c r="P3938" s="35">
        <v>744.4</v>
      </c>
      <c r="Q3938" s="36">
        <v>743.4</v>
      </c>
      <c r="U3938" s="34">
        <v>5759</v>
      </c>
      <c r="V3938" s="34" t="s">
        <v>466</v>
      </c>
      <c r="W3938" s="34">
        <v>37</v>
      </c>
      <c r="X3938" s="34">
        <v>53</v>
      </c>
      <c r="Y3938" s="35">
        <v>1918</v>
      </c>
      <c r="Z3938" s="36">
        <v>1919.3</v>
      </c>
      <c r="AC3938" s="34">
        <v>6844</v>
      </c>
      <c r="AD3938" s="34" t="s">
        <v>762</v>
      </c>
      <c r="AE3938" s="34">
        <v>54</v>
      </c>
      <c r="AF3938" s="34">
        <v>67</v>
      </c>
      <c r="AG3938" s="35">
        <v>1677.9</v>
      </c>
      <c r="AH3938" s="36">
        <v>1677.9</v>
      </c>
    </row>
    <row r="3939" spans="3:34" x14ac:dyDescent="0.45">
      <c r="C3939" s="34">
        <v>11392</v>
      </c>
      <c r="D3939" s="34" t="s">
        <v>120</v>
      </c>
      <c r="E3939" s="34">
        <v>25</v>
      </c>
      <c r="F3939" s="34">
        <v>43</v>
      </c>
      <c r="G3939" s="35">
        <v>2195.1</v>
      </c>
      <c r="H3939" s="36">
        <v>2195.1999999999998</v>
      </c>
      <c r="L3939" s="34">
        <v>6795</v>
      </c>
      <c r="M3939" s="34" t="s">
        <v>128</v>
      </c>
      <c r="N3939" s="34">
        <v>38</v>
      </c>
      <c r="O3939" s="34">
        <v>43</v>
      </c>
      <c r="P3939" s="35">
        <v>744.4</v>
      </c>
      <c r="Q3939" s="36">
        <v>743.3</v>
      </c>
      <c r="U3939" s="34">
        <v>5807</v>
      </c>
      <c r="V3939" s="34" t="s">
        <v>466</v>
      </c>
      <c r="W3939" s="34">
        <v>37</v>
      </c>
      <c r="X3939" s="34">
        <v>53</v>
      </c>
      <c r="Y3939" s="35">
        <v>1918</v>
      </c>
      <c r="Z3939" s="36">
        <v>1919.2</v>
      </c>
      <c r="AC3939" s="34">
        <v>5697</v>
      </c>
      <c r="AD3939" s="34" t="s">
        <v>766</v>
      </c>
      <c r="AE3939" s="34">
        <v>54</v>
      </c>
      <c r="AF3939" s="34">
        <v>64</v>
      </c>
      <c r="AG3939" s="35">
        <v>1348.7</v>
      </c>
      <c r="AH3939" s="36">
        <v>1348.8</v>
      </c>
    </row>
    <row r="3940" spans="3:34" x14ac:dyDescent="0.45">
      <c r="C3940" s="34">
        <v>12398</v>
      </c>
      <c r="D3940" s="34" t="s">
        <v>120</v>
      </c>
      <c r="E3940" s="34">
        <v>25</v>
      </c>
      <c r="F3940" s="34">
        <v>43</v>
      </c>
      <c r="G3940" s="35">
        <v>2195.1</v>
      </c>
      <c r="H3940" s="36">
        <v>2195.3000000000002</v>
      </c>
      <c r="L3940" s="34">
        <v>7059</v>
      </c>
      <c r="M3940" s="34" t="s">
        <v>128</v>
      </c>
      <c r="N3940" s="34">
        <v>38</v>
      </c>
      <c r="O3940" s="34">
        <v>43</v>
      </c>
      <c r="P3940" s="35">
        <v>744.4</v>
      </c>
      <c r="Q3940" s="36">
        <v>743.2</v>
      </c>
      <c r="U3940" s="34">
        <v>6620</v>
      </c>
      <c r="V3940" s="34" t="s">
        <v>466</v>
      </c>
      <c r="W3940" s="34">
        <v>37</v>
      </c>
      <c r="X3940" s="34">
        <v>53</v>
      </c>
      <c r="Y3940" s="35">
        <v>1918</v>
      </c>
      <c r="Z3940" s="36">
        <v>1919</v>
      </c>
      <c r="AC3940" s="34">
        <v>6738</v>
      </c>
      <c r="AD3940" s="34" t="s">
        <v>764</v>
      </c>
      <c r="AE3940" s="34">
        <v>54</v>
      </c>
      <c r="AF3940" s="34">
        <v>65</v>
      </c>
      <c r="AG3940" s="35">
        <v>1447.8</v>
      </c>
      <c r="AH3940" s="36">
        <v>1447.8</v>
      </c>
    </row>
    <row r="3941" spans="3:34" x14ac:dyDescent="0.45">
      <c r="C3941" s="34">
        <v>12463</v>
      </c>
      <c r="D3941" s="34" t="s">
        <v>121</v>
      </c>
      <c r="E3941" s="34">
        <v>25</v>
      </c>
      <c r="F3941" s="34">
        <v>40</v>
      </c>
      <c r="G3941" s="35">
        <v>1824</v>
      </c>
      <c r="H3941" s="36">
        <v>1824.1</v>
      </c>
      <c r="L3941" s="34">
        <v>4196</v>
      </c>
      <c r="M3941" s="34" t="s">
        <v>1196</v>
      </c>
      <c r="N3941" s="34">
        <v>40</v>
      </c>
      <c r="O3941" s="34">
        <v>45</v>
      </c>
      <c r="P3941" s="35">
        <v>791.4</v>
      </c>
      <c r="Q3941" s="36">
        <v>791.5</v>
      </c>
      <c r="U3941" s="34">
        <v>9073</v>
      </c>
      <c r="V3941" s="34" t="s">
        <v>1246</v>
      </c>
      <c r="W3941" s="34">
        <v>37</v>
      </c>
      <c r="X3941" s="34">
        <v>61</v>
      </c>
      <c r="Y3941" s="35">
        <v>2935.5</v>
      </c>
      <c r="Z3941" s="36">
        <v>2937.8</v>
      </c>
      <c r="AC3941" s="34">
        <v>6934</v>
      </c>
      <c r="AD3941" s="34" t="s">
        <v>762</v>
      </c>
      <c r="AE3941" s="34">
        <v>54</v>
      </c>
      <c r="AF3941" s="34">
        <v>67</v>
      </c>
      <c r="AG3941" s="35">
        <v>1677.9</v>
      </c>
      <c r="AH3941" s="36">
        <v>1677.8</v>
      </c>
    </row>
    <row r="3942" spans="3:34" x14ac:dyDescent="0.45">
      <c r="C3942" s="34">
        <v>12721</v>
      </c>
      <c r="D3942" s="34" t="s">
        <v>120</v>
      </c>
      <c r="E3942" s="34">
        <v>25</v>
      </c>
      <c r="F3942" s="34">
        <v>43</v>
      </c>
      <c r="G3942" s="35">
        <v>2195.1</v>
      </c>
      <c r="H3942" s="36">
        <v>2195.4</v>
      </c>
      <c r="L3942" s="34">
        <v>5077</v>
      </c>
      <c r="M3942" s="34" t="s">
        <v>354</v>
      </c>
      <c r="N3942" s="34">
        <v>43</v>
      </c>
      <c r="O3942" s="34">
        <v>53</v>
      </c>
      <c r="P3942" s="35">
        <v>1232.7</v>
      </c>
      <c r="Q3942" s="36">
        <v>1232.3</v>
      </c>
      <c r="U3942" s="34">
        <v>5112</v>
      </c>
      <c r="V3942" s="34" t="s">
        <v>1247</v>
      </c>
      <c r="W3942" s="34">
        <v>37</v>
      </c>
      <c r="X3942" s="34">
        <v>51</v>
      </c>
      <c r="Y3942" s="35">
        <v>1676.8</v>
      </c>
      <c r="Z3942" s="36">
        <v>1678</v>
      </c>
      <c r="AC3942" s="34">
        <v>6984</v>
      </c>
      <c r="AD3942" s="34" t="s">
        <v>762</v>
      </c>
      <c r="AE3942" s="34">
        <v>54</v>
      </c>
      <c r="AF3942" s="34">
        <v>67</v>
      </c>
      <c r="AG3942" s="35">
        <v>1677.9</v>
      </c>
      <c r="AH3942" s="36">
        <v>1678.6</v>
      </c>
    </row>
    <row r="3943" spans="3:34" x14ac:dyDescent="0.45">
      <c r="C3943" s="34">
        <v>13023</v>
      </c>
      <c r="D3943" s="34" t="s">
        <v>121</v>
      </c>
      <c r="E3943" s="34">
        <v>25</v>
      </c>
      <c r="F3943" s="34">
        <v>40</v>
      </c>
      <c r="G3943" s="35">
        <v>1824</v>
      </c>
      <c r="H3943" s="36">
        <v>1824.1</v>
      </c>
      <c r="L3943" s="34">
        <v>8169</v>
      </c>
      <c r="M3943" s="34" t="s">
        <v>130</v>
      </c>
      <c r="N3943" s="34">
        <v>47</v>
      </c>
      <c r="O3943" s="34">
        <v>54</v>
      </c>
      <c r="P3943" s="35">
        <v>886.5</v>
      </c>
      <c r="Q3943" s="36">
        <v>886.4</v>
      </c>
      <c r="U3943" s="34">
        <v>5858</v>
      </c>
      <c r="V3943" s="34" t="s">
        <v>466</v>
      </c>
      <c r="W3943" s="34">
        <v>37</v>
      </c>
      <c r="X3943" s="34">
        <v>53</v>
      </c>
      <c r="Y3943" s="35">
        <v>1918</v>
      </c>
      <c r="Z3943" s="36">
        <v>1919.5</v>
      </c>
      <c r="AC3943" s="34">
        <v>6996</v>
      </c>
      <c r="AD3943" s="34" t="s">
        <v>762</v>
      </c>
      <c r="AE3943" s="34">
        <v>54</v>
      </c>
      <c r="AF3943" s="34">
        <v>67</v>
      </c>
      <c r="AG3943" s="35">
        <v>1677.9</v>
      </c>
      <c r="AH3943" s="36">
        <v>1677.4</v>
      </c>
    </row>
    <row r="3944" spans="3:34" x14ac:dyDescent="0.45">
      <c r="C3944" s="34">
        <v>13237</v>
      </c>
      <c r="D3944" s="34" t="s">
        <v>120</v>
      </c>
      <c r="E3944" s="34">
        <v>25</v>
      </c>
      <c r="F3944" s="34">
        <v>43</v>
      </c>
      <c r="G3944" s="35">
        <v>2195.1</v>
      </c>
      <c r="H3944" s="36">
        <v>2195.3000000000002</v>
      </c>
      <c r="L3944" s="34">
        <v>7777</v>
      </c>
      <c r="M3944" s="34" t="s">
        <v>134</v>
      </c>
      <c r="N3944" s="34">
        <v>51</v>
      </c>
      <c r="O3944" s="34">
        <v>62</v>
      </c>
      <c r="P3944" s="35">
        <v>1503.9</v>
      </c>
      <c r="Q3944" s="36">
        <v>1503.9</v>
      </c>
      <c r="U3944" s="34">
        <v>5906</v>
      </c>
      <c r="V3944" s="34" t="s">
        <v>466</v>
      </c>
      <c r="W3944" s="34">
        <v>37</v>
      </c>
      <c r="X3944" s="34">
        <v>53</v>
      </c>
      <c r="Y3944" s="35">
        <v>1918</v>
      </c>
      <c r="Z3944" s="36">
        <v>1919.2</v>
      </c>
      <c r="AC3944" s="34">
        <v>8556</v>
      </c>
      <c r="AD3944" s="34" t="s">
        <v>474</v>
      </c>
      <c r="AE3944" s="34">
        <v>54</v>
      </c>
      <c r="AF3944" s="34">
        <v>68</v>
      </c>
      <c r="AG3944" s="35">
        <v>1791</v>
      </c>
      <c r="AH3944" s="36">
        <v>1791</v>
      </c>
    </row>
    <row r="3945" spans="3:34" x14ac:dyDescent="0.45">
      <c r="C3945" s="34">
        <v>13347</v>
      </c>
      <c r="D3945" s="34" t="s">
        <v>121</v>
      </c>
      <c r="E3945" s="34">
        <v>25</v>
      </c>
      <c r="F3945" s="34">
        <v>40</v>
      </c>
      <c r="G3945" s="35">
        <v>1824</v>
      </c>
      <c r="H3945" s="36">
        <v>1824</v>
      </c>
      <c r="L3945" s="34">
        <v>5314</v>
      </c>
      <c r="M3945" s="34" t="s">
        <v>137</v>
      </c>
      <c r="N3945" s="34">
        <v>51</v>
      </c>
      <c r="O3945" s="34">
        <v>55</v>
      </c>
      <c r="P3945" s="35">
        <v>599.4</v>
      </c>
      <c r="Q3945" s="36">
        <v>599.4</v>
      </c>
      <c r="U3945" s="34">
        <v>5928</v>
      </c>
      <c r="V3945" s="34" t="s">
        <v>466</v>
      </c>
      <c r="W3945" s="34">
        <v>37</v>
      </c>
      <c r="X3945" s="34">
        <v>53</v>
      </c>
      <c r="Y3945" s="35">
        <v>1918</v>
      </c>
      <c r="Z3945" s="36">
        <v>1919.5</v>
      </c>
      <c r="AC3945" s="34">
        <v>6894</v>
      </c>
      <c r="AD3945" s="34" t="s">
        <v>762</v>
      </c>
      <c r="AE3945" s="34">
        <v>54</v>
      </c>
      <c r="AF3945" s="34">
        <v>67</v>
      </c>
      <c r="AG3945" s="35">
        <v>1677.9</v>
      </c>
      <c r="AH3945" s="36">
        <v>1677.8</v>
      </c>
    </row>
    <row r="3946" spans="3:34" x14ac:dyDescent="0.45">
      <c r="C3946" s="34">
        <v>13434</v>
      </c>
      <c r="D3946" s="34" t="s">
        <v>120</v>
      </c>
      <c r="E3946" s="34">
        <v>25</v>
      </c>
      <c r="F3946" s="34">
        <v>43</v>
      </c>
      <c r="G3946" s="35">
        <v>2195.1</v>
      </c>
      <c r="H3946" s="36">
        <v>2195.4</v>
      </c>
      <c r="L3946" s="34">
        <v>5671</v>
      </c>
      <c r="M3946" s="34" t="s">
        <v>139</v>
      </c>
      <c r="N3946" s="34">
        <v>52</v>
      </c>
      <c r="O3946" s="34">
        <v>59</v>
      </c>
      <c r="P3946" s="35">
        <v>985.6</v>
      </c>
      <c r="Q3946" s="36">
        <v>983.2</v>
      </c>
      <c r="U3946" s="34">
        <v>5956</v>
      </c>
      <c r="V3946" s="34" t="s">
        <v>466</v>
      </c>
      <c r="W3946" s="34">
        <v>37</v>
      </c>
      <c r="X3946" s="34">
        <v>53</v>
      </c>
      <c r="Y3946" s="35">
        <v>1918</v>
      </c>
      <c r="Z3946" s="36">
        <v>1919.1</v>
      </c>
      <c r="AC3946" s="34">
        <v>6952</v>
      </c>
      <c r="AD3946" s="34" t="s">
        <v>762</v>
      </c>
      <c r="AE3946" s="34">
        <v>54</v>
      </c>
      <c r="AF3946" s="34">
        <v>67</v>
      </c>
      <c r="AG3946" s="35">
        <v>1677.9</v>
      </c>
      <c r="AH3946" s="36">
        <v>1677.9</v>
      </c>
    </row>
    <row r="3947" spans="3:34" x14ac:dyDescent="0.45">
      <c r="C3947" s="34">
        <v>13834</v>
      </c>
      <c r="D3947" s="34" t="s">
        <v>120</v>
      </c>
      <c r="E3947" s="34">
        <v>25</v>
      </c>
      <c r="F3947" s="34">
        <v>43</v>
      </c>
      <c r="G3947" s="35">
        <v>2195.1</v>
      </c>
      <c r="H3947" s="36">
        <v>2195.4</v>
      </c>
      <c r="L3947" s="34">
        <v>7354</v>
      </c>
      <c r="M3947" s="34" t="s">
        <v>138</v>
      </c>
      <c r="N3947" s="34">
        <v>52</v>
      </c>
      <c r="O3947" s="34">
        <v>61</v>
      </c>
      <c r="P3947" s="35">
        <v>1276.7</v>
      </c>
      <c r="Q3947" s="36">
        <v>1276.7</v>
      </c>
      <c r="U3947" s="34">
        <v>6036</v>
      </c>
      <c r="V3947" s="34" t="s">
        <v>466</v>
      </c>
      <c r="W3947" s="34">
        <v>37</v>
      </c>
      <c r="X3947" s="34">
        <v>53</v>
      </c>
      <c r="Y3947" s="35">
        <v>1918</v>
      </c>
      <c r="Z3947" s="36">
        <v>1919.2</v>
      </c>
      <c r="AC3947" s="34">
        <v>6994</v>
      </c>
      <c r="AD3947" s="34" t="s">
        <v>762</v>
      </c>
      <c r="AE3947" s="34">
        <v>54</v>
      </c>
      <c r="AF3947" s="34">
        <v>67</v>
      </c>
      <c r="AG3947" s="35">
        <v>1677.9</v>
      </c>
      <c r="AH3947" s="36">
        <v>1677.6</v>
      </c>
    </row>
    <row r="3948" spans="3:34" x14ac:dyDescent="0.45">
      <c r="C3948" s="34">
        <v>12076</v>
      </c>
      <c r="D3948" s="34" t="s">
        <v>121</v>
      </c>
      <c r="E3948" s="34">
        <v>25</v>
      </c>
      <c r="F3948" s="34">
        <v>40</v>
      </c>
      <c r="G3948" s="35">
        <v>1824</v>
      </c>
      <c r="H3948" s="36">
        <v>1824.1</v>
      </c>
      <c r="L3948" s="34">
        <v>7404</v>
      </c>
      <c r="M3948" s="34" t="s">
        <v>138</v>
      </c>
      <c r="N3948" s="34">
        <v>52</v>
      </c>
      <c r="O3948" s="34">
        <v>61</v>
      </c>
      <c r="P3948" s="35">
        <v>1276.7</v>
      </c>
      <c r="Q3948" s="36">
        <v>1276.7</v>
      </c>
      <c r="U3948" s="34">
        <v>7043</v>
      </c>
      <c r="V3948" s="34" t="s">
        <v>466</v>
      </c>
      <c r="W3948" s="34">
        <v>37</v>
      </c>
      <c r="X3948" s="34">
        <v>53</v>
      </c>
      <c r="Y3948" s="35">
        <v>1918</v>
      </c>
      <c r="Z3948" s="36">
        <v>1919</v>
      </c>
      <c r="AC3948" s="34">
        <v>8481</v>
      </c>
      <c r="AD3948" s="34" t="s">
        <v>474</v>
      </c>
      <c r="AE3948" s="34">
        <v>54</v>
      </c>
      <c r="AF3948" s="34">
        <v>68</v>
      </c>
      <c r="AG3948" s="35">
        <v>1791</v>
      </c>
      <c r="AH3948" s="36">
        <v>1792.8</v>
      </c>
    </row>
    <row r="3949" spans="3:34" x14ac:dyDescent="0.45">
      <c r="C3949" s="34">
        <v>12493</v>
      </c>
      <c r="D3949" s="34" t="s">
        <v>120</v>
      </c>
      <c r="E3949" s="34">
        <v>25</v>
      </c>
      <c r="F3949" s="34">
        <v>43</v>
      </c>
      <c r="G3949" s="35">
        <v>2195.1</v>
      </c>
      <c r="H3949" s="36">
        <v>2195.3000000000002</v>
      </c>
      <c r="L3949" s="34">
        <v>7354</v>
      </c>
      <c r="M3949" s="34" t="s">
        <v>140</v>
      </c>
      <c r="N3949" s="34">
        <v>53</v>
      </c>
      <c r="O3949" s="34">
        <v>62</v>
      </c>
      <c r="P3949" s="35">
        <v>1276.7</v>
      </c>
      <c r="Q3949" s="36">
        <v>1276.7</v>
      </c>
      <c r="U3949" s="34">
        <v>8908</v>
      </c>
      <c r="V3949" s="34" t="s">
        <v>1246</v>
      </c>
      <c r="W3949" s="34">
        <v>37</v>
      </c>
      <c r="X3949" s="34">
        <v>61</v>
      </c>
      <c r="Y3949" s="35">
        <v>2935.5</v>
      </c>
      <c r="Z3949" s="36">
        <v>2937.5</v>
      </c>
      <c r="AC3949" s="34">
        <v>8726</v>
      </c>
      <c r="AD3949" s="34" t="s">
        <v>474</v>
      </c>
      <c r="AE3949" s="34">
        <v>54</v>
      </c>
      <c r="AF3949" s="34">
        <v>68</v>
      </c>
      <c r="AG3949" s="35">
        <v>1791</v>
      </c>
      <c r="AH3949" s="36">
        <v>1792</v>
      </c>
    </row>
    <row r="3950" spans="3:34" x14ac:dyDescent="0.45">
      <c r="C3950" s="34">
        <v>13086</v>
      </c>
      <c r="D3950" s="34" t="s">
        <v>120</v>
      </c>
      <c r="E3950" s="34">
        <v>25</v>
      </c>
      <c r="F3950" s="34">
        <v>43</v>
      </c>
      <c r="G3950" s="35">
        <v>2195.1</v>
      </c>
      <c r="H3950" s="36">
        <v>2195.5</v>
      </c>
      <c r="L3950" s="34">
        <v>7404</v>
      </c>
      <c r="M3950" s="34" t="s">
        <v>140</v>
      </c>
      <c r="N3950" s="34">
        <v>53</v>
      </c>
      <c r="O3950" s="34">
        <v>62</v>
      </c>
      <c r="P3950" s="35">
        <v>1276.7</v>
      </c>
      <c r="Q3950" s="36">
        <v>1276.7</v>
      </c>
      <c r="U3950" s="34">
        <v>6024</v>
      </c>
      <c r="V3950" s="34" t="s">
        <v>128</v>
      </c>
      <c r="W3950" s="34">
        <v>38</v>
      </c>
      <c r="X3950" s="34">
        <v>43</v>
      </c>
      <c r="Y3950" s="35">
        <v>744.4</v>
      </c>
      <c r="Z3950" s="36">
        <v>743.7</v>
      </c>
      <c r="AC3950" s="34">
        <v>7086</v>
      </c>
      <c r="AD3950" s="34" t="s">
        <v>762</v>
      </c>
      <c r="AE3950" s="34">
        <v>54</v>
      </c>
      <c r="AF3950" s="34">
        <v>67</v>
      </c>
      <c r="AG3950" s="35">
        <v>1677.9</v>
      </c>
      <c r="AH3950" s="36">
        <v>1678.8</v>
      </c>
    </row>
    <row r="3951" spans="3:34" x14ac:dyDescent="0.45">
      <c r="C3951" s="34">
        <v>13135</v>
      </c>
      <c r="D3951" s="34" t="s">
        <v>120</v>
      </c>
      <c r="E3951" s="34">
        <v>25</v>
      </c>
      <c r="F3951" s="34">
        <v>43</v>
      </c>
      <c r="G3951" s="35">
        <v>2195.1</v>
      </c>
      <c r="H3951" s="36">
        <v>2195.4</v>
      </c>
      <c r="L3951" s="34">
        <v>7355</v>
      </c>
      <c r="M3951" s="34" t="s">
        <v>140</v>
      </c>
      <c r="N3951" s="34">
        <v>53</v>
      </c>
      <c r="O3951" s="34">
        <v>62</v>
      </c>
      <c r="P3951" s="35">
        <v>1276.7</v>
      </c>
      <c r="Q3951" s="36">
        <v>1276.7</v>
      </c>
      <c r="U3951" s="34">
        <v>4838</v>
      </c>
      <c r="V3951" s="34" t="s">
        <v>1248</v>
      </c>
      <c r="W3951" s="34">
        <v>43</v>
      </c>
      <c r="X3951" s="34">
        <v>52</v>
      </c>
      <c r="Y3951" s="35">
        <v>1119.5999999999999</v>
      </c>
      <c r="Z3951" s="36">
        <v>1120.7</v>
      </c>
      <c r="AC3951" s="34">
        <v>4495</v>
      </c>
      <c r="AD3951" s="34" t="s">
        <v>477</v>
      </c>
      <c r="AE3951" s="34">
        <v>54</v>
      </c>
      <c r="AF3951" s="34">
        <v>58</v>
      </c>
      <c r="AG3951" s="35">
        <v>629.4</v>
      </c>
      <c r="AH3951" s="36">
        <v>627.5</v>
      </c>
    </row>
    <row r="3952" spans="3:34" x14ac:dyDescent="0.45">
      <c r="C3952" s="34">
        <v>13488</v>
      </c>
      <c r="D3952" s="34" t="s">
        <v>120</v>
      </c>
      <c r="E3952" s="34">
        <v>25</v>
      </c>
      <c r="F3952" s="34">
        <v>43</v>
      </c>
      <c r="G3952" s="35">
        <v>2195.1</v>
      </c>
      <c r="H3952" s="36">
        <v>2195.5</v>
      </c>
      <c r="L3952" s="34">
        <v>5670</v>
      </c>
      <c r="M3952" s="34" t="s">
        <v>141</v>
      </c>
      <c r="N3952" s="34">
        <v>53</v>
      </c>
      <c r="O3952" s="34">
        <v>60</v>
      </c>
      <c r="P3952" s="35">
        <v>985.6</v>
      </c>
      <c r="Q3952" s="36">
        <v>985.1</v>
      </c>
      <c r="U3952" s="34">
        <v>5400</v>
      </c>
      <c r="V3952" s="34" t="s">
        <v>354</v>
      </c>
      <c r="W3952" s="34">
        <v>43</v>
      </c>
      <c r="X3952" s="34">
        <v>53</v>
      </c>
      <c r="Y3952" s="35">
        <v>1232.7</v>
      </c>
      <c r="Z3952" s="36">
        <v>1233.8</v>
      </c>
      <c r="AC3952" s="34">
        <v>6359</v>
      </c>
      <c r="AD3952" s="34" t="s">
        <v>762</v>
      </c>
      <c r="AE3952" s="34">
        <v>54</v>
      </c>
      <c r="AF3952" s="34">
        <v>67</v>
      </c>
      <c r="AG3952" s="35">
        <v>1677.9</v>
      </c>
      <c r="AH3952" s="36">
        <v>1678.9</v>
      </c>
    </row>
    <row r="3953" spans="3:34" x14ac:dyDescent="0.45">
      <c r="C3953" s="34">
        <v>12621</v>
      </c>
      <c r="D3953" s="34" t="s">
        <v>120</v>
      </c>
      <c r="E3953" s="34">
        <v>25</v>
      </c>
      <c r="F3953" s="34">
        <v>43</v>
      </c>
      <c r="G3953" s="35">
        <v>2195.1</v>
      </c>
      <c r="H3953" s="36">
        <v>2195.1999999999998</v>
      </c>
      <c r="L3953" s="34">
        <v>5717</v>
      </c>
      <c r="M3953" s="34" t="s">
        <v>141</v>
      </c>
      <c r="N3953" s="34">
        <v>53</v>
      </c>
      <c r="O3953" s="34">
        <v>60</v>
      </c>
      <c r="P3953" s="35">
        <v>985.6</v>
      </c>
      <c r="Q3953" s="36">
        <v>985.3</v>
      </c>
      <c r="U3953" s="34">
        <v>8618</v>
      </c>
      <c r="V3953" s="34" t="s">
        <v>469</v>
      </c>
      <c r="W3953" s="34">
        <v>46</v>
      </c>
      <c r="X3953" s="34">
        <v>61</v>
      </c>
      <c r="Y3953" s="35">
        <v>1848</v>
      </c>
      <c r="Z3953" s="36">
        <v>1848.2</v>
      </c>
      <c r="AC3953" s="34">
        <v>6878</v>
      </c>
      <c r="AD3953" s="34" t="s">
        <v>762</v>
      </c>
      <c r="AE3953" s="34">
        <v>54</v>
      </c>
      <c r="AF3953" s="34">
        <v>67</v>
      </c>
      <c r="AG3953" s="35">
        <v>1677.9</v>
      </c>
      <c r="AH3953" s="36">
        <v>1680</v>
      </c>
    </row>
    <row r="3954" spans="3:34" x14ac:dyDescent="0.45">
      <c r="C3954" s="34">
        <v>12676</v>
      </c>
      <c r="D3954" s="34" t="s">
        <v>120</v>
      </c>
      <c r="E3954" s="34">
        <v>25</v>
      </c>
      <c r="F3954" s="34">
        <v>43</v>
      </c>
      <c r="G3954" s="35">
        <v>2195.1</v>
      </c>
      <c r="H3954" s="36">
        <v>2195.6</v>
      </c>
      <c r="L3954" s="34">
        <v>5671</v>
      </c>
      <c r="M3954" s="34" t="s">
        <v>141</v>
      </c>
      <c r="N3954" s="34">
        <v>53</v>
      </c>
      <c r="O3954" s="34">
        <v>60</v>
      </c>
      <c r="P3954" s="35">
        <v>985.6</v>
      </c>
      <c r="Q3954" s="36">
        <v>983.2</v>
      </c>
      <c r="U3954" s="34">
        <v>7320</v>
      </c>
      <c r="V3954" s="34" t="s">
        <v>1249</v>
      </c>
      <c r="W3954" s="34">
        <v>47</v>
      </c>
      <c r="X3954" s="34">
        <v>55</v>
      </c>
      <c r="Y3954" s="35">
        <v>1014.6</v>
      </c>
      <c r="Z3954" s="36">
        <v>1014.9</v>
      </c>
      <c r="AC3954" s="34">
        <v>8778</v>
      </c>
      <c r="AD3954" s="34" t="s">
        <v>474</v>
      </c>
      <c r="AE3954" s="34">
        <v>54</v>
      </c>
      <c r="AF3954" s="34">
        <v>68</v>
      </c>
      <c r="AG3954" s="35">
        <v>1791</v>
      </c>
      <c r="AH3954" s="36">
        <v>1792</v>
      </c>
    </row>
    <row r="3955" spans="3:34" x14ac:dyDescent="0.45">
      <c r="C3955" s="34">
        <v>13034</v>
      </c>
      <c r="D3955" s="34" t="s">
        <v>120</v>
      </c>
      <c r="E3955" s="34">
        <v>25</v>
      </c>
      <c r="F3955" s="34">
        <v>43</v>
      </c>
      <c r="G3955" s="35">
        <v>2195.1</v>
      </c>
      <c r="H3955" s="36">
        <v>2195.3000000000002</v>
      </c>
      <c r="L3955" s="34">
        <v>7380</v>
      </c>
      <c r="M3955" s="34" t="s">
        <v>140</v>
      </c>
      <c r="N3955" s="34">
        <v>53</v>
      </c>
      <c r="O3955" s="34">
        <v>62</v>
      </c>
      <c r="P3955" s="35">
        <v>1276.7</v>
      </c>
      <c r="Q3955" s="36">
        <v>1277.7</v>
      </c>
      <c r="U3955" s="34">
        <v>7264</v>
      </c>
      <c r="V3955" s="34" t="s">
        <v>133</v>
      </c>
      <c r="W3955" s="34">
        <v>50</v>
      </c>
      <c r="X3955" s="34">
        <v>61</v>
      </c>
      <c r="Y3955" s="35">
        <v>1503.9</v>
      </c>
      <c r="Z3955" s="36">
        <v>1504.2</v>
      </c>
      <c r="AC3955" s="34">
        <v>4546</v>
      </c>
      <c r="AD3955" s="34" t="s">
        <v>477</v>
      </c>
      <c r="AE3955" s="34">
        <v>54</v>
      </c>
      <c r="AF3955" s="34">
        <v>58</v>
      </c>
      <c r="AG3955" s="35">
        <v>629.4</v>
      </c>
      <c r="AH3955" s="36">
        <v>627.20000000000005</v>
      </c>
    </row>
    <row r="3956" spans="3:34" x14ac:dyDescent="0.45">
      <c r="C3956" s="34">
        <v>13686</v>
      </c>
      <c r="D3956" s="34" t="s">
        <v>120</v>
      </c>
      <c r="E3956" s="34">
        <v>25</v>
      </c>
      <c r="F3956" s="34">
        <v>43</v>
      </c>
      <c r="G3956" s="35">
        <v>2195.1</v>
      </c>
      <c r="H3956" s="36">
        <v>2195.1</v>
      </c>
      <c r="L3956" s="34">
        <v>4815</v>
      </c>
      <c r="M3956" s="34" t="s">
        <v>143</v>
      </c>
      <c r="N3956" s="34">
        <v>56</v>
      </c>
      <c r="O3956" s="34">
        <v>62</v>
      </c>
      <c r="P3956" s="35">
        <v>922.5</v>
      </c>
      <c r="Q3956" s="36">
        <v>922.5</v>
      </c>
      <c r="U3956" s="34">
        <v>7337</v>
      </c>
      <c r="V3956" s="34" t="s">
        <v>470</v>
      </c>
      <c r="W3956" s="34">
        <v>51</v>
      </c>
      <c r="X3956" s="34">
        <v>61</v>
      </c>
      <c r="Y3956" s="35">
        <v>1375.8</v>
      </c>
      <c r="Z3956" s="36">
        <v>1375.9</v>
      </c>
      <c r="AC3956" s="34">
        <v>8645</v>
      </c>
      <c r="AD3956" s="34" t="s">
        <v>474</v>
      </c>
      <c r="AE3956" s="34">
        <v>54</v>
      </c>
      <c r="AF3956" s="34">
        <v>68</v>
      </c>
      <c r="AG3956" s="35">
        <v>1791</v>
      </c>
      <c r="AH3956" s="36">
        <v>1790.6</v>
      </c>
    </row>
    <row r="3957" spans="3:34" x14ac:dyDescent="0.45">
      <c r="C3957" s="34">
        <v>13732</v>
      </c>
      <c r="D3957" s="34" t="s">
        <v>120</v>
      </c>
      <c r="E3957" s="34">
        <v>25</v>
      </c>
      <c r="F3957" s="34">
        <v>43</v>
      </c>
      <c r="G3957" s="35">
        <v>2195.1</v>
      </c>
      <c r="H3957" s="36">
        <v>2195.4</v>
      </c>
      <c r="L3957" s="34">
        <v>5065</v>
      </c>
      <c r="M3957" s="34" t="s">
        <v>143</v>
      </c>
      <c r="N3957" s="34">
        <v>56</v>
      </c>
      <c r="O3957" s="34">
        <v>62</v>
      </c>
      <c r="P3957" s="35">
        <v>922.5</v>
      </c>
      <c r="Q3957" s="36">
        <v>922.5</v>
      </c>
      <c r="U3957" s="34">
        <v>6851</v>
      </c>
      <c r="V3957" s="34" t="s">
        <v>1250</v>
      </c>
      <c r="W3957" s="34">
        <v>51</v>
      </c>
      <c r="X3957" s="34">
        <v>58</v>
      </c>
      <c r="Y3957" s="35">
        <v>969.6</v>
      </c>
      <c r="Z3957" s="36">
        <v>969.7</v>
      </c>
      <c r="AC3957" s="34">
        <v>6374</v>
      </c>
      <c r="AD3957" s="34" t="s">
        <v>768</v>
      </c>
      <c r="AE3957" s="34">
        <v>57</v>
      </c>
      <c r="AF3957" s="34">
        <v>70</v>
      </c>
      <c r="AG3957" s="35">
        <v>1662.9</v>
      </c>
      <c r="AH3957" s="36">
        <v>1662.6</v>
      </c>
    </row>
    <row r="3958" spans="3:34" x14ac:dyDescent="0.45">
      <c r="C3958" s="34">
        <v>13947</v>
      </c>
      <c r="D3958" s="34" t="s">
        <v>120</v>
      </c>
      <c r="E3958" s="34">
        <v>25</v>
      </c>
      <c r="F3958" s="34">
        <v>43</v>
      </c>
      <c r="G3958" s="35">
        <v>2195.1</v>
      </c>
      <c r="H3958" s="36">
        <v>2195.1999999999998</v>
      </c>
      <c r="L3958" s="34">
        <v>4975</v>
      </c>
      <c r="M3958" s="34" t="s">
        <v>143</v>
      </c>
      <c r="N3958" s="34">
        <v>56</v>
      </c>
      <c r="O3958" s="34">
        <v>62</v>
      </c>
      <c r="P3958" s="35">
        <v>922.5</v>
      </c>
      <c r="Q3958" s="36">
        <v>922.6</v>
      </c>
      <c r="U3958" s="34">
        <v>7264</v>
      </c>
      <c r="V3958" s="34" t="s">
        <v>134</v>
      </c>
      <c r="W3958" s="34">
        <v>51</v>
      </c>
      <c r="X3958" s="34">
        <v>62</v>
      </c>
      <c r="Y3958" s="35">
        <v>1503.9</v>
      </c>
      <c r="Z3958" s="36">
        <v>1504.2</v>
      </c>
      <c r="AC3958" s="34">
        <v>6384</v>
      </c>
      <c r="AD3958" s="34" t="s">
        <v>768</v>
      </c>
      <c r="AE3958" s="34">
        <v>57</v>
      </c>
      <c r="AF3958" s="34">
        <v>70</v>
      </c>
      <c r="AG3958" s="35">
        <v>1662.9</v>
      </c>
      <c r="AH3958" s="36">
        <v>1662.8</v>
      </c>
    </row>
    <row r="3959" spans="3:34" x14ac:dyDescent="0.45">
      <c r="C3959" s="34">
        <v>12092</v>
      </c>
      <c r="D3959" s="34" t="s">
        <v>120</v>
      </c>
      <c r="E3959" s="34">
        <v>25</v>
      </c>
      <c r="F3959" s="34">
        <v>43</v>
      </c>
      <c r="G3959" s="35">
        <v>2195.1</v>
      </c>
      <c r="H3959" s="36">
        <v>2196.6</v>
      </c>
      <c r="L3959" s="34">
        <v>5025</v>
      </c>
      <c r="M3959" s="34" t="s">
        <v>143</v>
      </c>
      <c r="N3959" s="34">
        <v>56</v>
      </c>
      <c r="O3959" s="34">
        <v>62</v>
      </c>
      <c r="P3959" s="35">
        <v>922.5</v>
      </c>
      <c r="Q3959" s="36">
        <v>922.6</v>
      </c>
      <c r="U3959" s="34">
        <v>6914</v>
      </c>
      <c r="V3959" s="34" t="s">
        <v>138</v>
      </c>
      <c r="W3959" s="34">
        <v>52</v>
      </c>
      <c r="X3959" s="34">
        <v>61</v>
      </c>
      <c r="Y3959" s="35">
        <v>1276.7</v>
      </c>
      <c r="Z3959" s="36">
        <v>1276.9000000000001</v>
      </c>
      <c r="AC3959" s="34">
        <v>6281</v>
      </c>
      <c r="AD3959" s="34" t="s">
        <v>768</v>
      </c>
      <c r="AE3959" s="34">
        <v>57</v>
      </c>
      <c r="AF3959" s="34">
        <v>70</v>
      </c>
      <c r="AG3959" s="35">
        <v>1662.9</v>
      </c>
      <c r="AH3959" s="36">
        <v>1662.6</v>
      </c>
    </row>
    <row r="3960" spans="3:34" x14ac:dyDescent="0.45">
      <c r="C3960" s="34">
        <v>12777</v>
      </c>
      <c r="D3960" s="34" t="s">
        <v>120</v>
      </c>
      <c r="E3960" s="34">
        <v>25</v>
      </c>
      <c r="F3960" s="34">
        <v>43</v>
      </c>
      <c r="G3960" s="35">
        <v>2195.1</v>
      </c>
      <c r="H3960" s="36">
        <v>2195.1</v>
      </c>
      <c r="L3960" s="34">
        <v>4994</v>
      </c>
      <c r="M3960" s="34" t="s">
        <v>143</v>
      </c>
      <c r="N3960" s="34">
        <v>56</v>
      </c>
      <c r="O3960" s="34">
        <v>62</v>
      </c>
      <c r="P3960" s="35">
        <v>922.5</v>
      </c>
      <c r="Q3960" s="36">
        <v>923.2</v>
      </c>
      <c r="U3960" s="34">
        <v>6883</v>
      </c>
      <c r="V3960" s="34" t="s">
        <v>138</v>
      </c>
      <c r="W3960" s="34">
        <v>52</v>
      </c>
      <c r="X3960" s="34">
        <v>61</v>
      </c>
      <c r="Y3960" s="35">
        <v>1276.7</v>
      </c>
      <c r="Z3960" s="36">
        <v>1277.0999999999999</v>
      </c>
      <c r="AC3960" s="34">
        <v>6284</v>
      </c>
      <c r="AD3960" s="34" t="s">
        <v>768</v>
      </c>
      <c r="AE3960" s="34">
        <v>57</v>
      </c>
      <c r="AF3960" s="34">
        <v>70</v>
      </c>
      <c r="AG3960" s="35">
        <v>1662.9</v>
      </c>
      <c r="AH3960" s="36">
        <v>1662.9</v>
      </c>
    </row>
    <row r="3961" spans="3:34" x14ac:dyDescent="0.45">
      <c r="C3961" s="34">
        <v>13186</v>
      </c>
      <c r="D3961" s="34" t="s">
        <v>120</v>
      </c>
      <c r="E3961" s="34">
        <v>25</v>
      </c>
      <c r="F3961" s="34">
        <v>43</v>
      </c>
      <c r="G3961" s="35">
        <v>2195.1</v>
      </c>
      <c r="H3961" s="36">
        <v>2195.1999999999998</v>
      </c>
      <c r="L3961" s="34">
        <v>5045</v>
      </c>
      <c r="M3961" s="34" t="s">
        <v>143</v>
      </c>
      <c r="N3961" s="34">
        <v>56</v>
      </c>
      <c r="O3961" s="34">
        <v>62</v>
      </c>
      <c r="P3961" s="35">
        <v>922.5</v>
      </c>
      <c r="Q3961" s="36">
        <v>922.6</v>
      </c>
      <c r="U3961" s="34">
        <v>6956</v>
      </c>
      <c r="V3961" s="34" t="s">
        <v>138</v>
      </c>
      <c r="W3961" s="34">
        <v>52</v>
      </c>
      <c r="X3961" s="34">
        <v>61</v>
      </c>
      <c r="Y3961" s="35">
        <v>1276.7</v>
      </c>
      <c r="Z3961" s="36">
        <v>1276.9000000000001</v>
      </c>
      <c r="AC3961" s="34">
        <v>6334</v>
      </c>
      <c r="AD3961" s="34" t="s">
        <v>768</v>
      </c>
      <c r="AE3961" s="34">
        <v>57</v>
      </c>
      <c r="AF3961" s="34">
        <v>70</v>
      </c>
      <c r="AG3961" s="35">
        <v>1662.9</v>
      </c>
      <c r="AH3961" s="36">
        <v>1662.9</v>
      </c>
    </row>
    <row r="3962" spans="3:34" x14ac:dyDescent="0.45">
      <c r="C3962" s="34">
        <v>13784</v>
      </c>
      <c r="D3962" s="34" t="s">
        <v>120</v>
      </c>
      <c r="E3962" s="34">
        <v>25</v>
      </c>
      <c r="F3962" s="34">
        <v>43</v>
      </c>
      <c r="G3962" s="35">
        <v>2195.1</v>
      </c>
      <c r="H3962" s="36">
        <v>2195.3000000000002</v>
      </c>
      <c r="L3962" s="34">
        <v>9500</v>
      </c>
      <c r="M3962" s="34" t="s">
        <v>356</v>
      </c>
      <c r="N3962" s="34">
        <v>61</v>
      </c>
      <c r="O3962" s="34">
        <v>71</v>
      </c>
      <c r="P3962" s="35">
        <v>1290.7</v>
      </c>
      <c r="Q3962" s="36">
        <v>1290.4000000000001</v>
      </c>
      <c r="U3962" s="34">
        <v>5124</v>
      </c>
      <c r="V3962" s="34" t="s">
        <v>1251</v>
      </c>
      <c r="W3962" s="34">
        <v>52</v>
      </c>
      <c r="X3962" s="34">
        <v>56</v>
      </c>
      <c r="Y3962" s="35">
        <v>628.4</v>
      </c>
      <c r="Z3962" s="36">
        <v>626.20000000000005</v>
      </c>
      <c r="AC3962" s="34">
        <v>6646</v>
      </c>
      <c r="AD3962" s="34" t="s">
        <v>768</v>
      </c>
      <c r="AE3962" s="34">
        <v>57</v>
      </c>
      <c r="AF3962" s="34">
        <v>70</v>
      </c>
      <c r="AG3962" s="35">
        <v>1662.9</v>
      </c>
      <c r="AH3962" s="36">
        <v>1663.9</v>
      </c>
    </row>
    <row r="3963" spans="3:34" x14ac:dyDescent="0.45">
      <c r="C3963" s="34">
        <v>13884</v>
      </c>
      <c r="D3963" s="34" t="s">
        <v>120</v>
      </c>
      <c r="E3963" s="34">
        <v>25</v>
      </c>
      <c r="F3963" s="34">
        <v>43</v>
      </c>
      <c r="G3963" s="35">
        <v>2195.1</v>
      </c>
      <c r="H3963" s="36">
        <v>2195.6</v>
      </c>
      <c r="L3963" s="34">
        <v>11281</v>
      </c>
      <c r="M3963" s="34" t="s">
        <v>144</v>
      </c>
      <c r="N3963" s="34">
        <v>61</v>
      </c>
      <c r="O3963" s="34">
        <v>80</v>
      </c>
      <c r="P3963" s="35">
        <v>2235.1</v>
      </c>
      <c r="Q3963" s="36">
        <v>2235.1</v>
      </c>
      <c r="U3963" s="34">
        <v>6956</v>
      </c>
      <c r="V3963" s="34" t="s">
        <v>140</v>
      </c>
      <c r="W3963" s="34">
        <v>53</v>
      </c>
      <c r="X3963" s="34">
        <v>62</v>
      </c>
      <c r="Y3963" s="35">
        <v>1276.7</v>
      </c>
      <c r="Z3963" s="36">
        <v>1276.9000000000001</v>
      </c>
      <c r="AC3963" s="34">
        <v>6419</v>
      </c>
      <c r="AD3963" s="34" t="s">
        <v>769</v>
      </c>
      <c r="AE3963" s="34">
        <v>59</v>
      </c>
      <c r="AF3963" s="34">
        <v>68</v>
      </c>
      <c r="AG3963" s="35">
        <v>1179.5999999999999</v>
      </c>
      <c r="AH3963" s="36">
        <v>1179.7</v>
      </c>
    </row>
    <row r="3964" spans="3:34" x14ac:dyDescent="0.45">
      <c r="C3964" s="34">
        <v>11664</v>
      </c>
      <c r="D3964" s="34" t="s">
        <v>120</v>
      </c>
      <c r="E3964" s="34">
        <v>25</v>
      </c>
      <c r="F3964" s="34">
        <v>43</v>
      </c>
      <c r="G3964" s="35">
        <v>2195.1</v>
      </c>
      <c r="H3964" s="36">
        <v>2194.6</v>
      </c>
      <c r="L3964" s="34">
        <v>10952</v>
      </c>
      <c r="M3964" s="34" t="s">
        <v>146</v>
      </c>
      <c r="N3964" s="34">
        <v>61</v>
      </c>
      <c r="O3964" s="34">
        <v>81</v>
      </c>
      <c r="P3964" s="35">
        <v>2391.1999999999998</v>
      </c>
      <c r="Q3964" s="36">
        <v>2391.1999999999998</v>
      </c>
      <c r="U3964" s="34">
        <v>6130</v>
      </c>
      <c r="V3964" s="34" t="s">
        <v>471</v>
      </c>
      <c r="W3964" s="34">
        <v>53</v>
      </c>
      <c r="X3964" s="34">
        <v>61</v>
      </c>
      <c r="Y3964" s="35">
        <v>1148.5999999999999</v>
      </c>
      <c r="Z3964" s="36">
        <v>1148.5999999999999</v>
      </c>
      <c r="AC3964" s="34">
        <v>6414</v>
      </c>
      <c r="AD3964" s="34" t="s">
        <v>769</v>
      </c>
      <c r="AE3964" s="34">
        <v>59</v>
      </c>
      <c r="AF3964" s="34">
        <v>68</v>
      </c>
      <c r="AG3964" s="35">
        <v>1179.5999999999999</v>
      </c>
      <c r="AH3964" s="36">
        <v>1179.5999999999999</v>
      </c>
    </row>
    <row r="3965" spans="3:34" x14ac:dyDescent="0.45">
      <c r="C3965" s="34">
        <v>12567</v>
      </c>
      <c r="D3965" s="34" t="s">
        <v>121</v>
      </c>
      <c r="E3965" s="34">
        <v>25</v>
      </c>
      <c r="F3965" s="34">
        <v>40</v>
      </c>
      <c r="G3965" s="35">
        <v>1824</v>
      </c>
      <c r="H3965" s="36">
        <v>1824</v>
      </c>
      <c r="L3965" s="34">
        <v>11057</v>
      </c>
      <c r="M3965" s="34" t="s">
        <v>146</v>
      </c>
      <c r="N3965" s="34">
        <v>61</v>
      </c>
      <c r="O3965" s="34">
        <v>81</v>
      </c>
      <c r="P3965" s="35">
        <v>2391.1999999999998</v>
      </c>
      <c r="Q3965" s="36">
        <v>2392.1999999999998</v>
      </c>
      <c r="U3965" s="34">
        <v>6883</v>
      </c>
      <c r="V3965" s="34" t="s">
        <v>140</v>
      </c>
      <c r="W3965" s="34">
        <v>53</v>
      </c>
      <c r="X3965" s="34">
        <v>62</v>
      </c>
      <c r="Y3965" s="35">
        <v>1276.7</v>
      </c>
      <c r="Z3965" s="36">
        <v>1277.0999999999999</v>
      </c>
      <c r="AC3965" s="34">
        <v>4484</v>
      </c>
      <c r="AD3965" s="34" t="s">
        <v>770</v>
      </c>
      <c r="AE3965" s="34">
        <v>59</v>
      </c>
      <c r="AF3965" s="34">
        <v>67</v>
      </c>
      <c r="AG3965" s="35">
        <v>1066.5</v>
      </c>
      <c r="AH3965" s="36">
        <v>1066.5999999999999</v>
      </c>
    </row>
    <row r="3966" spans="3:34" x14ac:dyDescent="0.45">
      <c r="C3966" s="34">
        <v>12576</v>
      </c>
      <c r="D3966" s="34" t="s">
        <v>120</v>
      </c>
      <c r="E3966" s="34">
        <v>25</v>
      </c>
      <c r="F3966" s="34">
        <v>43</v>
      </c>
      <c r="G3966" s="35">
        <v>2195.1</v>
      </c>
      <c r="H3966" s="36">
        <v>2195.4</v>
      </c>
      <c r="L3966" s="34">
        <v>11000</v>
      </c>
      <c r="M3966" s="34" t="s">
        <v>146</v>
      </c>
      <c r="N3966" s="34">
        <v>61</v>
      </c>
      <c r="O3966" s="34">
        <v>81</v>
      </c>
      <c r="P3966" s="35">
        <v>2391.1999999999998</v>
      </c>
      <c r="Q3966" s="36">
        <v>2392.1</v>
      </c>
      <c r="U3966" s="34">
        <v>9898</v>
      </c>
      <c r="V3966" s="34" t="s">
        <v>472</v>
      </c>
      <c r="W3966" s="34">
        <v>53</v>
      </c>
      <c r="X3966" s="34">
        <v>68</v>
      </c>
      <c r="Y3966" s="35">
        <v>1904.1</v>
      </c>
      <c r="Z3966" s="36">
        <v>1904.2</v>
      </c>
      <c r="AC3966" s="34">
        <v>4434</v>
      </c>
      <c r="AD3966" s="34" t="s">
        <v>770</v>
      </c>
      <c r="AE3966" s="34">
        <v>59</v>
      </c>
      <c r="AF3966" s="34">
        <v>67</v>
      </c>
      <c r="AG3966" s="35">
        <v>1066.5</v>
      </c>
      <c r="AH3966" s="36">
        <v>1066.5</v>
      </c>
    </row>
    <row r="3967" spans="3:34" x14ac:dyDescent="0.45">
      <c r="C3967" s="34">
        <v>14108</v>
      </c>
      <c r="D3967" s="34" t="s">
        <v>120</v>
      </c>
      <c r="E3967" s="34">
        <v>25</v>
      </c>
      <c r="F3967" s="34">
        <v>43</v>
      </c>
      <c r="G3967" s="35">
        <v>2195.1</v>
      </c>
      <c r="H3967" s="36">
        <v>2195.4</v>
      </c>
      <c r="L3967" s="34">
        <v>11191</v>
      </c>
      <c r="M3967" s="34" t="s">
        <v>145</v>
      </c>
      <c r="N3967" s="34">
        <v>61</v>
      </c>
      <c r="O3967" s="34">
        <v>82</v>
      </c>
      <c r="P3967" s="35">
        <v>2462.3000000000002</v>
      </c>
      <c r="Q3967" s="36">
        <v>2462.6999999999998</v>
      </c>
      <c r="U3967" s="34">
        <v>6847</v>
      </c>
      <c r="V3967" s="34" t="s">
        <v>471</v>
      </c>
      <c r="W3967" s="34">
        <v>53</v>
      </c>
      <c r="X3967" s="34">
        <v>61</v>
      </c>
      <c r="Y3967" s="35">
        <v>1148.5999999999999</v>
      </c>
      <c r="Z3967" s="36">
        <v>1148.7</v>
      </c>
      <c r="AC3967" s="34">
        <v>4496</v>
      </c>
      <c r="AD3967" s="34" t="s">
        <v>770</v>
      </c>
      <c r="AE3967" s="34">
        <v>59</v>
      </c>
      <c r="AF3967" s="34">
        <v>67</v>
      </c>
      <c r="AG3967" s="35">
        <v>1066.5</v>
      </c>
      <c r="AH3967" s="36">
        <v>1066.5999999999999</v>
      </c>
    </row>
    <row r="3968" spans="3:34" x14ac:dyDescent="0.45">
      <c r="C3968" s="34">
        <v>13382</v>
      </c>
      <c r="D3968" s="34" t="s">
        <v>120</v>
      </c>
      <c r="E3968" s="34">
        <v>25</v>
      </c>
      <c r="F3968" s="34">
        <v>43</v>
      </c>
      <c r="G3968" s="35">
        <v>2195.1</v>
      </c>
      <c r="H3968" s="36">
        <v>2195.4</v>
      </c>
      <c r="L3968" s="34">
        <v>9665</v>
      </c>
      <c r="M3968" s="34" t="s">
        <v>356</v>
      </c>
      <c r="N3968" s="34">
        <v>61</v>
      </c>
      <c r="O3968" s="34">
        <v>71</v>
      </c>
      <c r="P3968" s="35">
        <v>1290.7</v>
      </c>
      <c r="Q3968" s="36">
        <v>1291.5999999999999</v>
      </c>
      <c r="U3968" s="34">
        <v>6898</v>
      </c>
      <c r="V3968" s="34" t="s">
        <v>471</v>
      </c>
      <c r="W3968" s="34">
        <v>53</v>
      </c>
      <c r="X3968" s="34">
        <v>61</v>
      </c>
      <c r="Y3968" s="35">
        <v>1148.5999999999999</v>
      </c>
      <c r="Z3968" s="36">
        <v>1147.5</v>
      </c>
      <c r="AC3968" s="34">
        <v>6207</v>
      </c>
      <c r="AD3968" s="34" t="s">
        <v>771</v>
      </c>
      <c r="AE3968" s="34">
        <v>60</v>
      </c>
      <c r="AF3968" s="34">
        <v>68</v>
      </c>
      <c r="AG3968" s="35">
        <v>1064.5999999999999</v>
      </c>
      <c r="AH3968" s="36">
        <v>1064.5999999999999</v>
      </c>
    </row>
    <row r="3969" spans="3:34" x14ac:dyDescent="0.45">
      <c r="C3969" s="34">
        <v>13533</v>
      </c>
      <c r="D3969" s="34" t="s">
        <v>120</v>
      </c>
      <c r="E3969" s="34">
        <v>25</v>
      </c>
      <c r="F3969" s="34">
        <v>43</v>
      </c>
      <c r="G3969" s="35">
        <v>2195.1</v>
      </c>
      <c r="H3969" s="36">
        <v>2196</v>
      </c>
      <c r="L3969" s="34">
        <v>11141</v>
      </c>
      <c r="M3969" s="34" t="s">
        <v>145</v>
      </c>
      <c r="N3969" s="34">
        <v>61</v>
      </c>
      <c r="O3969" s="34">
        <v>82</v>
      </c>
      <c r="P3969" s="35">
        <v>2462.3000000000002</v>
      </c>
      <c r="Q3969" s="36">
        <v>2463.1999999999998</v>
      </c>
      <c r="U3969" s="34">
        <v>6852</v>
      </c>
      <c r="V3969" s="34" t="s">
        <v>471</v>
      </c>
      <c r="W3969" s="34">
        <v>53</v>
      </c>
      <c r="X3969" s="34">
        <v>61</v>
      </c>
      <c r="Y3969" s="35">
        <v>1148.5999999999999</v>
      </c>
      <c r="Z3969" s="36">
        <v>1146.9000000000001</v>
      </c>
      <c r="AC3969" s="34">
        <v>11637</v>
      </c>
      <c r="AD3969" s="34" t="s">
        <v>147</v>
      </c>
      <c r="AE3969" s="34">
        <v>63</v>
      </c>
      <c r="AF3969" s="34">
        <v>81</v>
      </c>
      <c r="AG3969" s="35">
        <v>2100.1</v>
      </c>
      <c r="AH3969" s="36">
        <v>2100.9</v>
      </c>
    </row>
    <row r="3970" spans="3:34" x14ac:dyDescent="0.45">
      <c r="C3970" s="34">
        <v>14284</v>
      </c>
      <c r="D3970" s="34" t="s">
        <v>120</v>
      </c>
      <c r="E3970" s="34">
        <v>25</v>
      </c>
      <c r="F3970" s="34">
        <v>43</v>
      </c>
      <c r="G3970" s="35">
        <v>2195.1</v>
      </c>
      <c r="H3970" s="36">
        <v>2195.3000000000002</v>
      </c>
      <c r="L3970" s="34">
        <v>11369</v>
      </c>
      <c r="M3970" s="34" t="s">
        <v>146</v>
      </c>
      <c r="N3970" s="34">
        <v>61</v>
      </c>
      <c r="O3970" s="34">
        <v>81</v>
      </c>
      <c r="P3970" s="35">
        <v>2391.1999999999998</v>
      </c>
      <c r="Q3970" s="36">
        <v>2392.1999999999998</v>
      </c>
      <c r="U3970" s="34">
        <v>6867</v>
      </c>
      <c r="V3970" s="34" t="s">
        <v>471</v>
      </c>
      <c r="W3970" s="34">
        <v>53</v>
      </c>
      <c r="X3970" s="34">
        <v>61</v>
      </c>
      <c r="Y3970" s="35">
        <v>1148.5999999999999</v>
      </c>
      <c r="Z3970" s="36">
        <v>1147.9000000000001</v>
      </c>
      <c r="AC3970" s="34">
        <v>5829</v>
      </c>
      <c r="AD3970" s="34" t="s">
        <v>1346</v>
      </c>
      <c r="AE3970" s="34">
        <v>69</v>
      </c>
      <c r="AF3970" s="34">
        <v>72</v>
      </c>
      <c r="AG3970" s="35">
        <v>503.3</v>
      </c>
      <c r="AH3970" s="36">
        <v>503.3</v>
      </c>
    </row>
    <row r="3971" spans="3:34" x14ac:dyDescent="0.45">
      <c r="C3971" s="34">
        <v>15646</v>
      </c>
      <c r="D3971" s="34" t="s">
        <v>120</v>
      </c>
      <c r="E3971" s="34">
        <v>25</v>
      </c>
      <c r="F3971" s="34">
        <v>43</v>
      </c>
      <c r="G3971" s="35">
        <v>2195.1</v>
      </c>
      <c r="H3971" s="36">
        <v>2195.4</v>
      </c>
      <c r="L3971" s="34">
        <v>11234</v>
      </c>
      <c r="M3971" s="34" t="s">
        <v>147</v>
      </c>
      <c r="N3971" s="34">
        <v>63</v>
      </c>
      <c r="O3971" s="34">
        <v>81</v>
      </c>
      <c r="P3971" s="35">
        <v>2100.1</v>
      </c>
      <c r="Q3971" s="36">
        <v>2100</v>
      </c>
      <c r="U3971" s="34">
        <v>6962</v>
      </c>
      <c r="V3971" s="34" t="s">
        <v>471</v>
      </c>
      <c r="W3971" s="34">
        <v>53</v>
      </c>
      <c r="X3971" s="34">
        <v>61</v>
      </c>
      <c r="Y3971" s="35">
        <v>1148.5999999999999</v>
      </c>
      <c r="Z3971" s="36">
        <v>1147.7</v>
      </c>
      <c r="AC3971" s="34">
        <v>6209</v>
      </c>
      <c r="AD3971" s="34" t="s">
        <v>774</v>
      </c>
      <c r="AE3971" s="34">
        <v>70</v>
      </c>
      <c r="AF3971" s="34">
        <v>82</v>
      </c>
      <c r="AG3971" s="35">
        <v>1415.7</v>
      </c>
      <c r="AH3971" s="36">
        <v>1415.9</v>
      </c>
    </row>
    <row r="3972" spans="3:34" x14ac:dyDescent="0.45">
      <c r="C3972" s="34">
        <v>15765</v>
      </c>
      <c r="D3972" s="34" t="s">
        <v>120</v>
      </c>
      <c r="E3972" s="34">
        <v>25</v>
      </c>
      <c r="F3972" s="34">
        <v>43</v>
      </c>
      <c r="G3972" s="35">
        <v>2195.1</v>
      </c>
      <c r="H3972" s="36">
        <v>2195.3000000000002</v>
      </c>
      <c r="L3972" s="34">
        <v>11364</v>
      </c>
      <c r="M3972" s="34" t="s">
        <v>149</v>
      </c>
      <c r="N3972" s="34">
        <v>63</v>
      </c>
      <c r="O3972" s="34">
        <v>82</v>
      </c>
      <c r="P3972" s="35">
        <v>2171.1</v>
      </c>
      <c r="Q3972" s="36">
        <v>2171</v>
      </c>
      <c r="U3972" s="34">
        <v>7030</v>
      </c>
      <c r="V3972" s="34" t="s">
        <v>471</v>
      </c>
      <c r="W3972" s="34">
        <v>53</v>
      </c>
      <c r="X3972" s="34">
        <v>61</v>
      </c>
      <c r="Y3972" s="35">
        <v>1148.5999999999999</v>
      </c>
      <c r="Z3972" s="36">
        <v>1147.3</v>
      </c>
      <c r="AC3972" s="34">
        <v>4994</v>
      </c>
      <c r="AD3972" s="34" t="s">
        <v>485</v>
      </c>
      <c r="AE3972" s="34">
        <v>71</v>
      </c>
      <c r="AF3972" s="34">
        <v>82</v>
      </c>
      <c r="AG3972" s="35">
        <v>1302.5999999999999</v>
      </c>
      <c r="AH3972" s="36">
        <v>1302.5999999999999</v>
      </c>
    </row>
    <row r="3973" spans="3:34" x14ac:dyDescent="0.45">
      <c r="C3973" s="34">
        <v>15864</v>
      </c>
      <c r="D3973" s="34" t="s">
        <v>120</v>
      </c>
      <c r="E3973" s="34">
        <v>25</v>
      </c>
      <c r="F3973" s="34">
        <v>43</v>
      </c>
      <c r="G3973" s="35">
        <v>2195.1</v>
      </c>
      <c r="H3973" s="36">
        <v>2195.1</v>
      </c>
      <c r="L3973" s="34">
        <v>11284</v>
      </c>
      <c r="M3973" s="34" t="s">
        <v>147</v>
      </c>
      <c r="N3973" s="34">
        <v>63</v>
      </c>
      <c r="O3973" s="34">
        <v>81</v>
      </c>
      <c r="P3973" s="35">
        <v>2100.1</v>
      </c>
      <c r="Q3973" s="36">
        <v>2100.1</v>
      </c>
      <c r="U3973" s="34">
        <v>7053</v>
      </c>
      <c r="V3973" s="34" t="s">
        <v>471</v>
      </c>
      <c r="W3973" s="34">
        <v>53</v>
      </c>
      <c r="X3973" s="34">
        <v>61</v>
      </c>
      <c r="Y3973" s="35">
        <v>1148.5999999999999</v>
      </c>
      <c r="Z3973" s="36">
        <v>1148</v>
      </c>
      <c r="AC3973" s="34">
        <v>4944</v>
      </c>
      <c r="AD3973" s="34" t="s">
        <v>485</v>
      </c>
      <c r="AE3973" s="34">
        <v>71</v>
      </c>
      <c r="AF3973" s="34">
        <v>82</v>
      </c>
      <c r="AG3973" s="35">
        <v>1302.5999999999999</v>
      </c>
      <c r="AH3973" s="36">
        <v>1302.5</v>
      </c>
    </row>
    <row r="3974" spans="3:34" x14ac:dyDescent="0.45">
      <c r="C3974" s="34">
        <v>16414</v>
      </c>
      <c r="D3974" s="34" t="s">
        <v>120</v>
      </c>
      <c r="E3974" s="34">
        <v>25</v>
      </c>
      <c r="F3974" s="34">
        <v>43</v>
      </c>
      <c r="G3974" s="35">
        <v>2195.1</v>
      </c>
      <c r="H3974" s="36">
        <v>2195.5</v>
      </c>
      <c r="L3974" s="34">
        <v>11487</v>
      </c>
      <c r="M3974" s="34" t="s">
        <v>150</v>
      </c>
      <c r="N3974" s="34">
        <v>63</v>
      </c>
      <c r="O3974" s="34">
        <v>80</v>
      </c>
      <c r="P3974" s="35">
        <v>1944</v>
      </c>
      <c r="Q3974" s="36">
        <v>1943.7</v>
      </c>
      <c r="U3974" s="34">
        <v>6916</v>
      </c>
      <c r="V3974" s="34" t="s">
        <v>471</v>
      </c>
      <c r="W3974" s="34">
        <v>53</v>
      </c>
      <c r="X3974" s="34">
        <v>61</v>
      </c>
      <c r="Y3974" s="35">
        <v>1148.5999999999999</v>
      </c>
      <c r="Z3974" s="36">
        <v>1146.9000000000001</v>
      </c>
      <c r="AC3974" s="34">
        <v>4894</v>
      </c>
      <c r="AD3974" s="34" t="s">
        <v>485</v>
      </c>
      <c r="AE3974" s="34">
        <v>71</v>
      </c>
      <c r="AF3974" s="34">
        <v>82</v>
      </c>
      <c r="AG3974" s="35">
        <v>1302.5999999999999</v>
      </c>
      <c r="AH3974" s="36">
        <v>1302.5</v>
      </c>
    </row>
    <row r="3975" spans="3:34" x14ac:dyDescent="0.45">
      <c r="C3975" s="34">
        <v>16512</v>
      </c>
      <c r="D3975" s="34" t="s">
        <v>120</v>
      </c>
      <c r="E3975" s="34">
        <v>25</v>
      </c>
      <c r="F3975" s="34">
        <v>43</v>
      </c>
      <c r="G3975" s="35">
        <v>2195.1</v>
      </c>
      <c r="H3975" s="36">
        <v>2195.5</v>
      </c>
      <c r="L3975" s="34">
        <v>11542</v>
      </c>
      <c r="M3975" s="34" t="s">
        <v>150</v>
      </c>
      <c r="N3975" s="34">
        <v>63</v>
      </c>
      <c r="O3975" s="34">
        <v>80</v>
      </c>
      <c r="P3975" s="35">
        <v>1944</v>
      </c>
      <c r="Q3975" s="36">
        <v>1943.8</v>
      </c>
      <c r="U3975" s="34">
        <v>6946</v>
      </c>
      <c r="V3975" s="34" t="s">
        <v>471</v>
      </c>
      <c r="W3975" s="34">
        <v>53</v>
      </c>
      <c r="X3975" s="34">
        <v>61</v>
      </c>
      <c r="Y3975" s="35">
        <v>1148.5999999999999</v>
      </c>
      <c r="Z3975" s="36">
        <v>1148</v>
      </c>
      <c r="AC3975" s="34">
        <v>5047</v>
      </c>
      <c r="AD3975" s="34" t="s">
        <v>485</v>
      </c>
      <c r="AE3975" s="34">
        <v>71</v>
      </c>
      <c r="AF3975" s="34">
        <v>82</v>
      </c>
      <c r="AG3975" s="35">
        <v>1302.5999999999999</v>
      </c>
      <c r="AH3975" s="36">
        <v>1303.2</v>
      </c>
    </row>
    <row r="3976" spans="3:34" x14ac:dyDescent="0.45">
      <c r="C3976" s="34">
        <v>17072</v>
      </c>
      <c r="D3976" s="34" t="s">
        <v>120</v>
      </c>
      <c r="E3976" s="34">
        <v>25</v>
      </c>
      <c r="F3976" s="34">
        <v>43</v>
      </c>
      <c r="G3976" s="35">
        <v>2195.1</v>
      </c>
      <c r="H3976" s="36">
        <v>2195.1999999999998</v>
      </c>
      <c r="L3976" s="34">
        <v>11571</v>
      </c>
      <c r="M3976" s="34" t="s">
        <v>149</v>
      </c>
      <c r="N3976" s="34">
        <v>63</v>
      </c>
      <c r="O3976" s="34">
        <v>82</v>
      </c>
      <c r="P3976" s="35">
        <v>2171.1</v>
      </c>
      <c r="Q3976" s="36">
        <v>2171.1</v>
      </c>
      <c r="U3976" s="34">
        <v>6896</v>
      </c>
      <c r="V3976" s="34" t="s">
        <v>471</v>
      </c>
      <c r="W3976" s="34">
        <v>53</v>
      </c>
      <c r="X3976" s="34">
        <v>61</v>
      </c>
      <c r="Y3976" s="35">
        <v>1148.5999999999999</v>
      </c>
      <c r="Z3976" s="36">
        <v>1148.4000000000001</v>
      </c>
      <c r="AC3976" s="34">
        <v>5105</v>
      </c>
      <c r="AD3976" s="34" t="s">
        <v>485</v>
      </c>
      <c r="AE3976" s="34">
        <v>71</v>
      </c>
      <c r="AF3976" s="34">
        <v>82</v>
      </c>
      <c r="AG3976" s="35">
        <v>1302.5999999999999</v>
      </c>
      <c r="AH3976" s="36">
        <v>1302.5</v>
      </c>
    </row>
    <row r="3977" spans="3:34" x14ac:dyDescent="0.45">
      <c r="C3977" s="34">
        <v>17395</v>
      </c>
      <c r="D3977" s="34" t="s">
        <v>120</v>
      </c>
      <c r="E3977" s="34">
        <v>25</v>
      </c>
      <c r="F3977" s="34">
        <v>43</v>
      </c>
      <c r="G3977" s="35">
        <v>2195.1</v>
      </c>
      <c r="H3977" s="36">
        <v>2195.6</v>
      </c>
      <c r="L3977" s="34">
        <v>10501</v>
      </c>
      <c r="M3977" s="34" t="s">
        <v>147</v>
      </c>
      <c r="N3977" s="34">
        <v>63</v>
      </c>
      <c r="O3977" s="34">
        <v>81</v>
      </c>
      <c r="P3977" s="35">
        <v>2100.1</v>
      </c>
      <c r="Q3977" s="36">
        <v>2099.6999999999998</v>
      </c>
      <c r="U3977" s="34">
        <v>9963</v>
      </c>
      <c r="V3977" s="34" t="s">
        <v>472</v>
      </c>
      <c r="W3977" s="34">
        <v>53</v>
      </c>
      <c r="X3977" s="34">
        <v>68</v>
      </c>
      <c r="Y3977" s="35">
        <v>1904.1</v>
      </c>
      <c r="Z3977" s="36">
        <v>1905.2</v>
      </c>
      <c r="AC3977" s="34">
        <v>4852</v>
      </c>
      <c r="AD3977" s="34" t="s">
        <v>485</v>
      </c>
      <c r="AE3977" s="34">
        <v>71</v>
      </c>
      <c r="AF3977" s="34">
        <v>82</v>
      </c>
      <c r="AG3977" s="35">
        <v>1302.5999999999999</v>
      </c>
      <c r="AH3977" s="36">
        <v>1302.5999999999999</v>
      </c>
    </row>
    <row r="3978" spans="3:34" x14ac:dyDescent="0.45">
      <c r="C3978" s="34">
        <v>11513</v>
      </c>
      <c r="D3978" s="34" t="s">
        <v>120</v>
      </c>
      <c r="E3978" s="34">
        <v>25</v>
      </c>
      <c r="F3978" s="34">
        <v>43</v>
      </c>
      <c r="G3978" s="35">
        <v>2195.1</v>
      </c>
      <c r="H3978" s="36">
        <v>2195.1999999999998</v>
      </c>
      <c r="L3978" s="34">
        <v>11286</v>
      </c>
      <c r="M3978" s="34" t="s">
        <v>147</v>
      </c>
      <c r="N3978" s="34">
        <v>63</v>
      </c>
      <c r="O3978" s="34">
        <v>81</v>
      </c>
      <c r="P3978" s="35">
        <v>2100.1</v>
      </c>
      <c r="Q3978" s="36">
        <v>2100</v>
      </c>
      <c r="U3978" s="34">
        <v>5692</v>
      </c>
      <c r="V3978" s="34" t="s">
        <v>1252</v>
      </c>
      <c r="W3978" s="34">
        <v>53</v>
      </c>
      <c r="X3978" s="34">
        <v>58</v>
      </c>
      <c r="Y3978" s="35">
        <v>742.5</v>
      </c>
      <c r="Z3978" s="36">
        <v>742.5</v>
      </c>
      <c r="AC3978" s="34">
        <v>4204</v>
      </c>
      <c r="AD3978" s="34" t="s">
        <v>364</v>
      </c>
      <c r="AE3978" s="34">
        <v>72</v>
      </c>
      <c r="AF3978" s="34">
        <v>82</v>
      </c>
      <c r="AG3978" s="35">
        <v>1189.5999999999999</v>
      </c>
      <c r="AH3978" s="36">
        <v>1189.5</v>
      </c>
    </row>
    <row r="3979" spans="3:34" x14ac:dyDescent="0.45">
      <c r="C3979" s="34">
        <v>11565</v>
      </c>
      <c r="D3979" s="34" t="s">
        <v>120</v>
      </c>
      <c r="E3979" s="34">
        <v>25</v>
      </c>
      <c r="F3979" s="34">
        <v>43</v>
      </c>
      <c r="G3979" s="35">
        <v>2195.1</v>
      </c>
      <c r="H3979" s="36">
        <v>2195.3000000000002</v>
      </c>
      <c r="L3979" s="34">
        <v>11416</v>
      </c>
      <c r="M3979" s="34" t="s">
        <v>149</v>
      </c>
      <c r="N3979" s="34">
        <v>63</v>
      </c>
      <c r="O3979" s="34">
        <v>82</v>
      </c>
      <c r="P3979" s="35">
        <v>2171.1</v>
      </c>
      <c r="Q3979" s="36">
        <v>2172</v>
      </c>
      <c r="U3979" s="34">
        <v>7003</v>
      </c>
      <c r="V3979" s="34" t="s">
        <v>471</v>
      </c>
      <c r="W3979" s="34">
        <v>53</v>
      </c>
      <c r="X3979" s="34">
        <v>61</v>
      </c>
      <c r="Y3979" s="35">
        <v>1148.5999999999999</v>
      </c>
      <c r="Z3979" s="36">
        <v>1147.9000000000001</v>
      </c>
      <c r="AC3979" s="34">
        <v>4157</v>
      </c>
      <c r="AD3979" s="34" t="s">
        <v>364</v>
      </c>
      <c r="AE3979" s="34">
        <v>72</v>
      </c>
      <c r="AF3979" s="34">
        <v>82</v>
      </c>
      <c r="AG3979" s="35">
        <v>1189.5999999999999</v>
      </c>
      <c r="AH3979" s="36">
        <v>1189.5</v>
      </c>
    </row>
    <row r="3980" spans="3:34" x14ac:dyDescent="0.45">
      <c r="C3980" s="34">
        <v>13635</v>
      </c>
      <c r="D3980" s="34" t="s">
        <v>120</v>
      </c>
      <c r="E3980" s="34">
        <v>25</v>
      </c>
      <c r="F3980" s="34">
        <v>43</v>
      </c>
      <c r="G3980" s="35">
        <v>2195.1</v>
      </c>
      <c r="H3980" s="36">
        <v>2195.3000000000002</v>
      </c>
      <c r="L3980" s="34">
        <v>11598</v>
      </c>
      <c r="M3980" s="34" t="s">
        <v>148</v>
      </c>
      <c r="N3980" s="34">
        <v>63</v>
      </c>
      <c r="O3980" s="34">
        <v>79</v>
      </c>
      <c r="P3980" s="35">
        <v>1829.9</v>
      </c>
      <c r="Q3980" s="36">
        <v>1829.7</v>
      </c>
      <c r="U3980" s="34">
        <v>11370</v>
      </c>
      <c r="V3980" s="34" t="s">
        <v>473</v>
      </c>
      <c r="W3980" s="34">
        <v>53</v>
      </c>
      <c r="X3980" s="34">
        <v>71</v>
      </c>
      <c r="Y3980" s="35">
        <v>2258.3000000000002</v>
      </c>
      <c r="Z3980" s="36">
        <v>2259.5</v>
      </c>
      <c r="AC3980" s="34">
        <v>4214</v>
      </c>
      <c r="AD3980" s="34" t="s">
        <v>364</v>
      </c>
      <c r="AE3980" s="34">
        <v>72</v>
      </c>
      <c r="AF3980" s="34">
        <v>82</v>
      </c>
      <c r="AG3980" s="35">
        <v>1189.5999999999999</v>
      </c>
      <c r="AH3980" s="36">
        <v>1187.0999999999999</v>
      </c>
    </row>
    <row r="3981" spans="3:34" x14ac:dyDescent="0.45">
      <c r="C3981" s="34">
        <v>14173</v>
      </c>
      <c r="D3981" s="34" t="s">
        <v>120</v>
      </c>
      <c r="E3981" s="34">
        <v>25</v>
      </c>
      <c r="F3981" s="34">
        <v>43</v>
      </c>
      <c r="G3981" s="35">
        <v>2195.1</v>
      </c>
      <c r="H3981" s="36">
        <v>2194.6999999999998</v>
      </c>
      <c r="L3981" s="34">
        <v>11878</v>
      </c>
      <c r="M3981" s="34" t="s">
        <v>147</v>
      </c>
      <c r="N3981" s="34">
        <v>63</v>
      </c>
      <c r="O3981" s="34">
        <v>81</v>
      </c>
      <c r="P3981" s="35">
        <v>2100.1</v>
      </c>
      <c r="Q3981" s="36">
        <v>2100.6</v>
      </c>
      <c r="U3981" s="34">
        <v>8637</v>
      </c>
      <c r="V3981" s="34" t="s">
        <v>472</v>
      </c>
      <c r="W3981" s="34">
        <v>53</v>
      </c>
      <c r="X3981" s="34">
        <v>68</v>
      </c>
      <c r="Y3981" s="35">
        <v>1904.1</v>
      </c>
      <c r="Z3981" s="36">
        <v>1905.3</v>
      </c>
      <c r="AC3981" s="34">
        <v>11085</v>
      </c>
      <c r="AD3981" s="34" t="s">
        <v>1347</v>
      </c>
      <c r="AE3981" s="34">
        <v>85</v>
      </c>
      <c r="AF3981" s="34">
        <v>94</v>
      </c>
      <c r="AG3981" s="35">
        <v>1282.5999999999999</v>
      </c>
      <c r="AH3981" s="36">
        <v>1283.5999999999999</v>
      </c>
    </row>
    <row r="3982" spans="3:34" x14ac:dyDescent="0.45">
      <c r="C3982" s="34">
        <v>15704</v>
      </c>
      <c r="D3982" s="34" t="s">
        <v>120</v>
      </c>
      <c r="E3982" s="34">
        <v>25</v>
      </c>
      <c r="F3982" s="34">
        <v>43</v>
      </c>
      <c r="G3982" s="35">
        <v>2195.1</v>
      </c>
      <c r="H3982" s="36">
        <v>2195.5</v>
      </c>
      <c r="L3982" s="34">
        <v>8169</v>
      </c>
      <c r="M3982" s="34" t="s">
        <v>151</v>
      </c>
      <c r="N3982" s="34">
        <v>63</v>
      </c>
      <c r="O3982" s="34">
        <v>70</v>
      </c>
      <c r="P3982" s="35">
        <v>886.5</v>
      </c>
      <c r="Q3982" s="36">
        <v>886.4</v>
      </c>
      <c r="U3982" s="34">
        <v>5506</v>
      </c>
      <c r="V3982" s="34" t="s">
        <v>476</v>
      </c>
      <c r="W3982" s="34">
        <v>54</v>
      </c>
      <c r="X3982" s="34">
        <v>61</v>
      </c>
      <c r="Y3982" s="35">
        <v>1035.5999999999999</v>
      </c>
      <c r="Z3982" s="36">
        <v>1035.8</v>
      </c>
      <c r="AC3982" s="34">
        <v>4140</v>
      </c>
      <c r="AD3982" s="34" t="s">
        <v>1348</v>
      </c>
      <c r="AE3982" s="34">
        <v>100</v>
      </c>
      <c r="AF3982" s="34">
        <v>107</v>
      </c>
      <c r="AG3982" s="35">
        <v>889.5</v>
      </c>
      <c r="AH3982" s="36">
        <v>889.4</v>
      </c>
    </row>
    <row r="3983" spans="3:34" x14ac:dyDescent="0.45">
      <c r="C3983" s="34">
        <v>16714</v>
      </c>
      <c r="D3983" s="34" t="s">
        <v>120</v>
      </c>
      <c r="E3983" s="34">
        <v>25</v>
      </c>
      <c r="F3983" s="34">
        <v>43</v>
      </c>
      <c r="G3983" s="35">
        <v>2195.1</v>
      </c>
      <c r="H3983" s="36">
        <v>2195.1999999999998</v>
      </c>
      <c r="L3983" s="34">
        <v>5517</v>
      </c>
      <c r="M3983" s="34" t="s">
        <v>1197</v>
      </c>
      <c r="N3983" s="34">
        <v>63</v>
      </c>
      <c r="O3983" s="34">
        <v>68</v>
      </c>
      <c r="P3983" s="35">
        <v>645.29999999999995</v>
      </c>
      <c r="Q3983" s="36">
        <v>645.20000000000005</v>
      </c>
      <c r="U3983" s="34">
        <v>10523</v>
      </c>
      <c r="V3983" s="34" t="s">
        <v>475</v>
      </c>
      <c r="W3983" s="34">
        <v>54</v>
      </c>
      <c r="X3983" s="34">
        <v>71</v>
      </c>
      <c r="Y3983" s="35">
        <v>2145.1999999999998</v>
      </c>
      <c r="Z3983" s="36">
        <v>2145.1999999999998</v>
      </c>
      <c r="AC3983" s="34">
        <v>5574</v>
      </c>
      <c r="AD3983" s="34" t="s">
        <v>1349</v>
      </c>
      <c r="AE3983" s="34">
        <v>101</v>
      </c>
      <c r="AF3983" s="34">
        <v>106</v>
      </c>
      <c r="AG3983" s="35">
        <v>660.4</v>
      </c>
      <c r="AH3983" s="36">
        <v>660.1</v>
      </c>
    </row>
    <row r="3984" spans="3:34" x14ac:dyDescent="0.45">
      <c r="C3984" s="34">
        <v>16922</v>
      </c>
      <c r="D3984" s="34" t="s">
        <v>120</v>
      </c>
      <c r="E3984" s="34">
        <v>25</v>
      </c>
      <c r="F3984" s="34">
        <v>43</v>
      </c>
      <c r="G3984" s="35">
        <v>2195.1</v>
      </c>
      <c r="H3984" s="36">
        <v>2195.3000000000002</v>
      </c>
      <c r="L3984" s="34">
        <v>9564</v>
      </c>
      <c r="M3984" s="34" t="s">
        <v>360</v>
      </c>
      <c r="N3984" s="34">
        <v>63</v>
      </c>
      <c r="O3984" s="34">
        <v>71</v>
      </c>
      <c r="P3984" s="35">
        <v>999.6</v>
      </c>
      <c r="Q3984" s="36">
        <v>999.4</v>
      </c>
      <c r="U3984" s="34">
        <v>5527</v>
      </c>
      <c r="V3984" s="34" t="s">
        <v>476</v>
      </c>
      <c r="W3984" s="34">
        <v>54</v>
      </c>
      <c r="X3984" s="34">
        <v>61</v>
      </c>
      <c r="Y3984" s="35">
        <v>1035.5999999999999</v>
      </c>
      <c r="Z3984" s="36">
        <v>1036.5999999999999</v>
      </c>
      <c r="AC3984" s="34">
        <v>14024</v>
      </c>
      <c r="AD3984" s="34" t="s">
        <v>159</v>
      </c>
      <c r="AE3984" s="34">
        <v>112</v>
      </c>
      <c r="AF3984" s="34">
        <v>131</v>
      </c>
      <c r="AG3984" s="35">
        <v>1892.1</v>
      </c>
      <c r="AH3984" s="36">
        <v>1891.9</v>
      </c>
    </row>
    <row r="3985" spans="3:34" x14ac:dyDescent="0.45">
      <c r="C3985" s="34">
        <v>17126</v>
      </c>
      <c r="D3985" s="34" t="s">
        <v>120</v>
      </c>
      <c r="E3985" s="34">
        <v>25</v>
      </c>
      <c r="F3985" s="34">
        <v>43</v>
      </c>
      <c r="G3985" s="35">
        <v>2195.1</v>
      </c>
      <c r="H3985" s="36">
        <v>2195.5</v>
      </c>
      <c r="L3985" s="34">
        <v>9614</v>
      </c>
      <c r="M3985" s="34" t="s">
        <v>360</v>
      </c>
      <c r="N3985" s="34">
        <v>63</v>
      </c>
      <c r="O3985" s="34">
        <v>71</v>
      </c>
      <c r="P3985" s="35">
        <v>999.6</v>
      </c>
      <c r="Q3985" s="36">
        <v>999.7</v>
      </c>
      <c r="U3985" s="34">
        <v>5556</v>
      </c>
      <c r="V3985" s="34" t="s">
        <v>476</v>
      </c>
      <c r="W3985" s="34">
        <v>54</v>
      </c>
      <c r="X3985" s="34">
        <v>61</v>
      </c>
      <c r="Y3985" s="35">
        <v>1035.5999999999999</v>
      </c>
      <c r="Z3985" s="36">
        <v>1036.5</v>
      </c>
      <c r="AC3985" s="34">
        <v>14624</v>
      </c>
      <c r="AD3985" s="34" t="s">
        <v>159</v>
      </c>
      <c r="AE3985" s="34">
        <v>112</v>
      </c>
      <c r="AF3985" s="34">
        <v>131</v>
      </c>
      <c r="AG3985" s="35">
        <v>1892.1</v>
      </c>
      <c r="AH3985" s="36">
        <v>1891.8</v>
      </c>
    </row>
    <row r="3986" spans="3:34" x14ac:dyDescent="0.45">
      <c r="C3986" s="34">
        <v>11123</v>
      </c>
      <c r="D3986" s="34" t="s">
        <v>120</v>
      </c>
      <c r="E3986" s="34">
        <v>25</v>
      </c>
      <c r="F3986" s="34">
        <v>43</v>
      </c>
      <c r="G3986" s="35">
        <v>2195.1</v>
      </c>
      <c r="H3986" s="36">
        <v>2194.4</v>
      </c>
      <c r="L3986" s="34">
        <v>11268</v>
      </c>
      <c r="M3986" s="34" t="s">
        <v>149</v>
      </c>
      <c r="N3986" s="34">
        <v>63</v>
      </c>
      <c r="O3986" s="34">
        <v>82</v>
      </c>
      <c r="P3986" s="35">
        <v>2171.1</v>
      </c>
      <c r="Q3986" s="36">
        <v>2171.9</v>
      </c>
      <c r="U3986" s="34">
        <v>10566</v>
      </c>
      <c r="V3986" s="34" t="s">
        <v>475</v>
      </c>
      <c r="W3986" s="34">
        <v>54</v>
      </c>
      <c r="X3986" s="34">
        <v>71</v>
      </c>
      <c r="Y3986" s="35">
        <v>2145.1999999999998</v>
      </c>
      <c r="Z3986" s="36">
        <v>2145.3000000000002</v>
      </c>
      <c r="AC3986" s="34">
        <v>14724</v>
      </c>
      <c r="AD3986" s="34" t="s">
        <v>159</v>
      </c>
      <c r="AE3986" s="34">
        <v>112</v>
      </c>
      <c r="AF3986" s="34">
        <v>131</v>
      </c>
      <c r="AG3986" s="35">
        <v>1892.1</v>
      </c>
      <c r="AH3986" s="36">
        <v>1891.9</v>
      </c>
    </row>
    <row r="3987" spans="3:34" x14ac:dyDescent="0.45">
      <c r="C3987" s="34">
        <v>11712</v>
      </c>
      <c r="D3987" s="34" t="s">
        <v>120</v>
      </c>
      <c r="E3987" s="34">
        <v>25</v>
      </c>
      <c r="F3987" s="34">
        <v>43</v>
      </c>
      <c r="G3987" s="35">
        <v>2195.1</v>
      </c>
      <c r="H3987" s="36">
        <v>2194.5</v>
      </c>
      <c r="L3987" s="34">
        <v>11486</v>
      </c>
      <c r="M3987" s="34" t="s">
        <v>147</v>
      </c>
      <c r="N3987" s="34">
        <v>63</v>
      </c>
      <c r="O3987" s="34">
        <v>81</v>
      </c>
      <c r="P3987" s="35">
        <v>2100.1</v>
      </c>
      <c r="Q3987" s="36">
        <v>2100.9</v>
      </c>
      <c r="U3987" s="34">
        <v>5446</v>
      </c>
      <c r="V3987" s="34" t="s">
        <v>476</v>
      </c>
      <c r="W3987" s="34">
        <v>54</v>
      </c>
      <c r="X3987" s="34">
        <v>61</v>
      </c>
      <c r="Y3987" s="35">
        <v>1035.5999999999999</v>
      </c>
      <c r="Z3987" s="36">
        <v>1035.8</v>
      </c>
      <c r="AC3987" s="34">
        <v>14974</v>
      </c>
      <c r="AD3987" s="34" t="s">
        <v>159</v>
      </c>
      <c r="AE3987" s="34">
        <v>112</v>
      </c>
      <c r="AF3987" s="34">
        <v>131</v>
      </c>
      <c r="AG3987" s="35">
        <v>1892.1</v>
      </c>
      <c r="AH3987" s="36">
        <v>1892</v>
      </c>
    </row>
    <row r="3988" spans="3:34" x14ac:dyDescent="0.45">
      <c r="C3988" s="34">
        <v>11812</v>
      </c>
      <c r="D3988" s="34" t="s">
        <v>120</v>
      </c>
      <c r="E3988" s="34">
        <v>25</v>
      </c>
      <c r="F3988" s="34">
        <v>43</v>
      </c>
      <c r="G3988" s="35">
        <v>2195.1</v>
      </c>
      <c r="H3988" s="36">
        <v>2194.6999999999998</v>
      </c>
      <c r="L3988" s="34">
        <v>11515</v>
      </c>
      <c r="M3988" s="34" t="s">
        <v>149</v>
      </c>
      <c r="N3988" s="34">
        <v>63</v>
      </c>
      <c r="O3988" s="34">
        <v>82</v>
      </c>
      <c r="P3988" s="35">
        <v>2171.1</v>
      </c>
      <c r="Q3988" s="36">
        <v>2171.9</v>
      </c>
      <c r="U3988" s="34">
        <v>5478</v>
      </c>
      <c r="V3988" s="34" t="s">
        <v>476</v>
      </c>
      <c r="W3988" s="34">
        <v>54</v>
      </c>
      <c r="X3988" s="34">
        <v>61</v>
      </c>
      <c r="Y3988" s="35">
        <v>1035.5999999999999</v>
      </c>
      <c r="Z3988" s="36">
        <v>1035.8</v>
      </c>
      <c r="AC3988" s="34">
        <v>14124</v>
      </c>
      <c r="AD3988" s="34" t="s">
        <v>159</v>
      </c>
      <c r="AE3988" s="34">
        <v>112</v>
      </c>
      <c r="AF3988" s="34">
        <v>131</v>
      </c>
      <c r="AG3988" s="35">
        <v>1892.1</v>
      </c>
      <c r="AH3988" s="36">
        <v>1891.9</v>
      </c>
    </row>
    <row r="3989" spans="3:34" x14ac:dyDescent="0.45">
      <c r="C3989" s="34">
        <v>12623</v>
      </c>
      <c r="D3989" s="34" t="s">
        <v>121</v>
      </c>
      <c r="E3989" s="34">
        <v>25</v>
      </c>
      <c r="F3989" s="34">
        <v>40</v>
      </c>
      <c r="G3989" s="35">
        <v>1824</v>
      </c>
      <c r="H3989" s="36">
        <v>1824.1</v>
      </c>
      <c r="L3989" s="34">
        <v>11685</v>
      </c>
      <c r="M3989" s="34" t="s">
        <v>147</v>
      </c>
      <c r="N3989" s="34">
        <v>63</v>
      </c>
      <c r="O3989" s="34">
        <v>81</v>
      </c>
      <c r="P3989" s="35">
        <v>2100.1</v>
      </c>
      <c r="Q3989" s="36">
        <v>2101</v>
      </c>
      <c r="U3989" s="34">
        <v>5658</v>
      </c>
      <c r="V3989" s="34" t="s">
        <v>476</v>
      </c>
      <c r="W3989" s="34">
        <v>54</v>
      </c>
      <c r="X3989" s="34">
        <v>61</v>
      </c>
      <c r="Y3989" s="35">
        <v>1035.5999999999999</v>
      </c>
      <c r="Z3989" s="36">
        <v>1035.7</v>
      </c>
      <c r="AC3989" s="34">
        <v>14174</v>
      </c>
      <c r="AD3989" s="34" t="s">
        <v>159</v>
      </c>
      <c r="AE3989" s="34">
        <v>112</v>
      </c>
      <c r="AF3989" s="34">
        <v>131</v>
      </c>
      <c r="AG3989" s="35">
        <v>1892.1</v>
      </c>
      <c r="AH3989" s="36">
        <v>1891.9</v>
      </c>
    </row>
    <row r="3990" spans="3:34" x14ac:dyDescent="0.45">
      <c r="C3990" s="34">
        <v>13584</v>
      </c>
      <c r="D3990" s="34" t="s">
        <v>120</v>
      </c>
      <c r="E3990" s="34">
        <v>25</v>
      </c>
      <c r="F3990" s="34">
        <v>43</v>
      </c>
      <c r="G3990" s="35">
        <v>2195.1</v>
      </c>
      <c r="H3990" s="36">
        <v>2194.3000000000002</v>
      </c>
      <c r="L3990" s="34">
        <v>11789</v>
      </c>
      <c r="M3990" s="34" t="s">
        <v>150</v>
      </c>
      <c r="N3990" s="34">
        <v>63</v>
      </c>
      <c r="O3990" s="34">
        <v>80</v>
      </c>
      <c r="P3990" s="35">
        <v>1944</v>
      </c>
      <c r="Q3990" s="36">
        <v>1944.7</v>
      </c>
      <c r="U3990" s="34">
        <v>7838</v>
      </c>
      <c r="V3990" s="34" t="s">
        <v>474</v>
      </c>
      <c r="W3990" s="34">
        <v>54</v>
      </c>
      <c r="X3990" s="34">
        <v>68</v>
      </c>
      <c r="Y3990" s="35">
        <v>1791</v>
      </c>
      <c r="Z3990" s="36">
        <v>1791.1</v>
      </c>
      <c r="AC3990" s="34">
        <v>14374</v>
      </c>
      <c r="AD3990" s="34" t="s">
        <v>159</v>
      </c>
      <c r="AE3990" s="34">
        <v>112</v>
      </c>
      <c r="AF3990" s="34">
        <v>131</v>
      </c>
      <c r="AG3990" s="35">
        <v>1892.1</v>
      </c>
      <c r="AH3990" s="36">
        <v>1892</v>
      </c>
    </row>
    <row r="3991" spans="3:34" x14ac:dyDescent="0.45">
      <c r="C3991" s="34">
        <v>14587</v>
      </c>
      <c r="D3991" s="34" t="s">
        <v>120</v>
      </c>
      <c r="E3991" s="34">
        <v>25</v>
      </c>
      <c r="F3991" s="34">
        <v>43</v>
      </c>
      <c r="G3991" s="35">
        <v>2195.1</v>
      </c>
      <c r="H3991" s="36">
        <v>2196.3000000000002</v>
      </c>
      <c r="L3991" s="34">
        <v>11797</v>
      </c>
      <c r="M3991" s="34" t="s">
        <v>147</v>
      </c>
      <c r="N3991" s="34">
        <v>63</v>
      </c>
      <c r="O3991" s="34">
        <v>81</v>
      </c>
      <c r="P3991" s="35">
        <v>2100.1</v>
      </c>
      <c r="Q3991" s="36">
        <v>2100.9</v>
      </c>
      <c r="U3991" s="34">
        <v>5444</v>
      </c>
      <c r="V3991" s="34" t="s">
        <v>476</v>
      </c>
      <c r="W3991" s="34">
        <v>54</v>
      </c>
      <c r="X3991" s="34">
        <v>61</v>
      </c>
      <c r="Y3991" s="35">
        <v>1035.5999999999999</v>
      </c>
      <c r="Z3991" s="36">
        <v>1035.7</v>
      </c>
      <c r="AC3991" s="34">
        <v>14574</v>
      </c>
      <c r="AD3991" s="34" t="s">
        <v>159</v>
      </c>
      <c r="AE3991" s="34">
        <v>112</v>
      </c>
      <c r="AF3991" s="34">
        <v>131</v>
      </c>
      <c r="AG3991" s="35">
        <v>1892.1</v>
      </c>
      <c r="AH3991" s="36">
        <v>1891.9</v>
      </c>
    </row>
    <row r="3992" spans="3:34" x14ac:dyDescent="0.45">
      <c r="C3992" s="34">
        <v>16203</v>
      </c>
      <c r="D3992" s="34" t="s">
        <v>120</v>
      </c>
      <c r="E3992" s="34">
        <v>25</v>
      </c>
      <c r="F3992" s="34">
        <v>43</v>
      </c>
      <c r="G3992" s="35">
        <v>2195.1</v>
      </c>
      <c r="H3992" s="36">
        <v>2194.8000000000002</v>
      </c>
      <c r="L3992" s="34">
        <v>12496</v>
      </c>
      <c r="M3992" s="34" t="s">
        <v>147</v>
      </c>
      <c r="N3992" s="34">
        <v>63</v>
      </c>
      <c r="O3992" s="34">
        <v>81</v>
      </c>
      <c r="P3992" s="35">
        <v>2100.1</v>
      </c>
      <c r="Q3992" s="36">
        <v>2100.9</v>
      </c>
      <c r="U3992" s="34">
        <v>5486</v>
      </c>
      <c r="V3992" s="34" t="s">
        <v>476</v>
      </c>
      <c r="W3992" s="34">
        <v>54</v>
      </c>
      <c r="X3992" s="34">
        <v>61</v>
      </c>
      <c r="Y3992" s="35">
        <v>1035.5999999999999</v>
      </c>
      <c r="Z3992" s="36">
        <v>1035.7</v>
      </c>
      <c r="AC3992" s="34">
        <v>15224</v>
      </c>
      <c r="AD3992" s="34" t="s">
        <v>159</v>
      </c>
      <c r="AE3992" s="34">
        <v>112</v>
      </c>
      <c r="AF3992" s="34">
        <v>131</v>
      </c>
      <c r="AG3992" s="35">
        <v>1892.1</v>
      </c>
      <c r="AH3992" s="36">
        <v>1892</v>
      </c>
    </row>
    <row r="3993" spans="3:34" x14ac:dyDescent="0.45">
      <c r="C3993" s="34">
        <v>16315</v>
      </c>
      <c r="D3993" s="34" t="s">
        <v>120</v>
      </c>
      <c r="E3993" s="34">
        <v>25</v>
      </c>
      <c r="F3993" s="34">
        <v>43</v>
      </c>
      <c r="G3993" s="35">
        <v>2195.1</v>
      </c>
      <c r="H3993" s="36">
        <v>2195.1999999999998</v>
      </c>
      <c r="L3993" s="34">
        <v>9664</v>
      </c>
      <c r="M3993" s="34" t="s">
        <v>360</v>
      </c>
      <c r="N3993" s="34">
        <v>63</v>
      </c>
      <c r="O3993" s="34">
        <v>71</v>
      </c>
      <c r="P3993" s="35">
        <v>999.6</v>
      </c>
      <c r="Q3993" s="36">
        <v>999.5</v>
      </c>
      <c r="U3993" s="34">
        <v>5537</v>
      </c>
      <c r="V3993" s="34" t="s">
        <v>476</v>
      </c>
      <c r="W3993" s="34">
        <v>54</v>
      </c>
      <c r="X3993" s="34">
        <v>61</v>
      </c>
      <c r="Y3993" s="35">
        <v>1035.5999999999999</v>
      </c>
      <c r="Z3993" s="36">
        <v>1035.7</v>
      </c>
      <c r="AC3993" s="34">
        <v>13777</v>
      </c>
      <c r="AD3993" s="34" t="s">
        <v>159</v>
      </c>
      <c r="AE3993" s="34">
        <v>112</v>
      </c>
      <c r="AF3993" s="34">
        <v>131</v>
      </c>
      <c r="AG3993" s="35">
        <v>1892.1</v>
      </c>
      <c r="AH3993" s="36">
        <v>1891.9</v>
      </c>
    </row>
    <row r="3994" spans="3:34" x14ac:dyDescent="0.45">
      <c r="C3994" s="34">
        <v>16367</v>
      </c>
      <c r="D3994" s="34" t="s">
        <v>120</v>
      </c>
      <c r="E3994" s="34">
        <v>25</v>
      </c>
      <c r="F3994" s="34">
        <v>43</v>
      </c>
      <c r="G3994" s="35">
        <v>2195.1</v>
      </c>
      <c r="H3994" s="36">
        <v>2195.4</v>
      </c>
      <c r="L3994" s="34">
        <v>11334</v>
      </c>
      <c r="M3994" s="34" t="s">
        <v>147</v>
      </c>
      <c r="N3994" s="34">
        <v>63</v>
      </c>
      <c r="O3994" s="34">
        <v>81</v>
      </c>
      <c r="P3994" s="35">
        <v>2100.1</v>
      </c>
      <c r="Q3994" s="36">
        <v>2100.9</v>
      </c>
      <c r="U3994" s="34">
        <v>17654</v>
      </c>
      <c r="V3994" s="34" t="s">
        <v>476</v>
      </c>
      <c r="W3994" s="34">
        <v>54</v>
      </c>
      <c r="X3994" s="34">
        <v>61</v>
      </c>
      <c r="Y3994" s="35">
        <v>1035.5999999999999</v>
      </c>
      <c r="Z3994" s="36">
        <v>1035.7</v>
      </c>
      <c r="AC3994" s="34">
        <v>13975</v>
      </c>
      <c r="AD3994" s="34" t="s">
        <v>159</v>
      </c>
      <c r="AE3994" s="34">
        <v>112</v>
      </c>
      <c r="AF3994" s="34">
        <v>131</v>
      </c>
      <c r="AG3994" s="35">
        <v>1892.1</v>
      </c>
      <c r="AH3994" s="36">
        <v>1891.9</v>
      </c>
    </row>
    <row r="3995" spans="3:34" x14ac:dyDescent="0.45">
      <c r="C3995" s="34">
        <v>16562</v>
      </c>
      <c r="D3995" s="34" t="s">
        <v>120</v>
      </c>
      <c r="E3995" s="34">
        <v>25</v>
      </c>
      <c r="F3995" s="34">
        <v>43</v>
      </c>
      <c r="G3995" s="35">
        <v>2195.1</v>
      </c>
      <c r="H3995" s="36">
        <v>2195.1999999999998</v>
      </c>
      <c r="L3995" s="34">
        <v>11384</v>
      </c>
      <c r="M3995" s="34" t="s">
        <v>147</v>
      </c>
      <c r="N3995" s="34">
        <v>63</v>
      </c>
      <c r="O3995" s="34">
        <v>81</v>
      </c>
      <c r="P3995" s="35">
        <v>2100.1</v>
      </c>
      <c r="Q3995" s="36">
        <v>2100.9</v>
      </c>
      <c r="U3995" s="34">
        <v>5587</v>
      </c>
      <c r="V3995" s="34" t="s">
        <v>476</v>
      </c>
      <c r="W3995" s="34">
        <v>54</v>
      </c>
      <c r="X3995" s="34">
        <v>61</v>
      </c>
      <c r="Y3995" s="35">
        <v>1035.5999999999999</v>
      </c>
      <c r="Z3995" s="36">
        <v>1035.8</v>
      </c>
      <c r="AC3995" s="34">
        <v>14074</v>
      </c>
      <c r="AD3995" s="34" t="s">
        <v>159</v>
      </c>
      <c r="AE3995" s="34">
        <v>112</v>
      </c>
      <c r="AF3995" s="34">
        <v>131</v>
      </c>
      <c r="AG3995" s="35">
        <v>1892.1</v>
      </c>
      <c r="AH3995" s="36">
        <v>1891.9</v>
      </c>
    </row>
    <row r="3996" spans="3:34" x14ac:dyDescent="0.45">
      <c r="C3996" s="34">
        <v>17284</v>
      </c>
      <c r="D3996" s="34" t="s">
        <v>120</v>
      </c>
      <c r="E3996" s="34">
        <v>25</v>
      </c>
      <c r="F3996" s="34">
        <v>43</v>
      </c>
      <c r="G3996" s="35">
        <v>2195.1</v>
      </c>
      <c r="H3996" s="36">
        <v>2195.3000000000002</v>
      </c>
      <c r="L3996" s="34">
        <v>11434</v>
      </c>
      <c r="M3996" s="34" t="s">
        <v>147</v>
      </c>
      <c r="N3996" s="34">
        <v>63</v>
      </c>
      <c r="O3996" s="34">
        <v>81</v>
      </c>
      <c r="P3996" s="35">
        <v>2100.1</v>
      </c>
      <c r="Q3996" s="36">
        <v>2100.9</v>
      </c>
      <c r="U3996" s="34">
        <v>10849</v>
      </c>
      <c r="V3996" s="34" t="s">
        <v>475</v>
      </c>
      <c r="W3996" s="34">
        <v>54</v>
      </c>
      <c r="X3996" s="34">
        <v>71</v>
      </c>
      <c r="Y3996" s="35">
        <v>2145.1999999999998</v>
      </c>
      <c r="Z3996" s="36">
        <v>2146.3000000000002</v>
      </c>
      <c r="AC3996" s="34">
        <v>14224</v>
      </c>
      <c r="AD3996" s="34" t="s">
        <v>159</v>
      </c>
      <c r="AE3996" s="34">
        <v>112</v>
      </c>
      <c r="AF3996" s="34">
        <v>131</v>
      </c>
      <c r="AG3996" s="35">
        <v>1892.1</v>
      </c>
      <c r="AH3996" s="36">
        <v>1891.9</v>
      </c>
    </row>
    <row r="3997" spans="3:34" x14ac:dyDescent="0.45">
      <c r="C3997" s="34">
        <v>18917</v>
      </c>
      <c r="D3997" s="34" t="s">
        <v>120</v>
      </c>
      <c r="E3997" s="34">
        <v>25</v>
      </c>
      <c r="F3997" s="34">
        <v>43</v>
      </c>
      <c r="G3997" s="35">
        <v>2195.1</v>
      </c>
      <c r="H3997" s="36">
        <v>2195.8000000000002</v>
      </c>
      <c r="L3997" s="34">
        <v>11634</v>
      </c>
      <c r="M3997" s="34" t="s">
        <v>147</v>
      </c>
      <c r="N3997" s="34">
        <v>63</v>
      </c>
      <c r="O3997" s="34">
        <v>81</v>
      </c>
      <c r="P3997" s="35">
        <v>2100.1</v>
      </c>
      <c r="Q3997" s="36">
        <v>2101</v>
      </c>
      <c r="U3997" s="34">
        <v>5623</v>
      </c>
      <c r="V3997" s="34" t="s">
        <v>476</v>
      </c>
      <c r="W3997" s="34">
        <v>54</v>
      </c>
      <c r="X3997" s="34">
        <v>61</v>
      </c>
      <c r="Y3997" s="35">
        <v>1035.5999999999999</v>
      </c>
      <c r="Z3997" s="36">
        <v>1034.8</v>
      </c>
      <c r="AC3997" s="34">
        <v>14424</v>
      </c>
      <c r="AD3997" s="34" t="s">
        <v>159</v>
      </c>
      <c r="AE3997" s="34">
        <v>112</v>
      </c>
      <c r="AF3997" s="34">
        <v>131</v>
      </c>
      <c r="AG3997" s="35">
        <v>1892.1</v>
      </c>
      <c r="AH3997" s="36">
        <v>1891.9</v>
      </c>
    </row>
    <row r="3998" spans="3:34" x14ac:dyDescent="0.45">
      <c r="C3998" s="34">
        <v>11708</v>
      </c>
      <c r="D3998" s="34" t="s">
        <v>120</v>
      </c>
      <c r="E3998" s="34">
        <v>25</v>
      </c>
      <c r="F3998" s="34">
        <v>43</v>
      </c>
      <c r="G3998" s="35">
        <v>2195.1</v>
      </c>
      <c r="H3998" s="36">
        <v>2197.1</v>
      </c>
      <c r="L3998" s="34">
        <v>12628</v>
      </c>
      <c r="M3998" s="34" t="s">
        <v>147</v>
      </c>
      <c r="N3998" s="34">
        <v>63</v>
      </c>
      <c r="O3998" s="34">
        <v>81</v>
      </c>
      <c r="P3998" s="35">
        <v>2100.1</v>
      </c>
      <c r="Q3998" s="36">
        <v>2100.3000000000002</v>
      </c>
      <c r="U3998" s="34">
        <v>10047</v>
      </c>
      <c r="V3998" s="34" t="s">
        <v>475</v>
      </c>
      <c r="W3998" s="34">
        <v>54</v>
      </c>
      <c r="X3998" s="34">
        <v>71</v>
      </c>
      <c r="Y3998" s="35">
        <v>2145.1999999999998</v>
      </c>
      <c r="Z3998" s="36">
        <v>2146.3000000000002</v>
      </c>
      <c r="AC3998" s="34">
        <v>14474</v>
      </c>
      <c r="AD3998" s="34" t="s">
        <v>159</v>
      </c>
      <c r="AE3998" s="34">
        <v>112</v>
      </c>
      <c r="AF3998" s="34">
        <v>131</v>
      </c>
      <c r="AG3998" s="35">
        <v>1892.1</v>
      </c>
      <c r="AH3998" s="36">
        <v>1892</v>
      </c>
    </row>
    <row r="3999" spans="3:34" x14ac:dyDescent="0.45">
      <c r="C3999" s="34">
        <v>11995</v>
      </c>
      <c r="D3999" s="34" t="s">
        <v>120</v>
      </c>
      <c r="E3999" s="34">
        <v>25</v>
      </c>
      <c r="F3999" s="34">
        <v>43</v>
      </c>
      <c r="G3999" s="35">
        <v>2195.1</v>
      </c>
      <c r="H3999" s="36">
        <v>2195.6</v>
      </c>
      <c r="L3999" s="34">
        <v>10332</v>
      </c>
      <c r="M3999" s="34" t="s">
        <v>147</v>
      </c>
      <c r="N3999" s="34">
        <v>63</v>
      </c>
      <c r="O3999" s="34">
        <v>81</v>
      </c>
      <c r="P3999" s="35">
        <v>2100.1</v>
      </c>
      <c r="Q3999" s="36">
        <v>2097.8000000000002</v>
      </c>
      <c r="U3999" s="34">
        <v>7467</v>
      </c>
      <c r="V3999" s="34" t="s">
        <v>474</v>
      </c>
      <c r="W3999" s="34">
        <v>54</v>
      </c>
      <c r="X3999" s="34">
        <v>68</v>
      </c>
      <c r="Y3999" s="35">
        <v>1791</v>
      </c>
      <c r="Z3999" s="36">
        <v>1792.1</v>
      </c>
      <c r="AC3999" s="34">
        <v>14525</v>
      </c>
      <c r="AD3999" s="34" t="s">
        <v>159</v>
      </c>
      <c r="AE3999" s="34">
        <v>112</v>
      </c>
      <c r="AF3999" s="34">
        <v>131</v>
      </c>
      <c r="AG3999" s="35">
        <v>1892.1</v>
      </c>
      <c r="AH3999" s="36">
        <v>1891.9</v>
      </c>
    </row>
    <row r="4000" spans="3:34" x14ac:dyDescent="0.45">
      <c r="C4000" s="34">
        <v>12878</v>
      </c>
      <c r="D4000" s="34" t="s">
        <v>120</v>
      </c>
      <c r="E4000" s="34">
        <v>25</v>
      </c>
      <c r="F4000" s="34">
        <v>43</v>
      </c>
      <c r="G4000" s="35">
        <v>2195.1</v>
      </c>
      <c r="H4000" s="36">
        <v>2196.3000000000002</v>
      </c>
      <c r="L4000" s="34">
        <v>10432</v>
      </c>
      <c r="M4000" s="34" t="s">
        <v>147</v>
      </c>
      <c r="N4000" s="34">
        <v>63</v>
      </c>
      <c r="O4000" s="34">
        <v>81</v>
      </c>
      <c r="P4000" s="35">
        <v>2100.1</v>
      </c>
      <c r="Q4000" s="36">
        <v>2100.8000000000002</v>
      </c>
      <c r="U4000" s="34">
        <v>8281</v>
      </c>
      <c r="V4000" s="34" t="s">
        <v>474</v>
      </c>
      <c r="W4000" s="34">
        <v>54</v>
      </c>
      <c r="X4000" s="34">
        <v>68</v>
      </c>
      <c r="Y4000" s="35">
        <v>1791</v>
      </c>
      <c r="Z4000" s="36">
        <v>1792.2</v>
      </c>
      <c r="AC4000" s="34">
        <v>14874</v>
      </c>
      <c r="AD4000" s="34" t="s">
        <v>159</v>
      </c>
      <c r="AE4000" s="34">
        <v>112</v>
      </c>
      <c r="AF4000" s="34">
        <v>131</v>
      </c>
      <c r="AG4000" s="35">
        <v>1892.1</v>
      </c>
      <c r="AH4000" s="36">
        <v>1891.9</v>
      </c>
    </row>
    <row r="4001" spans="3:34" x14ac:dyDescent="0.45">
      <c r="C4001" s="34">
        <v>14385</v>
      </c>
      <c r="D4001" s="34" t="s">
        <v>120</v>
      </c>
      <c r="E4001" s="34">
        <v>25</v>
      </c>
      <c r="F4001" s="34">
        <v>43</v>
      </c>
      <c r="G4001" s="35">
        <v>2195.1</v>
      </c>
      <c r="H4001" s="36">
        <v>2195.1</v>
      </c>
      <c r="L4001" s="34">
        <v>10561</v>
      </c>
      <c r="M4001" s="34" t="s">
        <v>147</v>
      </c>
      <c r="N4001" s="34">
        <v>63</v>
      </c>
      <c r="O4001" s="34">
        <v>81</v>
      </c>
      <c r="P4001" s="35">
        <v>2100.1</v>
      </c>
      <c r="Q4001" s="36">
        <v>2100.9</v>
      </c>
      <c r="U4001" s="34">
        <v>11759</v>
      </c>
      <c r="V4001" s="34" t="s">
        <v>1253</v>
      </c>
      <c r="W4001" s="34">
        <v>54</v>
      </c>
      <c r="X4001" s="34">
        <v>72</v>
      </c>
      <c r="Y4001" s="35">
        <v>2276.1999999999998</v>
      </c>
      <c r="Z4001" s="36">
        <v>2276.5</v>
      </c>
      <c r="AC4001" s="34">
        <v>15074</v>
      </c>
      <c r="AD4001" s="34" t="s">
        <v>159</v>
      </c>
      <c r="AE4001" s="34">
        <v>112</v>
      </c>
      <c r="AF4001" s="34">
        <v>131</v>
      </c>
      <c r="AG4001" s="35">
        <v>1892.1</v>
      </c>
      <c r="AH4001" s="36">
        <v>1892</v>
      </c>
    </row>
    <row r="4002" spans="3:34" x14ac:dyDescent="0.45">
      <c r="C4002" s="34">
        <v>14438</v>
      </c>
      <c r="D4002" s="34" t="s">
        <v>120</v>
      </c>
      <c r="E4002" s="34">
        <v>25</v>
      </c>
      <c r="F4002" s="34">
        <v>43</v>
      </c>
      <c r="G4002" s="35">
        <v>2195.1</v>
      </c>
      <c r="H4002" s="36">
        <v>2195.4</v>
      </c>
      <c r="L4002" s="34">
        <v>11584</v>
      </c>
      <c r="M4002" s="34" t="s">
        <v>147</v>
      </c>
      <c r="N4002" s="34">
        <v>63</v>
      </c>
      <c r="O4002" s="34">
        <v>81</v>
      </c>
      <c r="P4002" s="35">
        <v>2100.1</v>
      </c>
      <c r="Q4002" s="36">
        <v>2101</v>
      </c>
      <c r="U4002" s="34">
        <v>7417</v>
      </c>
      <c r="V4002" s="34" t="s">
        <v>474</v>
      </c>
      <c r="W4002" s="34">
        <v>54</v>
      </c>
      <c r="X4002" s="34">
        <v>68</v>
      </c>
      <c r="Y4002" s="35">
        <v>1791</v>
      </c>
      <c r="Z4002" s="36">
        <v>1792.1</v>
      </c>
      <c r="AC4002" s="34">
        <v>13970</v>
      </c>
      <c r="AD4002" s="34" t="s">
        <v>159</v>
      </c>
      <c r="AE4002" s="34">
        <v>112</v>
      </c>
      <c r="AF4002" s="34">
        <v>131</v>
      </c>
      <c r="AG4002" s="35">
        <v>1892.1</v>
      </c>
      <c r="AH4002" s="36">
        <v>1892</v>
      </c>
    </row>
    <row r="4003" spans="3:34" x14ac:dyDescent="0.45">
      <c r="C4003" s="34">
        <v>14488</v>
      </c>
      <c r="D4003" s="34" t="s">
        <v>120</v>
      </c>
      <c r="E4003" s="34">
        <v>25</v>
      </c>
      <c r="F4003" s="34">
        <v>43</v>
      </c>
      <c r="G4003" s="35">
        <v>2195.1</v>
      </c>
      <c r="H4003" s="36">
        <v>2195.4</v>
      </c>
      <c r="L4003" s="34">
        <v>12709</v>
      </c>
      <c r="M4003" s="34" t="s">
        <v>147</v>
      </c>
      <c r="N4003" s="34">
        <v>63</v>
      </c>
      <c r="O4003" s="34">
        <v>81</v>
      </c>
      <c r="P4003" s="35">
        <v>2100.1</v>
      </c>
      <c r="Q4003" s="36">
        <v>2101.1999999999998</v>
      </c>
      <c r="U4003" s="34">
        <v>9402</v>
      </c>
      <c r="V4003" s="34" t="s">
        <v>1254</v>
      </c>
      <c r="W4003" s="34">
        <v>56</v>
      </c>
      <c r="X4003" s="34">
        <v>72</v>
      </c>
      <c r="Y4003" s="35">
        <v>2035.1</v>
      </c>
      <c r="Z4003" s="36">
        <v>2035.2</v>
      </c>
      <c r="AC4003" s="34">
        <v>14274</v>
      </c>
      <c r="AD4003" s="34" t="s">
        <v>159</v>
      </c>
      <c r="AE4003" s="34">
        <v>112</v>
      </c>
      <c r="AF4003" s="34">
        <v>131</v>
      </c>
      <c r="AG4003" s="35">
        <v>1892.1</v>
      </c>
      <c r="AH4003" s="36">
        <v>1892</v>
      </c>
    </row>
    <row r="4004" spans="3:34" x14ac:dyDescent="0.45">
      <c r="C4004" s="34">
        <v>15516</v>
      </c>
      <c r="D4004" s="34" t="s">
        <v>120</v>
      </c>
      <c r="E4004" s="34">
        <v>25</v>
      </c>
      <c r="F4004" s="34">
        <v>43</v>
      </c>
      <c r="G4004" s="35">
        <v>2195.1</v>
      </c>
      <c r="H4004" s="36">
        <v>2195.3000000000002</v>
      </c>
      <c r="L4004" s="34">
        <v>10150</v>
      </c>
      <c r="M4004" s="34" t="s">
        <v>360</v>
      </c>
      <c r="N4004" s="34">
        <v>63</v>
      </c>
      <c r="O4004" s="34">
        <v>71</v>
      </c>
      <c r="P4004" s="35">
        <v>999.6</v>
      </c>
      <c r="Q4004" s="36">
        <v>1000.5</v>
      </c>
      <c r="U4004" s="34">
        <v>9402</v>
      </c>
      <c r="V4004" s="34" t="s">
        <v>1255</v>
      </c>
      <c r="W4004" s="34">
        <v>57</v>
      </c>
      <c r="X4004" s="34">
        <v>73</v>
      </c>
      <c r="Y4004" s="35">
        <v>2035.1</v>
      </c>
      <c r="Z4004" s="36">
        <v>2035.2</v>
      </c>
      <c r="AC4004" s="34">
        <v>14324</v>
      </c>
      <c r="AD4004" s="34" t="s">
        <v>159</v>
      </c>
      <c r="AE4004" s="34">
        <v>112</v>
      </c>
      <c r="AF4004" s="34">
        <v>131</v>
      </c>
      <c r="AG4004" s="35">
        <v>1892.1</v>
      </c>
      <c r="AH4004" s="36">
        <v>1891.9</v>
      </c>
    </row>
    <row r="4005" spans="3:34" x14ac:dyDescent="0.45">
      <c r="C4005" s="34">
        <v>16823</v>
      </c>
      <c r="D4005" s="34" t="s">
        <v>120</v>
      </c>
      <c r="E4005" s="34">
        <v>25</v>
      </c>
      <c r="F4005" s="34">
        <v>43</v>
      </c>
      <c r="G4005" s="35">
        <v>2195.1</v>
      </c>
      <c r="H4005" s="36">
        <v>2195.5</v>
      </c>
      <c r="L4005" s="34">
        <v>11218</v>
      </c>
      <c r="M4005" s="34" t="s">
        <v>147</v>
      </c>
      <c r="N4005" s="34">
        <v>63</v>
      </c>
      <c r="O4005" s="34">
        <v>81</v>
      </c>
      <c r="P4005" s="35">
        <v>2100.1</v>
      </c>
      <c r="Q4005" s="36">
        <v>2100.6999999999998</v>
      </c>
      <c r="U4005" s="34">
        <v>9671</v>
      </c>
      <c r="V4005" s="34" t="s">
        <v>1256</v>
      </c>
      <c r="W4005" s="34">
        <v>59</v>
      </c>
      <c r="X4005" s="34">
        <v>71</v>
      </c>
      <c r="Y4005" s="35">
        <v>1533.8</v>
      </c>
      <c r="Z4005" s="36">
        <v>1533.9</v>
      </c>
      <c r="AC4005" s="34">
        <v>14674</v>
      </c>
      <c r="AD4005" s="34" t="s">
        <v>159</v>
      </c>
      <c r="AE4005" s="34">
        <v>112</v>
      </c>
      <c r="AF4005" s="34">
        <v>131</v>
      </c>
      <c r="AG4005" s="35">
        <v>1892.1</v>
      </c>
      <c r="AH4005" s="36">
        <v>1891.9</v>
      </c>
    </row>
    <row r="4006" spans="3:34" x14ac:dyDescent="0.45">
      <c r="C4006" s="34">
        <v>16872</v>
      </c>
      <c r="D4006" s="34" t="s">
        <v>120</v>
      </c>
      <c r="E4006" s="34">
        <v>25</v>
      </c>
      <c r="F4006" s="34">
        <v>43</v>
      </c>
      <c r="G4006" s="35">
        <v>2195.1</v>
      </c>
      <c r="H4006" s="36">
        <v>2194.1</v>
      </c>
      <c r="L4006" s="34">
        <v>11275</v>
      </c>
      <c r="M4006" s="34" t="s">
        <v>147</v>
      </c>
      <c r="N4006" s="34">
        <v>63</v>
      </c>
      <c r="O4006" s="34">
        <v>81</v>
      </c>
      <c r="P4006" s="35">
        <v>2100.1</v>
      </c>
      <c r="Q4006" s="36">
        <v>2102.6</v>
      </c>
      <c r="U4006" s="34">
        <v>6158</v>
      </c>
      <c r="V4006" s="34" t="s">
        <v>769</v>
      </c>
      <c r="W4006" s="34">
        <v>59</v>
      </c>
      <c r="X4006" s="34">
        <v>68</v>
      </c>
      <c r="Y4006" s="35">
        <v>1179.5999999999999</v>
      </c>
      <c r="Z4006" s="36">
        <v>1179.4000000000001</v>
      </c>
      <c r="AC4006" s="34">
        <v>14824</v>
      </c>
      <c r="AD4006" s="34" t="s">
        <v>159</v>
      </c>
      <c r="AE4006" s="34">
        <v>112</v>
      </c>
      <c r="AF4006" s="34">
        <v>131</v>
      </c>
      <c r="AG4006" s="35">
        <v>1892.1</v>
      </c>
      <c r="AH4006" s="36">
        <v>1891.8</v>
      </c>
    </row>
    <row r="4007" spans="3:34" x14ac:dyDescent="0.45">
      <c r="C4007" s="34">
        <v>16973</v>
      </c>
      <c r="D4007" s="34" t="s">
        <v>120</v>
      </c>
      <c r="E4007" s="34">
        <v>25</v>
      </c>
      <c r="F4007" s="34">
        <v>43</v>
      </c>
      <c r="G4007" s="35">
        <v>2195.1</v>
      </c>
      <c r="H4007" s="36">
        <v>2195.4</v>
      </c>
      <c r="L4007" s="34">
        <v>11314</v>
      </c>
      <c r="M4007" s="34" t="s">
        <v>149</v>
      </c>
      <c r="N4007" s="34">
        <v>63</v>
      </c>
      <c r="O4007" s="34">
        <v>82</v>
      </c>
      <c r="P4007" s="35">
        <v>2171.1</v>
      </c>
      <c r="Q4007" s="36">
        <v>2172</v>
      </c>
      <c r="U4007" s="34">
        <v>9442</v>
      </c>
      <c r="V4007" s="34" t="s">
        <v>1256</v>
      </c>
      <c r="W4007" s="34">
        <v>59</v>
      </c>
      <c r="X4007" s="34">
        <v>71</v>
      </c>
      <c r="Y4007" s="35">
        <v>1533.8</v>
      </c>
      <c r="Z4007" s="36">
        <v>1534.9</v>
      </c>
      <c r="AC4007" s="34">
        <v>15125</v>
      </c>
      <c r="AD4007" s="34" t="s">
        <v>159</v>
      </c>
      <c r="AE4007" s="34">
        <v>112</v>
      </c>
      <c r="AF4007" s="34">
        <v>131</v>
      </c>
      <c r="AG4007" s="35">
        <v>1892.1</v>
      </c>
      <c r="AH4007" s="36">
        <v>1892</v>
      </c>
    </row>
    <row r="4008" spans="3:34" x14ac:dyDescent="0.45">
      <c r="C4008" s="34">
        <v>11613</v>
      </c>
      <c r="D4008" s="34" t="s">
        <v>120</v>
      </c>
      <c r="E4008" s="34">
        <v>25</v>
      </c>
      <c r="F4008" s="34">
        <v>43</v>
      </c>
      <c r="G4008" s="35">
        <v>2195.1</v>
      </c>
      <c r="H4008" s="36">
        <v>2194.3000000000002</v>
      </c>
      <c r="L4008" s="34">
        <v>11319</v>
      </c>
      <c r="M4008" s="34" t="s">
        <v>149</v>
      </c>
      <c r="N4008" s="34">
        <v>63</v>
      </c>
      <c r="O4008" s="34">
        <v>82</v>
      </c>
      <c r="P4008" s="35">
        <v>2171.1</v>
      </c>
      <c r="Q4008" s="36">
        <v>2172.3000000000002</v>
      </c>
      <c r="U4008" s="34">
        <v>6697</v>
      </c>
      <c r="V4008" s="34" t="s">
        <v>358</v>
      </c>
      <c r="W4008" s="34">
        <v>61</v>
      </c>
      <c r="X4008" s="34">
        <v>68</v>
      </c>
      <c r="Y4008" s="35">
        <v>936.5</v>
      </c>
      <c r="Z4008" s="36">
        <v>936.4</v>
      </c>
      <c r="AC4008" s="34">
        <v>15174</v>
      </c>
      <c r="AD4008" s="34" t="s">
        <v>159</v>
      </c>
      <c r="AE4008" s="34">
        <v>112</v>
      </c>
      <c r="AF4008" s="34">
        <v>131</v>
      </c>
      <c r="AG4008" s="35">
        <v>1892.1</v>
      </c>
      <c r="AH4008" s="36">
        <v>1891.8</v>
      </c>
    </row>
    <row r="4009" spans="3:34" x14ac:dyDescent="0.45">
      <c r="C4009" s="34">
        <v>11898</v>
      </c>
      <c r="D4009" s="34" t="s">
        <v>120</v>
      </c>
      <c r="E4009" s="34">
        <v>25</v>
      </c>
      <c r="F4009" s="34">
        <v>43</v>
      </c>
      <c r="G4009" s="35">
        <v>2195.1</v>
      </c>
      <c r="H4009" s="36">
        <v>2196</v>
      </c>
      <c r="L4009" s="34">
        <v>11465</v>
      </c>
      <c r="M4009" s="34" t="s">
        <v>149</v>
      </c>
      <c r="N4009" s="34">
        <v>63</v>
      </c>
      <c r="O4009" s="34">
        <v>82</v>
      </c>
      <c r="P4009" s="35">
        <v>2171.1</v>
      </c>
      <c r="Q4009" s="36">
        <v>2171.9</v>
      </c>
      <c r="U4009" s="34">
        <v>7177</v>
      </c>
      <c r="V4009" s="34" t="s">
        <v>358</v>
      </c>
      <c r="W4009" s="34">
        <v>61</v>
      </c>
      <c r="X4009" s="34">
        <v>68</v>
      </c>
      <c r="Y4009" s="35">
        <v>936.5</v>
      </c>
      <c r="Z4009" s="36">
        <v>934.8</v>
      </c>
      <c r="AC4009" s="34">
        <v>14924</v>
      </c>
      <c r="AD4009" s="34" t="s">
        <v>159</v>
      </c>
      <c r="AE4009" s="34">
        <v>112</v>
      </c>
      <c r="AF4009" s="34">
        <v>131</v>
      </c>
      <c r="AG4009" s="35">
        <v>1892.1</v>
      </c>
      <c r="AH4009" s="36">
        <v>1891.9</v>
      </c>
    </row>
    <row r="4010" spans="3:34" x14ac:dyDescent="0.45">
      <c r="C4010" s="34">
        <v>12922</v>
      </c>
      <c r="D4010" s="34" t="s">
        <v>120</v>
      </c>
      <c r="E4010" s="34">
        <v>25</v>
      </c>
      <c r="F4010" s="34">
        <v>43</v>
      </c>
      <c r="G4010" s="35">
        <v>2195.1</v>
      </c>
      <c r="H4010" s="36">
        <v>2195.6999999999998</v>
      </c>
      <c r="L4010" s="34">
        <v>11802</v>
      </c>
      <c r="M4010" s="34" t="s">
        <v>1198</v>
      </c>
      <c r="N4010" s="34">
        <v>63</v>
      </c>
      <c r="O4010" s="34">
        <v>78</v>
      </c>
      <c r="P4010" s="35">
        <v>1715.9</v>
      </c>
      <c r="Q4010" s="36">
        <v>1717</v>
      </c>
      <c r="U4010" s="34">
        <v>6756</v>
      </c>
      <c r="V4010" s="34" t="s">
        <v>358</v>
      </c>
      <c r="W4010" s="34">
        <v>61</v>
      </c>
      <c r="X4010" s="34">
        <v>68</v>
      </c>
      <c r="Y4010" s="35">
        <v>936.5</v>
      </c>
      <c r="Z4010" s="36">
        <v>937.6</v>
      </c>
      <c r="AC4010" s="34">
        <v>15024</v>
      </c>
      <c r="AD4010" s="34" t="s">
        <v>159</v>
      </c>
      <c r="AE4010" s="34">
        <v>112</v>
      </c>
      <c r="AF4010" s="34">
        <v>131</v>
      </c>
      <c r="AG4010" s="35">
        <v>1892.1</v>
      </c>
      <c r="AH4010" s="36">
        <v>1891.9</v>
      </c>
    </row>
    <row r="4011" spans="3:34" x14ac:dyDescent="0.45">
      <c r="C4011" s="34">
        <v>14638</v>
      </c>
      <c r="D4011" s="34" t="s">
        <v>120</v>
      </c>
      <c r="E4011" s="34">
        <v>25</v>
      </c>
      <c r="F4011" s="34">
        <v>43</v>
      </c>
      <c r="G4011" s="35">
        <v>2195.1</v>
      </c>
      <c r="H4011" s="36">
        <v>2195.3000000000002</v>
      </c>
      <c r="L4011" s="34">
        <v>12410</v>
      </c>
      <c r="M4011" s="34" t="s">
        <v>147</v>
      </c>
      <c r="N4011" s="34">
        <v>63</v>
      </c>
      <c r="O4011" s="34">
        <v>81</v>
      </c>
      <c r="P4011" s="35">
        <v>2100.1</v>
      </c>
      <c r="Q4011" s="36">
        <v>2100.5</v>
      </c>
      <c r="U4011" s="34">
        <v>7157</v>
      </c>
      <c r="V4011" s="34" t="s">
        <v>1257</v>
      </c>
      <c r="W4011" s="34">
        <v>61</v>
      </c>
      <c r="X4011" s="34">
        <v>76</v>
      </c>
      <c r="Y4011" s="35">
        <v>1834.9</v>
      </c>
      <c r="Z4011" s="36">
        <v>1836.1</v>
      </c>
      <c r="AC4011" s="34">
        <v>15324</v>
      </c>
      <c r="AD4011" s="34" t="s">
        <v>159</v>
      </c>
      <c r="AE4011" s="34">
        <v>112</v>
      </c>
      <c r="AF4011" s="34">
        <v>131</v>
      </c>
      <c r="AG4011" s="35">
        <v>1892.1</v>
      </c>
      <c r="AH4011" s="36">
        <v>1891.8</v>
      </c>
    </row>
    <row r="4012" spans="3:34" x14ac:dyDescent="0.45">
      <c r="C4012" s="34">
        <v>16048</v>
      </c>
      <c r="D4012" s="34" t="s">
        <v>120</v>
      </c>
      <c r="E4012" s="34">
        <v>25</v>
      </c>
      <c r="F4012" s="34">
        <v>43</v>
      </c>
      <c r="G4012" s="35">
        <v>2195.1</v>
      </c>
      <c r="H4012" s="36">
        <v>2195.1</v>
      </c>
      <c r="L4012" s="34">
        <v>12552</v>
      </c>
      <c r="M4012" s="34" t="s">
        <v>147</v>
      </c>
      <c r="N4012" s="34">
        <v>63</v>
      </c>
      <c r="O4012" s="34">
        <v>81</v>
      </c>
      <c r="P4012" s="35">
        <v>2100.1</v>
      </c>
      <c r="Q4012" s="36">
        <v>2100.9</v>
      </c>
      <c r="U4012" s="34">
        <v>7167</v>
      </c>
      <c r="V4012" s="34" t="s">
        <v>358</v>
      </c>
      <c r="W4012" s="34">
        <v>61</v>
      </c>
      <c r="X4012" s="34">
        <v>68</v>
      </c>
      <c r="Y4012" s="35">
        <v>936.5</v>
      </c>
      <c r="Z4012" s="36">
        <v>934.5</v>
      </c>
      <c r="AC4012" s="34">
        <v>13828</v>
      </c>
      <c r="AD4012" s="34" t="s">
        <v>159</v>
      </c>
      <c r="AE4012" s="34">
        <v>112</v>
      </c>
      <c r="AF4012" s="34">
        <v>131</v>
      </c>
      <c r="AG4012" s="35">
        <v>1892.1</v>
      </c>
      <c r="AH4012" s="36">
        <v>1892.1</v>
      </c>
    </row>
    <row r="4013" spans="3:34" x14ac:dyDescent="0.45">
      <c r="C4013" s="34">
        <v>16765</v>
      </c>
      <c r="D4013" s="34" t="s">
        <v>120</v>
      </c>
      <c r="E4013" s="34">
        <v>25</v>
      </c>
      <c r="F4013" s="34">
        <v>43</v>
      </c>
      <c r="G4013" s="35">
        <v>2195.1</v>
      </c>
      <c r="H4013" s="36">
        <v>2195.3000000000002</v>
      </c>
      <c r="L4013" s="34">
        <v>12568</v>
      </c>
      <c r="M4013" s="34" t="s">
        <v>149</v>
      </c>
      <c r="N4013" s="34">
        <v>63</v>
      </c>
      <c r="O4013" s="34">
        <v>82</v>
      </c>
      <c r="P4013" s="35">
        <v>2171.1</v>
      </c>
      <c r="Q4013" s="36">
        <v>2171.9</v>
      </c>
      <c r="U4013" s="34">
        <v>10471</v>
      </c>
      <c r="V4013" s="34" t="s">
        <v>478</v>
      </c>
      <c r="W4013" s="34">
        <v>62</v>
      </c>
      <c r="X4013" s="34">
        <v>82</v>
      </c>
      <c r="Y4013" s="35">
        <v>2299.1999999999998</v>
      </c>
      <c r="Z4013" s="36">
        <v>2299.8000000000002</v>
      </c>
      <c r="AC4013" s="34">
        <v>14774</v>
      </c>
      <c r="AD4013" s="34" t="s">
        <v>159</v>
      </c>
      <c r="AE4013" s="34">
        <v>112</v>
      </c>
      <c r="AF4013" s="34">
        <v>131</v>
      </c>
      <c r="AG4013" s="35">
        <v>1892.1</v>
      </c>
      <c r="AH4013" s="36">
        <v>1892</v>
      </c>
    </row>
    <row r="4014" spans="3:34" x14ac:dyDescent="0.45">
      <c r="C4014" s="34">
        <v>17186</v>
      </c>
      <c r="D4014" s="34" t="s">
        <v>120</v>
      </c>
      <c r="E4014" s="34">
        <v>25</v>
      </c>
      <c r="F4014" s="34">
        <v>43</v>
      </c>
      <c r="G4014" s="35">
        <v>2195.1</v>
      </c>
      <c r="H4014" s="36">
        <v>2195.1</v>
      </c>
      <c r="L4014" s="34">
        <v>12761</v>
      </c>
      <c r="M4014" s="34" t="s">
        <v>147</v>
      </c>
      <c r="N4014" s="34">
        <v>63</v>
      </c>
      <c r="O4014" s="34">
        <v>81</v>
      </c>
      <c r="P4014" s="35">
        <v>2100.1</v>
      </c>
      <c r="Q4014" s="36">
        <v>2100.4</v>
      </c>
      <c r="U4014" s="34">
        <v>10518</v>
      </c>
      <c r="V4014" s="34" t="s">
        <v>478</v>
      </c>
      <c r="W4014" s="34">
        <v>62</v>
      </c>
      <c r="X4014" s="34">
        <v>82</v>
      </c>
      <c r="Y4014" s="35">
        <v>2299.1999999999998</v>
      </c>
      <c r="Z4014" s="36">
        <v>2300</v>
      </c>
      <c r="AC4014" s="34">
        <v>15376</v>
      </c>
      <c r="AD4014" s="34" t="s">
        <v>159</v>
      </c>
      <c r="AE4014" s="34">
        <v>112</v>
      </c>
      <c r="AF4014" s="34">
        <v>131</v>
      </c>
      <c r="AG4014" s="35">
        <v>1892.1</v>
      </c>
      <c r="AH4014" s="36">
        <v>1892</v>
      </c>
    </row>
    <row r="4015" spans="3:34" x14ac:dyDescent="0.45">
      <c r="C4015" s="34">
        <v>18286</v>
      </c>
      <c r="D4015" s="34" t="s">
        <v>120</v>
      </c>
      <c r="E4015" s="34">
        <v>25</v>
      </c>
      <c r="F4015" s="34">
        <v>43</v>
      </c>
      <c r="G4015" s="35">
        <v>2195.1</v>
      </c>
      <c r="H4015" s="36">
        <v>2195.1999999999998</v>
      </c>
      <c r="L4015" s="34">
        <v>9706</v>
      </c>
      <c r="M4015" s="34" t="s">
        <v>360</v>
      </c>
      <c r="N4015" s="34">
        <v>63</v>
      </c>
      <c r="O4015" s="34">
        <v>71</v>
      </c>
      <c r="P4015" s="35">
        <v>999.6</v>
      </c>
      <c r="Q4015" s="36">
        <v>999.5</v>
      </c>
      <c r="U4015" s="34">
        <v>8890</v>
      </c>
      <c r="V4015" s="34" t="s">
        <v>481</v>
      </c>
      <c r="W4015" s="34">
        <v>62</v>
      </c>
      <c r="X4015" s="34">
        <v>71</v>
      </c>
      <c r="Y4015" s="35">
        <v>1127.7</v>
      </c>
      <c r="Z4015" s="36">
        <v>1127.3</v>
      </c>
      <c r="AC4015" s="34">
        <v>15637</v>
      </c>
      <c r="AD4015" s="34" t="s">
        <v>159</v>
      </c>
      <c r="AE4015" s="34">
        <v>112</v>
      </c>
      <c r="AF4015" s="34">
        <v>131</v>
      </c>
      <c r="AG4015" s="35">
        <v>1892.1</v>
      </c>
      <c r="AH4015" s="36">
        <v>1892.1</v>
      </c>
    </row>
    <row r="4016" spans="3:34" x14ac:dyDescent="0.45">
      <c r="C4016" s="34">
        <v>8225</v>
      </c>
      <c r="D4016" s="34" t="s">
        <v>1135</v>
      </c>
      <c r="E4016" s="34">
        <v>25</v>
      </c>
      <c r="F4016" s="34">
        <v>33</v>
      </c>
      <c r="G4016" s="35">
        <v>1026.5</v>
      </c>
      <c r="H4016" s="36">
        <v>1026</v>
      </c>
      <c r="L4016" s="34">
        <v>10096</v>
      </c>
      <c r="M4016" s="34" t="s">
        <v>360</v>
      </c>
      <c r="N4016" s="34">
        <v>63</v>
      </c>
      <c r="O4016" s="34">
        <v>71</v>
      </c>
      <c r="P4016" s="35">
        <v>999.6</v>
      </c>
      <c r="Q4016" s="36">
        <v>1000</v>
      </c>
      <c r="U4016" s="34">
        <v>10881</v>
      </c>
      <c r="V4016" s="34" t="s">
        <v>1258</v>
      </c>
      <c r="W4016" s="34">
        <v>62</v>
      </c>
      <c r="X4016" s="34">
        <v>80</v>
      </c>
      <c r="Y4016" s="35">
        <v>2072.1</v>
      </c>
      <c r="Z4016" s="36">
        <v>2072.3000000000002</v>
      </c>
      <c r="AC4016" s="34">
        <v>13924</v>
      </c>
      <c r="AD4016" s="34" t="s">
        <v>159</v>
      </c>
      <c r="AE4016" s="34">
        <v>112</v>
      </c>
      <c r="AF4016" s="34">
        <v>131</v>
      </c>
      <c r="AG4016" s="35">
        <v>1892.1</v>
      </c>
      <c r="AH4016" s="36">
        <v>1892</v>
      </c>
    </row>
    <row r="4017" spans="3:34" x14ac:dyDescent="0.45">
      <c r="C4017" s="34">
        <v>11491</v>
      </c>
      <c r="D4017" s="34" t="s">
        <v>120</v>
      </c>
      <c r="E4017" s="34">
        <v>25</v>
      </c>
      <c r="F4017" s="34">
        <v>43</v>
      </c>
      <c r="G4017" s="35">
        <v>2195.1</v>
      </c>
      <c r="H4017" s="36">
        <v>2194.1999999999998</v>
      </c>
      <c r="L4017" s="34">
        <v>11188</v>
      </c>
      <c r="M4017" s="34" t="s">
        <v>147</v>
      </c>
      <c r="N4017" s="34">
        <v>63</v>
      </c>
      <c r="O4017" s="34">
        <v>81</v>
      </c>
      <c r="P4017" s="35">
        <v>2100.1</v>
      </c>
      <c r="Q4017" s="36">
        <v>2100.9</v>
      </c>
      <c r="U4017" s="34">
        <v>8794</v>
      </c>
      <c r="V4017" s="34" t="s">
        <v>481</v>
      </c>
      <c r="W4017" s="34">
        <v>62</v>
      </c>
      <c r="X4017" s="34">
        <v>71</v>
      </c>
      <c r="Y4017" s="35">
        <v>1127.7</v>
      </c>
      <c r="Z4017" s="36">
        <v>1127.5</v>
      </c>
      <c r="AC4017" s="34">
        <v>15274</v>
      </c>
      <c r="AD4017" s="34" t="s">
        <v>159</v>
      </c>
      <c r="AE4017" s="34">
        <v>112</v>
      </c>
      <c r="AF4017" s="34">
        <v>131</v>
      </c>
      <c r="AG4017" s="35">
        <v>1892.1</v>
      </c>
      <c r="AH4017" s="36">
        <v>1890.7</v>
      </c>
    </row>
    <row r="4018" spans="3:34" x14ac:dyDescent="0.45">
      <c r="C4018" s="34">
        <v>11596</v>
      </c>
      <c r="D4018" s="34" t="s">
        <v>122</v>
      </c>
      <c r="E4018" s="34">
        <v>25</v>
      </c>
      <c r="F4018" s="34">
        <v>50</v>
      </c>
      <c r="G4018" s="35">
        <v>2941.4</v>
      </c>
      <c r="H4018" s="36">
        <v>2942</v>
      </c>
      <c r="L4018" s="34">
        <v>11292</v>
      </c>
      <c r="M4018" s="34" t="s">
        <v>361</v>
      </c>
      <c r="N4018" s="34">
        <v>63</v>
      </c>
      <c r="O4018" s="34">
        <v>72</v>
      </c>
      <c r="P4018" s="35">
        <v>1130.5999999999999</v>
      </c>
      <c r="Q4018" s="36">
        <v>1130.7</v>
      </c>
      <c r="U4018" s="34">
        <v>8758</v>
      </c>
      <c r="V4018" s="34" t="s">
        <v>481</v>
      </c>
      <c r="W4018" s="34">
        <v>62</v>
      </c>
      <c r="X4018" s="34">
        <v>71</v>
      </c>
      <c r="Y4018" s="35">
        <v>1127.7</v>
      </c>
      <c r="Z4018" s="36">
        <v>1127.9000000000001</v>
      </c>
      <c r="AC4018" s="34">
        <v>14034</v>
      </c>
      <c r="AD4018" s="34" t="s">
        <v>159</v>
      </c>
      <c r="AE4018" s="34">
        <v>112</v>
      </c>
      <c r="AF4018" s="34">
        <v>131</v>
      </c>
      <c r="AG4018" s="35">
        <v>1892.1</v>
      </c>
      <c r="AH4018" s="36">
        <v>1891.8</v>
      </c>
    </row>
    <row r="4019" spans="3:34" x14ac:dyDescent="0.45">
      <c r="C4019" s="34">
        <v>16661</v>
      </c>
      <c r="D4019" s="34" t="s">
        <v>120</v>
      </c>
      <c r="E4019" s="34">
        <v>25</v>
      </c>
      <c r="F4019" s="34">
        <v>43</v>
      </c>
      <c r="G4019" s="35">
        <v>2195.1</v>
      </c>
      <c r="H4019" s="36">
        <v>2194.3000000000002</v>
      </c>
      <c r="L4019" s="34">
        <v>11318</v>
      </c>
      <c r="M4019" s="34" t="s">
        <v>1199</v>
      </c>
      <c r="N4019" s="34">
        <v>63</v>
      </c>
      <c r="O4019" s="34">
        <v>75</v>
      </c>
      <c r="P4019" s="35">
        <v>1446.7</v>
      </c>
      <c r="Q4019" s="36">
        <v>1446.5</v>
      </c>
      <c r="U4019" s="34">
        <v>8706</v>
      </c>
      <c r="V4019" s="34" t="s">
        <v>481</v>
      </c>
      <c r="W4019" s="34">
        <v>62</v>
      </c>
      <c r="X4019" s="34">
        <v>71</v>
      </c>
      <c r="Y4019" s="35">
        <v>1127.7</v>
      </c>
      <c r="Z4019" s="36">
        <v>1127</v>
      </c>
      <c r="AC4019" s="34">
        <v>14084</v>
      </c>
      <c r="AD4019" s="34" t="s">
        <v>159</v>
      </c>
      <c r="AE4019" s="34">
        <v>112</v>
      </c>
      <c r="AF4019" s="34">
        <v>131</v>
      </c>
      <c r="AG4019" s="35">
        <v>1892.1</v>
      </c>
      <c r="AH4019" s="36">
        <v>1891.8</v>
      </c>
    </row>
    <row r="4020" spans="3:34" x14ac:dyDescent="0.45">
      <c r="C4020" s="34">
        <v>17023</v>
      </c>
      <c r="D4020" s="34" t="s">
        <v>120</v>
      </c>
      <c r="E4020" s="34">
        <v>25</v>
      </c>
      <c r="F4020" s="34">
        <v>43</v>
      </c>
      <c r="G4020" s="35">
        <v>2195.1</v>
      </c>
      <c r="H4020" s="36">
        <v>2194.8000000000002</v>
      </c>
      <c r="L4020" s="34">
        <v>11386</v>
      </c>
      <c r="M4020" s="34" t="s">
        <v>147</v>
      </c>
      <c r="N4020" s="34">
        <v>63</v>
      </c>
      <c r="O4020" s="34">
        <v>81</v>
      </c>
      <c r="P4020" s="35">
        <v>2100.1</v>
      </c>
      <c r="Q4020" s="36">
        <v>2100.9</v>
      </c>
      <c r="U4020" s="34">
        <v>8736</v>
      </c>
      <c r="V4020" s="34" t="s">
        <v>481</v>
      </c>
      <c r="W4020" s="34">
        <v>62</v>
      </c>
      <c r="X4020" s="34">
        <v>71</v>
      </c>
      <c r="Y4020" s="35">
        <v>1127.7</v>
      </c>
      <c r="Z4020" s="36">
        <v>1127.8</v>
      </c>
      <c r="AC4020" s="34">
        <v>14134</v>
      </c>
      <c r="AD4020" s="34" t="s">
        <v>159</v>
      </c>
      <c r="AE4020" s="34">
        <v>112</v>
      </c>
      <c r="AF4020" s="34">
        <v>131</v>
      </c>
      <c r="AG4020" s="35">
        <v>1892.1</v>
      </c>
      <c r="AH4020" s="36">
        <v>1891.2</v>
      </c>
    </row>
    <row r="4021" spans="3:34" x14ac:dyDescent="0.45">
      <c r="C4021" s="34">
        <v>17343</v>
      </c>
      <c r="D4021" s="34" t="s">
        <v>120</v>
      </c>
      <c r="E4021" s="34">
        <v>25</v>
      </c>
      <c r="F4021" s="34">
        <v>43</v>
      </c>
      <c r="G4021" s="35">
        <v>2195.1</v>
      </c>
      <c r="H4021" s="36">
        <v>2194.8000000000002</v>
      </c>
      <c r="L4021" s="34">
        <v>11666</v>
      </c>
      <c r="M4021" s="34" t="s">
        <v>149</v>
      </c>
      <c r="N4021" s="34">
        <v>63</v>
      </c>
      <c r="O4021" s="34">
        <v>82</v>
      </c>
      <c r="P4021" s="35">
        <v>2171.1</v>
      </c>
      <c r="Q4021" s="36">
        <v>2172.1</v>
      </c>
      <c r="U4021" s="34">
        <v>8837</v>
      </c>
      <c r="V4021" s="34" t="s">
        <v>481</v>
      </c>
      <c r="W4021" s="34">
        <v>62</v>
      </c>
      <c r="X4021" s="34">
        <v>71</v>
      </c>
      <c r="Y4021" s="35">
        <v>1127.7</v>
      </c>
      <c r="Z4021" s="36">
        <v>1127.0999999999999</v>
      </c>
      <c r="AC4021" s="34">
        <v>15497</v>
      </c>
      <c r="AD4021" s="34" t="s">
        <v>159</v>
      </c>
      <c r="AE4021" s="34">
        <v>112</v>
      </c>
      <c r="AF4021" s="34">
        <v>131</v>
      </c>
      <c r="AG4021" s="35">
        <v>1892.1</v>
      </c>
      <c r="AH4021" s="36">
        <v>1891.8</v>
      </c>
    </row>
    <row r="4022" spans="3:34" x14ac:dyDescent="0.45">
      <c r="C4022" s="34">
        <v>17697</v>
      </c>
      <c r="D4022" s="34" t="s">
        <v>120</v>
      </c>
      <c r="E4022" s="34">
        <v>25</v>
      </c>
      <c r="F4022" s="34">
        <v>43</v>
      </c>
      <c r="G4022" s="35">
        <v>2195.1</v>
      </c>
      <c r="H4022" s="36">
        <v>2196</v>
      </c>
      <c r="L4022" s="34">
        <v>9654</v>
      </c>
      <c r="M4022" s="34" t="s">
        <v>360</v>
      </c>
      <c r="N4022" s="34">
        <v>63</v>
      </c>
      <c r="O4022" s="34">
        <v>71</v>
      </c>
      <c r="P4022" s="35">
        <v>999.6</v>
      </c>
      <c r="Q4022" s="36">
        <v>997.5</v>
      </c>
      <c r="U4022" s="34">
        <v>11231</v>
      </c>
      <c r="V4022" s="34" t="s">
        <v>478</v>
      </c>
      <c r="W4022" s="34">
        <v>62</v>
      </c>
      <c r="X4022" s="34">
        <v>82</v>
      </c>
      <c r="Y4022" s="35">
        <v>2299.1999999999998</v>
      </c>
      <c r="Z4022" s="36">
        <v>2300.5</v>
      </c>
      <c r="AC4022" s="34">
        <v>13876</v>
      </c>
      <c r="AD4022" s="34" t="s">
        <v>159</v>
      </c>
      <c r="AE4022" s="34">
        <v>112</v>
      </c>
      <c r="AF4022" s="34">
        <v>131</v>
      </c>
      <c r="AG4022" s="35">
        <v>1892.1</v>
      </c>
      <c r="AH4022" s="36">
        <v>1891.8</v>
      </c>
    </row>
    <row r="4023" spans="3:34" x14ac:dyDescent="0.45">
      <c r="C4023" s="34">
        <v>11468</v>
      </c>
      <c r="D4023" s="34" t="s">
        <v>120</v>
      </c>
      <c r="E4023" s="34">
        <v>25</v>
      </c>
      <c r="F4023" s="34">
        <v>43</v>
      </c>
      <c r="G4023" s="35">
        <v>2195.1</v>
      </c>
      <c r="H4023" s="36">
        <v>2197.1999999999998</v>
      </c>
      <c r="L4023" s="34">
        <v>11241</v>
      </c>
      <c r="M4023" s="34" t="s">
        <v>361</v>
      </c>
      <c r="N4023" s="34">
        <v>63</v>
      </c>
      <c r="O4023" s="34">
        <v>72</v>
      </c>
      <c r="P4023" s="35">
        <v>1130.5999999999999</v>
      </c>
      <c r="Q4023" s="36">
        <v>1130.7</v>
      </c>
      <c r="U4023" s="34">
        <v>7320</v>
      </c>
      <c r="V4023" s="34" t="s">
        <v>479</v>
      </c>
      <c r="W4023" s="34">
        <v>62</v>
      </c>
      <c r="X4023" s="34">
        <v>70</v>
      </c>
      <c r="Y4023" s="35">
        <v>1014.6</v>
      </c>
      <c r="Z4023" s="36">
        <v>1014.9</v>
      </c>
      <c r="AC4023" s="34">
        <v>14184</v>
      </c>
      <c r="AD4023" s="34" t="s">
        <v>159</v>
      </c>
      <c r="AE4023" s="34">
        <v>112</v>
      </c>
      <c r="AF4023" s="34">
        <v>131</v>
      </c>
      <c r="AG4023" s="35">
        <v>1892.1</v>
      </c>
      <c r="AH4023" s="36">
        <v>1891.4</v>
      </c>
    </row>
    <row r="4024" spans="3:34" x14ac:dyDescent="0.45">
      <c r="C4024" s="34">
        <v>14535</v>
      </c>
      <c r="D4024" s="34" t="s">
        <v>120</v>
      </c>
      <c r="E4024" s="34">
        <v>25</v>
      </c>
      <c r="F4024" s="34">
        <v>43</v>
      </c>
      <c r="G4024" s="35">
        <v>2195.1</v>
      </c>
      <c r="H4024" s="36">
        <v>2196.1999999999998</v>
      </c>
      <c r="L4024" s="34">
        <v>11289</v>
      </c>
      <c r="M4024" s="34" t="s">
        <v>361</v>
      </c>
      <c r="N4024" s="34">
        <v>63</v>
      </c>
      <c r="O4024" s="34">
        <v>72</v>
      </c>
      <c r="P4024" s="35">
        <v>1130.5999999999999</v>
      </c>
      <c r="Q4024" s="36">
        <v>1130.5</v>
      </c>
      <c r="U4024" s="34">
        <v>11324</v>
      </c>
      <c r="V4024" s="34" t="s">
        <v>482</v>
      </c>
      <c r="W4024" s="34">
        <v>62</v>
      </c>
      <c r="X4024" s="34">
        <v>79</v>
      </c>
      <c r="Y4024" s="35">
        <v>1958</v>
      </c>
      <c r="Z4024" s="36">
        <v>1959.2</v>
      </c>
      <c r="AC4024" s="34">
        <v>14907</v>
      </c>
      <c r="AD4024" s="34" t="s">
        <v>159</v>
      </c>
      <c r="AE4024" s="34">
        <v>112</v>
      </c>
      <c r="AF4024" s="34">
        <v>131</v>
      </c>
      <c r="AG4024" s="35">
        <v>1892.1</v>
      </c>
      <c r="AH4024" s="36">
        <v>1891.8</v>
      </c>
    </row>
    <row r="4025" spans="3:34" x14ac:dyDescent="0.45">
      <c r="C4025" s="34">
        <v>16264</v>
      </c>
      <c r="D4025" s="34" t="s">
        <v>120</v>
      </c>
      <c r="E4025" s="34">
        <v>25</v>
      </c>
      <c r="F4025" s="34">
        <v>43</v>
      </c>
      <c r="G4025" s="35">
        <v>2195.1</v>
      </c>
      <c r="H4025" s="36">
        <v>2196.1</v>
      </c>
      <c r="L4025" s="34">
        <v>10044</v>
      </c>
      <c r="M4025" s="34" t="s">
        <v>153</v>
      </c>
      <c r="N4025" s="34">
        <v>64</v>
      </c>
      <c r="O4025" s="34">
        <v>81</v>
      </c>
      <c r="P4025" s="35">
        <v>1986</v>
      </c>
      <c r="Q4025" s="36">
        <v>1985.8</v>
      </c>
      <c r="U4025" s="34">
        <v>5380</v>
      </c>
      <c r="V4025" s="34" t="s">
        <v>480</v>
      </c>
      <c r="W4025" s="34">
        <v>62</v>
      </c>
      <c r="X4025" s="34">
        <v>68</v>
      </c>
      <c r="Y4025" s="35">
        <v>773.4</v>
      </c>
      <c r="Z4025" s="36">
        <v>773.5</v>
      </c>
      <c r="AC4025" s="34">
        <v>13984</v>
      </c>
      <c r="AD4025" s="34" t="s">
        <v>159</v>
      </c>
      <c r="AE4025" s="34">
        <v>112</v>
      </c>
      <c r="AF4025" s="34">
        <v>131</v>
      </c>
      <c r="AG4025" s="35">
        <v>1892.1</v>
      </c>
      <c r="AH4025" s="36">
        <v>1891.8</v>
      </c>
    </row>
    <row r="4026" spans="3:34" x14ac:dyDescent="0.45">
      <c r="C4026" s="34">
        <v>11231</v>
      </c>
      <c r="D4026" s="34" t="s">
        <v>122</v>
      </c>
      <c r="E4026" s="34">
        <v>25</v>
      </c>
      <c r="F4026" s="34">
        <v>50</v>
      </c>
      <c r="G4026" s="35">
        <v>2941.4</v>
      </c>
      <c r="H4026" s="36">
        <v>2941.9</v>
      </c>
      <c r="L4026" s="34">
        <v>10089</v>
      </c>
      <c r="M4026" s="34" t="s">
        <v>153</v>
      </c>
      <c r="N4026" s="34">
        <v>64</v>
      </c>
      <c r="O4026" s="34">
        <v>81</v>
      </c>
      <c r="P4026" s="35">
        <v>1986</v>
      </c>
      <c r="Q4026" s="36">
        <v>1985.9</v>
      </c>
      <c r="U4026" s="34">
        <v>5592</v>
      </c>
      <c r="V4026" s="34" t="s">
        <v>480</v>
      </c>
      <c r="W4026" s="34">
        <v>62</v>
      </c>
      <c r="X4026" s="34">
        <v>68</v>
      </c>
      <c r="Y4026" s="35">
        <v>773.4</v>
      </c>
      <c r="Z4026" s="36">
        <v>773.7</v>
      </c>
      <c r="AC4026" s="34">
        <v>14286</v>
      </c>
      <c r="AD4026" s="34" t="s">
        <v>159</v>
      </c>
      <c r="AE4026" s="34">
        <v>112</v>
      </c>
      <c r="AF4026" s="34">
        <v>131</v>
      </c>
      <c r="AG4026" s="35">
        <v>1892.1</v>
      </c>
      <c r="AH4026" s="36">
        <v>1891.7</v>
      </c>
    </row>
    <row r="4027" spans="3:34" x14ac:dyDescent="0.45">
      <c r="C4027" s="34">
        <v>11612</v>
      </c>
      <c r="D4027" s="34" t="s">
        <v>122</v>
      </c>
      <c r="E4027" s="34">
        <v>25</v>
      </c>
      <c r="F4027" s="34">
        <v>50</v>
      </c>
      <c r="G4027" s="35">
        <v>2941.4</v>
      </c>
      <c r="H4027" s="36">
        <v>2942.8</v>
      </c>
      <c r="L4027" s="34">
        <v>10195</v>
      </c>
      <c r="M4027" s="34" t="s">
        <v>153</v>
      </c>
      <c r="N4027" s="34">
        <v>64</v>
      </c>
      <c r="O4027" s="34">
        <v>81</v>
      </c>
      <c r="P4027" s="35">
        <v>1986</v>
      </c>
      <c r="Q4027" s="36">
        <v>1986.9</v>
      </c>
      <c r="U4027" s="34">
        <v>10662</v>
      </c>
      <c r="V4027" s="34" t="s">
        <v>478</v>
      </c>
      <c r="W4027" s="34">
        <v>62</v>
      </c>
      <c r="X4027" s="34">
        <v>82</v>
      </c>
      <c r="Y4027" s="35">
        <v>2299.1999999999998</v>
      </c>
      <c r="Z4027" s="36">
        <v>2300.4</v>
      </c>
      <c r="AC4027" s="34">
        <v>14385</v>
      </c>
      <c r="AD4027" s="34" t="s">
        <v>159</v>
      </c>
      <c r="AE4027" s="34">
        <v>112</v>
      </c>
      <c r="AF4027" s="34">
        <v>131</v>
      </c>
      <c r="AG4027" s="35">
        <v>1892.1</v>
      </c>
      <c r="AH4027" s="36">
        <v>1890.8</v>
      </c>
    </row>
    <row r="4028" spans="3:34" x14ac:dyDescent="0.45">
      <c r="C4028" s="34">
        <v>11671</v>
      </c>
      <c r="D4028" s="34" t="s">
        <v>122</v>
      </c>
      <c r="E4028" s="34">
        <v>25</v>
      </c>
      <c r="F4028" s="34">
        <v>50</v>
      </c>
      <c r="G4028" s="35">
        <v>2941.4</v>
      </c>
      <c r="H4028" s="36">
        <v>2942.2</v>
      </c>
      <c r="L4028" s="34">
        <v>10095</v>
      </c>
      <c r="M4028" s="34" t="s">
        <v>153</v>
      </c>
      <c r="N4028" s="34">
        <v>64</v>
      </c>
      <c r="O4028" s="34">
        <v>81</v>
      </c>
      <c r="P4028" s="35">
        <v>1986</v>
      </c>
      <c r="Q4028" s="36">
        <v>1987</v>
      </c>
      <c r="U4028" s="34">
        <v>10986</v>
      </c>
      <c r="V4028" s="34" t="s">
        <v>482</v>
      </c>
      <c r="W4028" s="34">
        <v>62</v>
      </c>
      <c r="X4028" s="34">
        <v>79</v>
      </c>
      <c r="Y4028" s="35">
        <v>1958</v>
      </c>
      <c r="Z4028" s="36">
        <v>1959</v>
      </c>
      <c r="AC4028" s="34">
        <v>14435</v>
      </c>
      <c r="AD4028" s="34" t="s">
        <v>159</v>
      </c>
      <c r="AE4028" s="34">
        <v>112</v>
      </c>
      <c r="AF4028" s="34">
        <v>131</v>
      </c>
      <c r="AG4028" s="35">
        <v>1892.1</v>
      </c>
      <c r="AH4028" s="36">
        <v>1891</v>
      </c>
    </row>
    <row r="4029" spans="3:34" x14ac:dyDescent="0.45">
      <c r="C4029" s="34">
        <v>11713</v>
      </c>
      <c r="D4029" s="34" t="s">
        <v>122</v>
      </c>
      <c r="E4029" s="34">
        <v>25</v>
      </c>
      <c r="F4029" s="34">
        <v>50</v>
      </c>
      <c r="G4029" s="35">
        <v>2941.4</v>
      </c>
      <c r="H4029" s="36">
        <v>2941.8</v>
      </c>
      <c r="L4029" s="34">
        <v>9995</v>
      </c>
      <c r="M4029" s="34" t="s">
        <v>153</v>
      </c>
      <c r="N4029" s="34">
        <v>64</v>
      </c>
      <c r="O4029" s="34">
        <v>81</v>
      </c>
      <c r="P4029" s="35">
        <v>1986</v>
      </c>
      <c r="Q4029" s="36">
        <v>1985.9</v>
      </c>
      <c r="U4029" s="34">
        <v>11041</v>
      </c>
      <c r="V4029" s="34" t="s">
        <v>482</v>
      </c>
      <c r="W4029" s="34">
        <v>62</v>
      </c>
      <c r="X4029" s="34">
        <v>79</v>
      </c>
      <c r="Y4029" s="35">
        <v>1958</v>
      </c>
      <c r="Z4029" s="36">
        <v>1958.7</v>
      </c>
      <c r="AC4029" s="34">
        <v>14234</v>
      </c>
      <c r="AD4029" s="34" t="s">
        <v>159</v>
      </c>
      <c r="AE4029" s="34">
        <v>112</v>
      </c>
      <c r="AF4029" s="34">
        <v>131</v>
      </c>
      <c r="AG4029" s="35">
        <v>1892.1</v>
      </c>
      <c r="AH4029" s="36">
        <v>1891</v>
      </c>
    </row>
    <row r="4030" spans="3:34" x14ac:dyDescent="0.45">
      <c r="C4030" s="34">
        <v>12156</v>
      </c>
      <c r="D4030" s="34" t="s">
        <v>122</v>
      </c>
      <c r="E4030" s="34">
        <v>25</v>
      </c>
      <c r="F4030" s="34">
        <v>50</v>
      </c>
      <c r="G4030" s="35">
        <v>2941.4</v>
      </c>
      <c r="H4030" s="36">
        <v>2942.6</v>
      </c>
      <c r="L4030" s="34">
        <v>10145</v>
      </c>
      <c r="M4030" s="34" t="s">
        <v>153</v>
      </c>
      <c r="N4030" s="34">
        <v>64</v>
      </c>
      <c r="O4030" s="34">
        <v>81</v>
      </c>
      <c r="P4030" s="35">
        <v>1986</v>
      </c>
      <c r="Q4030" s="36">
        <v>1986.9</v>
      </c>
      <c r="U4030" s="34">
        <v>5304</v>
      </c>
      <c r="V4030" s="34" t="s">
        <v>480</v>
      </c>
      <c r="W4030" s="34">
        <v>62</v>
      </c>
      <c r="X4030" s="34">
        <v>68</v>
      </c>
      <c r="Y4030" s="35">
        <v>773.4</v>
      </c>
      <c r="Z4030" s="36">
        <v>772.4</v>
      </c>
      <c r="AC4030" s="34">
        <v>14485</v>
      </c>
      <c r="AD4030" s="34" t="s">
        <v>159</v>
      </c>
      <c r="AE4030" s="34">
        <v>112</v>
      </c>
      <c r="AF4030" s="34">
        <v>131</v>
      </c>
      <c r="AG4030" s="35">
        <v>1892.1</v>
      </c>
      <c r="AH4030" s="36">
        <v>1892.1</v>
      </c>
    </row>
    <row r="4031" spans="3:34" x14ac:dyDescent="0.45">
      <c r="C4031" s="34">
        <v>12527</v>
      </c>
      <c r="D4031" s="34" t="s">
        <v>1136</v>
      </c>
      <c r="E4031" s="34">
        <v>25</v>
      </c>
      <c r="F4031" s="34">
        <v>42</v>
      </c>
      <c r="G4031" s="35">
        <v>2067.1</v>
      </c>
      <c r="H4031" s="36">
        <v>2067.3000000000002</v>
      </c>
      <c r="L4031" s="34">
        <v>10348</v>
      </c>
      <c r="M4031" s="34" t="s">
        <v>153</v>
      </c>
      <c r="N4031" s="34">
        <v>64</v>
      </c>
      <c r="O4031" s="34">
        <v>81</v>
      </c>
      <c r="P4031" s="35">
        <v>1986</v>
      </c>
      <c r="Q4031" s="36">
        <v>1986.4</v>
      </c>
      <c r="U4031" s="34">
        <v>9451</v>
      </c>
      <c r="V4031" s="34" t="s">
        <v>481</v>
      </c>
      <c r="W4031" s="34">
        <v>62</v>
      </c>
      <c r="X4031" s="34">
        <v>71</v>
      </c>
      <c r="Y4031" s="35">
        <v>1127.7</v>
      </c>
      <c r="Z4031" s="36">
        <v>1127.9000000000001</v>
      </c>
      <c r="AC4031" s="34">
        <v>14535</v>
      </c>
      <c r="AD4031" s="34" t="s">
        <v>159</v>
      </c>
      <c r="AE4031" s="34">
        <v>112</v>
      </c>
      <c r="AF4031" s="34">
        <v>131</v>
      </c>
      <c r="AG4031" s="35">
        <v>1892.1</v>
      </c>
      <c r="AH4031" s="36">
        <v>1891.3</v>
      </c>
    </row>
    <row r="4032" spans="3:34" x14ac:dyDescent="0.45">
      <c r="C4032" s="34">
        <v>16140</v>
      </c>
      <c r="D4032" s="34" t="s">
        <v>120</v>
      </c>
      <c r="E4032" s="34">
        <v>25</v>
      </c>
      <c r="F4032" s="34">
        <v>43</v>
      </c>
      <c r="G4032" s="35">
        <v>2195.1</v>
      </c>
      <c r="H4032" s="36">
        <v>2194.5</v>
      </c>
      <c r="L4032" s="34">
        <v>9897</v>
      </c>
      <c r="M4032" s="34" t="s">
        <v>153</v>
      </c>
      <c r="N4032" s="34">
        <v>64</v>
      </c>
      <c r="O4032" s="34">
        <v>81</v>
      </c>
      <c r="P4032" s="35">
        <v>1986</v>
      </c>
      <c r="Q4032" s="36">
        <v>1985.8</v>
      </c>
      <c r="U4032" s="34">
        <v>7310</v>
      </c>
      <c r="V4032" s="34" t="s">
        <v>479</v>
      </c>
      <c r="W4032" s="34">
        <v>62</v>
      </c>
      <c r="X4032" s="34">
        <v>70</v>
      </c>
      <c r="Y4032" s="35">
        <v>1014.6</v>
      </c>
      <c r="Z4032" s="36">
        <v>1013.7</v>
      </c>
      <c r="AC4032" s="34">
        <v>14692</v>
      </c>
      <c r="AD4032" s="34" t="s">
        <v>159</v>
      </c>
      <c r="AE4032" s="34">
        <v>112</v>
      </c>
      <c r="AF4032" s="34">
        <v>131</v>
      </c>
      <c r="AG4032" s="35">
        <v>1892.1</v>
      </c>
      <c r="AH4032" s="36">
        <v>1892.8</v>
      </c>
    </row>
    <row r="4033" spans="3:34" x14ac:dyDescent="0.45">
      <c r="C4033" s="34">
        <v>16462</v>
      </c>
      <c r="D4033" s="34" t="s">
        <v>120</v>
      </c>
      <c r="E4033" s="34">
        <v>25</v>
      </c>
      <c r="F4033" s="34">
        <v>43</v>
      </c>
      <c r="G4033" s="35">
        <v>2195.1</v>
      </c>
      <c r="H4033" s="36">
        <v>2197.5</v>
      </c>
      <c r="L4033" s="34">
        <v>9944</v>
      </c>
      <c r="M4033" s="34" t="s">
        <v>153</v>
      </c>
      <c r="N4033" s="34">
        <v>64</v>
      </c>
      <c r="O4033" s="34">
        <v>81</v>
      </c>
      <c r="P4033" s="35">
        <v>1986</v>
      </c>
      <c r="Q4033" s="36">
        <v>1986.7</v>
      </c>
      <c r="U4033" s="34">
        <v>7324</v>
      </c>
      <c r="V4033" s="34" t="s">
        <v>479</v>
      </c>
      <c r="W4033" s="34">
        <v>62</v>
      </c>
      <c r="X4033" s="34">
        <v>70</v>
      </c>
      <c r="Y4033" s="35">
        <v>1014.6</v>
      </c>
      <c r="Z4033" s="36">
        <v>1016.8</v>
      </c>
      <c r="AC4033" s="34">
        <v>14587</v>
      </c>
      <c r="AD4033" s="34" t="s">
        <v>159</v>
      </c>
      <c r="AE4033" s="34">
        <v>112</v>
      </c>
      <c r="AF4033" s="34">
        <v>131</v>
      </c>
      <c r="AG4033" s="35">
        <v>1892.1</v>
      </c>
      <c r="AH4033" s="36">
        <v>1891.4</v>
      </c>
    </row>
    <row r="4034" spans="3:34" x14ac:dyDescent="0.45">
      <c r="C4034" s="34">
        <v>16616</v>
      </c>
      <c r="D4034" s="34" t="s">
        <v>120</v>
      </c>
      <c r="E4034" s="34">
        <v>25</v>
      </c>
      <c r="F4034" s="34">
        <v>43</v>
      </c>
      <c r="G4034" s="35">
        <v>2195.1</v>
      </c>
      <c r="H4034" s="36">
        <v>2195.1999999999998</v>
      </c>
      <c r="L4034" s="34">
        <v>10244</v>
      </c>
      <c r="M4034" s="34" t="s">
        <v>153</v>
      </c>
      <c r="N4034" s="34">
        <v>64</v>
      </c>
      <c r="O4034" s="34">
        <v>81</v>
      </c>
      <c r="P4034" s="35">
        <v>1986</v>
      </c>
      <c r="Q4034" s="36">
        <v>1986.9</v>
      </c>
      <c r="U4034" s="34">
        <v>8936</v>
      </c>
      <c r="V4034" s="34" t="s">
        <v>481</v>
      </c>
      <c r="W4034" s="34">
        <v>62</v>
      </c>
      <c r="X4034" s="34">
        <v>71</v>
      </c>
      <c r="Y4034" s="35">
        <v>1127.7</v>
      </c>
      <c r="Z4034" s="36">
        <v>1128.4000000000001</v>
      </c>
      <c r="AC4034" s="34">
        <v>14020</v>
      </c>
      <c r="AD4034" s="34" t="s">
        <v>159</v>
      </c>
      <c r="AE4034" s="34">
        <v>112</v>
      </c>
      <c r="AF4034" s="34">
        <v>131</v>
      </c>
      <c r="AG4034" s="35">
        <v>1892.1</v>
      </c>
      <c r="AH4034" s="36">
        <v>1893.9</v>
      </c>
    </row>
    <row r="4035" spans="3:34" x14ac:dyDescent="0.45">
      <c r="C4035" s="34">
        <v>17233</v>
      </c>
      <c r="D4035" s="34" t="s">
        <v>120</v>
      </c>
      <c r="E4035" s="34">
        <v>25</v>
      </c>
      <c r="F4035" s="34">
        <v>43</v>
      </c>
      <c r="G4035" s="35">
        <v>2195.1</v>
      </c>
      <c r="H4035" s="36">
        <v>2194.8000000000002</v>
      </c>
      <c r="L4035" s="34">
        <v>6682</v>
      </c>
      <c r="M4035" s="34" t="s">
        <v>1200</v>
      </c>
      <c r="N4035" s="34">
        <v>69</v>
      </c>
      <c r="O4035" s="34">
        <v>81</v>
      </c>
      <c r="P4035" s="35">
        <v>1472.7</v>
      </c>
      <c r="Q4035" s="36">
        <v>1473.6</v>
      </c>
      <c r="U4035" s="34">
        <v>8989</v>
      </c>
      <c r="V4035" s="34" t="s">
        <v>481</v>
      </c>
      <c r="W4035" s="34">
        <v>62</v>
      </c>
      <c r="X4035" s="34">
        <v>71</v>
      </c>
      <c r="Y4035" s="35">
        <v>1127.7</v>
      </c>
      <c r="Z4035" s="36">
        <v>1126.3</v>
      </c>
      <c r="AC4035" s="34">
        <v>8496</v>
      </c>
      <c r="AD4035" s="34" t="s">
        <v>779</v>
      </c>
      <c r="AE4035" s="34">
        <v>115</v>
      </c>
      <c r="AF4035" s="34">
        <v>122</v>
      </c>
      <c r="AG4035" s="35">
        <v>762.4</v>
      </c>
      <c r="AH4035" s="36">
        <v>761.9</v>
      </c>
    </row>
    <row r="4036" spans="3:34" x14ac:dyDescent="0.45">
      <c r="C4036" s="34">
        <v>17505</v>
      </c>
      <c r="D4036" s="34" t="s">
        <v>120</v>
      </c>
      <c r="E4036" s="34">
        <v>25</v>
      </c>
      <c r="F4036" s="34">
        <v>43</v>
      </c>
      <c r="G4036" s="35">
        <v>2195.1</v>
      </c>
      <c r="H4036" s="36">
        <v>2196.5</v>
      </c>
      <c r="L4036" s="34">
        <v>4984</v>
      </c>
      <c r="M4036" s="34" t="s">
        <v>363</v>
      </c>
      <c r="N4036" s="34">
        <v>71</v>
      </c>
      <c r="O4036" s="34">
        <v>81</v>
      </c>
      <c r="P4036" s="35">
        <v>1231.5999999999999</v>
      </c>
      <c r="Q4036" s="36">
        <v>1231.5</v>
      </c>
      <c r="U4036" s="34">
        <v>11657</v>
      </c>
      <c r="V4036" s="34" t="s">
        <v>149</v>
      </c>
      <c r="W4036" s="34">
        <v>63</v>
      </c>
      <c r="X4036" s="34">
        <v>82</v>
      </c>
      <c r="Y4036" s="35">
        <v>2171.1</v>
      </c>
      <c r="Z4036" s="36">
        <v>2171.1999999999998</v>
      </c>
      <c r="AC4036" s="34">
        <v>8554</v>
      </c>
      <c r="AD4036" s="34" t="s">
        <v>779</v>
      </c>
      <c r="AE4036" s="34">
        <v>115</v>
      </c>
      <c r="AF4036" s="34">
        <v>122</v>
      </c>
      <c r="AG4036" s="35">
        <v>762.4</v>
      </c>
      <c r="AH4036" s="36">
        <v>761.5</v>
      </c>
    </row>
    <row r="4037" spans="3:34" x14ac:dyDescent="0.45">
      <c r="C4037" s="34">
        <v>18095</v>
      </c>
      <c r="D4037" s="34" t="s">
        <v>120</v>
      </c>
      <c r="E4037" s="34">
        <v>25</v>
      </c>
      <c r="F4037" s="34">
        <v>43</v>
      </c>
      <c r="G4037" s="35">
        <v>2195.1</v>
      </c>
      <c r="H4037" s="36">
        <v>2194.1999999999998</v>
      </c>
      <c r="L4037" s="34">
        <v>5077</v>
      </c>
      <c r="M4037" s="34" t="s">
        <v>363</v>
      </c>
      <c r="N4037" s="34">
        <v>71</v>
      </c>
      <c r="O4037" s="34">
        <v>81</v>
      </c>
      <c r="P4037" s="35">
        <v>1231.5999999999999</v>
      </c>
      <c r="Q4037" s="36">
        <v>1232.3</v>
      </c>
      <c r="U4037" s="34">
        <v>11608</v>
      </c>
      <c r="V4037" s="34" t="s">
        <v>149</v>
      </c>
      <c r="W4037" s="34">
        <v>63</v>
      </c>
      <c r="X4037" s="34">
        <v>82</v>
      </c>
      <c r="Y4037" s="35">
        <v>2171.1</v>
      </c>
      <c r="Z4037" s="36">
        <v>2172</v>
      </c>
      <c r="AC4037" s="34">
        <v>8627</v>
      </c>
      <c r="AD4037" s="34" t="s">
        <v>779</v>
      </c>
      <c r="AE4037" s="34">
        <v>115</v>
      </c>
      <c r="AF4037" s="34">
        <v>122</v>
      </c>
      <c r="AG4037" s="35">
        <v>762.4</v>
      </c>
      <c r="AH4037" s="36">
        <v>761.4</v>
      </c>
    </row>
    <row r="4038" spans="3:34" x14ac:dyDescent="0.45">
      <c r="C4038" s="34">
        <v>11143</v>
      </c>
      <c r="D4038" s="34" t="s">
        <v>122</v>
      </c>
      <c r="E4038" s="34">
        <v>25</v>
      </c>
      <c r="F4038" s="34">
        <v>50</v>
      </c>
      <c r="G4038" s="35">
        <v>2941.4</v>
      </c>
      <c r="H4038" s="36">
        <v>2940.7</v>
      </c>
      <c r="L4038" s="34">
        <v>7480</v>
      </c>
      <c r="M4038" s="34" t="s">
        <v>485</v>
      </c>
      <c r="N4038" s="34">
        <v>71</v>
      </c>
      <c r="O4038" s="34">
        <v>82</v>
      </c>
      <c r="P4038" s="35">
        <v>1302.5999999999999</v>
      </c>
      <c r="Q4038" s="36">
        <v>1302.0999999999999</v>
      </c>
      <c r="U4038" s="34">
        <v>11446</v>
      </c>
      <c r="V4038" s="34" t="s">
        <v>147</v>
      </c>
      <c r="W4038" s="34">
        <v>63</v>
      </c>
      <c r="X4038" s="34">
        <v>81</v>
      </c>
      <c r="Y4038" s="35">
        <v>2100.1</v>
      </c>
      <c r="Z4038" s="36">
        <v>2101.1</v>
      </c>
      <c r="AC4038" s="34">
        <v>8674</v>
      </c>
      <c r="AD4038" s="34" t="s">
        <v>779</v>
      </c>
      <c r="AE4038" s="34">
        <v>115</v>
      </c>
      <c r="AF4038" s="34">
        <v>122</v>
      </c>
      <c r="AG4038" s="35">
        <v>762.4</v>
      </c>
      <c r="AH4038" s="36">
        <v>760.7</v>
      </c>
    </row>
    <row r="4039" spans="3:34" x14ac:dyDescent="0.45">
      <c r="C4039" s="34">
        <v>11696</v>
      </c>
      <c r="D4039" s="34" t="s">
        <v>122</v>
      </c>
      <c r="E4039" s="34">
        <v>25</v>
      </c>
      <c r="F4039" s="34">
        <v>50</v>
      </c>
      <c r="G4039" s="35">
        <v>2941.4</v>
      </c>
      <c r="H4039" s="36">
        <v>2943.9</v>
      </c>
      <c r="L4039" s="34">
        <v>3344</v>
      </c>
      <c r="M4039" s="34" t="s">
        <v>155</v>
      </c>
      <c r="N4039" s="34">
        <v>71</v>
      </c>
      <c r="O4039" s="34">
        <v>75</v>
      </c>
      <c r="P4039" s="35">
        <v>578.29999999999995</v>
      </c>
      <c r="Q4039" s="36">
        <v>578.29999999999995</v>
      </c>
      <c r="U4039" s="34">
        <v>11560</v>
      </c>
      <c r="V4039" s="34" t="s">
        <v>149</v>
      </c>
      <c r="W4039" s="34">
        <v>63</v>
      </c>
      <c r="X4039" s="34">
        <v>82</v>
      </c>
      <c r="Y4039" s="35">
        <v>2171.1</v>
      </c>
      <c r="Z4039" s="36">
        <v>2172.1999999999998</v>
      </c>
      <c r="AC4039" s="34">
        <v>9154</v>
      </c>
      <c r="AD4039" s="34" t="s">
        <v>779</v>
      </c>
      <c r="AE4039" s="34">
        <v>115</v>
      </c>
      <c r="AF4039" s="34">
        <v>122</v>
      </c>
      <c r="AG4039" s="35">
        <v>762.4</v>
      </c>
      <c r="AH4039" s="36">
        <v>760.3</v>
      </c>
    </row>
    <row r="4040" spans="3:34" x14ac:dyDescent="0.45">
      <c r="C4040" s="34">
        <v>11772</v>
      </c>
      <c r="D4040" s="34" t="s">
        <v>122</v>
      </c>
      <c r="E4040" s="34">
        <v>25</v>
      </c>
      <c r="F4040" s="34">
        <v>50</v>
      </c>
      <c r="G4040" s="35">
        <v>2941.4</v>
      </c>
      <c r="H4040" s="36">
        <v>2941.4</v>
      </c>
      <c r="L4040" s="34">
        <v>3861</v>
      </c>
      <c r="M4040" s="34" t="s">
        <v>155</v>
      </c>
      <c r="N4040" s="34">
        <v>71</v>
      </c>
      <c r="O4040" s="34">
        <v>75</v>
      </c>
      <c r="P4040" s="35">
        <v>578.29999999999995</v>
      </c>
      <c r="Q4040" s="36">
        <v>578.20000000000005</v>
      </c>
      <c r="U4040" s="34">
        <v>11603</v>
      </c>
      <c r="V4040" s="34" t="s">
        <v>147</v>
      </c>
      <c r="W4040" s="34">
        <v>63</v>
      </c>
      <c r="X4040" s="34">
        <v>81</v>
      </c>
      <c r="Y4040" s="35">
        <v>2100.1</v>
      </c>
      <c r="Z4040" s="36">
        <v>2101.1</v>
      </c>
      <c r="AC4040" s="34">
        <v>9312</v>
      </c>
      <c r="AD4040" s="34" t="s">
        <v>779</v>
      </c>
      <c r="AE4040" s="34">
        <v>115</v>
      </c>
      <c r="AF4040" s="34">
        <v>122</v>
      </c>
      <c r="AG4040" s="35">
        <v>762.4</v>
      </c>
      <c r="AH4040" s="36">
        <v>760.6</v>
      </c>
    </row>
    <row r="4041" spans="3:34" x14ac:dyDescent="0.45">
      <c r="C4041" s="34">
        <v>11881</v>
      </c>
      <c r="D4041" s="34" t="s">
        <v>122</v>
      </c>
      <c r="E4041" s="34">
        <v>25</v>
      </c>
      <c r="F4041" s="34">
        <v>50</v>
      </c>
      <c r="G4041" s="35">
        <v>2941.4</v>
      </c>
      <c r="H4041" s="36">
        <v>2942.7</v>
      </c>
      <c r="L4041" s="34">
        <v>4094</v>
      </c>
      <c r="M4041" s="34" t="s">
        <v>365</v>
      </c>
      <c r="N4041" s="34">
        <v>72</v>
      </c>
      <c r="O4041" s="34">
        <v>81</v>
      </c>
      <c r="P4041" s="35">
        <v>1118.5</v>
      </c>
      <c r="Q4041" s="36">
        <v>1118.5</v>
      </c>
      <c r="U4041" s="34">
        <v>10202</v>
      </c>
      <c r="V4041" s="34" t="s">
        <v>154</v>
      </c>
      <c r="W4041" s="34">
        <v>64</v>
      </c>
      <c r="X4041" s="34">
        <v>82</v>
      </c>
      <c r="Y4041" s="35">
        <v>2057.1</v>
      </c>
      <c r="Z4041" s="36">
        <v>2057.1999999999998</v>
      </c>
      <c r="AC4041" s="34">
        <v>8504</v>
      </c>
      <c r="AD4041" s="34" t="s">
        <v>779</v>
      </c>
      <c r="AE4041" s="34">
        <v>115</v>
      </c>
      <c r="AF4041" s="34">
        <v>122</v>
      </c>
      <c r="AG4041" s="35">
        <v>762.4</v>
      </c>
      <c r="AH4041" s="36">
        <v>761.7</v>
      </c>
    </row>
    <row r="4042" spans="3:34" x14ac:dyDescent="0.45">
      <c r="C4042" s="34">
        <v>11911</v>
      </c>
      <c r="D4042" s="34" t="s">
        <v>120</v>
      </c>
      <c r="E4042" s="34">
        <v>25</v>
      </c>
      <c r="F4042" s="34">
        <v>43</v>
      </c>
      <c r="G4042" s="35">
        <v>2195.1</v>
      </c>
      <c r="H4042" s="36">
        <v>2195.1</v>
      </c>
      <c r="L4042" s="34">
        <v>4144</v>
      </c>
      <c r="M4042" s="34" t="s">
        <v>365</v>
      </c>
      <c r="N4042" s="34">
        <v>72</v>
      </c>
      <c r="O4042" s="34">
        <v>81</v>
      </c>
      <c r="P4042" s="35">
        <v>1118.5</v>
      </c>
      <c r="Q4042" s="36">
        <v>1118.4000000000001</v>
      </c>
      <c r="U4042" s="34">
        <v>8713</v>
      </c>
      <c r="V4042" s="34" t="s">
        <v>1259</v>
      </c>
      <c r="W4042" s="34">
        <v>64</v>
      </c>
      <c r="X4042" s="34">
        <v>71</v>
      </c>
      <c r="Y4042" s="35">
        <v>885.5</v>
      </c>
      <c r="Z4042" s="36">
        <v>885.7</v>
      </c>
      <c r="AC4042" s="34">
        <v>9108</v>
      </c>
      <c r="AD4042" s="34" t="s">
        <v>779</v>
      </c>
      <c r="AE4042" s="34">
        <v>115</v>
      </c>
      <c r="AF4042" s="34">
        <v>122</v>
      </c>
      <c r="AG4042" s="35">
        <v>762.4</v>
      </c>
      <c r="AH4042" s="36">
        <v>760.1</v>
      </c>
    </row>
    <row r="4043" spans="3:34" x14ac:dyDescent="0.45">
      <c r="C4043" s="34">
        <v>11984</v>
      </c>
      <c r="D4043" s="34" t="s">
        <v>122</v>
      </c>
      <c r="E4043" s="34">
        <v>25</v>
      </c>
      <c r="F4043" s="34">
        <v>50</v>
      </c>
      <c r="G4043" s="35">
        <v>2941.4</v>
      </c>
      <c r="H4043" s="36">
        <v>2943.7</v>
      </c>
      <c r="L4043" s="34">
        <v>4524</v>
      </c>
      <c r="M4043" s="34" t="s">
        <v>364</v>
      </c>
      <c r="N4043" s="34">
        <v>72</v>
      </c>
      <c r="O4043" s="34">
        <v>82</v>
      </c>
      <c r="P4043" s="35">
        <v>1189.5999999999999</v>
      </c>
      <c r="Q4043" s="36">
        <v>1189.8</v>
      </c>
      <c r="U4043" s="34">
        <v>8707</v>
      </c>
      <c r="V4043" s="34" t="s">
        <v>1259</v>
      </c>
      <c r="W4043" s="34">
        <v>64</v>
      </c>
      <c r="X4043" s="34">
        <v>71</v>
      </c>
      <c r="Y4043" s="35">
        <v>885.5</v>
      </c>
      <c r="Z4043" s="36">
        <v>885.7</v>
      </c>
      <c r="AC4043" s="34">
        <v>9204</v>
      </c>
      <c r="AD4043" s="34" t="s">
        <v>779</v>
      </c>
      <c r="AE4043" s="34">
        <v>115</v>
      </c>
      <c r="AF4043" s="34">
        <v>122</v>
      </c>
      <c r="AG4043" s="35">
        <v>762.4</v>
      </c>
      <c r="AH4043" s="36">
        <v>760.4</v>
      </c>
    </row>
    <row r="4044" spans="3:34" x14ac:dyDescent="0.45">
      <c r="C4044" s="34">
        <v>12375</v>
      </c>
      <c r="D4044" s="34" t="s">
        <v>120</v>
      </c>
      <c r="E4044" s="34">
        <v>25</v>
      </c>
      <c r="F4044" s="34">
        <v>43</v>
      </c>
      <c r="G4044" s="35">
        <v>2195.1</v>
      </c>
      <c r="H4044" s="36">
        <v>2194.3000000000002</v>
      </c>
      <c r="L4044" s="34">
        <v>4044</v>
      </c>
      <c r="M4044" s="34" t="s">
        <v>365</v>
      </c>
      <c r="N4044" s="34">
        <v>72</v>
      </c>
      <c r="O4044" s="34">
        <v>81</v>
      </c>
      <c r="P4044" s="35">
        <v>1118.5</v>
      </c>
      <c r="Q4044" s="36">
        <v>1119.2</v>
      </c>
      <c r="U4044" s="34">
        <v>7172</v>
      </c>
      <c r="V4044" s="34" t="s">
        <v>1260</v>
      </c>
      <c r="W4044" s="34">
        <v>64</v>
      </c>
      <c r="X4044" s="34">
        <v>70</v>
      </c>
      <c r="Y4044" s="35">
        <v>772.4</v>
      </c>
      <c r="Z4044" s="36">
        <v>772.5</v>
      </c>
      <c r="AC4044" s="34">
        <v>8454</v>
      </c>
      <c r="AD4044" s="34" t="s">
        <v>779</v>
      </c>
      <c r="AE4044" s="34">
        <v>115</v>
      </c>
      <c r="AF4044" s="34">
        <v>122</v>
      </c>
      <c r="AG4044" s="35">
        <v>762.4</v>
      </c>
      <c r="AH4044" s="36">
        <v>761.7</v>
      </c>
    </row>
    <row r="4045" spans="3:34" x14ac:dyDescent="0.45">
      <c r="C4045" s="34">
        <v>14697</v>
      </c>
      <c r="D4045" s="34" t="s">
        <v>120</v>
      </c>
      <c r="E4045" s="34">
        <v>25</v>
      </c>
      <c r="F4045" s="34">
        <v>43</v>
      </c>
      <c r="G4045" s="35">
        <v>2195.1</v>
      </c>
      <c r="H4045" s="36">
        <v>2196.6999999999998</v>
      </c>
      <c r="L4045" s="34">
        <v>3944</v>
      </c>
      <c r="M4045" s="34" t="s">
        <v>365</v>
      </c>
      <c r="N4045" s="34">
        <v>72</v>
      </c>
      <c r="O4045" s="34">
        <v>81</v>
      </c>
      <c r="P4045" s="35">
        <v>1118.5</v>
      </c>
      <c r="Q4045" s="36">
        <v>1119</v>
      </c>
      <c r="U4045" s="34">
        <v>5138</v>
      </c>
      <c r="V4045" s="34" t="s">
        <v>483</v>
      </c>
      <c r="W4045" s="34">
        <v>64</v>
      </c>
      <c r="X4045" s="34">
        <v>68</v>
      </c>
      <c r="Y4045" s="35">
        <v>531.29999999999995</v>
      </c>
      <c r="Z4045" s="36">
        <v>531.29999999999995</v>
      </c>
      <c r="AC4045" s="34">
        <v>6096</v>
      </c>
      <c r="AD4045" s="34" t="s">
        <v>781</v>
      </c>
      <c r="AE4045" s="34">
        <v>116</v>
      </c>
      <c r="AF4045" s="34">
        <v>122</v>
      </c>
      <c r="AG4045" s="35">
        <v>615.4</v>
      </c>
      <c r="AH4045" s="36">
        <v>615.1</v>
      </c>
    </row>
    <row r="4046" spans="3:34" x14ac:dyDescent="0.45">
      <c r="C4046" s="34">
        <v>9157</v>
      </c>
      <c r="D4046" s="34" t="s">
        <v>125</v>
      </c>
      <c r="E4046" s="34">
        <v>29</v>
      </c>
      <c r="F4046" s="34">
        <v>43</v>
      </c>
      <c r="G4046" s="35">
        <v>1687.9</v>
      </c>
      <c r="H4046" s="36">
        <v>1688.1</v>
      </c>
      <c r="L4046" s="34">
        <v>3899</v>
      </c>
      <c r="M4046" s="34" t="s">
        <v>365</v>
      </c>
      <c r="N4046" s="34">
        <v>72</v>
      </c>
      <c r="O4046" s="34">
        <v>81</v>
      </c>
      <c r="P4046" s="35">
        <v>1118.5</v>
      </c>
      <c r="Q4046" s="36">
        <v>1119.4000000000001</v>
      </c>
      <c r="U4046" s="34">
        <v>6170</v>
      </c>
      <c r="V4046" s="34" t="s">
        <v>1261</v>
      </c>
      <c r="W4046" s="34">
        <v>69</v>
      </c>
      <c r="X4046" s="34">
        <v>82</v>
      </c>
      <c r="Y4046" s="35">
        <v>1543.8</v>
      </c>
      <c r="Z4046" s="36">
        <v>1544.9</v>
      </c>
      <c r="AC4046" s="34">
        <v>6144</v>
      </c>
      <c r="AD4046" s="34" t="s">
        <v>781</v>
      </c>
      <c r="AE4046" s="34">
        <v>116</v>
      </c>
      <c r="AF4046" s="34">
        <v>122</v>
      </c>
      <c r="AG4046" s="35">
        <v>615.4</v>
      </c>
      <c r="AH4046" s="36">
        <v>616.20000000000005</v>
      </c>
    </row>
    <row r="4047" spans="3:34" x14ac:dyDescent="0.45">
      <c r="C4047" s="34">
        <v>9345</v>
      </c>
      <c r="D4047" s="34" t="s">
        <v>127</v>
      </c>
      <c r="E4047" s="34">
        <v>30</v>
      </c>
      <c r="F4047" s="34">
        <v>40</v>
      </c>
      <c r="G4047" s="35">
        <v>1215.7</v>
      </c>
      <c r="H4047" s="36">
        <v>1215.9000000000001</v>
      </c>
      <c r="L4047" s="34">
        <v>4195</v>
      </c>
      <c r="M4047" s="34" t="s">
        <v>365</v>
      </c>
      <c r="N4047" s="34">
        <v>72</v>
      </c>
      <c r="O4047" s="34">
        <v>81</v>
      </c>
      <c r="P4047" s="35">
        <v>1118.5</v>
      </c>
      <c r="Q4047" s="36">
        <v>1119.4000000000001</v>
      </c>
      <c r="U4047" s="34">
        <v>4986</v>
      </c>
      <c r="V4047" s="34" t="s">
        <v>484</v>
      </c>
      <c r="W4047" s="34">
        <v>71</v>
      </c>
      <c r="X4047" s="34">
        <v>79</v>
      </c>
      <c r="Y4047" s="35">
        <v>961.5</v>
      </c>
      <c r="Z4047" s="36">
        <v>961.6</v>
      </c>
      <c r="AC4047" s="34">
        <v>6199</v>
      </c>
      <c r="AD4047" s="34" t="s">
        <v>781</v>
      </c>
      <c r="AE4047" s="34">
        <v>116</v>
      </c>
      <c r="AF4047" s="34">
        <v>122</v>
      </c>
      <c r="AG4047" s="35">
        <v>615.4</v>
      </c>
      <c r="AH4047" s="36">
        <v>615.29999999999995</v>
      </c>
    </row>
    <row r="4048" spans="3:34" x14ac:dyDescent="0.45">
      <c r="C4048" s="34">
        <v>9005</v>
      </c>
      <c r="D4048" s="34" t="s">
        <v>126</v>
      </c>
      <c r="E4048" s="34">
        <v>30</v>
      </c>
      <c r="F4048" s="34">
        <v>43</v>
      </c>
      <c r="G4048" s="35">
        <v>1586.9</v>
      </c>
      <c r="H4048" s="36">
        <v>1587</v>
      </c>
      <c r="L4048" s="34">
        <v>3994</v>
      </c>
      <c r="M4048" s="34" t="s">
        <v>365</v>
      </c>
      <c r="N4048" s="34">
        <v>72</v>
      </c>
      <c r="O4048" s="34">
        <v>81</v>
      </c>
      <c r="P4048" s="35">
        <v>1118.5</v>
      </c>
      <c r="Q4048" s="36">
        <v>1119.5</v>
      </c>
      <c r="U4048" s="34">
        <v>5107</v>
      </c>
      <c r="V4048" s="34" t="s">
        <v>485</v>
      </c>
      <c r="W4048" s="34">
        <v>71</v>
      </c>
      <c r="X4048" s="34">
        <v>82</v>
      </c>
      <c r="Y4048" s="35">
        <v>1302.5999999999999</v>
      </c>
      <c r="Z4048" s="36">
        <v>1302.9000000000001</v>
      </c>
      <c r="AC4048" s="34">
        <v>6250</v>
      </c>
      <c r="AD4048" s="34" t="s">
        <v>781</v>
      </c>
      <c r="AE4048" s="34">
        <v>116</v>
      </c>
      <c r="AF4048" s="34">
        <v>122</v>
      </c>
      <c r="AG4048" s="35">
        <v>615.4</v>
      </c>
      <c r="AH4048" s="36">
        <v>615.20000000000005</v>
      </c>
    </row>
    <row r="4049" spans="3:34" x14ac:dyDescent="0.45">
      <c r="C4049" s="34">
        <v>6135</v>
      </c>
      <c r="D4049" s="34" t="s">
        <v>128</v>
      </c>
      <c r="E4049" s="34">
        <v>38</v>
      </c>
      <c r="F4049" s="34">
        <v>43</v>
      </c>
      <c r="G4049" s="35">
        <v>744.4</v>
      </c>
      <c r="H4049" s="36">
        <v>743.4</v>
      </c>
      <c r="L4049" s="34">
        <v>4244</v>
      </c>
      <c r="M4049" s="34" t="s">
        <v>365</v>
      </c>
      <c r="N4049" s="34">
        <v>72</v>
      </c>
      <c r="O4049" s="34">
        <v>81</v>
      </c>
      <c r="P4049" s="35">
        <v>1118.5</v>
      </c>
      <c r="Q4049" s="36">
        <v>1119.4000000000001</v>
      </c>
      <c r="U4049" s="34">
        <v>4749</v>
      </c>
      <c r="V4049" s="34" t="s">
        <v>486</v>
      </c>
      <c r="W4049" s="34">
        <v>72</v>
      </c>
      <c r="X4049" s="34">
        <v>79</v>
      </c>
      <c r="Y4049" s="35">
        <v>848.4</v>
      </c>
      <c r="Z4049" s="36">
        <v>848.8</v>
      </c>
      <c r="AC4049" s="34">
        <v>7032</v>
      </c>
      <c r="AD4049" s="34" t="s">
        <v>781</v>
      </c>
      <c r="AE4049" s="34">
        <v>116</v>
      </c>
      <c r="AF4049" s="34">
        <v>122</v>
      </c>
      <c r="AG4049" s="35">
        <v>615.4</v>
      </c>
      <c r="AH4049" s="36">
        <v>615.1</v>
      </c>
    </row>
    <row r="4050" spans="3:34" x14ac:dyDescent="0.45">
      <c r="C4050" s="34">
        <v>6185</v>
      </c>
      <c r="D4050" s="34" t="s">
        <v>128</v>
      </c>
      <c r="E4050" s="34">
        <v>38</v>
      </c>
      <c r="F4050" s="34">
        <v>43</v>
      </c>
      <c r="G4050" s="35">
        <v>744.4</v>
      </c>
      <c r="H4050" s="36">
        <v>743.6</v>
      </c>
      <c r="L4050" s="34">
        <v>4316</v>
      </c>
      <c r="M4050" s="34" t="s">
        <v>365</v>
      </c>
      <c r="N4050" s="34">
        <v>72</v>
      </c>
      <c r="O4050" s="34">
        <v>81</v>
      </c>
      <c r="P4050" s="35">
        <v>1118.5</v>
      </c>
      <c r="Q4050" s="36">
        <v>1119.3</v>
      </c>
      <c r="U4050" s="34">
        <v>4766</v>
      </c>
      <c r="V4050" s="34" t="s">
        <v>486</v>
      </c>
      <c r="W4050" s="34">
        <v>72</v>
      </c>
      <c r="X4050" s="34">
        <v>79</v>
      </c>
      <c r="Y4050" s="35">
        <v>848.4</v>
      </c>
      <c r="Z4050" s="36">
        <v>848.5</v>
      </c>
      <c r="AC4050" s="34">
        <v>12404</v>
      </c>
      <c r="AD4050" s="34" t="s">
        <v>782</v>
      </c>
      <c r="AE4050" s="34">
        <v>117</v>
      </c>
      <c r="AF4050" s="34">
        <v>135</v>
      </c>
      <c r="AG4050" s="35">
        <v>1777</v>
      </c>
      <c r="AH4050" s="36">
        <v>1777</v>
      </c>
    </row>
    <row r="4051" spans="3:34" x14ac:dyDescent="0.45">
      <c r="C4051" s="34">
        <v>6239</v>
      </c>
      <c r="D4051" s="34" t="s">
        <v>128</v>
      </c>
      <c r="E4051" s="34">
        <v>38</v>
      </c>
      <c r="F4051" s="34">
        <v>43</v>
      </c>
      <c r="G4051" s="35">
        <v>744.4</v>
      </c>
      <c r="H4051" s="36">
        <v>743.7</v>
      </c>
      <c r="L4051" s="34">
        <v>4474</v>
      </c>
      <c r="M4051" s="34" t="s">
        <v>364</v>
      </c>
      <c r="N4051" s="34">
        <v>72</v>
      </c>
      <c r="O4051" s="34">
        <v>82</v>
      </c>
      <c r="P4051" s="35">
        <v>1189.5999999999999</v>
      </c>
      <c r="Q4051" s="36">
        <v>1190.4000000000001</v>
      </c>
      <c r="U4051" s="34">
        <v>4796</v>
      </c>
      <c r="V4051" s="34" t="s">
        <v>486</v>
      </c>
      <c r="W4051" s="34">
        <v>72</v>
      </c>
      <c r="X4051" s="34">
        <v>79</v>
      </c>
      <c r="Y4051" s="35">
        <v>848.4</v>
      </c>
      <c r="Z4051" s="36">
        <v>848.6</v>
      </c>
      <c r="AC4051" s="34">
        <v>12164</v>
      </c>
      <c r="AD4051" s="34" t="s">
        <v>783</v>
      </c>
      <c r="AE4051" s="34">
        <v>117</v>
      </c>
      <c r="AF4051" s="34">
        <v>137</v>
      </c>
      <c r="AG4051" s="35">
        <v>1963.1</v>
      </c>
      <c r="AH4051" s="36">
        <v>1963</v>
      </c>
    </row>
    <row r="4052" spans="3:34" x14ac:dyDescent="0.45">
      <c r="C4052" s="34">
        <v>7593</v>
      </c>
      <c r="D4052" s="34" t="s">
        <v>130</v>
      </c>
      <c r="E4052" s="34">
        <v>47</v>
      </c>
      <c r="F4052" s="34">
        <v>54</v>
      </c>
      <c r="G4052" s="35">
        <v>886.5</v>
      </c>
      <c r="H4052" s="36">
        <v>886.5</v>
      </c>
      <c r="L4052" s="34">
        <v>4574</v>
      </c>
      <c r="M4052" s="34" t="s">
        <v>364</v>
      </c>
      <c r="N4052" s="34">
        <v>72</v>
      </c>
      <c r="O4052" s="34">
        <v>82</v>
      </c>
      <c r="P4052" s="35">
        <v>1189.5999999999999</v>
      </c>
      <c r="Q4052" s="36">
        <v>1190.4000000000001</v>
      </c>
      <c r="U4052" s="34">
        <v>4806</v>
      </c>
      <c r="V4052" s="34" t="s">
        <v>1262</v>
      </c>
      <c r="W4052" s="34">
        <v>72</v>
      </c>
      <c r="X4052" s="34">
        <v>80</v>
      </c>
      <c r="Y4052" s="35">
        <v>962.4</v>
      </c>
      <c r="Z4052" s="36">
        <v>963.4</v>
      </c>
      <c r="AC4052" s="34">
        <v>12508</v>
      </c>
      <c r="AD4052" s="34" t="s">
        <v>782</v>
      </c>
      <c r="AE4052" s="34">
        <v>117</v>
      </c>
      <c r="AF4052" s="34">
        <v>135</v>
      </c>
      <c r="AG4052" s="35">
        <v>1777</v>
      </c>
      <c r="AH4052" s="36">
        <v>1776.9</v>
      </c>
    </row>
    <row r="4053" spans="3:34" x14ac:dyDescent="0.45">
      <c r="C4053" s="34">
        <v>6156</v>
      </c>
      <c r="D4053" s="34" t="s">
        <v>132</v>
      </c>
      <c r="E4053" s="34">
        <v>50</v>
      </c>
      <c r="F4053" s="34">
        <v>59</v>
      </c>
      <c r="G4053" s="35">
        <v>1212.7</v>
      </c>
      <c r="H4053" s="36">
        <v>1212.8</v>
      </c>
      <c r="L4053" s="34">
        <v>4649</v>
      </c>
      <c r="M4053" s="34" t="s">
        <v>365</v>
      </c>
      <c r="N4053" s="34">
        <v>72</v>
      </c>
      <c r="O4053" s="34">
        <v>81</v>
      </c>
      <c r="P4053" s="35">
        <v>1118.5</v>
      </c>
      <c r="Q4053" s="36">
        <v>1118.7</v>
      </c>
      <c r="U4053" s="34">
        <v>4817</v>
      </c>
      <c r="V4053" s="34" t="s">
        <v>486</v>
      </c>
      <c r="W4053" s="34">
        <v>72</v>
      </c>
      <c r="X4053" s="34">
        <v>79</v>
      </c>
      <c r="Y4053" s="35">
        <v>848.4</v>
      </c>
      <c r="Z4053" s="36">
        <v>848.5</v>
      </c>
      <c r="AC4053" s="34">
        <v>9362</v>
      </c>
      <c r="AD4053" s="34" t="s">
        <v>1350</v>
      </c>
      <c r="AE4053" s="34">
        <v>117</v>
      </c>
      <c r="AF4053" s="34">
        <v>132</v>
      </c>
      <c r="AG4053" s="35">
        <v>1413.8</v>
      </c>
      <c r="AH4053" s="36">
        <v>1413.5</v>
      </c>
    </row>
    <row r="4054" spans="3:34" x14ac:dyDescent="0.45">
      <c r="C4054" s="34">
        <v>5111</v>
      </c>
      <c r="D4054" s="34" t="s">
        <v>131</v>
      </c>
      <c r="E4054" s="34">
        <v>50</v>
      </c>
      <c r="F4054" s="34">
        <v>54</v>
      </c>
      <c r="G4054" s="35">
        <v>599.4</v>
      </c>
      <c r="H4054" s="36">
        <v>599.5</v>
      </c>
      <c r="L4054" s="34">
        <v>3718</v>
      </c>
      <c r="M4054" s="34" t="s">
        <v>365</v>
      </c>
      <c r="N4054" s="34">
        <v>72</v>
      </c>
      <c r="O4054" s="34">
        <v>81</v>
      </c>
      <c r="P4054" s="35">
        <v>1118.5</v>
      </c>
      <c r="Q4054" s="36">
        <v>1118.5999999999999</v>
      </c>
      <c r="U4054" s="34">
        <v>4233</v>
      </c>
      <c r="V4054" s="34" t="s">
        <v>486</v>
      </c>
      <c r="W4054" s="34">
        <v>72</v>
      </c>
      <c r="X4054" s="34">
        <v>79</v>
      </c>
      <c r="Y4054" s="35">
        <v>848.4</v>
      </c>
      <c r="Z4054" s="36">
        <v>848.6</v>
      </c>
      <c r="AC4054" s="34">
        <v>6234</v>
      </c>
      <c r="AD4054" s="34" t="s">
        <v>785</v>
      </c>
      <c r="AE4054" s="34">
        <v>117</v>
      </c>
      <c r="AF4054" s="34">
        <v>126</v>
      </c>
      <c r="AG4054" s="35">
        <v>830.4</v>
      </c>
      <c r="AH4054" s="36">
        <v>830.6</v>
      </c>
    </row>
    <row r="4055" spans="3:34" x14ac:dyDescent="0.45">
      <c r="C4055" s="34">
        <v>7351</v>
      </c>
      <c r="D4055" s="34" t="s">
        <v>134</v>
      </c>
      <c r="E4055" s="34">
        <v>51</v>
      </c>
      <c r="F4055" s="34">
        <v>62</v>
      </c>
      <c r="G4055" s="35">
        <v>1503.9</v>
      </c>
      <c r="H4055" s="36">
        <v>1504</v>
      </c>
      <c r="L4055" s="34">
        <v>7062</v>
      </c>
      <c r="M4055" s="34" t="s">
        <v>1201</v>
      </c>
      <c r="N4055" s="34">
        <v>93</v>
      </c>
      <c r="O4055" s="34">
        <v>100</v>
      </c>
      <c r="P4055" s="35">
        <v>888.5</v>
      </c>
      <c r="Q4055" s="36">
        <v>887.2</v>
      </c>
      <c r="U4055" s="34">
        <v>4512</v>
      </c>
      <c r="V4055" s="34" t="s">
        <v>486</v>
      </c>
      <c r="W4055" s="34">
        <v>72</v>
      </c>
      <c r="X4055" s="34">
        <v>79</v>
      </c>
      <c r="Y4055" s="35">
        <v>848.4</v>
      </c>
      <c r="Z4055" s="36">
        <v>849.2</v>
      </c>
      <c r="AC4055" s="34">
        <v>7725</v>
      </c>
      <c r="AD4055" s="34" t="s">
        <v>1351</v>
      </c>
      <c r="AE4055" s="34">
        <v>117</v>
      </c>
      <c r="AF4055" s="34">
        <v>128</v>
      </c>
      <c r="AG4055" s="35">
        <v>1000.6</v>
      </c>
      <c r="AH4055" s="36">
        <v>998.7</v>
      </c>
    </row>
    <row r="4056" spans="3:34" x14ac:dyDescent="0.45">
      <c r="C4056" s="34">
        <v>6347</v>
      </c>
      <c r="D4056" s="34" t="s">
        <v>134</v>
      </c>
      <c r="E4056" s="34">
        <v>51</v>
      </c>
      <c r="F4056" s="34">
        <v>62</v>
      </c>
      <c r="G4056" s="35">
        <v>1503.9</v>
      </c>
      <c r="H4056" s="36">
        <v>1504.2</v>
      </c>
      <c r="L4056" s="34">
        <v>4756</v>
      </c>
      <c r="M4056" s="34" t="s">
        <v>366</v>
      </c>
      <c r="N4056" s="34">
        <v>99</v>
      </c>
      <c r="O4056" s="34">
        <v>106</v>
      </c>
      <c r="P4056" s="35">
        <v>889.5</v>
      </c>
      <c r="Q4056" s="36">
        <v>889.6</v>
      </c>
      <c r="U4056" s="34">
        <v>4648</v>
      </c>
      <c r="V4056" s="34" t="s">
        <v>486</v>
      </c>
      <c r="W4056" s="34">
        <v>72</v>
      </c>
      <c r="X4056" s="34">
        <v>79</v>
      </c>
      <c r="Y4056" s="35">
        <v>848.4</v>
      </c>
      <c r="Z4056" s="36">
        <v>847.4</v>
      </c>
      <c r="AC4056" s="34">
        <v>4354</v>
      </c>
      <c r="AD4056" s="34" t="s">
        <v>784</v>
      </c>
      <c r="AE4056" s="34">
        <v>117</v>
      </c>
      <c r="AF4056" s="34">
        <v>122</v>
      </c>
      <c r="AG4056" s="35">
        <v>502.3</v>
      </c>
      <c r="AH4056" s="36">
        <v>502.3</v>
      </c>
    </row>
    <row r="4057" spans="3:34" x14ac:dyDescent="0.45">
      <c r="C4057" s="34">
        <v>7301</v>
      </c>
      <c r="D4057" s="34" t="s">
        <v>134</v>
      </c>
      <c r="E4057" s="34">
        <v>51</v>
      </c>
      <c r="F4057" s="34">
        <v>62</v>
      </c>
      <c r="G4057" s="35">
        <v>1503.9</v>
      </c>
      <c r="H4057" s="36">
        <v>1504</v>
      </c>
      <c r="L4057" s="34">
        <v>4744</v>
      </c>
      <c r="M4057" s="34" t="s">
        <v>366</v>
      </c>
      <c r="N4057" s="34">
        <v>99</v>
      </c>
      <c r="O4057" s="34">
        <v>106</v>
      </c>
      <c r="P4057" s="35">
        <v>889.5</v>
      </c>
      <c r="Q4057" s="36">
        <v>889.5</v>
      </c>
      <c r="U4057" s="34">
        <v>4723</v>
      </c>
      <c r="V4057" s="34" t="s">
        <v>486</v>
      </c>
      <c r="W4057" s="34">
        <v>72</v>
      </c>
      <c r="X4057" s="34">
        <v>79</v>
      </c>
      <c r="Y4057" s="35">
        <v>848.4</v>
      </c>
      <c r="Z4057" s="36">
        <v>849.2</v>
      </c>
      <c r="AC4057" s="34">
        <v>4305</v>
      </c>
      <c r="AD4057" s="34" t="s">
        <v>784</v>
      </c>
      <c r="AE4057" s="34">
        <v>117</v>
      </c>
      <c r="AF4057" s="34">
        <v>122</v>
      </c>
      <c r="AG4057" s="35">
        <v>502.3</v>
      </c>
      <c r="AH4057" s="36">
        <v>502.3</v>
      </c>
    </row>
    <row r="4058" spans="3:34" x14ac:dyDescent="0.45">
      <c r="C4058" s="34">
        <v>6156</v>
      </c>
      <c r="D4058" s="34" t="s">
        <v>135</v>
      </c>
      <c r="E4058" s="34">
        <v>51</v>
      </c>
      <c r="F4058" s="34">
        <v>60</v>
      </c>
      <c r="G4058" s="35">
        <v>1212.7</v>
      </c>
      <c r="H4058" s="36">
        <v>1212.8</v>
      </c>
      <c r="L4058" s="34">
        <v>4747</v>
      </c>
      <c r="M4058" s="34" t="s">
        <v>366</v>
      </c>
      <c r="N4058" s="34">
        <v>99</v>
      </c>
      <c r="O4058" s="34">
        <v>106</v>
      </c>
      <c r="P4058" s="35">
        <v>889.5</v>
      </c>
      <c r="Q4058" s="36">
        <v>889.6</v>
      </c>
      <c r="U4058" s="34">
        <v>4491</v>
      </c>
      <c r="V4058" s="34" t="s">
        <v>486</v>
      </c>
      <c r="W4058" s="34">
        <v>72</v>
      </c>
      <c r="X4058" s="34">
        <v>79</v>
      </c>
      <c r="Y4058" s="35">
        <v>848.4</v>
      </c>
      <c r="Z4058" s="36">
        <v>847.5</v>
      </c>
      <c r="AC4058" s="34">
        <v>7915</v>
      </c>
      <c r="AD4058" s="34" t="s">
        <v>1352</v>
      </c>
      <c r="AE4058" s="34">
        <v>117</v>
      </c>
      <c r="AF4058" s="34">
        <v>127</v>
      </c>
      <c r="AG4058" s="35">
        <v>929.5</v>
      </c>
      <c r="AH4058" s="36">
        <v>927.5</v>
      </c>
    </row>
    <row r="4059" spans="3:34" x14ac:dyDescent="0.45">
      <c r="C4059" s="34">
        <v>7178</v>
      </c>
      <c r="D4059" s="34" t="s">
        <v>136</v>
      </c>
      <c r="E4059" s="34">
        <v>51</v>
      </c>
      <c r="F4059" s="34">
        <v>63</v>
      </c>
      <c r="G4059" s="35">
        <v>1617.9</v>
      </c>
      <c r="H4059" s="36">
        <v>1617.6</v>
      </c>
      <c r="L4059" s="34">
        <v>4685</v>
      </c>
      <c r="M4059" s="34" t="s">
        <v>158</v>
      </c>
      <c r="N4059" s="34">
        <v>100</v>
      </c>
      <c r="O4059" s="34">
        <v>106</v>
      </c>
      <c r="P4059" s="35">
        <v>761.4</v>
      </c>
      <c r="Q4059" s="36">
        <v>761.4</v>
      </c>
      <c r="U4059" s="34">
        <v>4538</v>
      </c>
      <c r="V4059" s="34" t="s">
        <v>486</v>
      </c>
      <c r="W4059" s="34">
        <v>72</v>
      </c>
      <c r="X4059" s="34">
        <v>79</v>
      </c>
      <c r="Y4059" s="35">
        <v>848.4</v>
      </c>
      <c r="Z4059" s="36">
        <v>848.6</v>
      </c>
      <c r="AC4059" s="34">
        <v>4254</v>
      </c>
      <c r="AD4059" s="34" t="s">
        <v>784</v>
      </c>
      <c r="AE4059" s="34">
        <v>117</v>
      </c>
      <c r="AF4059" s="34">
        <v>122</v>
      </c>
      <c r="AG4059" s="35">
        <v>502.3</v>
      </c>
      <c r="AH4059" s="36">
        <v>502.3</v>
      </c>
    </row>
    <row r="4060" spans="3:34" x14ac:dyDescent="0.45">
      <c r="C4060" s="34">
        <v>5111</v>
      </c>
      <c r="D4060" s="34" t="s">
        <v>137</v>
      </c>
      <c r="E4060" s="34">
        <v>51</v>
      </c>
      <c r="F4060" s="34">
        <v>55</v>
      </c>
      <c r="G4060" s="35">
        <v>599.4</v>
      </c>
      <c r="H4060" s="36">
        <v>599.5</v>
      </c>
      <c r="L4060" s="34">
        <v>4660</v>
      </c>
      <c r="M4060" s="34" t="s">
        <v>158</v>
      </c>
      <c r="N4060" s="34">
        <v>100</v>
      </c>
      <c r="O4060" s="34">
        <v>106</v>
      </c>
      <c r="P4060" s="35">
        <v>761.4</v>
      </c>
      <c r="Q4060" s="36">
        <v>762.4</v>
      </c>
      <c r="U4060" s="34">
        <v>4589</v>
      </c>
      <c r="V4060" s="34" t="s">
        <v>486</v>
      </c>
      <c r="W4060" s="34">
        <v>72</v>
      </c>
      <c r="X4060" s="34">
        <v>79</v>
      </c>
      <c r="Y4060" s="35">
        <v>848.4</v>
      </c>
      <c r="Z4060" s="36">
        <v>847.4</v>
      </c>
      <c r="AC4060" s="34">
        <v>12406</v>
      </c>
      <c r="AD4060" s="34" t="s">
        <v>782</v>
      </c>
      <c r="AE4060" s="34">
        <v>117</v>
      </c>
      <c r="AF4060" s="34">
        <v>135</v>
      </c>
      <c r="AG4060" s="35">
        <v>1777</v>
      </c>
      <c r="AH4060" s="36">
        <v>1775.4</v>
      </c>
    </row>
    <row r="4061" spans="3:34" x14ac:dyDescent="0.45">
      <c r="C4061" s="34">
        <v>5122</v>
      </c>
      <c r="D4061" s="34" t="s">
        <v>137</v>
      </c>
      <c r="E4061" s="34">
        <v>51</v>
      </c>
      <c r="F4061" s="34">
        <v>55</v>
      </c>
      <c r="G4061" s="35">
        <v>599.4</v>
      </c>
      <c r="H4061" s="36">
        <v>599.6</v>
      </c>
      <c r="L4061" s="34">
        <v>14365</v>
      </c>
      <c r="M4061" s="34" t="s">
        <v>159</v>
      </c>
      <c r="N4061" s="34">
        <v>112</v>
      </c>
      <c r="O4061" s="34">
        <v>131</v>
      </c>
      <c r="P4061" s="35">
        <v>1892.1</v>
      </c>
      <c r="Q4061" s="36">
        <v>1891.9</v>
      </c>
      <c r="U4061" s="34">
        <v>4700</v>
      </c>
      <c r="V4061" s="34" t="s">
        <v>486</v>
      </c>
      <c r="W4061" s="34">
        <v>72</v>
      </c>
      <c r="X4061" s="34">
        <v>79</v>
      </c>
      <c r="Y4061" s="35">
        <v>848.4</v>
      </c>
      <c r="Z4061" s="36">
        <v>848.6</v>
      </c>
      <c r="AC4061" s="34">
        <v>11587</v>
      </c>
      <c r="AD4061" s="34" t="s">
        <v>786</v>
      </c>
      <c r="AE4061" s="34">
        <v>118</v>
      </c>
      <c r="AF4061" s="34">
        <v>135</v>
      </c>
      <c r="AG4061" s="35">
        <v>1664</v>
      </c>
      <c r="AH4061" s="36">
        <v>1663.9</v>
      </c>
    </row>
    <row r="4062" spans="3:34" x14ac:dyDescent="0.45">
      <c r="C4062" s="34">
        <v>5262</v>
      </c>
      <c r="D4062" s="34" t="s">
        <v>139</v>
      </c>
      <c r="E4062" s="34">
        <v>52</v>
      </c>
      <c r="F4062" s="34">
        <v>59</v>
      </c>
      <c r="G4062" s="35">
        <v>985.6</v>
      </c>
      <c r="H4062" s="36">
        <v>983.7</v>
      </c>
      <c r="L4062" s="34">
        <v>14714</v>
      </c>
      <c r="M4062" s="34" t="s">
        <v>159</v>
      </c>
      <c r="N4062" s="34">
        <v>112</v>
      </c>
      <c r="O4062" s="34">
        <v>131</v>
      </c>
      <c r="P4062" s="35">
        <v>1892.1</v>
      </c>
      <c r="Q4062" s="36">
        <v>1891.9</v>
      </c>
      <c r="U4062" s="34">
        <v>4283</v>
      </c>
      <c r="V4062" s="34" t="s">
        <v>486</v>
      </c>
      <c r="W4062" s="34">
        <v>72</v>
      </c>
      <c r="X4062" s="34">
        <v>79</v>
      </c>
      <c r="Y4062" s="35">
        <v>848.4</v>
      </c>
      <c r="Z4062" s="36">
        <v>848.5</v>
      </c>
      <c r="AC4062" s="34">
        <v>10905</v>
      </c>
      <c r="AD4062" s="34" t="s">
        <v>788</v>
      </c>
      <c r="AE4062" s="34">
        <v>119</v>
      </c>
      <c r="AF4062" s="34">
        <v>135</v>
      </c>
      <c r="AG4062" s="35">
        <v>1606.9</v>
      </c>
      <c r="AH4062" s="36">
        <v>1606.8</v>
      </c>
    </row>
    <row r="4063" spans="3:34" x14ac:dyDescent="0.45">
      <c r="C4063" s="34">
        <v>5275</v>
      </c>
      <c r="D4063" s="34" t="s">
        <v>139</v>
      </c>
      <c r="E4063" s="34">
        <v>52</v>
      </c>
      <c r="F4063" s="34">
        <v>59</v>
      </c>
      <c r="G4063" s="35">
        <v>985.6</v>
      </c>
      <c r="H4063" s="36">
        <v>984</v>
      </c>
      <c r="L4063" s="34">
        <v>14764</v>
      </c>
      <c r="M4063" s="34" t="s">
        <v>159</v>
      </c>
      <c r="N4063" s="34">
        <v>112</v>
      </c>
      <c r="O4063" s="34">
        <v>131</v>
      </c>
      <c r="P4063" s="35">
        <v>1892.1</v>
      </c>
      <c r="Q4063" s="36">
        <v>1891.9</v>
      </c>
      <c r="U4063" s="34">
        <v>4790</v>
      </c>
      <c r="V4063" s="34" t="s">
        <v>1263</v>
      </c>
      <c r="W4063" s="34">
        <v>72</v>
      </c>
      <c r="X4063" s="34">
        <v>77</v>
      </c>
      <c r="Y4063" s="35">
        <v>633.29999999999995</v>
      </c>
      <c r="Z4063" s="36">
        <v>632.6</v>
      </c>
      <c r="AC4063" s="34">
        <v>10716</v>
      </c>
      <c r="AD4063" s="34" t="s">
        <v>1353</v>
      </c>
      <c r="AE4063" s="34">
        <v>119</v>
      </c>
      <c r="AF4063" s="34">
        <v>137</v>
      </c>
      <c r="AG4063" s="35">
        <v>1793</v>
      </c>
      <c r="AH4063" s="36">
        <v>1792.5</v>
      </c>
    </row>
    <row r="4064" spans="3:34" x14ac:dyDescent="0.45">
      <c r="C4064" s="34">
        <v>5671</v>
      </c>
      <c r="D4064" s="34" t="s">
        <v>138</v>
      </c>
      <c r="E4064" s="34">
        <v>52</v>
      </c>
      <c r="F4064" s="34">
        <v>61</v>
      </c>
      <c r="G4064" s="35">
        <v>1276.7</v>
      </c>
      <c r="H4064" s="36">
        <v>1276.9000000000001</v>
      </c>
      <c r="L4064" s="34">
        <v>13899</v>
      </c>
      <c r="M4064" s="34" t="s">
        <v>159</v>
      </c>
      <c r="N4064" s="34">
        <v>112</v>
      </c>
      <c r="O4064" s="34">
        <v>131</v>
      </c>
      <c r="P4064" s="35">
        <v>1892.1</v>
      </c>
      <c r="Q4064" s="36">
        <v>1891.9</v>
      </c>
      <c r="U4064" s="34">
        <v>7439</v>
      </c>
      <c r="V4064" s="34" t="s">
        <v>488</v>
      </c>
      <c r="W4064" s="34">
        <v>85</v>
      </c>
      <c r="X4064" s="34">
        <v>90</v>
      </c>
      <c r="Y4064" s="35">
        <v>791.4</v>
      </c>
      <c r="Z4064" s="36">
        <v>790.7</v>
      </c>
      <c r="AC4064" s="34">
        <v>3819</v>
      </c>
      <c r="AD4064" s="34" t="s">
        <v>789</v>
      </c>
      <c r="AE4064" s="34">
        <v>119</v>
      </c>
      <c r="AF4064" s="34">
        <v>124</v>
      </c>
      <c r="AG4064" s="35">
        <v>516.29999999999995</v>
      </c>
      <c r="AH4064" s="36">
        <v>514</v>
      </c>
    </row>
    <row r="4065" spans="3:34" x14ac:dyDescent="0.45">
      <c r="C4065" s="34">
        <v>6224</v>
      </c>
      <c r="D4065" s="34" t="s">
        <v>138</v>
      </c>
      <c r="E4065" s="34">
        <v>52</v>
      </c>
      <c r="F4065" s="34">
        <v>61</v>
      </c>
      <c r="G4065" s="35">
        <v>1276.7</v>
      </c>
      <c r="H4065" s="36">
        <v>1276.9000000000001</v>
      </c>
      <c r="L4065" s="34">
        <v>14145</v>
      </c>
      <c r="M4065" s="34" t="s">
        <v>159</v>
      </c>
      <c r="N4065" s="34">
        <v>112</v>
      </c>
      <c r="O4065" s="34">
        <v>131</v>
      </c>
      <c r="P4065" s="35">
        <v>1892.1</v>
      </c>
      <c r="Q4065" s="36">
        <v>1891.9</v>
      </c>
      <c r="U4065" s="34">
        <v>7436</v>
      </c>
      <c r="V4065" s="34" t="s">
        <v>488</v>
      </c>
      <c r="W4065" s="34">
        <v>85</v>
      </c>
      <c r="X4065" s="34">
        <v>90</v>
      </c>
      <c r="Y4065" s="35">
        <v>791.4</v>
      </c>
      <c r="Z4065" s="36">
        <v>790.6</v>
      </c>
      <c r="AC4065" s="34">
        <v>7915</v>
      </c>
      <c r="AD4065" s="34" t="s">
        <v>1354</v>
      </c>
      <c r="AE4065" s="34">
        <v>119</v>
      </c>
      <c r="AF4065" s="34">
        <v>129</v>
      </c>
      <c r="AG4065" s="35">
        <v>929.5</v>
      </c>
      <c r="AH4065" s="36">
        <v>927.5</v>
      </c>
    </row>
    <row r="4066" spans="3:34" x14ac:dyDescent="0.45">
      <c r="C4066" s="34">
        <v>6495</v>
      </c>
      <c r="D4066" s="34" t="s">
        <v>138</v>
      </c>
      <c r="E4066" s="34">
        <v>52</v>
      </c>
      <c r="F4066" s="34">
        <v>61</v>
      </c>
      <c r="G4066" s="35">
        <v>1276.7</v>
      </c>
      <c r="H4066" s="36">
        <v>1278</v>
      </c>
      <c r="L4066" s="34">
        <v>14220</v>
      </c>
      <c r="M4066" s="34" t="s">
        <v>159</v>
      </c>
      <c r="N4066" s="34">
        <v>112</v>
      </c>
      <c r="O4066" s="34">
        <v>131</v>
      </c>
      <c r="P4066" s="35">
        <v>1892.1</v>
      </c>
      <c r="Q4066" s="36">
        <v>1891.9</v>
      </c>
      <c r="U4066" s="34">
        <v>7486</v>
      </c>
      <c r="V4066" s="34" t="s">
        <v>488</v>
      </c>
      <c r="W4066" s="34">
        <v>85</v>
      </c>
      <c r="X4066" s="34">
        <v>90</v>
      </c>
      <c r="Y4066" s="35">
        <v>791.4</v>
      </c>
      <c r="Z4066" s="36">
        <v>790.6</v>
      </c>
      <c r="AC4066" s="34">
        <v>9024</v>
      </c>
      <c r="AD4066" s="34" t="s">
        <v>1355</v>
      </c>
      <c r="AE4066" s="34">
        <v>119</v>
      </c>
      <c r="AF4066" s="34">
        <v>138</v>
      </c>
      <c r="AG4066" s="35">
        <v>1922</v>
      </c>
      <c r="AH4066" s="36">
        <v>1921.6</v>
      </c>
    </row>
    <row r="4067" spans="3:34" x14ac:dyDescent="0.45">
      <c r="C4067" s="34">
        <v>6573</v>
      </c>
      <c r="D4067" s="34" t="s">
        <v>138</v>
      </c>
      <c r="E4067" s="34">
        <v>52</v>
      </c>
      <c r="F4067" s="34">
        <v>61</v>
      </c>
      <c r="G4067" s="35">
        <v>1276.7</v>
      </c>
      <c r="H4067" s="36">
        <v>1278.8</v>
      </c>
      <c r="L4067" s="34">
        <v>14254</v>
      </c>
      <c r="M4067" s="34" t="s">
        <v>159</v>
      </c>
      <c r="N4067" s="34">
        <v>112</v>
      </c>
      <c r="O4067" s="34">
        <v>131</v>
      </c>
      <c r="P4067" s="35">
        <v>1892.1</v>
      </c>
      <c r="Q4067" s="36">
        <v>1891.9</v>
      </c>
      <c r="U4067" s="34">
        <v>5879</v>
      </c>
      <c r="V4067" s="34" t="s">
        <v>489</v>
      </c>
      <c r="W4067" s="34">
        <v>93</v>
      </c>
      <c r="X4067" s="34">
        <v>104</v>
      </c>
      <c r="Y4067" s="35">
        <v>1315.7</v>
      </c>
      <c r="Z4067" s="36">
        <v>1315.8</v>
      </c>
      <c r="AC4067" s="34">
        <v>6234</v>
      </c>
      <c r="AD4067" s="34" t="s">
        <v>791</v>
      </c>
      <c r="AE4067" s="34">
        <v>120</v>
      </c>
      <c r="AF4067" s="34">
        <v>129</v>
      </c>
      <c r="AG4067" s="35">
        <v>830.4</v>
      </c>
      <c r="AH4067" s="36">
        <v>830.6</v>
      </c>
    </row>
    <row r="4068" spans="3:34" x14ac:dyDescent="0.45">
      <c r="C4068" s="34">
        <v>6641</v>
      </c>
      <c r="D4068" s="34" t="s">
        <v>138</v>
      </c>
      <c r="E4068" s="34">
        <v>52</v>
      </c>
      <c r="F4068" s="34">
        <v>61</v>
      </c>
      <c r="G4068" s="35">
        <v>1276.7</v>
      </c>
      <c r="H4068" s="36">
        <v>1277.2</v>
      </c>
      <c r="L4068" s="34">
        <v>14415</v>
      </c>
      <c r="M4068" s="34" t="s">
        <v>159</v>
      </c>
      <c r="N4068" s="34">
        <v>112</v>
      </c>
      <c r="O4068" s="34">
        <v>131</v>
      </c>
      <c r="P4068" s="35">
        <v>1892.1</v>
      </c>
      <c r="Q4068" s="36">
        <v>1891.9</v>
      </c>
      <c r="U4068" s="34">
        <v>5930</v>
      </c>
      <c r="V4068" s="34" t="s">
        <v>489</v>
      </c>
      <c r="W4068" s="34">
        <v>93</v>
      </c>
      <c r="X4068" s="34">
        <v>104</v>
      </c>
      <c r="Y4068" s="35">
        <v>1315.7</v>
      </c>
      <c r="Z4068" s="36">
        <v>1316.7</v>
      </c>
      <c r="AC4068" s="34">
        <v>10414</v>
      </c>
      <c r="AD4068" s="34" t="s">
        <v>792</v>
      </c>
      <c r="AE4068" s="34">
        <v>121</v>
      </c>
      <c r="AF4068" s="34">
        <v>135</v>
      </c>
      <c r="AG4068" s="35">
        <v>1450.9</v>
      </c>
      <c r="AH4068" s="36">
        <v>1450.8</v>
      </c>
    </row>
    <row r="4069" spans="3:34" x14ac:dyDescent="0.45">
      <c r="C4069" s="34">
        <v>6841</v>
      </c>
      <c r="D4069" s="34" t="s">
        <v>138</v>
      </c>
      <c r="E4069" s="34">
        <v>52</v>
      </c>
      <c r="F4069" s="34">
        <v>61</v>
      </c>
      <c r="G4069" s="35">
        <v>1276.7</v>
      </c>
      <c r="H4069" s="36">
        <v>1276.9000000000001</v>
      </c>
      <c r="L4069" s="34">
        <v>14514</v>
      </c>
      <c r="M4069" s="34" t="s">
        <v>159</v>
      </c>
      <c r="N4069" s="34">
        <v>112</v>
      </c>
      <c r="O4069" s="34">
        <v>131</v>
      </c>
      <c r="P4069" s="35">
        <v>1892.1</v>
      </c>
      <c r="Q4069" s="36">
        <v>1891.9</v>
      </c>
      <c r="U4069" s="34">
        <v>14726</v>
      </c>
      <c r="V4069" s="34" t="s">
        <v>159</v>
      </c>
      <c r="W4069" s="34">
        <v>112</v>
      </c>
      <c r="X4069" s="34">
        <v>131</v>
      </c>
      <c r="Y4069" s="35">
        <v>1892.1</v>
      </c>
      <c r="Z4069" s="36">
        <v>1892.2</v>
      </c>
      <c r="AC4069" s="34">
        <v>12325</v>
      </c>
      <c r="AD4069" s="34" t="s">
        <v>1356</v>
      </c>
      <c r="AE4069" s="34">
        <v>121</v>
      </c>
      <c r="AF4069" s="34">
        <v>146</v>
      </c>
      <c r="AG4069" s="35">
        <v>2619.5</v>
      </c>
      <c r="AH4069" s="36">
        <v>2619.6999999999998</v>
      </c>
    </row>
    <row r="4070" spans="3:34" x14ac:dyDescent="0.45">
      <c r="C4070" s="34">
        <v>6947</v>
      </c>
      <c r="D4070" s="34" t="s">
        <v>138</v>
      </c>
      <c r="E4070" s="34">
        <v>52</v>
      </c>
      <c r="F4070" s="34">
        <v>61</v>
      </c>
      <c r="G4070" s="35">
        <v>1276.7</v>
      </c>
      <c r="H4070" s="36">
        <v>1276.9000000000001</v>
      </c>
      <c r="L4070" s="34">
        <v>14564</v>
      </c>
      <c r="M4070" s="34" t="s">
        <v>159</v>
      </c>
      <c r="N4070" s="34">
        <v>112</v>
      </c>
      <c r="O4070" s="34">
        <v>131</v>
      </c>
      <c r="P4070" s="35">
        <v>1892.1</v>
      </c>
      <c r="Q4070" s="36">
        <v>1891.9</v>
      </c>
      <c r="U4070" s="34">
        <v>14946</v>
      </c>
      <c r="V4070" s="34" t="s">
        <v>159</v>
      </c>
      <c r="W4070" s="34">
        <v>112</v>
      </c>
      <c r="X4070" s="34">
        <v>131</v>
      </c>
      <c r="Y4070" s="35">
        <v>1892.1</v>
      </c>
      <c r="Z4070" s="36">
        <v>1892.3</v>
      </c>
      <c r="AC4070" s="34">
        <v>10296</v>
      </c>
      <c r="AD4070" s="34" t="s">
        <v>793</v>
      </c>
      <c r="AE4070" s="34">
        <v>121</v>
      </c>
      <c r="AF4070" s="34">
        <v>137</v>
      </c>
      <c r="AG4070" s="35">
        <v>1636.9</v>
      </c>
      <c r="AH4070" s="36">
        <v>1636.8</v>
      </c>
    </row>
    <row r="4071" spans="3:34" x14ac:dyDescent="0.45">
      <c r="C4071" s="34">
        <v>5671</v>
      </c>
      <c r="D4071" s="34" t="s">
        <v>140</v>
      </c>
      <c r="E4071" s="34">
        <v>53</v>
      </c>
      <c r="F4071" s="34">
        <v>62</v>
      </c>
      <c r="G4071" s="35">
        <v>1276.7</v>
      </c>
      <c r="H4071" s="36">
        <v>1276.9000000000001</v>
      </c>
      <c r="L4071" s="34">
        <v>14664</v>
      </c>
      <c r="M4071" s="34" t="s">
        <v>159</v>
      </c>
      <c r="N4071" s="34">
        <v>112</v>
      </c>
      <c r="O4071" s="34">
        <v>131</v>
      </c>
      <c r="P4071" s="35">
        <v>1892.1</v>
      </c>
      <c r="Q4071" s="36">
        <v>1891.9</v>
      </c>
      <c r="U4071" s="34">
        <v>15497</v>
      </c>
      <c r="V4071" s="34" t="s">
        <v>159</v>
      </c>
      <c r="W4071" s="34">
        <v>112</v>
      </c>
      <c r="X4071" s="34">
        <v>131</v>
      </c>
      <c r="Y4071" s="35">
        <v>1892.1</v>
      </c>
      <c r="Z4071" s="36">
        <v>1892.2</v>
      </c>
      <c r="AC4071" s="34">
        <v>4454</v>
      </c>
      <c r="AD4071" s="34" t="s">
        <v>1357</v>
      </c>
      <c r="AE4071" s="34">
        <v>121</v>
      </c>
      <c r="AF4071" s="34">
        <v>128</v>
      </c>
      <c r="AG4071" s="35">
        <v>674.4</v>
      </c>
      <c r="AH4071" s="36">
        <v>672.7</v>
      </c>
    </row>
    <row r="4072" spans="3:34" x14ac:dyDescent="0.45">
      <c r="C4072" s="34">
        <v>6331</v>
      </c>
      <c r="D4072" s="34" t="s">
        <v>140</v>
      </c>
      <c r="E4072" s="34">
        <v>53</v>
      </c>
      <c r="F4072" s="34">
        <v>62</v>
      </c>
      <c r="G4072" s="35">
        <v>1276.7</v>
      </c>
      <c r="H4072" s="36">
        <v>1276.9000000000001</v>
      </c>
      <c r="L4072" s="34">
        <v>14717</v>
      </c>
      <c r="M4072" s="34" t="s">
        <v>159</v>
      </c>
      <c r="N4072" s="34">
        <v>112</v>
      </c>
      <c r="O4072" s="34">
        <v>131</v>
      </c>
      <c r="P4072" s="35">
        <v>1892.1</v>
      </c>
      <c r="Q4072" s="36">
        <v>1892</v>
      </c>
      <c r="U4072" s="34">
        <v>16047</v>
      </c>
      <c r="V4072" s="34" t="s">
        <v>159</v>
      </c>
      <c r="W4072" s="34">
        <v>112</v>
      </c>
      <c r="X4072" s="34">
        <v>131</v>
      </c>
      <c r="Y4072" s="35">
        <v>1892.1</v>
      </c>
      <c r="Z4072" s="36">
        <v>1892.2</v>
      </c>
      <c r="AC4072" s="34">
        <v>7725</v>
      </c>
      <c r="AD4072" s="34" t="s">
        <v>1358</v>
      </c>
      <c r="AE4072" s="34">
        <v>122</v>
      </c>
      <c r="AF4072" s="34">
        <v>132</v>
      </c>
      <c r="AG4072" s="35">
        <v>1000.6</v>
      </c>
      <c r="AH4072" s="36">
        <v>998.7</v>
      </c>
    </row>
    <row r="4073" spans="3:34" x14ac:dyDescent="0.45">
      <c r="C4073" s="34">
        <v>6641</v>
      </c>
      <c r="D4073" s="34" t="s">
        <v>140</v>
      </c>
      <c r="E4073" s="34">
        <v>53</v>
      </c>
      <c r="F4073" s="34">
        <v>62</v>
      </c>
      <c r="G4073" s="35">
        <v>1276.7</v>
      </c>
      <c r="H4073" s="36">
        <v>1277.2</v>
      </c>
      <c r="L4073" s="34">
        <v>14864</v>
      </c>
      <c r="M4073" s="34" t="s">
        <v>159</v>
      </c>
      <c r="N4073" s="34">
        <v>112</v>
      </c>
      <c r="O4073" s="34">
        <v>131</v>
      </c>
      <c r="P4073" s="35">
        <v>1892.1</v>
      </c>
      <c r="Q4073" s="36">
        <v>1891.9</v>
      </c>
      <c r="U4073" s="34">
        <v>16446</v>
      </c>
      <c r="V4073" s="34" t="s">
        <v>159</v>
      </c>
      <c r="W4073" s="34">
        <v>112</v>
      </c>
      <c r="X4073" s="34">
        <v>131</v>
      </c>
      <c r="Y4073" s="35">
        <v>1892.1</v>
      </c>
      <c r="Z4073" s="36">
        <v>1892.2</v>
      </c>
      <c r="AC4073" s="34">
        <v>3819</v>
      </c>
      <c r="AD4073" s="34" t="s">
        <v>795</v>
      </c>
      <c r="AE4073" s="34">
        <v>122</v>
      </c>
      <c r="AF4073" s="34">
        <v>127</v>
      </c>
      <c r="AG4073" s="35">
        <v>516.29999999999995</v>
      </c>
      <c r="AH4073" s="36">
        <v>514</v>
      </c>
    </row>
    <row r="4074" spans="3:34" x14ac:dyDescent="0.45">
      <c r="C4074" s="34">
        <v>6591</v>
      </c>
      <c r="D4074" s="34" t="s">
        <v>140</v>
      </c>
      <c r="E4074" s="34">
        <v>53</v>
      </c>
      <c r="F4074" s="34">
        <v>62</v>
      </c>
      <c r="G4074" s="35">
        <v>1276.7</v>
      </c>
      <c r="H4074" s="36">
        <v>1277.0999999999999</v>
      </c>
      <c r="L4074" s="34">
        <v>14964</v>
      </c>
      <c r="M4074" s="34" t="s">
        <v>159</v>
      </c>
      <c r="N4074" s="34">
        <v>112</v>
      </c>
      <c r="O4074" s="34">
        <v>131</v>
      </c>
      <c r="P4074" s="35">
        <v>1892.1</v>
      </c>
      <c r="Q4074" s="36">
        <v>1891.9</v>
      </c>
      <c r="U4074" s="34">
        <v>16947</v>
      </c>
      <c r="V4074" s="34" t="s">
        <v>159</v>
      </c>
      <c r="W4074" s="34">
        <v>112</v>
      </c>
      <c r="X4074" s="34">
        <v>131</v>
      </c>
      <c r="Y4074" s="35">
        <v>1892.1</v>
      </c>
      <c r="Z4074" s="36">
        <v>1892.2</v>
      </c>
      <c r="AC4074" s="34">
        <v>12037</v>
      </c>
      <c r="AD4074" s="34" t="s">
        <v>796</v>
      </c>
      <c r="AE4074" s="34">
        <v>123</v>
      </c>
      <c r="AF4074" s="34">
        <v>146</v>
      </c>
      <c r="AG4074" s="35">
        <v>2461.4</v>
      </c>
      <c r="AH4074" s="36">
        <v>2461.4</v>
      </c>
    </row>
    <row r="4075" spans="3:34" x14ac:dyDescent="0.45">
      <c r="C4075" s="34">
        <v>6676</v>
      </c>
      <c r="D4075" s="34" t="s">
        <v>140</v>
      </c>
      <c r="E4075" s="34">
        <v>53</v>
      </c>
      <c r="F4075" s="34">
        <v>62</v>
      </c>
      <c r="G4075" s="35">
        <v>1276.7</v>
      </c>
      <c r="H4075" s="36">
        <v>1277.4000000000001</v>
      </c>
      <c r="L4075" s="34">
        <v>15027</v>
      </c>
      <c r="M4075" s="34" t="s">
        <v>159</v>
      </c>
      <c r="N4075" s="34">
        <v>112</v>
      </c>
      <c r="O4075" s="34">
        <v>131</v>
      </c>
      <c r="P4075" s="35">
        <v>1892.1</v>
      </c>
      <c r="Q4075" s="36">
        <v>1892.1</v>
      </c>
      <c r="U4075" s="34">
        <v>17148</v>
      </c>
      <c r="V4075" s="34" t="s">
        <v>159</v>
      </c>
      <c r="W4075" s="34">
        <v>112</v>
      </c>
      <c r="X4075" s="34">
        <v>131</v>
      </c>
      <c r="Y4075" s="35">
        <v>1892.1</v>
      </c>
      <c r="Z4075" s="36">
        <v>1892.2</v>
      </c>
      <c r="AC4075" s="34">
        <v>9545</v>
      </c>
      <c r="AD4075" s="34" t="s">
        <v>797</v>
      </c>
      <c r="AE4075" s="34">
        <v>123</v>
      </c>
      <c r="AF4075" s="34">
        <v>135</v>
      </c>
      <c r="AG4075" s="35">
        <v>1292.8</v>
      </c>
      <c r="AH4075" s="36">
        <v>1292.8</v>
      </c>
    </row>
    <row r="4076" spans="3:34" x14ac:dyDescent="0.45">
      <c r="C4076" s="34">
        <v>6841</v>
      </c>
      <c r="D4076" s="34" t="s">
        <v>140</v>
      </c>
      <c r="E4076" s="34">
        <v>53</v>
      </c>
      <c r="F4076" s="34">
        <v>62</v>
      </c>
      <c r="G4076" s="35">
        <v>1276.7</v>
      </c>
      <c r="H4076" s="36">
        <v>1276.9000000000001</v>
      </c>
      <c r="L4076" s="34">
        <v>15064</v>
      </c>
      <c r="M4076" s="34" t="s">
        <v>159</v>
      </c>
      <c r="N4076" s="34">
        <v>112</v>
      </c>
      <c r="O4076" s="34">
        <v>131</v>
      </c>
      <c r="P4076" s="35">
        <v>1892.1</v>
      </c>
      <c r="Q4076" s="36">
        <v>1891.9</v>
      </c>
      <c r="U4076" s="34">
        <v>18024</v>
      </c>
      <c r="V4076" s="34" t="s">
        <v>159</v>
      </c>
      <c r="W4076" s="34">
        <v>112</v>
      </c>
      <c r="X4076" s="34">
        <v>131</v>
      </c>
      <c r="Y4076" s="35">
        <v>1892.1</v>
      </c>
      <c r="Z4076" s="36">
        <v>1892.2</v>
      </c>
      <c r="AC4076" s="34">
        <v>9551</v>
      </c>
      <c r="AD4076" s="34" t="s">
        <v>797</v>
      </c>
      <c r="AE4076" s="34">
        <v>123</v>
      </c>
      <c r="AF4076" s="34">
        <v>135</v>
      </c>
      <c r="AG4076" s="35">
        <v>1292.8</v>
      </c>
      <c r="AH4076" s="36">
        <v>1292.8</v>
      </c>
    </row>
    <row r="4077" spans="3:34" x14ac:dyDescent="0.45">
      <c r="C4077" s="34">
        <v>6224</v>
      </c>
      <c r="D4077" s="34" t="s">
        <v>140</v>
      </c>
      <c r="E4077" s="34">
        <v>53</v>
      </c>
      <c r="F4077" s="34">
        <v>62</v>
      </c>
      <c r="G4077" s="35">
        <v>1276.7</v>
      </c>
      <c r="H4077" s="36">
        <v>1276.9000000000001</v>
      </c>
      <c r="L4077" s="34">
        <v>15114</v>
      </c>
      <c r="M4077" s="34" t="s">
        <v>159</v>
      </c>
      <c r="N4077" s="34">
        <v>112</v>
      </c>
      <c r="O4077" s="34">
        <v>131</v>
      </c>
      <c r="P4077" s="35">
        <v>1892.1</v>
      </c>
      <c r="Q4077" s="36">
        <v>1891.9</v>
      </c>
      <c r="U4077" s="34">
        <v>14427</v>
      </c>
      <c r="V4077" s="34" t="s">
        <v>159</v>
      </c>
      <c r="W4077" s="34">
        <v>112</v>
      </c>
      <c r="X4077" s="34">
        <v>131</v>
      </c>
      <c r="Y4077" s="35">
        <v>1892.1</v>
      </c>
      <c r="Z4077" s="36">
        <v>1892.2</v>
      </c>
      <c r="AC4077" s="34">
        <v>9417</v>
      </c>
      <c r="AD4077" s="34" t="s">
        <v>1359</v>
      </c>
      <c r="AE4077" s="34">
        <v>123</v>
      </c>
      <c r="AF4077" s="34">
        <v>138</v>
      </c>
      <c r="AG4077" s="35">
        <v>1607.9</v>
      </c>
      <c r="AH4077" s="36">
        <v>1607.8</v>
      </c>
    </row>
    <row r="4078" spans="3:34" x14ac:dyDescent="0.45">
      <c r="C4078" s="34">
        <v>6276</v>
      </c>
      <c r="D4078" s="34" t="s">
        <v>140</v>
      </c>
      <c r="E4078" s="34">
        <v>53</v>
      </c>
      <c r="F4078" s="34">
        <v>62</v>
      </c>
      <c r="G4078" s="35">
        <v>1276.7</v>
      </c>
      <c r="H4078" s="36">
        <v>1276.9000000000001</v>
      </c>
      <c r="L4078" s="34">
        <v>15164</v>
      </c>
      <c r="M4078" s="34" t="s">
        <v>159</v>
      </c>
      <c r="N4078" s="34">
        <v>112</v>
      </c>
      <c r="O4078" s="34">
        <v>131</v>
      </c>
      <c r="P4078" s="35">
        <v>1892.1</v>
      </c>
      <c r="Q4078" s="36">
        <v>1891.9</v>
      </c>
      <c r="U4078" s="34">
        <v>14879</v>
      </c>
      <c r="V4078" s="34" t="s">
        <v>159</v>
      </c>
      <c r="W4078" s="34">
        <v>112</v>
      </c>
      <c r="X4078" s="34">
        <v>131</v>
      </c>
      <c r="Y4078" s="35">
        <v>1892.1</v>
      </c>
      <c r="Z4078" s="36">
        <v>1892.2</v>
      </c>
      <c r="AC4078" s="34">
        <v>9544</v>
      </c>
      <c r="AD4078" s="34" t="s">
        <v>797</v>
      </c>
      <c r="AE4078" s="34">
        <v>123</v>
      </c>
      <c r="AF4078" s="34">
        <v>135</v>
      </c>
      <c r="AG4078" s="35">
        <v>1292.8</v>
      </c>
      <c r="AH4078" s="36">
        <v>1292.9000000000001</v>
      </c>
    </row>
    <row r="4079" spans="3:34" x14ac:dyDescent="0.45">
      <c r="C4079" s="34">
        <v>6492</v>
      </c>
      <c r="D4079" s="34" t="s">
        <v>140</v>
      </c>
      <c r="E4079" s="34">
        <v>53</v>
      </c>
      <c r="F4079" s="34">
        <v>62</v>
      </c>
      <c r="G4079" s="35">
        <v>1276.7</v>
      </c>
      <c r="H4079" s="36">
        <v>1276.9000000000001</v>
      </c>
      <c r="L4079" s="34">
        <v>15214</v>
      </c>
      <c r="M4079" s="34" t="s">
        <v>159</v>
      </c>
      <c r="N4079" s="34">
        <v>112</v>
      </c>
      <c r="O4079" s="34">
        <v>131</v>
      </c>
      <c r="P4079" s="35">
        <v>1892.1</v>
      </c>
      <c r="Q4079" s="36">
        <v>1891.9</v>
      </c>
      <c r="U4079" s="34">
        <v>14996</v>
      </c>
      <c r="V4079" s="34" t="s">
        <v>159</v>
      </c>
      <c r="W4079" s="34">
        <v>112</v>
      </c>
      <c r="X4079" s="34">
        <v>131</v>
      </c>
      <c r="Y4079" s="35">
        <v>1892.1</v>
      </c>
      <c r="Z4079" s="36">
        <v>1892.2</v>
      </c>
      <c r="AC4079" s="34">
        <v>9679</v>
      </c>
      <c r="AD4079" s="34" t="s">
        <v>797</v>
      </c>
      <c r="AE4079" s="34">
        <v>123</v>
      </c>
      <c r="AF4079" s="34">
        <v>135</v>
      </c>
      <c r="AG4079" s="35">
        <v>1292.8</v>
      </c>
      <c r="AH4079" s="36">
        <v>1292.7</v>
      </c>
    </row>
    <row r="4080" spans="3:34" x14ac:dyDescent="0.45">
      <c r="C4080" s="34">
        <v>6541</v>
      </c>
      <c r="D4080" s="34" t="s">
        <v>140</v>
      </c>
      <c r="E4080" s="34">
        <v>53</v>
      </c>
      <c r="F4080" s="34">
        <v>62</v>
      </c>
      <c r="G4080" s="35">
        <v>1276.7</v>
      </c>
      <c r="H4080" s="36">
        <v>1277.0999999999999</v>
      </c>
      <c r="L4080" s="34">
        <v>15264</v>
      </c>
      <c r="M4080" s="34" t="s">
        <v>159</v>
      </c>
      <c r="N4080" s="34">
        <v>112</v>
      </c>
      <c r="O4080" s="34">
        <v>131</v>
      </c>
      <c r="P4080" s="35">
        <v>1892.1</v>
      </c>
      <c r="Q4080" s="36">
        <v>1891.9</v>
      </c>
      <c r="U4080" s="34">
        <v>15096</v>
      </c>
      <c r="V4080" s="34" t="s">
        <v>159</v>
      </c>
      <c r="W4080" s="34">
        <v>112</v>
      </c>
      <c r="X4080" s="34">
        <v>131</v>
      </c>
      <c r="Y4080" s="35">
        <v>1892.1</v>
      </c>
      <c r="Z4080" s="36">
        <v>1892.2</v>
      </c>
      <c r="AC4080" s="34">
        <v>9602</v>
      </c>
      <c r="AD4080" s="34" t="s">
        <v>797</v>
      </c>
      <c r="AE4080" s="34">
        <v>123</v>
      </c>
      <c r="AF4080" s="34">
        <v>135</v>
      </c>
      <c r="AG4080" s="35">
        <v>1292.8</v>
      </c>
      <c r="AH4080" s="36">
        <v>1292.8</v>
      </c>
    </row>
    <row r="4081" spans="3:34" x14ac:dyDescent="0.45">
      <c r="C4081" s="34">
        <v>6672</v>
      </c>
      <c r="D4081" s="34" t="s">
        <v>140</v>
      </c>
      <c r="E4081" s="34">
        <v>53</v>
      </c>
      <c r="F4081" s="34">
        <v>62</v>
      </c>
      <c r="G4081" s="35">
        <v>1276.7</v>
      </c>
      <c r="H4081" s="36">
        <v>1277.9000000000001</v>
      </c>
      <c r="L4081" s="34">
        <v>15364</v>
      </c>
      <c r="M4081" s="34" t="s">
        <v>159</v>
      </c>
      <c r="N4081" s="34">
        <v>112</v>
      </c>
      <c r="O4081" s="34">
        <v>131</v>
      </c>
      <c r="P4081" s="35">
        <v>1892.1</v>
      </c>
      <c r="Q4081" s="36">
        <v>1891.9</v>
      </c>
      <c r="U4081" s="34">
        <v>15196</v>
      </c>
      <c r="V4081" s="34" t="s">
        <v>159</v>
      </c>
      <c r="W4081" s="34">
        <v>112</v>
      </c>
      <c r="X4081" s="34">
        <v>131</v>
      </c>
      <c r="Y4081" s="35">
        <v>1892.1</v>
      </c>
      <c r="Z4081" s="36">
        <v>1892.2</v>
      </c>
      <c r="AC4081" s="34">
        <v>9394</v>
      </c>
      <c r="AD4081" s="34" t="s">
        <v>798</v>
      </c>
      <c r="AE4081" s="34">
        <v>123</v>
      </c>
      <c r="AF4081" s="34">
        <v>137</v>
      </c>
      <c r="AG4081" s="35">
        <v>1478.8</v>
      </c>
      <c r="AH4081" s="36">
        <v>1476.7</v>
      </c>
    </row>
    <row r="4082" spans="3:34" x14ac:dyDescent="0.45">
      <c r="C4082" s="34">
        <v>6741</v>
      </c>
      <c r="D4082" s="34" t="s">
        <v>140</v>
      </c>
      <c r="E4082" s="34">
        <v>53</v>
      </c>
      <c r="F4082" s="34">
        <v>62</v>
      </c>
      <c r="G4082" s="35">
        <v>1276.7</v>
      </c>
      <c r="H4082" s="36">
        <v>1277</v>
      </c>
      <c r="L4082" s="34">
        <v>15414</v>
      </c>
      <c r="M4082" s="34" t="s">
        <v>159</v>
      </c>
      <c r="N4082" s="34">
        <v>112</v>
      </c>
      <c r="O4082" s="34">
        <v>131</v>
      </c>
      <c r="P4082" s="35">
        <v>1892.1</v>
      </c>
      <c r="Q4082" s="36">
        <v>1891.9</v>
      </c>
      <c r="U4082" s="34">
        <v>15296</v>
      </c>
      <c r="V4082" s="34" t="s">
        <v>159</v>
      </c>
      <c r="W4082" s="34">
        <v>112</v>
      </c>
      <c r="X4082" s="34">
        <v>131</v>
      </c>
      <c r="Y4082" s="35">
        <v>1892.1</v>
      </c>
      <c r="Z4082" s="36">
        <v>1892.2</v>
      </c>
      <c r="AC4082" s="34">
        <v>12074</v>
      </c>
      <c r="AD4082" s="34" t="s">
        <v>796</v>
      </c>
      <c r="AE4082" s="34">
        <v>123</v>
      </c>
      <c r="AF4082" s="34">
        <v>146</v>
      </c>
      <c r="AG4082" s="35">
        <v>2461.4</v>
      </c>
      <c r="AH4082" s="36">
        <v>2461.3000000000002</v>
      </c>
    </row>
    <row r="4083" spans="3:34" x14ac:dyDescent="0.45">
      <c r="C4083" s="34">
        <v>6691</v>
      </c>
      <c r="D4083" s="34" t="s">
        <v>140</v>
      </c>
      <c r="E4083" s="34">
        <v>53</v>
      </c>
      <c r="F4083" s="34">
        <v>62</v>
      </c>
      <c r="G4083" s="35">
        <v>1276.7</v>
      </c>
      <c r="H4083" s="36">
        <v>1277.2</v>
      </c>
      <c r="L4083" s="34">
        <v>15464</v>
      </c>
      <c r="M4083" s="34" t="s">
        <v>159</v>
      </c>
      <c r="N4083" s="34">
        <v>112</v>
      </c>
      <c r="O4083" s="34">
        <v>131</v>
      </c>
      <c r="P4083" s="35">
        <v>1892.1</v>
      </c>
      <c r="Q4083" s="36">
        <v>1891.9</v>
      </c>
      <c r="U4083" s="34">
        <v>15322</v>
      </c>
      <c r="V4083" s="34" t="s">
        <v>159</v>
      </c>
      <c r="W4083" s="34">
        <v>112</v>
      </c>
      <c r="X4083" s="34">
        <v>131</v>
      </c>
      <c r="Y4083" s="35">
        <v>1892.1</v>
      </c>
      <c r="Z4083" s="36">
        <v>1892.2</v>
      </c>
      <c r="AC4083" s="34">
        <v>12087</v>
      </c>
      <c r="AD4083" s="34" t="s">
        <v>796</v>
      </c>
      <c r="AE4083" s="34">
        <v>123</v>
      </c>
      <c r="AF4083" s="34">
        <v>146</v>
      </c>
      <c r="AG4083" s="35">
        <v>2461.4</v>
      </c>
      <c r="AH4083" s="36">
        <v>2461.5</v>
      </c>
    </row>
    <row r="4084" spans="3:34" x14ac:dyDescent="0.45">
      <c r="C4084" s="34">
        <v>6791</v>
      </c>
      <c r="D4084" s="34" t="s">
        <v>140</v>
      </c>
      <c r="E4084" s="34">
        <v>53</v>
      </c>
      <c r="F4084" s="34">
        <v>62</v>
      </c>
      <c r="G4084" s="35">
        <v>1276.7</v>
      </c>
      <c r="H4084" s="36">
        <v>1276.9000000000001</v>
      </c>
      <c r="L4084" s="34">
        <v>15564</v>
      </c>
      <c r="M4084" s="34" t="s">
        <v>159</v>
      </c>
      <c r="N4084" s="34">
        <v>112</v>
      </c>
      <c r="O4084" s="34">
        <v>131</v>
      </c>
      <c r="P4084" s="35">
        <v>1892.1</v>
      </c>
      <c r="Q4084" s="36">
        <v>1891.9</v>
      </c>
      <c r="U4084" s="34">
        <v>15398</v>
      </c>
      <c r="V4084" s="34" t="s">
        <v>159</v>
      </c>
      <c r="W4084" s="34">
        <v>112</v>
      </c>
      <c r="X4084" s="34">
        <v>131</v>
      </c>
      <c r="Y4084" s="35">
        <v>1892.1</v>
      </c>
      <c r="Z4084" s="36">
        <v>1892.2</v>
      </c>
      <c r="AC4084" s="34">
        <v>3819</v>
      </c>
      <c r="AD4084" s="34" t="s">
        <v>799</v>
      </c>
      <c r="AE4084" s="34">
        <v>123</v>
      </c>
      <c r="AF4084" s="34">
        <v>128</v>
      </c>
      <c r="AG4084" s="35">
        <v>516.29999999999995</v>
      </c>
      <c r="AH4084" s="36">
        <v>514</v>
      </c>
    </row>
    <row r="4085" spans="3:34" x14ac:dyDescent="0.45">
      <c r="C4085" s="34">
        <v>6896</v>
      </c>
      <c r="D4085" s="34" t="s">
        <v>140</v>
      </c>
      <c r="E4085" s="34">
        <v>53</v>
      </c>
      <c r="F4085" s="34">
        <v>62</v>
      </c>
      <c r="G4085" s="35">
        <v>1276.7</v>
      </c>
      <c r="H4085" s="36">
        <v>1276.9000000000001</v>
      </c>
      <c r="L4085" s="34">
        <v>17085</v>
      </c>
      <c r="M4085" s="34" t="s">
        <v>159</v>
      </c>
      <c r="N4085" s="34">
        <v>112</v>
      </c>
      <c r="O4085" s="34">
        <v>131</v>
      </c>
      <c r="P4085" s="35">
        <v>1892.1</v>
      </c>
      <c r="Q4085" s="36">
        <v>1891.8</v>
      </c>
      <c r="U4085" s="34">
        <v>15547</v>
      </c>
      <c r="V4085" s="34" t="s">
        <v>159</v>
      </c>
      <c r="W4085" s="34">
        <v>112</v>
      </c>
      <c r="X4085" s="34">
        <v>131</v>
      </c>
      <c r="Y4085" s="35">
        <v>1892.1</v>
      </c>
      <c r="Z4085" s="36">
        <v>1892.2</v>
      </c>
      <c r="AC4085" s="34">
        <v>10008</v>
      </c>
      <c r="AD4085" s="34" t="s">
        <v>801</v>
      </c>
      <c r="AE4085" s="34">
        <v>123</v>
      </c>
      <c r="AF4085" s="34">
        <v>140</v>
      </c>
      <c r="AG4085" s="35">
        <v>1821</v>
      </c>
      <c r="AH4085" s="36">
        <v>1822.5</v>
      </c>
    </row>
    <row r="4086" spans="3:34" x14ac:dyDescent="0.45">
      <c r="C4086" s="34">
        <v>6947</v>
      </c>
      <c r="D4086" s="34" t="s">
        <v>140</v>
      </c>
      <c r="E4086" s="34">
        <v>53</v>
      </c>
      <c r="F4086" s="34">
        <v>62</v>
      </c>
      <c r="G4086" s="35">
        <v>1276.7</v>
      </c>
      <c r="H4086" s="36">
        <v>1276.9000000000001</v>
      </c>
      <c r="L4086" s="34">
        <v>17235</v>
      </c>
      <c r="M4086" s="34" t="s">
        <v>159</v>
      </c>
      <c r="N4086" s="34">
        <v>112</v>
      </c>
      <c r="O4086" s="34">
        <v>131</v>
      </c>
      <c r="P4086" s="35">
        <v>1892.1</v>
      </c>
      <c r="Q4086" s="36">
        <v>1891.9</v>
      </c>
      <c r="U4086" s="34">
        <v>15646</v>
      </c>
      <c r="V4086" s="34" t="s">
        <v>159</v>
      </c>
      <c r="W4086" s="34">
        <v>112</v>
      </c>
      <c r="X4086" s="34">
        <v>131</v>
      </c>
      <c r="Y4086" s="35">
        <v>1892.1</v>
      </c>
      <c r="Z4086" s="36">
        <v>1892.2</v>
      </c>
      <c r="AC4086" s="34">
        <v>4305</v>
      </c>
      <c r="AD4086" s="34" t="s">
        <v>802</v>
      </c>
      <c r="AE4086" s="34">
        <v>124</v>
      </c>
      <c r="AF4086" s="34">
        <v>129</v>
      </c>
      <c r="AG4086" s="35">
        <v>502.3</v>
      </c>
      <c r="AH4086" s="36">
        <v>502.3</v>
      </c>
    </row>
    <row r="4087" spans="3:34" x14ac:dyDescent="0.45">
      <c r="C4087" s="34">
        <v>7614</v>
      </c>
      <c r="D4087" s="34" t="s">
        <v>140</v>
      </c>
      <c r="E4087" s="34">
        <v>53</v>
      </c>
      <c r="F4087" s="34">
        <v>62</v>
      </c>
      <c r="G4087" s="35">
        <v>1276.7</v>
      </c>
      <c r="H4087" s="36">
        <v>1276.8</v>
      </c>
      <c r="L4087" s="34">
        <v>13948</v>
      </c>
      <c r="M4087" s="34" t="s">
        <v>159</v>
      </c>
      <c r="N4087" s="34">
        <v>112</v>
      </c>
      <c r="O4087" s="34">
        <v>131</v>
      </c>
      <c r="P4087" s="35">
        <v>1892.1</v>
      </c>
      <c r="Q4087" s="36">
        <v>1891.9</v>
      </c>
      <c r="U4087" s="34">
        <v>15796</v>
      </c>
      <c r="V4087" s="34" t="s">
        <v>159</v>
      </c>
      <c r="W4087" s="34">
        <v>112</v>
      </c>
      <c r="X4087" s="34">
        <v>131</v>
      </c>
      <c r="Y4087" s="35">
        <v>1892.1</v>
      </c>
      <c r="Z4087" s="36">
        <v>1892.2</v>
      </c>
      <c r="AC4087" s="34">
        <v>4354</v>
      </c>
      <c r="AD4087" s="34" t="s">
        <v>802</v>
      </c>
      <c r="AE4087" s="34">
        <v>124</v>
      </c>
      <c r="AF4087" s="34">
        <v>129</v>
      </c>
      <c r="AG4087" s="35">
        <v>502.3</v>
      </c>
      <c r="AH4087" s="36">
        <v>502.3</v>
      </c>
    </row>
    <row r="4088" spans="3:34" x14ac:dyDescent="0.45">
      <c r="C4088" s="34">
        <v>6573</v>
      </c>
      <c r="D4088" s="34" t="s">
        <v>140</v>
      </c>
      <c r="E4088" s="34">
        <v>53</v>
      </c>
      <c r="F4088" s="34">
        <v>62</v>
      </c>
      <c r="G4088" s="35">
        <v>1276.7</v>
      </c>
      <c r="H4088" s="36">
        <v>1278.8</v>
      </c>
      <c r="L4088" s="34">
        <v>14045</v>
      </c>
      <c r="M4088" s="34" t="s">
        <v>159</v>
      </c>
      <c r="N4088" s="34">
        <v>112</v>
      </c>
      <c r="O4088" s="34">
        <v>131</v>
      </c>
      <c r="P4088" s="35">
        <v>1892.1</v>
      </c>
      <c r="Q4088" s="36">
        <v>1891.8</v>
      </c>
      <c r="U4088" s="34">
        <v>15846</v>
      </c>
      <c r="V4088" s="34" t="s">
        <v>159</v>
      </c>
      <c r="W4088" s="34">
        <v>112</v>
      </c>
      <c r="X4088" s="34">
        <v>131</v>
      </c>
      <c r="Y4088" s="35">
        <v>1892.1</v>
      </c>
      <c r="Z4088" s="36">
        <v>1892.2</v>
      </c>
      <c r="AC4088" s="34">
        <v>4254</v>
      </c>
      <c r="AD4088" s="34" t="s">
        <v>802</v>
      </c>
      <c r="AE4088" s="34">
        <v>124</v>
      </c>
      <c r="AF4088" s="34">
        <v>129</v>
      </c>
      <c r="AG4088" s="35">
        <v>502.3</v>
      </c>
      <c r="AH4088" s="36">
        <v>502.3</v>
      </c>
    </row>
    <row r="4089" spans="3:34" x14ac:dyDescent="0.45">
      <c r="C4089" s="34">
        <v>5388</v>
      </c>
      <c r="D4089" s="34" t="s">
        <v>141</v>
      </c>
      <c r="E4089" s="34">
        <v>53</v>
      </c>
      <c r="F4089" s="34">
        <v>60</v>
      </c>
      <c r="G4089" s="35">
        <v>985.6</v>
      </c>
      <c r="H4089" s="36">
        <v>985.7</v>
      </c>
      <c r="L4089" s="34">
        <v>14289</v>
      </c>
      <c r="M4089" s="34" t="s">
        <v>159</v>
      </c>
      <c r="N4089" s="34">
        <v>112</v>
      </c>
      <c r="O4089" s="34">
        <v>131</v>
      </c>
      <c r="P4089" s="35">
        <v>1892.1</v>
      </c>
      <c r="Q4089" s="36">
        <v>1891.9</v>
      </c>
      <c r="U4089" s="34">
        <v>15896</v>
      </c>
      <c r="V4089" s="34" t="s">
        <v>159</v>
      </c>
      <c r="W4089" s="34">
        <v>112</v>
      </c>
      <c r="X4089" s="34">
        <v>131</v>
      </c>
      <c r="Y4089" s="35">
        <v>1892.1</v>
      </c>
      <c r="Z4089" s="36">
        <v>1892.2</v>
      </c>
      <c r="AC4089" s="34">
        <v>8714</v>
      </c>
      <c r="AD4089" s="34" t="s">
        <v>804</v>
      </c>
      <c r="AE4089" s="34">
        <v>125</v>
      </c>
      <c r="AF4089" s="34">
        <v>135</v>
      </c>
      <c r="AG4089" s="35">
        <v>1108.7</v>
      </c>
      <c r="AH4089" s="36">
        <v>1108.5999999999999</v>
      </c>
    </row>
    <row r="4090" spans="3:34" x14ac:dyDescent="0.45">
      <c r="C4090" s="34">
        <v>6625</v>
      </c>
      <c r="D4090" s="34" t="s">
        <v>140</v>
      </c>
      <c r="E4090" s="34">
        <v>53</v>
      </c>
      <c r="F4090" s="34">
        <v>62</v>
      </c>
      <c r="G4090" s="35">
        <v>1276.7</v>
      </c>
      <c r="H4090" s="36">
        <v>1277.2</v>
      </c>
      <c r="L4090" s="34">
        <v>14315</v>
      </c>
      <c r="M4090" s="34" t="s">
        <v>159</v>
      </c>
      <c r="N4090" s="34">
        <v>112</v>
      </c>
      <c r="O4090" s="34">
        <v>131</v>
      </c>
      <c r="P4090" s="35">
        <v>1892.1</v>
      </c>
      <c r="Q4090" s="36">
        <v>1891.9</v>
      </c>
      <c r="U4090" s="34">
        <v>15946</v>
      </c>
      <c r="V4090" s="34" t="s">
        <v>159</v>
      </c>
      <c r="W4090" s="34">
        <v>112</v>
      </c>
      <c r="X4090" s="34">
        <v>131</v>
      </c>
      <c r="Y4090" s="35">
        <v>1892.1</v>
      </c>
      <c r="Z4090" s="36">
        <v>1892.2</v>
      </c>
      <c r="AC4090" s="34">
        <v>8716</v>
      </c>
      <c r="AD4090" s="34" t="s">
        <v>804</v>
      </c>
      <c r="AE4090" s="34">
        <v>125</v>
      </c>
      <c r="AF4090" s="34">
        <v>135</v>
      </c>
      <c r="AG4090" s="35">
        <v>1108.7</v>
      </c>
      <c r="AH4090" s="36">
        <v>1110.5999999999999</v>
      </c>
    </row>
    <row r="4091" spans="3:34" x14ac:dyDescent="0.45">
      <c r="C4091" s="34">
        <v>6725</v>
      </c>
      <c r="D4091" s="34" t="s">
        <v>140</v>
      </c>
      <c r="E4091" s="34">
        <v>53</v>
      </c>
      <c r="F4091" s="34">
        <v>62</v>
      </c>
      <c r="G4091" s="35">
        <v>1276.7</v>
      </c>
      <c r="H4091" s="36">
        <v>1278.7</v>
      </c>
      <c r="L4091" s="34">
        <v>14348</v>
      </c>
      <c r="M4091" s="34" t="s">
        <v>159</v>
      </c>
      <c r="N4091" s="34">
        <v>112</v>
      </c>
      <c r="O4091" s="34">
        <v>131</v>
      </c>
      <c r="P4091" s="35">
        <v>1892.1</v>
      </c>
      <c r="Q4091" s="36">
        <v>1892</v>
      </c>
      <c r="U4091" s="34">
        <v>16196</v>
      </c>
      <c r="V4091" s="34" t="s">
        <v>159</v>
      </c>
      <c r="W4091" s="34">
        <v>112</v>
      </c>
      <c r="X4091" s="34">
        <v>131</v>
      </c>
      <c r="Y4091" s="35">
        <v>1892.1</v>
      </c>
      <c r="Z4091" s="36">
        <v>1892.3</v>
      </c>
      <c r="AC4091" s="34">
        <v>11105</v>
      </c>
      <c r="AD4091" s="34" t="s">
        <v>806</v>
      </c>
      <c r="AE4091" s="34">
        <v>127</v>
      </c>
      <c r="AF4091" s="34">
        <v>146</v>
      </c>
      <c r="AG4091" s="35">
        <v>2133.3000000000002</v>
      </c>
      <c r="AH4091" s="36">
        <v>2133.4</v>
      </c>
    </row>
    <row r="4092" spans="3:34" x14ac:dyDescent="0.45">
      <c r="C4092" s="34">
        <v>7047</v>
      </c>
      <c r="D4092" s="34" t="s">
        <v>140</v>
      </c>
      <c r="E4092" s="34">
        <v>53</v>
      </c>
      <c r="F4092" s="34">
        <v>62</v>
      </c>
      <c r="G4092" s="35">
        <v>1276.7</v>
      </c>
      <c r="H4092" s="36">
        <v>1276.8</v>
      </c>
      <c r="L4092" s="34">
        <v>14465</v>
      </c>
      <c r="M4092" s="34" t="s">
        <v>159</v>
      </c>
      <c r="N4092" s="34">
        <v>112</v>
      </c>
      <c r="O4092" s="34">
        <v>131</v>
      </c>
      <c r="P4092" s="35">
        <v>1892.1</v>
      </c>
      <c r="Q4092" s="36">
        <v>1891.9</v>
      </c>
      <c r="U4092" s="34">
        <v>16346</v>
      </c>
      <c r="V4092" s="34" t="s">
        <v>159</v>
      </c>
      <c r="W4092" s="34">
        <v>112</v>
      </c>
      <c r="X4092" s="34">
        <v>131</v>
      </c>
      <c r="Y4092" s="35">
        <v>1892.1</v>
      </c>
      <c r="Z4092" s="36">
        <v>1892.2</v>
      </c>
      <c r="AC4092" s="34">
        <v>7967</v>
      </c>
      <c r="AD4092" s="34" t="s">
        <v>807</v>
      </c>
      <c r="AE4092" s="34">
        <v>127</v>
      </c>
      <c r="AF4092" s="34">
        <v>137</v>
      </c>
      <c r="AG4092" s="35">
        <v>1150.7</v>
      </c>
      <c r="AH4092" s="36">
        <v>1150.5999999999999</v>
      </c>
    </row>
    <row r="4093" spans="3:34" x14ac:dyDescent="0.45">
      <c r="C4093" s="34">
        <v>5263</v>
      </c>
      <c r="D4093" s="34" t="s">
        <v>141</v>
      </c>
      <c r="E4093" s="34">
        <v>53</v>
      </c>
      <c r="F4093" s="34">
        <v>60</v>
      </c>
      <c r="G4093" s="35">
        <v>985.6</v>
      </c>
      <c r="H4093" s="36">
        <v>985.8</v>
      </c>
      <c r="L4093" s="34">
        <v>14614</v>
      </c>
      <c r="M4093" s="34" t="s">
        <v>159</v>
      </c>
      <c r="N4093" s="34">
        <v>112</v>
      </c>
      <c r="O4093" s="34">
        <v>131</v>
      </c>
      <c r="P4093" s="35">
        <v>1892.1</v>
      </c>
      <c r="Q4093" s="36">
        <v>1891.9</v>
      </c>
      <c r="U4093" s="34">
        <v>16396</v>
      </c>
      <c r="V4093" s="34" t="s">
        <v>159</v>
      </c>
      <c r="W4093" s="34">
        <v>112</v>
      </c>
      <c r="X4093" s="34">
        <v>131</v>
      </c>
      <c r="Y4093" s="35">
        <v>1892.1</v>
      </c>
      <c r="Z4093" s="36">
        <v>1892.2</v>
      </c>
      <c r="AC4093" s="34">
        <v>8015</v>
      </c>
      <c r="AD4093" s="34" t="s">
        <v>807</v>
      </c>
      <c r="AE4093" s="34">
        <v>127</v>
      </c>
      <c r="AF4093" s="34">
        <v>137</v>
      </c>
      <c r="AG4093" s="35">
        <v>1150.7</v>
      </c>
      <c r="AH4093" s="36">
        <v>1150.5999999999999</v>
      </c>
    </row>
    <row r="4094" spans="3:34" x14ac:dyDescent="0.45">
      <c r="C4094" s="34">
        <v>5313</v>
      </c>
      <c r="D4094" s="34" t="s">
        <v>141</v>
      </c>
      <c r="E4094" s="34">
        <v>53</v>
      </c>
      <c r="F4094" s="34">
        <v>60</v>
      </c>
      <c r="G4094" s="35">
        <v>985.6</v>
      </c>
      <c r="H4094" s="36">
        <v>985.7</v>
      </c>
      <c r="L4094" s="34">
        <v>14914</v>
      </c>
      <c r="M4094" s="34" t="s">
        <v>159</v>
      </c>
      <c r="N4094" s="34">
        <v>112</v>
      </c>
      <c r="O4094" s="34">
        <v>131</v>
      </c>
      <c r="P4094" s="35">
        <v>1892.1</v>
      </c>
      <c r="Q4094" s="36">
        <v>1892</v>
      </c>
      <c r="U4094" s="34">
        <v>16496</v>
      </c>
      <c r="V4094" s="34" t="s">
        <v>159</v>
      </c>
      <c r="W4094" s="34">
        <v>112</v>
      </c>
      <c r="X4094" s="34">
        <v>131</v>
      </c>
      <c r="Y4094" s="35">
        <v>1892.1</v>
      </c>
      <c r="Z4094" s="36">
        <v>1892.2</v>
      </c>
      <c r="AC4094" s="34">
        <v>8154</v>
      </c>
      <c r="AD4094" s="34" t="s">
        <v>809</v>
      </c>
      <c r="AE4094" s="34">
        <v>127</v>
      </c>
      <c r="AF4094" s="34">
        <v>135</v>
      </c>
      <c r="AG4094" s="35">
        <v>964.6</v>
      </c>
      <c r="AH4094" s="36">
        <v>964.9</v>
      </c>
    </row>
    <row r="4095" spans="3:34" x14ac:dyDescent="0.45">
      <c r="C4095" s="34">
        <v>6495</v>
      </c>
      <c r="D4095" s="34" t="s">
        <v>140</v>
      </c>
      <c r="E4095" s="34">
        <v>53</v>
      </c>
      <c r="F4095" s="34">
        <v>62</v>
      </c>
      <c r="G4095" s="35">
        <v>1276.7</v>
      </c>
      <c r="H4095" s="36">
        <v>1278</v>
      </c>
      <c r="L4095" s="34">
        <v>15422</v>
      </c>
      <c r="M4095" s="34" t="s">
        <v>159</v>
      </c>
      <c r="N4095" s="34">
        <v>112</v>
      </c>
      <c r="O4095" s="34">
        <v>131</v>
      </c>
      <c r="P4095" s="35">
        <v>1892.1</v>
      </c>
      <c r="Q4095" s="36">
        <v>1891.9</v>
      </c>
      <c r="U4095" s="34">
        <v>16597</v>
      </c>
      <c r="V4095" s="34" t="s">
        <v>159</v>
      </c>
      <c r="W4095" s="34">
        <v>112</v>
      </c>
      <c r="X4095" s="34">
        <v>131</v>
      </c>
      <c r="Y4095" s="35">
        <v>1892.1</v>
      </c>
      <c r="Z4095" s="36">
        <v>1892.2</v>
      </c>
      <c r="AC4095" s="34">
        <v>11104</v>
      </c>
      <c r="AD4095" s="34" t="s">
        <v>806</v>
      </c>
      <c r="AE4095" s="34">
        <v>127</v>
      </c>
      <c r="AF4095" s="34">
        <v>146</v>
      </c>
      <c r="AG4095" s="35">
        <v>2133.3000000000002</v>
      </c>
      <c r="AH4095" s="36">
        <v>2134.6</v>
      </c>
    </row>
    <row r="4096" spans="3:34" x14ac:dyDescent="0.45">
      <c r="C4096" s="34">
        <v>18068</v>
      </c>
      <c r="D4096" s="34" t="s">
        <v>140</v>
      </c>
      <c r="E4096" s="34">
        <v>53</v>
      </c>
      <c r="F4096" s="34">
        <v>62</v>
      </c>
      <c r="G4096" s="35">
        <v>1276.7</v>
      </c>
      <c r="H4096" s="36">
        <v>1276.9000000000001</v>
      </c>
      <c r="L4096" s="34">
        <v>15514</v>
      </c>
      <c r="M4096" s="34" t="s">
        <v>159</v>
      </c>
      <c r="N4096" s="34">
        <v>112</v>
      </c>
      <c r="O4096" s="34">
        <v>131</v>
      </c>
      <c r="P4096" s="35">
        <v>1892.1</v>
      </c>
      <c r="Q4096" s="36">
        <v>1891.9</v>
      </c>
      <c r="U4096" s="34">
        <v>16747</v>
      </c>
      <c r="V4096" s="34" t="s">
        <v>159</v>
      </c>
      <c r="W4096" s="34">
        <v>112</v>
      </c>
      <c r="X4096" s="34">
        <v>131</v>
      </c>
      <c r="Y4096" s="35">
        <v>1892.1</v>
      </c>
      <c r="Z4096" s="36">
        <v>1892.2</v>
      </c>
      <c r="AC4096" s="34">
        <v>7977</v>
      </c>
      <c r="AD4096" s="34" t="s">
        <v>807</v>
      </c>
      <c r="AE4096" s="34">
        <v>127</v>
      </c>
      <c r="AF4096" s="34">
        <v>137</v>
      </c>
      <c r="AG4096" s="35">
        <v>1150.7</v>
      </c>
      <c r="AH4096" s="36">
        <v>1150.5999999999999</v>
      </c>
    </row>
    <row r="4097" spans="3:34" x14ac:dyDescent="0.45">
      <c r="C4097" s="34">
        <v>5262</v>
      </c>
      <c r="D4097" s="34" t="s">
        <v>141</v>
      </c>
      <c r="E4097" s="34">
        <v>53</v>
      </c>
      <c r="F4097" s="34">
        <v>60</v>
      </c>
      <c r="G4097" s="35">
        <v>985.6</v>
      </c>
      <c r="H4097" s="36">
        <v>983.7</v>
      </c>
      <c r="L4097" s="34">
        <v>15615</v>
      </c>
      <c r="M4097" s="34" t="s">
        <v>159</v>
      </c>
      <c r="N4097" s="34">
        <v>112</v>
      </c>
      <c r="O4097" s="34">
        <v>131</v>
      </c>
      <c r="P4097" s="35">
        <v>1892.1</v>
      </c>
      <c r="Q4097" s="36">
        <v>1891.9</v>
      </c>
      <c r="U4097" s="34">
        <v>16797</v>
      </c>
      <c r="V4097" s="34" t="s">
        <v>159</v>
      </c>
      <c r="W4097" s="34">
        <v>112</v>
      </c>
      <c r="X4097" s="34">
        <v>131</v>
      </c>
      <c r="Y4097" s="35">
        <v>1892.1</v>
      </c>
      <c r="Z4097" s="36">
        <v>1892.2</v>
      </c>
      <c r="AC4097" s="34">
        <v>8039</v>
      </c>
      <c r="AD4097" s="34" t="s">
        <v>807</v>
      </c>
      <c r="AE4097" s="34">
        <v>127</v>
      </c>
      <c r="AF4097" s="34">
        <v>137</v>
      </c>
      <c r="AG4097" s="35">
        <v>1150.7</v>
      </c>
      <c r="AH4097" s="36">
        <v>1150.7</v>
      </c>
    </row>
    <row r="4098" spans="3:34" x14ac:dyDescent="0.45">
      <c r="C4098" s="34">
        <v>5275</v>
      </c>
      <c r="D4098" s="34" t="s">
        <v>141</v>
      </c>
      <c r="E4098" s="34">
        <v>53</v>
      </c>
      <c r="F4098" s="34">
        <v>60</v>
      </c>
      <c r="G4098" s="35">
        <v>985.6</v>
      </c>
      <c r="H4098" s="36">
        <v>984</v>
      </c>
      <c r="L4098" s="34">
        <v>17185</v>
      </c>
      <c r="M4098" s="34" t="s">
        <v>159</v>
      </c>
      <c r="N4098" s="34">
        <v>112</v>
      </c>
      <c r="O4098" s="34">
        <v>131</v>
      </c>
      <c r="P4098" s="35">
        <v>1892.1</v>
      </c>
      <c r="Q4098" s="36">
        <v>1891.9</v>
      </c>
      <c r="U4098" s="34">
        <v>17247</v>
      </c>
      <c r="V4098" s="34" t="s">
        <v>159</v>
      </c>
      <c r="W4098" s="34">
        <v>112</v>
      </c>
      <c r="X4098" s="34">
        <v>131</v>
      </c>
      <c r="Y4098" s="35">
        <v>1892.1</v>
      </c>
      <c r="Z4098" s="36">
        <v>1892.2</v>
      </c>
      <c r="AC4098" s="34">
        <v>8170</v>
      </c>
      <c r="AD4098" s="34" t="s">
        <v>809</v>
      </c>
      <c r="AE4098" s="34">
        <v>127</v>
      </c>
      <c r="AF4098" s="34">
        <v>135</v>
      </c>
      <c r="AG4098" s="35">
        <v>964.6</v>
      </c>
      <c r="AH4098" s="36">
        <v>965.5</v>
      </c>
    </row>
    <row r="4099" spans="3:34" x14ac:dyDescent="0.45">
      <c r="C4099" s="34">
        <v>18408</v>
      </c>
      <c r="D4099" s="34" t="s">
        <v>140</v>
      </c>
      <c r="E4099" s="34">
        <v>53</v>
      </c>
      <c r="F4099" s="34">
        <v>62</v>
      </c>
      <c r="G4099" s="35">
        <v>1276.7</v>
      </c>
      <c r="H4099" s="36">
        <v>1276.9000000000001</v>
      </c>
      <c r="L4099" s="34">
        <v>13998</v>
      </c>
      <c r="M4099" s="34" t="s">
        <v>159</v>
      </c>
      <c r="N4099" s="34">
        <v>112</v>
      </c>
      <c r="O4099" s="34">
        <v>131</v>
      </c>
      <c r="P4099" s="35">
        <v>1892.1</v>
      </c>
      <c r="Q4099" s="36">
        <v>1891.9</v>
      </c>
      <c r="U4099" s="34">
        <v>17297</v>
      </c>
      <c r="V4099" s="34" t="s">
        <v>159</v>
      </c>
      <c r="W4099" s="34">
        <v>112</v>
      </c>
      <c r="X4099" s="34">
        <v>131</v>
      </c>
      <c r="Y4099" s="35">
        <v>1892.1</v>
      </c>
      <c r="Z4099" s="36">
        <v>1892.2</v>
      </c>
      <c r="AC4099" s="34">
        <v>8206</v>
      </c>
      <c r="AD4099" s="34" t="s">
        <v>809</v>
      </c>
      <c r="AE4099" s="34">
        <v>127</v>
      </c>
      <c r="AF4099" s="34">
        <v>135</v>
      </c>
      <c r="AG4099" s="35">
        <v>964.6</v>
      </c>
      <c r="AH4099" s="36">
        <v>964.8</v>
      </c>
    </row>
    <row r="4100" spans="3:34" x14ac:dyDescent="0.45">
      <c r="C4100" s="34">
        <v>6523</v>
      </c>
      <c r="D4100" s="34" t="s">
        <v>140</v>
      </c>
      <c r="E4100" s="34">
        <v>53</v>
      </c>
      <c r="F4100" s="34">
        <v>62</v>
      </c>
      <c r="G4100" s="35">
        <v>1276.7</v>
      </c>
      <c r="H4100" s="36">
        <v>1278.9000000000001</v>
      </c>
      <c r="L4100" s="34">
        <v>14095</v>
      </c>
      <c r="M4100" s="34" t="s">
        <v>159</v>
      </c>
      <c r="N4100" s="34">
        <v>112</v>
      </c>
      <c r="O4100" s="34">
        <v>131</v>
      </c>
      <c r="P4100" s="35">
        <v>1892.1</v>
      </c>
      <c r="Q4100" s="36">
        <v>1891.9</v>
      </c>
      <c r="U4100" s="34">
        <v>17447</v>
      </c>
      <c r="V4100" s="34" t="s">
        <v>159</v>
      </c>
      <c r="W4100" s="34">
        <v>112</v>
      </c>
      <c r="X4100" s="34">
        <v>131</v>
      </c>
      <c r="Y4100" s="35">
        <v>1892.1</v>
      </c>
      <c r="Z4100" s="36">
        <v>1892.2</v>
      </c>
      <c r="AC4100" s="34">
        <v>8145</v>
      </c>
      <c r="AD4100" s="34" t="s">
        <v>809</v>
      </c>
      <c r="AE4100" s="34">
        <v>127</v>
      </c>
      <c r="AF4100" s="34">
        <v>135</v>
      </c>
      <c r="AG4100" s="35">
        <v>964.6</v>
      </c>
      <c r="AH4100" s="36">
        <v>964</v>
      </c>
    </row>
    <row r="4101" spans="3:34" x14ac:dyDescent="0.45">
      <c r="C4101" s="34">
        <v>6542</v>
      </c>
      <c r="D4101" s="34" t="s">
        <v>140</v>
      </c>
      <c r="E4101" s="34">
        <v>53</v>
      </c>
      <c r="F4101" s="34">
        <v>62</v>
      </c>
      <c r="G4101" s="35">
        <v>1276.7</v>
      </c>
      <c r="H4101" s="36">
        <v>1274.9000000000001</v>
      </c>
      <c r="L4101" s="34">
        <v>14194</v>
      </c>
      <c r="M4101" s="34" t="s">
        <v>159</v>
      </c>
      <c r="N4101" s="34">
        <v>112</v>
      </c>
      <c r="O4101" s="34">
        <v>131</v>
      </c>
      <c r="P4101" s="35">
        <v>1892.1</v>
      </c>
      <c r="Q4101" s="36">
        <v>1891.9</v>
      </c>
      <c r="U4101" s="34">
        <v>14319</v>
      </c>
      <c r="V4101" s="34" t="s">
        <v>159</v>
      </c>
      <c r="W4101" s="34">
        <v>112</v>
      </c>
      <c r="X4101" s="34">
        <v>131</v>
      </c>
      <c r="Y4101" s="35">
        <v>1892.1</v>
      </c>
      <c r="Z4101" s="36">
        <v>1892.3</v>
      </c>
      <c r="AC4101" s="34">
        <v>8270</v>
      </c>
      <c r="AD4101" s="34" t="s">
        <v>809</v>
      </c>
      <c r="AE4101" s="34">
        <v>127</v>
      </c>
      <c r="AF4101" s="34">
        <v>135</v>
      </c>
      <c r="AG4101" s="35">
        <v>964.6</v>
      </c>
      <c r="AH4101" s="36">
        <v>964.5</v>
      </c>
    </row>
    <row r="4102" spans="3:34" x14ac:dyDescent="0.45">
      <c r="C4102" s="34">
        <v>16517</v>
      </c>
      <c r="D4102" s="34" t="s">
        <v>140</v>
      </c>
      <c r="E4102" s="34">
        <v>53</v>
      </c>
      <c r="F4102" s="34">
        <v>62</v>
      </c>
      <c r="G4102" s="35">
        <v>1276.7</v>
      </c>
      <c r="H4102" s="36">
        <v>1277.5</v>
      </c>
      <c r="L4102" s="34">
        <v>14402</v>
      </c>
      <c r="M4102" s="34" t="s">
        <v>159</v>
      </c>
      <c r="N4102" s="34">
        <v>112</v>
      </c>
      <c r="O4102" s="34">
        <v>131</v>
      </c>
      <c r="P4102" s="35">
        <v>1892.1</v>
      </c>
      <c r="Q4102" s="36">
        <v>1892.1</v>
      </c>
      <c r="U4102" s="34">
        <v>14626</v>
      </c>
      <c r="V4102" s="34" t="s">
        <v>159</v>
      </c>
      <c r="W4102" s="34">
        <v>112</v>
      </c>
      <c r="X4102" s="34">
        <v>131</v>
      </c>
      <c r="Y4102" s="35">
        <v>1892.1</v>
      </c>
      <c r="Z4102" s="36">
        <v>1892.2</v>
      </c>
      <c r="AC4102" s="34">
        <v>8194</v>
      </c>
      <c r="AD4102" s="34" t="s">
        <v>809</v>
      </c>
      <c r="AE4102" s="34">
        <v>127</v>
      </c>
      <c r="AF4102" s="34">
        <v>135</v>
      </c>
      <c r="AG4102" s="35">
        <v>964.6</v>
      </c>
      <c r="AH4102" s="36">
        <v>964</v>
      </c>
    </row>
    <row r="4103" spans="3:34" x14ac:dyDescent="0.45">
      <c r="C4103" s="34">
        <v>5672</v>
      </c>
      <c r="D4103" s="34" t="s">
        <v>140</v>
      </c>
      <c r="E4103" s="34">
        <v>53</v>
      </c>
      <c r="F4103" s="34">
        <v>62</v>
      </c>
      <c r="G4103" s="35">
        <v>1276.7</v>
      </c>
      <c r="H4103" s="36">
        <v>1279.0999999999999</v>
      </c>
      <c r="L4103" s="34">
        <v>14814</v>
      </c>
      <c r="M4103" s="34" t="s">
        <v>159</v>
      </c>
      <c r="N4103" s="34">
        <v>112</v>
      </c>
      <c r="O4103" s="34">
        <v>131</v>
      </c>
      <c r="P4103" s="35">
        <v>1892.1</v>
      </c>
      <c r="Q4103" s="36">
        <v>1891.9</v>
      </c>
      <c r="U4103" s="34">
        <v>14676</v>
      </c>
      <c r="V4103" s="34" t="s">
        <v>159</v>
      </c>
      <c r="W4103" s="34">
        <v>112</v>
      </c>
      <c r="X4103" s="34">
        <v>131</v>
      </c>
      <c r="Y4103" s="35">
        <v>1892.1</v>
      </c>
      <c r="Z4103" s="36">
        <v>1892.2</v>
      </c>
      <c r="AC4103" s="34">
        <v>8246</v>
      </c>
      <c r="AD4103" s="34" t="s">
        <v>809</v>
      </c>
      <c r="AE4103" s="34">
        <v>127</v>
      </c>
      <c r="AF4103" s="34">
        <v>135</v>
      </c>
      <c r="AG4103" s="35">
        <v>964.6</v>
      </c>
      <c r="AH4103" s="36">
        <v>964.3</v>
      </c>
    </row>
    <row r="4104" spans="3:34" x14ac:dyDescent="0.45">
      <c r="C4104" s="34">
        <v>6371</v>
      </c>
      <c r="D4104" s="34" t="s">
        <v>1137</v>
      </c>
      <c r="E4104" s="34">
        <v>53</v>
      </c>
      <c r="F4104" s="34">
        <v>63</v>
      </c>
      <c r="G4104" s="35">
        <v>1390.8</v>
      </c>
      <c r="H4104" s="36">
        <v>1390.9</v>
      </c>
      <c r="L4104" s="34">
        <v>15014</v>
      </c>
      <c r="M4104" s="34" t="s">
        <v>159</v>
      </c>
      <c r="N4104" s="34">
        <v>112</v>
      </c>
      <c r="O4104" s="34">
        <v>131</v>
      </c>
      <c r="P4104" s="35">
        <v>1892.1</v>
      </c>
      <c r="Q4104" s="36">
        <v>1892.1</v>
      </c>
      <c r="U4104" s="34">
        <v>14752</v>
      </c>
      <c r="V4104" s="34" t="s">
        <v>159</v>
      </c>
      <c r="W4104" s="34">
        <v>112</v>
      </c>
      <c r="X4104" s="34">
        <v>131</v>
      </c>
      <c r="Y4104" s="35">
        <v>1892.1</v>
      </c>
      <c r="Z4104" s="36">
        <v>1892.3</v>
      </c>
      <c r="AC4104" s="34">
        <v>4254</v>
      </c>
      <c r="AD4104" s="34" t="s">
        <v>810</v>
      </c>
      <c r="AE4104" s="34">
        <v>127</v>
      </c>
      <c r="AF4104" s="34">
        <v>131</v>
      </c>
      <c r="AG4104" s="35">
        <v>502.3</v>
      </c>
      <c r="AH4104" s="36">
        <v>502.3</v>
      </c>
    </row>
    <row r="4105" spans="3:34" x14ac:dyDescent="0.45">
      <c r="C4105" s="34">
        <v>6994</v>
      </c>
      <c r="D4105" s="34" t="s">
        <v>140</v>
      </c>
      <c r="E4105" s="34">
        <v>53</v>
      </c>
      <c r="F4105" s="34">
        <v>62</v>
      </c>
      <c r="G4105" s="35">
        <v>1276.7</v>
      </c>
      <c r="H4105" s="36">
        <v>1277.8</v>
      </c>
      <c r="L4105" s="34">
        <v>15314</v>
      </c>
      <c r="M4105" s="34" t="s">
        <v>159</v>
      </c>
      <c r="N4105" s="34">
        <v>112</v>
      </c>
      <c r="O4105" s="34">
        <v>131</v>
      </c>
      <c r="P4105" s="35">
        <v>1892.1</v>
      </c>
      <c r="Q4105" s="36">
        <v>1891.9</v>
      </c>
      <c r="U4105" s="34">
        <v>14796</v>
      </c>
      <c r="V4105" s="34" t="s">
        <v>159</v>
      </c>
      <c r="W4105" s="34">
        <v>112</v>
      </c>
      <c r="X4105" s="34">
        <v>131</v>
      </c>
      <c r="Y4105" s="35">
        <v>1892.1</v>
      </c>
      <c r="Z4105" s="36">
        <v>1892.2</v>
      </c>
      <c r="AC4105" s="34">
        <v>4305</v>
      </c>
      <c r="AD4105" s="34" t="s">
        <v>810</v>
      </c>
      <c r="AE4105" s="34">
        <v>127</v>
      </c>
      <c r="AF4105" s="34">
        <v>131</v>
      </c>
      <c r="AG4105" s="35">
        <v>502.3</v>
      </c>
      <c r="AH4105" s="36">
        <v>502.3</v>
      </c>
    </row>
    <row r="4106" spans="3:34" x14ac:dyDescent="0.45">
      <c r="C4106" s="34">
        <v>12026</v>
      </c>
      <c r="D4106" s="34" t="s">
        <v>1138</v>
      </c>
      <c r="E4106" s="34">
        <v>53</v>
      </c>
      <c r="F4106" s="34">
        <v>81</v>
      </c>
      <c r="G4106" s="35">
        <v>3358.8</v>
      </c>
      <c r="H4106" s="36">
        <v>3360.4</v>
      </c>
      <c r="L4106" s="34">
        <v>15843</v>
      </c>
      <c r="M4106" s="34" t="s">
        <v>159</v>
      </c>
      <c r="N4106" s="34">
        <v>112</v>
      </c>
      <c r="O4106" s="34">
        <v>131</v>
      </c>
      <c r="P4106" s="35">
        <v>1892.1</v>
      </c>
      <c r="Q4106" s="36">
        <v>1892.1</v>
      </c>
      <c r="U4106" s="34">
        <v>14846</v>
      </c>
      <c r="V4106" s="34" t="s">
        <v>159</v>
      </c>
      <c r="W4106" s="34">
        <v>112</v>
      </c>
      <c r="X4106" s="34">
        <v>131</v>
      </c>
      <c r="Y4106" s="35">
        <v>1892.1</v>
      </c>
      <c r="Z4106" s="36">
        <v>1892.2</v>
      </c>
      <c r="AC4106" s="34">
        <v>4354</v>
      </c>
      <c r="AD4106" s="34" t="s">
        <v>810</v>
      </c>
      <c r="AE4106" s="34">
        <v>127</v>
      </c>
      <c r="AF4106" s="34">
        <v>131</v>
      </c>
      <c r="AG4106" s="35">
        <v>502.3</v>
      </c>
      <c r="AH4106" s="36">
        <v>502.3</v>
      </c>
    </row>
    <row r="4107" spans="3:34" x14ac:dyDescent="0.45">
      <c r="C4107" s="34">
        <v>5473</v>
      </c>
      <c r="D4107" s="34" t="s">
        <v>141</v>
      </c>
      <c r="E4107" s="34">
        <v>53</v>
      </c>
      <c r="F4107" s="34">
        <v>60</v>
      </c>
      <c r="G4107" s="35">
        <v>985.6</v>
      </c>
      <c r="H4107" s="36">
        <v>983.3</v>
      </c>
      <c r="L4107" s="34">
        <v>16313</v>
      </c>
      <c r="M4107" s="34" t="s">
        <v>159</v>
      </c>
      <c r="N4107" s="34">
        <v>112</v>
      </c>
      <c r="O4107" s="34">
        <v>131</v>
      </c>
      <c r="P4107" s="35">
        <v>1892.1</v>
      </c>
      <c r="Q4107" s="36">
        <v>1891.9</v>
      </c>
      <c r="U4107" s="34">
        <v>14896</v>
      </c>
      <c r="V4107" s="34" t="s">
        <v>159</v>
      </c>
      <c r="W4107" s="34">
        <v>112</v>
      </c>
      <c r="X4107" s="34">
        <v>131</v>
      </c>
      <c r="Y4107" s="35">
        <v>1892.1</v>
      </c>
      <c r="Z4107" s="36">
        <v>1892.2</v>
      </c>
      <c r="AC4107" s="34">
        <v>7121</v>
      </c>
      <c r="AD4107" s="34" t="s">
        <v>811</v>
      </c>
      <c r="AE4107" s="34">
        <v>128</v>
      </c>
      <c r="AF4107" s="34">
        <v>135</v>
      </c>
      <c r="AG4107" s="35">
        <v>865.5</v>
      </c>
      <c r="AH4107" s="36">
        <v>865.4</v>
      </c>
    </row>
    <row r="4108" spans="3:34" x14ac:dyDescent="0.45">
      <c r="C4108" s="34">
        <v>5474</v>
      </c>
      <c r="D4108" s="34" t="s">
        <v>141</v>
      </c>
      <c r="E4108" s="34">
        <v>53</v>
      </c>
      <c r="F4108" s="34">
        <v>60</v>
      </c>
      <c r="G4108" s="35">
        <v>985.6</v>
      </c>
      <c r="H4108" s="36">
        <v>983.9</v>
      </c>
      <c r="L4108" s="34">
        <v>16438</v>
      </c>
      <c r="M4108" s="34" t="s">
        <v>159</v>
      </c>
      <c r="N4108" s="34">
        <v>112</v>
      </c>
      <c r="O4108" s="34">
        <v>131</v>
      </c>
      <c r="P4108" s="35">
        <v>1892.1</v>
      </c>
      <c r="Q4108" s="36">
        <v>1891.6</v>
      </c>
      <c r="U4108" s="34">
        <v>15046</v>
      </c>
      <c r="V4108" s="34" t="s">
        <v>159</v>
      </c>
      <c r="W4108" s="34">
        <v>112</v>
      </c>
      <c r="X4108" s="34">
        <v>131</v>
      </c>
      <c r="Y4108" s="35">
        <v>1892.1</v>
      </c>
      <c r="Z4108" s="36">
        <v>1892.2</v>
      </c>
      <c r="AC4108" s="34">
        <v>4254</v>
      </c>
      <c r="AD4108" s="34" t="s">
        <v>812</v>
      </c>
      <c r="AE4108" s="34">
        <v>128</v>
      </c>
      <c r="AF4108" s="34">
        <v>132</v>
      </c>
      <c r="AG4108" s="35">
        <v>502.3</v>
      </c>
      <c r="AH4108" s="36">
        <v>502.3</v>
      </c>
    </row>
    <row r="4109" spans="3:34" x14ac:dyDescent="0.45">
      <c r="C4109" s="34">
        <v>6104</v>
      </c>
      <c r="D4109" s="34" t="s">
        <v>140</v>
      </c>
      <c r="E4109" s="34">
        <v>53</v>
      </c>
      <c r="F4109" s="34">
        <v>62</v>
      </c>
      <c r="G4109" s="35">
        <v>1276.7</v>
      </c>
      <c r="H4109" s="36">
        <v>1276.8</v>
      </c>
      <c r="L4109" s="34">
        <v>17385</v>
      </c>
      <c r="M4109" s="34" t="s">
        <v>159</v>
      </c>
      <c r="N4109" s="34">
        <v>112</v>
      </c>
      <c r="O4109" s="34">
        <v>131</v>
      </c>
      <c r="P4109" s="35">
        <v>1892.1</v>
      </c>
      <c r="Q4109" s="36">
        <v>1891.9</v>
      </c>
      <c r="U4109" s="34">
        <v>15147</v>
      </c>
      <c r="V4109" s="34" t="s">
        <v>159</v>
      </c>
      <c r="W4109" s="34">
        <v>112</v>
      </c>
      <c r="X4109" s="34">
        <v>131</v>
      </c>
      <c r="Y4109" s="35">
        <v>1892.1</v>
      </c>
      <c r="Z4109" s="36">
        <v>1892.2</v>
      </c>
      <c r="AC4109" s="34">
        <v>4305</v>
      </c>
      <c r="AD4109" s="34" t="s">
        <v>812</v>
      </c>
      <c r="AE4109" s="34">
        <v>128</v>
      </c>
      <c r="AF4109" s="34">
        <v>132</v>
      </c>
      <c r="AG4109" s="35">
        <v>502.3</v>
      </c>
      <c r="AH4109" s="36">
        <v>502.3</v>
      </c>
    </row>
    <row r="4110" spans="3:34" x14ac:dyDescent="0.45">
      <c r="C4110" s="34">
        <v>4893</v>
      </c>
      <c r="D4110" s="34" t="s">
        <v>143</v>
      </c>
      <c r="E4110" s="34">
        <v>56</v>
      </c>
      <c r="F4110" s="34">
        <v>62</v>
      </c>
      <c r="G4110" s="35">
        <v>922.5</v>
      </c>
      <c r="H4110" s="36">
        <v>922.8</v>
      </c>
      <c r="L4110" s="34">
        <v>14469</v>
      </c>
      <c r="M4110" s="34" t="s">
        <v>159</v>
      </c>
      <c r="N4110" s="34">
        <v>112</v>
      </c>
      <c r="O4110" s="34">
        <v>131</v>
      </c>
      <c r="P4110" s="35">
        <v>1892.1</v>
      </c>
      <c r="Q4110" s="36">
        <v>1891.9</v>
      </c>
      <c r="U4110" s="34">
        <v>15230</v>
      </c>
      <c r="V4110" s="34" t="s">
        <v>159</v>
      </c>
      <c r="W4110" s="34">
        <v>112</v>
      </c>
      <c r="X4110" s="34">
        <v>131</v>
      </c>
      <c r="Y4110" s="35">
        <v>1892.1</v>
      </c>
      <c r="Z4110" s="36">
        <v>1892.2</v>
      </c>
      <c r="AC4110" s="34">
        <v>4354</v>
      </c>
      <c r="AD4110" s="34" t="s">
        <v>812</v>
      </c>
      <c r="AE4110" s="34">
        <v>128</v>
      </c>
      <c r="AF4110" s="34">
        <v>132</v>
      </c>
      <c r="AG4110" s="35">
        <v>502.3</v>
      </c>
      <c r="AH4110" s="36">
        <v>502.3</v>
      </c>
    </row>
    <row r="4111" spans="3:34" x14ac:dyDescent="0.45">
      <c r="C4111" s="34">
        <v>4775</v>
      </c>
      <c r="D4111" s="34" t="s">
        <v>1139</v>
      </c>
      <c r="E4111" s="34">
        <v>57</v>
      </c>
      <c r="F4111" s="34">
        <v>62</v>
      </c>
      <c r="G4111" s="35">
        <v>794.4</v>
      </c>
      <c r="H4111" s="36">
        <v>793.7</v>
      </c>
      <c r="L4111" s="34">
        <v>14905</v>
      </c>
      <c r="M4111" s="34" t="s">
        <v>159</v>
      </c>
      <c r="N4111" s="34">
        <v>112</v>
      </c>
      <c r="O4111" s="34">
        <v>131</v>
      </c>
      <c r="P4111" s="35">
        <v>1892.1</v>
      </c>
      <c r="Q4111" s="36">
        <v>1892</v>
      </c>
      <c r="U4111" s="34">
        <v>15246</v>
      </c>
      <c r="V4111" s="34" t="s">
        <v>159</v>
      </c>
      <c r="W4111" s="34">
        <v>112</v>
      </c>
      <c r="X4111" s="34">
        <v>131</v>
      </c>
      <c r="Y4111" s="35">
        <v>1892.1</v>
      </c>
      <c r="Z4111" s="36">
        <v>1892.2</v>
      </c>
      <c r="AC4111" s="34">
        <v>10335</v>
      </c>
      <c r="AD4111" s="34" t="s">
        <v>813</v>
      </c>
      <c r="AE4111" s="34">
        <v>129</v>
      </c>
      <c r="AF4111" s="34">
        <v>146</v>
      </c>
      <c r="AG4111" s="35">
        <v>1963.1</v>
      </c>
      <c r="AH4111" s="36">
        <v>1963.2</v>
      </c>
    </row>
    <row r="4112" spans="3:34" x14ac:dyDescent="0.45">
      <c r="C4112" s="34">
        <v>11272</v>
      </c>
      <c r="D4112" s="34" t="s">
        <v>146</v>
      </c>
      <c r="E4112" s="34">
        <v>61</v>
      </c>
      <c r="F4112" s="34">
        <v>81</v>
      </c>
      <c r="G4112" s="35">
        <v>2391.1999999999998</v>
      </c>
      <c r="H4112" s="36">
        <v>2391.4</v>
      </c>
      <c r="L4112" s="34">
        <v>15096</v>
      </c>
      <c r="M4112" s="34" t="s">
        <v>159</v>
      </c>
      <c r="N4112" s="34">
        <v>112</v>
      </c>
      <c r="O4112" s="34">
        <v>131</v>
      </c>
      <c r="P4112" s="35">
        <v>1892.1</v>
      </c>
      <c r="Q4112" s="36">
        <v>1893.5</v>
      </c>
      <c r="U4112" s="34">
        <v>15347</v>
      </c>
      <c r="V4112" s="34" t="s">
        <v>159</v>
      </c>
      <c r="W4112" s="34">
        <v>112</v>
      </c>
      <c r="X4112" s="34">
        <v>131</v>
      </c>
      <c r="Y4112" s="35">
        <v>1892.1</v>
      </c>
      <c r="Z4112" s="36">
        <v>1892.2</v>
      </c>
      <c r="AC4112" s="34">
        <v>10387</v>
      </c>
      <c r="AD4112" s="34" t="s">
        <v>813</v>
      </c>
      <c r="AE4112" s="34">
        <v>129</v>
      </c>
      <c r="AF4112" s="34">
        <v>146</v>
      </c>
      <c r="AG4112" s="35">
        <v>1963.1</v>
      </c>
      <c r="AH4112" s="36">
        <v>1963.2</v>
      </c>
    </row>
    <row r="4113" spans="3:34" x14ac:dyDescent="0.45">
      <c r="C4113" s="34">
        <v>11296</v>
      </c>
      <c r="D4113" s="34" t="s">
        <v>145</v>
      </c>
      <c r="E4113" s="34">
        <v>61</v>
      </c>
      <c r="F4113" s="34">
        <v>82</v>
      </c>
      <c r="G4113" s="35">
        <v>2462.3000000000002</v>
      </c>
      <c r="H4113" s="36">
        <v>2462.5</v>
      </c>
      <c r="L4113" s="34">
        <v>15725</v>
      </c>
      <c r="M4113" s="34" t="s">
        <v>159</v>
      </c>
      <c r="N4113" s="34">
        <v>112</v>
      </c>
      <c r="O4113" s="34">
        <v>131</v>
      </c>
      <c r="P4113" s="35">
        <v>1892.1</v>
      </c>
      <c r="Q4113" s="36">
        <v>1892</v>
      </c>
      <c r="U4113" s="34">
        <v>15447</v>
      </c>
      <c r="V4113" s="34" t="s">
        <v>159</v>
      </c>
      <c r="W4113" s="34">
        <v>112</v>
      </c>
      <c r="X4113" s="34">
        <v>131</v>
      </c>
      <c r="Y4113" s="35">
        <v>1892.1</v>
      </c>
      <c r="Z4113" s="36">
        <v>1892.2</v>
      </c>
      <c r="AC4113" s="34">
        <v>10336</v>
      </c>
      <c r="AD4113" s="34" t="s">
        <v>813</v>
      </c>
      <c r="AE4113" s="34">
        <v>129</v>
      </c>
      <c r="AF4113" s="34">
        <v>146</v>
      </c>
      <c r="AG4113" s="35">
        <v>1963.1</v>
      </c>
      <c r="AH4113" s="36">
        <v>1963.1</v>
      </c>
    </row>
    <row r="4114" spans="3:34" x14ac:dyDescent="0.45">
      <c r="C4114" s="34">
        <v>11397</v>
      </c>
      <c r="D4114" s="34" t="s">
        <v>144</v>
      </c>
      <c r="E4114" s="34">
        <v>61</v>
      </c>
      <c r="F4114" s="34">
        <v>80</v>
      </c>
      <c r="G4114" s="35">
        <v>2235.1</v>
      </c>
      <c r="H4114" s="36">
        <v>2235.1999999999998</v>
      </c>
      <c r="L4114" s="34">
        <v>16112</v>
      </c>
      <c r="M4114" s="34" t="s">
        <v>159</v>
      </c>
      <c r="N4114" s="34">
        <v>112</v>
      </c>
      <c r="O4114" s="34">
        <v>131</v>
      </c>
      <c r="P4114" s="35">
        <v>1892.1</v>
      </c>
      <c r="Q4114" s="36">
        <v>1891.9</v>
      </c>
      <c r="U4114" s="34">
        <v>15596</v>
      </c>
      <c r="V4114" s="34" t="s">
        <v>159</v>
      </c>
      <c r="W4114" s="34">
        <v>112</v>
      </c>
      <c r="X4114" s="34">
        <v>131</v>
      </c>
      <c r="Y4114" s="35">
        <v>1892.1</v>
      </c>
      <c r="Z4114" s="36">
        <v>1892.2</v>
      </c>
      <c r="AC4114" s="34">
        <v>6264</v>
      </c>
      <c r="AD4114" s="34" t="s">
        <v>815</v>
      </c>
      <c r="AE4114" s="34">
        <v>129</v>
      </c>
      <c r="AF4114" s="34">
        <v>137</v>
      </c>
      <c r="AG4114" s="35">
        <v>980.6</v>
      </c>
      <c r="AH4114" s="36">
        <v>980.6</v>
      </c>
    </row>
    <row r="4115" spans="3:34" x14ac:dyDescent="0.45">
      <c r="C4115" s="34">
        <v>11444</v>
      </c>
      <c r="D4115" s="34" t="s">
        <v>144</v>
      </c>
      <c r="E4115" s="34">
        <v>61</v>
      </c>
      <c r="F4115" s="34">
        <v>80</v>
      </c>
      <c r="G4115" s="35">
        <v>2235.1</v>
      </c>
      <c r="H4115" s="36">
        <v>2235.1999999999998</v>
      </c>
      <c r="L4115" s="34">
        <v>16379</v>
      </c>
      <c r="M4115" s="34" t="s">
        <v>159</v>
      </c>
      <c r="N4115" s="34">
        <v>112</v>
      </c>
      <c r="O4115" s="34">
        <v>131</v>
      </c>
      <c r="P4115" s="35">
        <v>1892.1</v>
      </c>
      <c r="Q4115" s="36">
        <v>1891.9</v>
      </c>
      <c r="U4115" s="34">
        <v>15697</v>
      </c>
      <c r="V4115" s="34" t="s">
        <v>159</v>
      </c>
      <c r="W4115" s="34">
        <v>112</v>
      </c>
      <c r="X4115" s="34">
        <v>131</v>
      </c>
      <c r="Y4115" s="35">
        <v>1892.1</v>
      </c>
      <c r="Z4115" s="36">
        <v>1892.2</v>
      </c>
      <c r="AC4115" s="34">
        <v>6499</v>
      </c>
      <c r="AD4115" s="34" t="s">
        <v>814</v>
      </c>
      <c r="AE4115" s="34">
        <v>129</v>
      </c>
      <c r="AF4115" s="34">
        <v>135</v>
      </c>
      <c r="AG4115" s="35">
        <v>794.5</v>
      </c>
      <c r="AH4115" s="36">
        <v>794.6</v>
      </c>
    </row>
    <row r="4116" spans="3:34" x14ac:dyDescent="0.45">
      <c r="C4116" s="34">
        <v>11445</v>
      </c>
      <c r="D4116" s="34" t="s">
        <v>146</v>
      </c>
      <c r="E4116" s="34">
        <v>61</v>
      </c>
      <c r="F4116" s="34">
        <v>81</v>
      </c>
      <c r="G4116" s="35">
        <v>2391.1999999999998</v>
      </c>
      <c r="H4116" s="36">
        <v>2392.3000000000002</v>
      </c>
      <c r="L4116" s="34">
        <v>16493</v>
      </c>
      <c r="M4116" s="34" t="s">
        <v>159</v>
      </c>
      <c r="N4116" s="34">
        <v>112</v>
      </c>
      <c r="O4116" s="34">
        <v>131</v>
      </c>
      <c r="P4116" s="35">
        <v>1892.1</v>
      </c>
      <c r="Q4116" s="36">
        <v>1892</v>
      </c>
      <c r="U4116" s="34">
        <v>15746</v>
      </c>
      <c r="V4116" s="34" t="s">
        <v>159</v>
      </c>
      <c r="W4116" s="34">
        <v>112</v>
      </c>
      <c r="X4116" s="34">
        <v>131</v>
      </c>
      <c r="Y4116" s="35">
        <v>1892.1</v>
      </c>
      <c r="Z4116" s="36">
        <v>1892.2</v>
      </c>
      <c r="AC4116" s="34">
        <v>6290</v>
      </c>
      <c r="AD4116" s="34" t="s">
        <v>815</v>
      </c>
      <c r="AE4116" s="34">
        <v>129</v>
      </c>
      <c r="AF4116" s="34">
        <v>137</v>
      </c>
      <c r="AG4116" s="35">
        <v>980.6</v>
      </c>
      <c r="AH4116" s="36">
        <v>980.7</v>
      </c>
    </row>
    <row r="4117" spans="3:34" x14ac:dyDescent="0.45">
      <c r="C4117" s="34">
        <v>11228</v>
      </c>
      <c r="D4117" s="34" t="s">
        <v>146</v>
      </c>
      <c r="E4117" s="34">
        <v>61</v>
      </c>
      <c r="F4117" s="34">
        <v>81</v>
      </c>
      <c r="G4117" s="35">
        <v>2391.1999999999998</v>
      </c>
      <c r="H4117" s="36">
        <v>2392.4</v>
      </c>
      <c r="L4117" s="34">
        <v>16639</v>
      </c>
      <c r="M4117" s="34" t="s">
        <v>159</v>
      </c>
      <c r="N4117" s="34">
        <v>112</v>
      </c>
      <c r="O4117" s="34">
        <v>131</v>
      </c>
      <c r="P4117" s="35">
        <v>1892.1</v>
      </c>
      <c r="Q4117" s="36">
        <v>1892</v>
      </c>
      <c r="U4117" s="34">
        <v>15997</v>
      </c>
      <c r="V4117" s="34" t="s">
        <v>159</v>
      </c>
      <c r="W4117" s="34">
        <v>112</v>
      </c>
      <c r="X4117" s="34">
        <v>131</v>
      </c>
      <c r="Y4117" s="35">
        <v>1892.1</v>
      </c>
      <c r="Z4117" s="36">
        <v>1892.2</v>
      </c>
      <c r="AC4117" s="34">
        <v>6426</v>
      </c>
      <c r="AD4117" s="34" t="s">
        <v>814</v>
      </c>
      <c r="AE4117" s="34">
        <v>129</v>
      </c>
      <c r="AF4117" s="34">
        <v>135</v>
      </c>
      <c r="AG4117" s="35">
        <v>794.5</v>
      </c>
      <c r="AH4117" s="36">
        <v>794.6</v>
      </c>
    </row>
    <row r="4118" spans="3:34" x14ac:dyDescent="0.45">
      <c r="C4118" s="34">
        <v>11292</v>
      </c>
      <c r="D4118" s="34" t="s">
        <v>145</v>
      </c>
      <c r="E4118" s="34">
        <v>61</v>
      </c>
      <c r="F4118" s="34">
        <v>82</v>
      </c>
      <c r="G4118" s="35">
        <v>2462.3000000000002</v>
      </c>
      <c r="H4118" s="36">
        <v>2464.4</v>
      </c>
      <c r="L4118" s="34">
        <v>16754</v>
      </c>
      <c r="M4118" s="34" t="s">
        <v>159</v>
      </c>
      <c r="N4118" s="34">
        <v>112</v>
      </c>
      <c r="O4118" s="34">
        <v>131</v>
      </c>
      <c r="P4118" s="35">
        <v>1892.1</v>
      </c>
      <c r="Q4118" s="36">
        <v>1891.9</v>
      </c>
      <c r="U4118" s="34">
        <v>16246</v>
      </c>
      <c r="V4118" s="34" t="s">
        <v>159</v>
      </c>
      <c r="W4118" s="34">
        <v>112</v>
      </c>
      <c r="X4118" s="34">
        <v>131</v>
      </c>
      <c r="Y4118" s="35">
        <v>1892.1</v>
      </c>
      <c r="Z4118" s="36">
        <v>1892.3</v>
      </c>
      <c r="AC4118" s="34">
        <v>6429</v>
      </c>
      <c r="AD4118" s="34" t="s">
        <v>814</v>
      </c>
      <c r="AE4118" s="34">
        <v>129</v>
      </c>
      <c r="AF4118" s="34">
        <v>135</v>
      </c>
      <c r="AG4118" s="35">
        <v>794.5</v>
      </c>
      <c r="AH4118" s="36">
        <v>794.8</v>
      </c>
    </row>
    <row r="4119" spans="3:34" x14ac:dyDescent="0.45">
      <c r="C4119" s="34">
        <v>11665</v>
      </c>
      <c r="D4119" s="34" t="s">
        <v>146</v>
      </c>
      <c r="E4119" s="34">
        <v>61</v>
      </c>
      <c r="F4119" s="34">
        <v>81</v>
      </c>
      <c r="G4119" s="35">
        <v>2391.1999999999998</v>
      </c>
      <c r="H4119" s="36">
        <v>2392.3000000000002</v>
      </c>
      <c r="L4119" s="34">
        <v>17135</v>
      </c>
      <c r="M4119" s="34" t="s">
        <v>159</v>
      </c>
      <c r="N4119" s="34">
        <v>112</v>
      </c>
      <c r="O4119" s="34">
        <v>131</v>
      </c>
      <c r="P4119" s="35">
        <v>1892.1</v>
      </c>
      <c r="Q4119" s="36">
        <v>1891.9</v>
      </c>
      <c r="U4119" s="34">
        <v>16647</v>
      </c>
      <c r="V4119" s="34" t="s">
        <v>159</v>
      </c>
      <c r="W4119" s="34">
        <v>112</v>
      </c>
      <c r="X4119" s="34">
        <v>131</v>
      </c>
      <c r="Y4119" s="35">
        <v>1892.1</v>
      </c>
      <c r="Z4119" s="36">
        <v>1892.2</v>
      </c>
      <c r="AC4119" s="34">
        <v>6476</v>
      </c>
      <c r="AD4119" s="34" t="s">
        <v>814</v>
      </c>
      <c r="AE4119" s="34">
        <v>129</v>
      </c>
      <c r="AF4119" s="34">
        <v>135</v>
      </c>
      <c r="AG4119" s="35">
        <v>794.5</v>
      </c>
      <c r="AH4119" s="36">
        <v>794.6</v>
      </c>
    </row>
    <row r="4120" spans="3:34" x14ac:dyDescent="0.45">
      <c r="C4120" s="34">
        <v>11813</v>
      </c>
      <c r="D4120" s="34" t="s">
        <v>145</v>
      </c>
      <c r="E4120" s="34">
        <v>61</v>
      </c>
      <c r="F4120" s="34">
        <v>82</v>
      </c>
      <c r="G4120" s="35">
        <v>2462.3000000000002</v>
      </c>
      <c r="H4120" s="36">
        <v>2463.4</v>
      </c>
      <c r="L4120" s="34">
        <v>17287</v>
      </c>
      <c r="M4120" s="34" t="s">
        <v>159</v>
      </c>
      <c r="N4120" s="34">
        <v>112</v>
      </c>
      <c r="O4120" s="34">
        <v>131</v>
      </c>
      <c r="P4120" s="35">
        <v>1892.1</v>
      </c>
      <c r="Q4120" s="36">
        <v>1891.9</v>
      </c>
      <c r="U4120" s="34">
        <v>16847</v>
      </c>
      <c r="V4120" s="34" t="s">
        <v>159</v>
      </c>
      <c r="W4120" s="34">
        <v>112</v>
      </c>
      <c r="X4120" s="34">
        <v>131</v>
      </c>
      <c r="Y4120" s="35">
        <v>1892.1</v>
      </c>
      <c r="Z4120" s="36">
        <v>1892.2</v>
      </c>
      <c r="AC4120" s="34">
        <v>6525</v>
      </c>
      <c r="AD4120" s="34" t="s">
        <v>814</v>
      </c>
      <c r="AE4120" s="34">
        <v>129</v>
      </c>
      <c r="AF4120" s="34">
        <v>135</v>
      </c>
      <c r="AG4120" s="35">
        <v>794.5</v>
      </c>
      <c r="AH4120" s="36">
        <v>794.6</v>
      </c>
    </row>
    <row r="4121" spans="3:34" x14ac:dyDescent="0.45">
      <c r="C4121" s="34">
        <v>11836</v>
      </c>
      <c r="D4121" s="34" t="s">
        <v>144</v>
      </c>
      <c r="E4121" s="34">
        <v>61</v>
      </c>
      <c r="F4121" s="34">
        <v>80</v>
      </c>
      <c r="G4121" s="35">
        <v>2235.1</v>
      </c>
      <c r="H4121" s="36">
        <v>2236.1999999999998</v>
      </c>
      <c r="L4121" s="34">
        <v>14337</v>
      </c>
      <c r="M4121" s="34" t="s">
        <v>159</v>
      </c>
      <c r="N4121" s="34">
        <v>112</v>
      </c>
      <c r="O4121" s="34">
        <v>131</v>
      </c>
      <c r="P4121" s="35">
        <v>1892.1</v>
      </c>
      <c r="Q4121" s="36">
        <v>1891.8</v>
      </c>
      <c r="U4121" s="34">
        <v>16897</v>
      </c>
      <c r="V4121" s="34" t="s">
        <v>159</v>
      </c>
      <c r="W4121" s="34">
        <v>112</v>
      </c>
      <c r="X4121" s="34">
        <v>131</v>
      </c>
      <c r="Y4121" s="35">
        <v>1892.1</v>
      </c>
      <c r="Z4121" s="36">
        <v>1892.2</v>
      </c>
      <c r="AC4121" s="34">
        <v>6576</v>
      </c>
      <c r="AD4121" s="34" t="s">
        <v>814</v>
      </c>
      <c r="AE4121" s="34">
        <v>129</v>
      </c>
      <c r="AF4121" s="34">
        <v>135</v>
      </c>
      <c r="AG4121" s="35">
        <v>794.5</v>
      </c>
      <c r="AH4121" s="36">
        <v>794.5</v>
      </c>
    </row>
    <row r="4122" spans="3:34" x14ac:dyDescent="0.45">
      <c r="C4122" s="34">
        <v>11345</v>
      </c>
      <c r="D4122" s="34" t="s">
        <v>145</v>
      </c>
      <c r="E4122" s="34">
        <v>61</v>
      </c>
      <c r="F4122" s="34">
        <v>82</v>
      </c>
      <c r="G4122" s="35">
        <v>2462.3000000000002</v>
      </c>
      <c r="H4122" s="36">
        <v>2463.5</v>
      </c>
      <c r="L4122" s="34">
        <v>14607</v>
      </c>
      <c r="M4122" s="34" t="s">
        <v>159</v>
      </c>
      <c r="N4122" s="34">
        <v>112</v>
      </c>
      <c r="O4122" s="34">
        <v>131</v>
      </c>
      <c r="P4122" s="35">
        <v>1892.1</v>
      </c>
      <c r="Q4122" s="36">
        <v>1894</v>
      </c>
      <c r="U4122" s="34">
        <v>16997</v>
      </c>
      <c r="V4122" s="34" t="s">
        <v>159</v>
      </c>
      <c r="W4122" s="34">
        <v>112</v>
      </c>
      <c r="X4122" s="34">
        <v>131</v>
      </c>
      <c r="Y4122" s="35">
        <v>1892.1</v>
      </c>
      <c r="Z4122" s="36">
        <v>1892.2</v>
      </c>
      <c r="AC4122" s="34">
        <v>6267</v>
      </c>
      <c r="AD4122" s="34" t="s">
        <v>815</v>
      </c>
      <c r="AE4122" s="34">
        <v>129</v>
      </c>
      <c r="AF4122" s="34">
        <v>137</v>
      </c>
      <c r="AG4122" s="35">
        <v>980.6</v>
      </c>
      <c r="AH4122" s="36">
        <v>980.5</v>
      </c>
    </row>
    <row r="4123" spans="3:34" x14ac:dyDescent="0.45">
      <c r="C4123" s="34">
        <v>11551</v>
      </c>
      <c r="D4123" s="34" t="s">
        <v>357</v>
      </c>
      <c r="E4123" s="34">
        <v>61</v>
      </c>
      <c r="F4123" s="34">
        <v>79</v>
      </c>
      <c r="G4123" s="35">
        <v>2121.1</v>
      </c>
      <c r="H4123" s="36">
        <v>2122.1</v>
      </c>
      <c r="L4123" s="34">
        <v>15664</v>
      </c>
      <c r="M4123" s="34" t="s">
        <v>159</v>
      </c>
      <c r="N4123" s="34">
        <v>112</v>
      </c>
      <c r="O4123" s="34">
        <v>131</v>
      </c>
      <c r="P4123" s="35">
        <v>1892.1</v>
      </c>
      <c r="Q4123" s="36">
        <v>1892</v>
      </c>
      <c r="U4123" s="34">
        <v>17347</v>
      </c>
      <c r="V4123" s="34" t="s">
        <v>159</v>
      </c>
      <c r="W4123" s="34">
        <v>112</v>
      </c>
      <c r="X4123" s="34">
        <v>131</v>
      </c>
      <c r="Y4123" s="35">
        <v>1892.1</v>
      </c>
      <c r="Z4123" s="36">
        <v>1892.2</v>
      </c>
      <c r="AC4123" s="34">
        <v>6425</v>
      </c>
      <c r="AD4123" s="34" t="s">
        <v>814</v>
      </c>
      <c r="AE4123" s="34">
        <v>129</v>
      </c>
      <c r="AF4123" s="34">
        <v>135</v>
      </c>
      <c r="AG4123" s="35">
        <v>794.5</v>
      </c>
      <c r="AH4123" s="36">
        <v>794.5</v>
      </c>
    </row>
    <row r="4124" spans="3:34" x14ac:dyDescent="0.45">
      <c r="C4124" s="34">
        <v>11431</v>
      </c>
      <c r="D4124" s="34" t="s">
        <v>147</v>
      </c>
      <c r="E4124" s="34">
        <v>63</v>
      </c>
      <c r="F4124" s="34">
        <v>81</v>
      </c>
      <c r="G4124" s="35">
        <v>2100.1</v>
      </c>
      <c r="H4124" s="36">
        <v>2100.1999999999998</v>
      </c>
      <c r="L4124" s="34">
        <v>15784</v>
      </c>
      <c r="M4124" s="34" t="s">
        <v>159</v>
      </c>
      <c r="N4124" s="34">
        <v>112</v>
      </c>
      <c r="O4124" s="34">
        <v>131</v>
      </c>
      <c r="P4124" s="35">
        <v>1892.1</v>
      </c>
      <c r="Q4124" s="36">
        <v>1892</v>
      </c>
      <c r="U4124" s="34">
        <v>17397</v>
      </c>
      <c r="V4124" s="34" t="s">
        <v>159</v>
      </c>
      <c r="W4124" s="34">
        <v>112</v>
      </c>
      <c r="X4124" s="34">
        <v>131</v>
      </c>
      <c r="Y4124" s="35">
        <v>1892.1</v>
      </c>
      <c r="Z4124" s="36">
        <v>1892.2</v>
      </c>
      <c r="AC4124" s="34">
        <v>6475</v>
      </c>
      <c r="AD4124" s="34" t="s">
        <v>814</v>
      </c>
      <c r="AE4124" s="34">
        <v>129</v>
      </c>
      <c r="AF4124" s="34">
        <v>135</v>
      </c>
      <c r="AG4124" s="35">
        <v>794.5</v>
      </c>
      <c r="AH4124" s="36">
        <v>794.6</v>
      </c>
    </row>
    <row r="4125" spans="3:34" x14ac:dyDescent="0.45">
      <c r="C4125" s="34">
        <v>10373</v>
      </c>
      <c r="D4125" s="34" t="s">
        <v>147</v>
      </c>
      <c r="E4125" s="34">
        <v>63</v>
      </c>
      <c r="F4125" s="34">
        <v>81</v>
      </c>
      <c r="G4125" s="35">
        <v>2100.1</v>
      </c>
      <c r="H4125" s="36">
        <v>2100.1999999999998</v>
      </c>
      <c r="L4125" s="34">
        <v>15906</v>
      </c>
      <c r="M4125" s="34" t="s">
        <v>159</v>
      </c>
      <c r="N4125" s="34">
        <v>112</v>
      </c>
      <c r="O4125" s="34">
        <v>131</v>
      </c>
      <c r="P4125" s="35">
        <v>1892.1</v>
      </c>
      <c r="Q4125" s="36">
        <v>1891.9</v>
      </c>
      <c r="U4125" s="34">
        <v>17497</v>
      </c>
      <c r="V4125" s="34" t="s">
        <v>159</v>
      </c>
      <c r="W4125" s="34">
        <v>112</v>
      </c>
      <c r="X4125" s="34">
        <v>131</v>
      </c>
      <c r="Y4125" s="35">
        <v>1892.1</v>
      </c>
      <c r="Z4125" s="36">
        <v>1892.2</v>
      </c>
      <c r="AC4125" s="34">
        <v>6575</v>
      </c>
      <c r="AD4125" s="34" t="s">
        <v>814</v>
      </c>
      <c r="AE4125" s="34">
        <v>129</v>
      </c>
      <c r="AF4125" s="34">
        <v>135</v>
      </c>
      <c r="AG4125" s="35">
        <v>794.5</v>
      </c>
      <c r="AH4125" s="36">
        <v>794.5</v>
      </c>
    </row>
    <row r="4126" spans="3:34" x14ac:dyDescent="0.45">
      <c r="C4126" s="34">
        <v>11482</v>
      </c>
      <c r="D4126" s="34" t="s">
        <v>147</v>
      </c>
      <c r="E4126" s="34">
        <v>63</v>
      </c>
      <c r="F4126" s="34">
        <v>81</v>
      </c>
      <c r="G4126" s="35">
        <v>2100.1</v>
      </c>
      <c r="H4126" s="36">
        <v>2100.1</v>
      </c>
      <c r="L4126" s="34">
        <v>16043</v>
      </c>
      <c r="M4126" s="34" t="s">
        <v>159</v>
      </c>
      <c r="N4126" s="34">
        <v>112</v>
      </c>
      <c r="O4126" s="34">
        <v>131</v>
      </c>
      <c r="P4126" s="35">
        <v>1892.1</v>
      </c>
      <c r="Q4126" s="36">
        <v>1891.9</v>
      </c>
      <c r="U4126" s="34">
        <v>17699</v>
      </c>
      <c r="V4126" s="34" t="s">
        <v>159</v>
      </c>
      <c r="W4126" s="34">
        <v>112</v>
      </c>
      <c r="X4126" s="34">
        <v>131</v>
      </c>
      <c r="Y4126" s="35">
        <v>1892.1</v>
      </c>
      <c r="Z4126" s="36">
        <v>1892.2</v>
      </c>
      <c r="AC4126" s="34">
        <v>6998</v>
      </c>
      <c r="AD4126" s="34" t="s">
        <v>814</v>
      </c>
      <c r="AE4126" s="34">
        <v>129</v>
      </c>
      <c r="AF4126" s="34">
        <v>135</v>
      </c>
      <c r="AG4126" s="35">
        <v>794.5</v>
      </c>
      <c r="AH4126" s="36">
        <v>794.6</v>
      </c>
    </row>
    <row r="4127" spans="3:34" x14ac:dyDescent="0.45">
      <c r="C4127" s="34">
        <v>11611</v>
      </c>
      <c r="D4127" s="34" t="s">
        <v>149</v>
      </c>
      <c r="E4127" s="34">
        <v>63</v>
      </c>
      <c r="F4127" s="34">
        <v>82</v>
      </c>
      <c r="G4127" s="35">
        <v>2171.1</v>
      </c>
      <c r="H4127" s="36">
        <v>2171.1999999999998</v>
      </c>
      <c r="L4127" s="34">
        <v>16179</v>
      </c>
      <c r="M4127" s="34" t="s">
        <v>159</v>
      </c>
      <c r="N4127" s="34">
        <v>112</v>
      </c>
      <c r="O4127" s="34">
        <v>131</v>
      </c>
      <c r="P4127" s="35">
        <v>1892.1</v>
      </c>
      <c r="Q4127" s="36">
        <v>1891.9</v>
      </c>
      <c r="U4127" s="34">
        <v>17802</v>
      </c>
      <c r="V4127" s="34" t="s">
        <v>159</v>
      </c>
      <c r="W4127" s="34">
        <v>112</v>
      </c>
      <c r="X4127" s="34">
        <v>131</v>
      </c>
      <c r="Y4127" s="35">
        <v>1892.1</v>
      </c>
      <c r="Z4127" s="36">
        <v>1892.2</v>
      </c>
      <c r="AC4127" s="34">
        <v>6630</v>
      </c>
      <c r="AD4127" s="34" t="s">
        <v>814</v>
      </c>
      <c r="AE4127" s="34">
        <v>129</v>
      </c>
      <c r="AF4127" s="34">
        <v>135</v>
      </c>
      <c r="AG4127" s="35">
        <v>794.5</v>
      </c>
      <c r="AH4127" s="36">
        <v>794.7</v>
      </c>
    </row>
    <row r="4128" spans="3:34" x14ac:dyDescent="0.45">
      <c r="C4128" s="34">
        <v>11867</v>
      </c>
      <c r="D4128" s="34" t="s">
        <v>148</v>
      </c>
      <c r="E4128" s="34">
        <v>63</v>
      </c>
      <c r="F4128" s="34">
        <v>79</v>
      </c>
      <c r="G4128" s="35">
        <v>1829.9</v>
      </c>
      <c r="H4128" s="36">
        <v>1830</v>
      </c>
      <c r="L4128" s="34">
        <v>17336</v>
      </c>
      <c r="M4128" s="34" t="s">
        <v>159</v>
      </c>
      <c r="N4128" s="34">
        <v>112</v>
      </c>
      <c r="O4128" s="34">
        <v>131</v>
      </c>
      <c r="P4128" s="35">
        <v>1892.1</v>
      </c>
      <c r="Q4128" s="36">
        <v>1891.9</v>
      </c>
      <c r="U4128" s="34">
        <v>17850</v>
      </c>
      <c r="V4128" s="34" t="s">
        <v>159</v>
      </c>
      <c r="W4128" s="34">
        <v>112</v>
      </c>
      <c r="X4128" s="34">
        <v>131</v>
      </c>
      <c r="Y4128" s="35">
        <v>1892.1</v>
      </c>
      <c r="Z4128" s="36">
        <v>1892.2</v>
      </c>
      <c r="AC4128" s="34">
        <v>7166</v>
      </c>
      <c r="AD4128" s="34" t="s">
        <v>816</v>
      </c>
      <c r="AE4128" s="34">
        <v>129</v>
      </c>
      <c r="AF4128" s="34">
        <v>140</v>
      </c>
      <c r="AG4128" s="35">
        <v>1322.7</v>
      </c>
      <c r="AH4128" s="36">
        <v>1323.7</v>
      </c>
    </row>
    <row r="4129" spans="3:34" x14ac:dyDescent="0.45">
      <c r="C4129" s="34">
        <v>10527</v>
      </c>
      <c r="D4129" s="34" t="s">
        <v>147</v>
      </c>
      <c r="E4129" s="34">
        <v>63</v>
      </c>
      <c r="F4129" s="34">
        <v>81</v>
      </c>
      <c r="G4129" s="35">
        <v>2100.1</v>
      </c>
      <c r="H4129" s="36">
        <v>2100.1999999999998</v>
      </c>
      <c r="L4129" s="34">
        <v>14151</v>
      </c>
      <c r="M4129" s="34" t="s">
        <v>159</v>
      </c>
      <c r="N4129" s="34">
        <v>112</v>
      </c>
      <c r="O4129" s="34">
        <v>131</v>
      </c>
      <c r="P4129" s="35">
        <v>1892.1</v>
      </c>
      <c r="Q4129" s="36">
        <v>1893.9</v>
      </c>
      <c r="U4129" s="34">
        <v>17903</v>
      </c>
      <c r="V4129" s="34" t="s">
        <v>159</v>
      </c>
      <c r="W4129" s="34">
        <v>112</v>
      </c>
      <c r="X4129" s="34">
        <v>131</v>
      </c>
      <c r="Y4129" s="35">
        <v>1892.1</v>
      </c>
      <c r="Z4129" s="36">
        <v>1892.2</v>
      </c>
      <c r="AC4129" s="34">
        <v>6524</v>
      </c>
      <c r="AD4129" s="34" t="s">
        <v>814</v>
      </c>
      <c r="AE4129" s="34">
        <v>129</v>
      </c>
      <c r="AF4129" s="34">
        <v>135</v>
      </c>
      <c r="AG4129" s="35">
        <v>794.5</v>
      </c>
      <c r="AH4129" s="36">
        <v>794.4</v>
      </c>
    </row>
    <row r="4130" spans="3:34" x14ac:dyDescent="0.45">
      <c r="C4130" s="34">
        <v>10883</v>
      </c>
      <c r="D4130" s="34" t="s">
        <v>147</v>
      </c>
      <c r="E4130" s="34">
        <v>63</v>
      </c>
      <c r="F4130" s="34">
        <v>81</v>
      </c>
      <c r="G4130" s="35">
        <v>2100.1</v>
      </c>
      <c r="H4130" s="36">
        <v>2100.1999999999998</v>
      </c>
      <c r="L4130" s="34">
        <v>15971</v>
      </c>
      <c r="M4130" s="34" t="s">
        <v>159</v>
      </c>
      <c r="N4130" s="34">
        <v>112</v>
      </c>
      <c r="O4130" s="34">
        <v>131</v>
      </c>
      <c r="P4130" s="35">
        <v>1892.1</v>
      </c>
      <c r="Q4130" s="36">
        <v>1891.8</v>
      </c>
      <c r="U4130" s="34">
        <v>18314</v>
      </c>
      <c r="V4130" s="34" t="s">
        <v>159</v>
      </c>
      <c r="W4130" s="34">
        <v>112</v>
      </c>
      <c r="X4130" s="34">
        <v>131</v>
      </c>
      <c r="Y4130" s="35">
        <v>1892.1</v>
      </c>
      <c r="Z4130" s="36">
        <v>1892.3</v>
      </c>
      <c r="AC4130" s="34">
        <v>10389</v>
      </c>
      <c r="AD4130" s="34" t="s">
        <v>813</v>
      </c>
      <c r="AE4130" s="34">
        <v>129</v>
      </c>
      <c r="AF4130" s="34">
        <v>146</v>
      </c>
      <c r="AG4130" s="35">
        <v>1963.1</v>
      </c>
      <c r="AH4130" s="36">
        <v>1961.7</v>
      </c>
    </row>
    <row r="4131" spans="3:34" x14ac:dyDescent="0.45">
      <c r="C4131" s="34">
        <v>11351</v>
      </c>
      <c r="D4131" s="34" t="s">
        <v>147</v>
      </c>
      <c r="E4131" s="34">
        <v>63</v>
      </c>
      <c r="F4131" s="34">
        <v>81</v>
      </c>
      <c r="G4131" s="35">
        <v>2100.1</v>
      </c>
      <c r="H4131" s="36">
        <v>2100.1</v>
      </c>
      <c r="L4131" s="34">
        <v>16250</v>
      </c>
      <c r="M4131" s="34" t="s">
        <v>159</v>
      </c>
      <c r="N4131" s="34">
        <v>112</v>
      </c>
      <c r="O4131" s="34">
        <v>131</v>
      </c>
      <c r="P4131" s="35">
        <v>1892.1</v>
      </c>
      <c r="Q4131" s="36">
        <v>1891.8</v>
      </c>
      <c r="U4131" s="34">
        <v>18973</v>
      </c>
      <c r="V4131" s="34" t="s">
        <v>159</v>
      </c>
      <c r="W4131" s="34">
        <v>112</v>
      </c>
      <c r="X4131" s="34">
        <v>131</v>
      </c>
      <c r="Y4131" s="35">
        <v>1892.1</v>
      </c>
      <c r="Z4131" s="36">
        <v>1892.3</v>
      </c>
      <c r="AC4131" s="34">
        <v>10216</v>
      </c>
      <c r="AD4131" s="34" t="s">
        <v>1360</v>
      </c>
      <c r="AE4131" s="34">
        <v>130</v>
      </c>
      <c r="AF4131" s="34">
        <v>146</v>
      </c>
      <c r="AG4131" s="35">
        <v>1864.1</v>
      </c>
      <c r="AH4131" s="36">
        <v>1864</v>
      </c>
    </row>
    <row r="4132" spans="3:34" x14ac:dyDescent="0.45">
      <c r="C4132" s="34">
        <v>11511</v>
      </c>
      <c r="D4132" s="34" t="s">
        <v>149</v>
      </c>
      <c r="E4132" s="34">
        <v>63</v>
      </c>
      <c r="F4132" s="34">
        <v>82</v>
      </c>
      <c r="G4132" s="35">
        <v>2171.1</v>
      </c>
      <c r="H4132" s="36">
        <v>2171.1999999999998</v>
      </c>
      <c r="L4132" s="34">
        <v>17117</v>
      </c>
      <c r="M4132" s="34" t="s">
        <v>159</v>
      </c>
      <c r="N4132" s="34">
        <v>112</v>
      </c>
      <c r="O4132" s="34">
        <v>131</v>
      </c>
      <c r="P4132" s="35">
        <v>1892.1</v>
      </c>
      <c r="Q4132" s="36">
        <v>1891.8</v>
      </c>
      <c r="U4132" s="34">
        <v>19067</v>
      </c>
      <c r="V4132" s="34" t="s">
        <v>159</v>
      </c>
      <c r="W4132" s="34">
        <v>112</v>
      </c>
      <c r="X4132" s="34">
        <v>131</v>
      </c>
      <c r="Y4132" s="35">
        <v>1892.1</v>
      </c>
      <c r="Z4132" s="36">
        <v>1892.2</v>
      </c>
      <c r="AC4132" s="34">
        <v>9974</v>
      </c>
      <c r="AD4132" s="34" t="s">
        <v>817</v>
      </c>
      <c r="AE4132" s="34">
        <v>131</v>
      </c>
      <c r="AF4132" s="34">
        <v>146</v>
      </c>
      <c r="AG4132" s="35">
        <v>1777</v>
      </c>
      <c r="AH4132" s="36">
        <v>1777.1</v>
      </c>
    </row>
    <row r="4133" spans="3:34" x14ac:dyDescent="0.45">
      <c r="C4133" s="34">
        <v>11561</v>
      </c>
      <c r="D4133" s="34" t="s">
        <v>149</v>
      </c>
      <c r="E4133" s="34">
        <v>63</v>
      </c>
      <c r="F4133" s="34">
        <v>82</v>
      </c>
      <c r="G4133" s="35">
        <v>2171.1</v>
      </c>
      <c r="H4133" s="36">
        <v>2171.1999999999998</v>
      </c>
      <c r="L4133" s="34">
        <v>14175</v>
      </c>
      <c r="M4133" s="34" t="s">
        <v>159</v>
      </c>
      <c r="N4133" s="34">
        <v>112</v>
      </c>
      <c r="O4133" s="34">
        <v>131</v>
      </c>
      <c r="P4133" s="35">
        <v>1892.1</v>
      </c>
      <c r="Q4133" s="36">
        <v>1891.8</v>
      </c>
      <c r="U4133" s="34">
        <v>19117</v>
      </c>
      <c r="V4133" s="34" t="s">
        <v>159</v>
      </c>
      <c r="W4133" s="34">
        <v>112</v>
      </c>
      <c r="X4133" s="34">
        <v>131</v>
      </c>
      <c r="Y4133" s="35">
        <v>1892.1</v>
      </c>
      <c r="Z4133" s="36">
        <v>1892.2</v>
      </c>
      <c r="AC4133" s="34">
        <v>9984</v>
      </c>
      <c r="AD4133" s="34" t="s">
        <v>504</v>
      </c>
      <c r="AE4133" s="34">
        <v>133</v>
      </c>
      <c r="AF4133" s="34">
        <v>146</v>
      </c>
      <c r="AG4133" s="35">
        <v>1549.9</v>
      </c>
      <c r="AH4133" s="36">
        <v>1549.8</v>
      </c>
    </row>
    <row r="4134" spans="3:34" x14ac:dyDescent="0.45">
      <c r="C4134" s="34">
        <v>11732</v>
      </c>
      <c r="D4134" s="34" t="s">
        <v>150</v>
      </c>
      <c r="E4134" s="34">
        <v>63</v>
      </c>
      <c r="F4134" s="34">
        <v>80</v>
      </c>
      <c r="G4134" s="35">
        <v>1944</v>
      </c>
      <c r="H4134" s="36">
        <v>1944</v>
      </c>
      <c r="L4134" s="34">
        <v>14670</v>
      </c>
      <c r="M4134" s="34" t="s">
        <v>159</v>
      </c>
      <c r="N4134" s="34">
        <v>112</v>
      </c>
      <c r="O4134" s="34">
        <v>131</v>
      </c>
      <c r="P4134" s="35">
        <v>1892.1</v>
      </c>
      <c r="Q4134" s="36">
        <v>1893.9</v>
      </c>
      <c r="U4134" s="34">
        <v>13899</v>
      </c>
      <c r="V4134" s="34" t="s">
        <v>159</v>
      </c>
      <c r="W4134" s="34">
        <v>112</v>
      </c>
      <c r="X4134" s="34">
        <v>131</v>
      </c>
      <c r="Y4134" s="35">
        <v>1892.1</v>
      </c>
      <c r="Z4134" s="36">
        <v>1892.4</v>
      </c>
      <c r="AC4134" s="34">
        <v>9935</v>
      </c>
      <c r="AD4134" s="34" t="s">
        <v>504</v>
      </c>
      <c r="AE4134" s="34">
        <v>133</v>
      </c>
      <c r="AF4134" s="34">
        <v>146</v>
      </c>
      <c r="AG4134" s="35">
        <v>1549.9</v>
      </c>
      <c r="AH4134" s="36">
        <v>1549.9</v>
      </c>
    </row>
    <row r="4135" spans="3:34" x14ac:dyDescent="0.45">
      <c r="C4135" s="34">
        <v>11741</v>
      </c>
      <c r="D4135" s="34" t="s">
        <v>147</v>
      </c>
      <c r="E4135" s="34">
        <v>63</v>
      </c>
      <c r="F4135" s="34">
        <v>81</v>
      </c>
      <c r="G4135" s="35">
        <v>2100.1</v>
      </c>
      <c r="H4135" s="36">
        <v>2100.3000000000002</v>
      </c>
      <c r="L4135" s="34">
        <v>14716</v>
      </c>
      <c r="M4135" s="34" t="s">
        <v>159</v>
      </c>
      <c r="N4135" s="34">
        <v>112</v>
      </c>
      <c r="O4135" s="34">
        <v>131</v>
      </c>
      <c r="P4135" s="35">
        <v>1892.1</v>
      </c>
      <c r="Q4135" s="36">
        <v>1891.8</v>
      </c>
      <c r="U4135" s="34">
        <v>14111</v>
      </c>
      <c r="V4135" s="34" t="s">
        <v>159</v>
      </c>
      <c r="W4135" s="34">
        <v>112</v>
      </c>
      <c r="X4135" s="34">
        <v>131</v>
      </c>
      <c r="Y4135" s="35">
        <v>1892.1</v>
      </c>
      <c r="Z4135" s="36">
        <v>1892.4</v>
      </c>
      <c r="AC4135" s="34">
        <v>8495</v>
      </c>
      <c r="AD4135" s="34" t="s">
        <v>506</v>
      </c>
      <c r="AE4135" s="34">
        <v>134</v>
      </c>
      <c r="AF4135" s="34">
        <v>146</v>
      </c>
      <c r="AG4135" s="35">
        <v>1436.8</v>
      </c>
      <c r="AH4135" s="36">
        <v>1436.8</v>
      </c>
    </row>
    <row r="4136" spans="3:34" x14ac:dyDescent="0.45">
      <c r="C4136" s="34">
        <v>11781</v>
      </c>
      <c r="D4136" s="34" t="s">
        <v>150</v>
      </c>
      <c r="E4136" s="34">
        <v>63</v>
      </c>
      <c r="F4136" s="34">
        <v>80</v>
      </c>
      <c r="G4136" s="35">
        <v>1944</v>
      </c>
      <c r="H4136" s="36">
        <v>1944</v>
      </c>
      <c r="L4136" s="34">
        <v>14815</v>
      </c>
      <c r="M4136" s="34" t="s">
        <v>159</v>
      </c>
      <c r="N4136" s="34">
        <v>112</v>
      </c>
      <c r="O4136" s="34">
        <v>131</v>
      </c>
      <c r="P4136" s="35">
        <v>1892.1</v>
      </c>
      <c r="Q4136" s="36">
        <v>1891.8</v>
      </c>
      <c r="U4136" s="34">
        <v>14221</v>
      </c>
      <c r="V4136" s="34" t="s">
        <v>159</v>
      </c>
      <c r="W4136" s="34">
        <v>112</v>
      </c>
      <c r="X4136" s="34">
        <v>131</v>
      </c>
      <c r="Y4136" s="35">
        <v>1892.1</v>
      </c>
      <c r="Z4136" s="36">
        <v>1892.3</v>
      </c>
      <c r="AC4136" s="34">
        <v>7304</v>
      </c>
      <c r="AD4136" s="34" t="s">
        <v>1361</v>
      </c>
      <c r="AE4136" s="34">
        <v>135</v>
      </c>
      <c r="AF4136" s="34">
        <v>145</v>
      </c>
      <c r="AG4136" s="35">
        <v>1186.7</v>
      </c>
      <c r="AH4136" s="36">
        <v>1187.4000000000001</v>
      </c>
    </row>
    <row r="4137" spans="3:34" x14ac:dyDescent="0.45">
      <c r="C4137" s="34">
        <v>11711</v>
      </c>
      <c r="D4137" s="34" t="s">
        <v>149</v>
      </c>
      <c r="E4137" s="34">
        <v>63</v>
      </c>
      <c r="F4137" s="34">
        <v>82</v>
      </c>
      <c r="G4137" s="35">
        <v>2171.1</v>
      </c>
      <c r="H4137" s="36">
        <v>2171.1999999999998</v>
      </c>
      <c r="L4137" s="34">
        <v>14857</v>
      </c>
      <c r="M4137" s="34" t="s">
        <v>159</v>
      </c>
      <c r="N4137" s="34">
        <v>112</v>
      </c>
      <c r="O4137" s="34">
        <v>131</v>
      </c>
      <c r="P4137" s="35">
        <v>1892.1</v>
      </c>
      <c r="Q4137" s="36">
        <v>1894</v>
      </c>
      <c r="U4137" s="34">
        <v>14374</v>
      </c>
      <c r="V4137" s="34" t="s">
        <v>159</v>
      </c>
      <c r="W4137" s="34">
        <v>112</v>
      </c>
      <c r="X4137" s="34">
        <v>131</v>
      </c>
      <c r="Y4137" s="35">
        <v>1892.1</v>
      </c>
      <c r="Z4137" s="36">
        <v>1892.3</v>
      </c>
      <c r="AC4137" s="34">
        <v>7354</v>
      </c>
      <c r="AD4137" s="34" t="s">
        <v>1361</v>
      </c>
      <c r="AE4137" s="34">
        <v>135</v>
      </c>
      <c r="AF4137" s="34">
        <v>145</v>
      </c>
      <c r="AG4137" s="35">
        <v>1186.7</v>
      </c>
      <c r="AH4137" s="36">
        <v>1187.7</v>
      </c>
    </row>
    <row r="4138" spans="3:34" x14ac:dyDescent="0.45">
      <c r="C4138" s="34">
        <v>11942</v>
      </c>
      <c r="D4138" s="34" t="s">
        <v>147</v>
      </c>
      <c r="E4138" s="34">
        <v>63</v>
      </c>
      <c r="F4138" s="34">
        <v>81</v>
      </c>
      <c r="G4138" s="35">
        <v>2100.1</v>
      </c>
      <c r="H4138" s="36">
        <v>2100.1999999999998</v>
      </c>
      <c r="L4138" s="34">
        <v>14966</v>
      </c>
      <c r="M4138" s="34" t="s">
        <v>159</v>
      </c>
      <c r="N4138" s="34">
        <v>112</v>
      </c>
      <c r="O4138" s="34">
        <v>131</v>
      </c>
      <c r="P4138" s="35">
        <v>1892.1</v>
      </c>
      <c r="Q4138" s="36">
        <v>1891.8</v>
      </c>
      <c r="U4138" s="34">
        <v>14526</v>
      </c>
      <c r="V4138" s="34" t="s">
        <v>159</v>
      </c>
      <c r="W4138" s="34">
        <v>112</v>
      </c>
      <c r="X4138" s="34">
        <v>131</v>
      </c>
      <c r="Y4138" s="35">
        <v>1892.1</v>
      </c>
      <c r="Z4138" s="36">
        <v>1892.2</v>
      </c>
      <c r="AC4138" s="34">
        <v>7407</v>
      </c>
      <c r="AD4138" s="34" t="s">
        <v>1361</v>
      </c>
      <c r="AE4138" s="34">
        <v>135</v>
      </c>
      <c r="AF4138" s="34">
        <v>145</v>
      </c>
      <c r="AG4138" s="35">
        <v>1186.7</v>
      </c>
      <c r="AH4138" s="36">
        <v>1186</v>
      </c>
    </row>
    <row r="4139" spans="3:34" x14ac:dyDescent="0.45">
      <c r="C4139" s="34">
        <v>12019</v>
      </c>
      <c r="D4139" s="34" t="s">
        <v>150</v>
      </c>
      <c r="E4139" s="34">
        <v>63</v>
      </c>
      <c r="F4139" s="34">
        <v>80</v>
      </c>
      <c r="G4139" s="35">
        <v>1944</v>
      </c>
      <c r="H4139" s="36">
        <v>1944</v>
      </c>
      <c r="L4139" s="34">
        <v>15015</v>
      </c>
      <c r="M4139" s="34" t="s">
        <v>159</v>
      </c>
      <c r="N4139" s="34">
        <v>112</v>
      </c>
      <c r="O4139" s="34">
        <v>131</v>
      </c>
      <c r="P4139" s="35">
        <v>1892.1</v>
      </c>
      <c r="Q4139" s="36">
        <v>1891.8</v>
      </c>
      <c r="U4139" s="34">
        <v>16096</v>
      </c>
      <c r="V4139" s="34" t="s">
        <v>159</v>
      </c>
      <c r="W4139" s="34">
        <v>112</v>
      </c>
      <c r="X4139" s="34">
        <v>131</v>
      </c>
      <c r="Y4139" s="35">
        <v>1892.1</v>
      </c>
      <c r="Z4139" s="36">
        <v>1892.2</v>
      </c>
      <c r="AC4139" s="34">
        <v>8624</v>
      </c>
      <c r="AD4139" s="34" t="s">
        <v>819</v>
      </c>
      <c r="AE4139" s="34">
        <v>135</v>
      </c>
      <c r="AF4139" s="34">
        <v>146</v>
      </c>
      <c r="AG4139" s="35">
        <v>1299.7</v>
      </c>
      <c r="AH4139" s="36">
        <v>1299.7</v>
      </c>
    </row>
    <row r="4140" spans="3:34" x14ac:dyDescent="0.45">
      <c r="C4140" s="34">
        <v>13276</v>
      </c>
      <c r="D4140" s="34" t="s">
        <v>147</v>
      </c>
      <c r="E4140" s="34">
        <v>63</v>
      </c>
      <c r="F4140" s="34">
        <v>81</v>
      </c>
      <c r="G4140" s="35">
        <v>2100.1</v>
      </c>
      <c r="H4140" s="36">
        <v>2100.1999999999998</v>
      </c>
      <c r="L4140" s="34">
        <v>15074</v>
      </c>
      <c r="M4140" s="34" t="s">
        <v>159</v>
      </c>
      <c r="N4140" s="34">
        <v>112</v>
      </c>
      <c r="O4140" s="34">
        <v>131</v>
      </c>
      <c r="P4140" s="35">
        <v>1892.1</v>
      </c>
      <c r="Q4140" s="36">
        <v>1891.5</v>
      </c>
      <c r="U4140" s="34">
        <v>16147</v>
      </c>
      <c r="V4140" s="34" t="s">
        <v>159</v>
      </c>
      <c r="W4140" s="34">
        <v>112</v>
      </c>
      <c r="X4140" s="34">
        <v>131</v>
      </c>
      <c r="Y4140" s="35">
        <v>1892.1</v>
      </c>
      <c r="Z4140" s="36">
        <v>1892.2</v>
      </c>
      <c r="AC4140" s="34">
        <v>7245</v>
      </c>
      <c r="AD4140" s="34" t="s">
        <v>820</v>
      </c>
      <c r="AE4140" s="34">
        <v>136</v>
      </c>
      <c r="AF4140" s="34">
        <v>146</v>
      </c>
      <c r="AG4140" s="35">
        <v>1186.7</v>
      </c>
      <c r="AH4140" s="36">
        <v>1187</v>
      </c>
    </row>
    <row r="4141" spans="3:34" x14ac:dyDescent="0.45">
      <c r="C4141" s="34">
        <v>10687</v>
      </c>
      <c r="D4141" s="34" t="s">
        <v>147</v>
      </c>
      <c r="E4141" s="34">
        <v>63</v>
      </c>
      <c r="F4141" s="34">
        <v>81</v>
      </c>
      <c r="G4141" s="35">
        <v>2100.1</v>
      </c>
      <c r="H4141" s="36">
        <v>2100.1</v>
      </c>
      <c r="L4141" s="34">
        <v>13976</v>
      </c>
      <c r="M4141" s="34" t="s">
        <v>159</v>
      </c>
      <c r="N4141" s="34">
        <v>112</v>
      </c>
      <c r="O4141" s="34">
        <v>131</v>
      </c>
      <c r="P4141" s="35">
        <v>1892.1</v>
      </c>
      <c r="Q4141" s="36">
        <v>1891.8</v>
      </c>
      <c r="U4141" s="34">
        <v>16300</v>
      </c>
      <c r="V4141" s="34" t="s">
        <v>159</v>
      </c>
      <c r="W4141" s="34">
        <v>112</v>
      </c>
      <c r="X4141" s="34">
        <v>131</v>
      </c>
      <c r="Y4141" s="35">
        <v>1892.1</v>
      </c>
      <c r="Z4141" s="36">
        <v>1892.2</v>
      </c>
      <c r="AC4141" s="34">
        <v>7344</v>
      </c>
      <c r="AD4141" s="34" t="s">
        <v>820</v>
      </c>
      <c r="AE4141" s="34">
        <v>136</v>
      </c>
      <c r="AF4141" s="34">
        <v>146</v>
      </c>
      <c r="AG4141" s="35">
        <v>1186.7</v>
      </c>
      <c r="AH4141" s="36">
        <v>1186.9000000000001</v>
      </c>
    </row>
    <row r="4142" spans="3:34" x14ac:dyDescent="0.45">
      <c r="C4142" s="34">
        <v>10733</v>
      </c>
      <c r="D4142" s="34" t="s">
        <v>147</v>
      </c>
      <c r="E4142" s="34">
        <v>63</v>
      </c>
      <c r="F4142" s="34">
        <v>81</v>
      </c>
      <c r="G4142" s="35">
        <v>2100.1</v>
      </c>
      <c r="H4142" s="36">
        <v>2100.1999999999998</v>
      </c>
      <c r="L4142" s="34">
        <v>14037</v>
      </c>
      <c r="M4142" s="34" t="s">
        <v>159</v>
      </c>
      <c r="N4142" s="34">
        <v>112</v>
      </c>
      <c r="O4142" s="34">
        <v>131</v>
      </c>
      <c r="P4142" s="35">
        <v>1892.1</v>
      </c>
      <c r="Q4142" s="36">
        <v>1891.4</v>
      </c>
      <c r="U4142" s="34">
        <v>16546</v>
      </c>
      <c r="V4142" s="34" t="s">
        <v>159</v>
      </c>
      <c r="W4142" s="34">
        <v>112</v>
      </c>
      <c r="X4142" s="34">
        <v>131</v>
      </c>
      <c r="Y4142" s="35">
        <v>1892.1</v>
      </c>
      <c r="Z4142" s="36">
        <v>1892.2</v>
      </c>
      <c r="AC4142" s="34">
        <v>7357</v>
      </c>
      <c r="AD4142" s="34" t="s">
        <v>820</v>
      </c>
      <c r="AE4142" s="34">
        <v>136</v>
      </c>
      <c r="AF4142" s="34">
        <v>146</v>
      </c>
      <c r="AG4142" s="35">
        <v>1186.7</v>
      </c>
      <c r="AH4142" s="36">
        <v>1186.9000000000001</v>
      </c>
    </row>
    <row r="4143" spans="3:34" x14ac:dyDescent="0.45">
      <c r="C4143" s="34">
        <v>11793</v>
      </c>
      <c r="D4143" s="34" t="s">
        <v>147</v>
      </c>
      <c r="E4143" s="34">
        <v>63</v>
      </c>
      <c r="F4143" s="34">
        <v>81</v>
      </c>
      <c r="G4143" s="35">
        <v>2100.1</v>
      </c>
      <c r="H4143" s="36">
        <v>2101</v>
      </c>
      <c r="L4143" s="34">
        <v>14112</v>
      </c>
      <c r="M4143" s="34" t="s">
        <v>159</v>
      </c>
      <c r="N4143" s="34">
        <v>112</v>
      </c>
      <c r="O4143" s="34">
        <v>131</v>
      </c>
      <c r="P4143" s="35">
        <v>1892.1</v>
      </c>
      <c r="Q4143" s="36">
        <v>1891.3</v>
      </c>
      <c r="U4143" s="34">
        <v>17047</v>
      </c>
      <c r="V4143" s="34" t="s">
        <v>159</v>
      </c>
      <c r="W4143" s="34">
        <v>112</v>
      </c>
      <c r="X4143" s="34">
        <v>131</v>
      </c>
      <c r="Y4143" s="35">
        <v>1892.1</v>
      </c>
      <c r="Z4143" s="36">
        <v>1892.2</v>
      </c>
      <c r="AC4143" s="34">
        <v>7394</v>
      </c>
      <c r="AD4143" s="34" t="s">
        <v>820</v>
      </c>
      <c r="AE4143" s="34">
        <v>136</v>
      </c>
      <c r="AF4143" s="34">
        <v>146</v>
      </c>
      <c r="AG4143" s="35">
        <v>1186.7</v>
      </c>
      <c r="AH4143" s="36">
        <v>1186.7</v>
      </c>
    </row>
    <row r="4144" spans="3:34" x14ac:dyDescent="0.45">
      <c r="C4144" s="34">
        <v>11821</v>
      </c>
      <c r="D4144" s="34" t="s">
        <v>149</v>
      </c>
      <c r="E4144" s="34">
        <v>63</v>
      </c>
      <c r="F4144" s="34">
        <v>82</v>
      </c>
      <c r="G4144" s="35">
        <v>2171.1</v>
      </c>
      <c r="H4144" s="36">
        <v>2171.1999999999998</v>
      </c>
      <c r="L4144" s="34">
        <v>14232</v>
      </c>
      <c r="M4144" s="34" t="s">
        <v>159</v>
      </c>
      <c r="N4144" s="34">
        <v>112</v>
      </c>
      <c r="O4144" s="34">
        <v>131</v>
      </c>
      <c r="P4144" s="35">
        <v>1892.1</v>
      </c>
      <c r="Q4144" s="36">
        <v>1891.7</v>
      </c>
      <c r="U4144" s="34">
        <v>17097</v>
      </c>
      <c r="V4144" s="34" t="s">
        <v>159</v>
      </c>
      <c r="W4144" s="34">
        <v>112</v>
      </c>
      <c r="X4144" s="34">
        <v>131</v>
      </c>
      <c r="Y4144" s="35">
        <v>1892.1</v>
      </c>
      <c r="Z4144" s="36">
        <v>1892.2</v>
      </c>
      <c r="AC4144" s="34">
        <v>7407</v>
      </c>
      <c r="AD4144" s="34" t="s">
        <v>820</v>
      </c>
      <c r="AE4144" s="34">
        <v>136</v>
      </c>
      <c r="AF4144" s="34">
        <v>146</v>
      </c>
      <c r="AG4144" s="35">
        <v>1186.7</v>
      </c>
      <c r="AH4144" s="36">
        <v>1186</v>
      </c>
    </row>
    <row r="4145" spans="3:34" x14ac:dyDescent="0.45">
      <c r="C4145" s="34">
        <v>11839</v>
      </c>
      <c r="D4145" s="34" t="s">
        <v>150</v>
      </c>
      <c r="E4145" s="34">
        <v>63</v>
      </c>
      <c r="F4145" s="34">
        <v>80</v>
      </c>
      <c r="G4145" s="35">
        <v>1944</v>
      </c>
      <c r="H4145" s="36">
        <v>1944</v>
      </c>
      <c r="L4145" s="34">
        <v>14284</v>
      </c>
      <c r="M4145" s="34" t="s">
        <v>159</v>
      </c>
      <c r="N4145" s="34">
        <v>112</v>
      </c>
      <c r="O4145" s="34">
        <v>131</v>
      </c>
      <c r="P4145" s="35">
        <v>1892.1</v>
      </c>
      <c r="Q4145" s="36">
        <v>1891.8</v>
      </c>
      <c r="U4145" s="34">
        <v>17197</v>
      </c>
      <c r="V4145" s="34" t="s">
        <v>159</v>
      </c>
      <c r="W4145" s="34">
        <v>112</v>
      </c>
      <c r="X4145" s="34">
        <v>131</v>
      </c>
      <c r="Y4145" s="35">
        <v>1892.1</v>
      </c>
      <c r="Z4145" s="36">
        <v>1892.2</v>
      </c>
      <c r="AC4145" s="34">
        <v>7444</v>
      </c>
      <c r="AD4145" s="34" t="s">
        <v>820</v>
      </c>
      <c r="AE4145" s="34">
        <v>136</v>
      </c>
      <c r="AF4145" s="34">
        <v>146</v>
      </c>
      <c r="AG4145" s="35">
        <v>1186.7</v>
      </c>
      <c r="AH4145" s="36">
        <v>1187.2</v>
      </c>
    </row>
    <row r="4146" spans="3:34" x14ac:dyDescent="0.45">
      <c r="C4146" s="34">
        <v>11883</v>
      </c>
      <c r="D4146" s="34" t="s">
        <v>150</v>
      </c>
      <c r="E4146" s="34">
        <v>63</v>
      </c>
      <c r="F4146" s="34">
        <v>80</v>
      </c>
      <c r="G4146" s="35">
        <v>1944</v>
      </c>
      <c r="H4146" s="36">
        <v>1944</v>
      </c>
      <c r="L4146" s="34">
        <v>14504</v>
      </c>
      <c r="M4146" s="34" t="s">
        <v>159</v>
      </c>
      <c r="N4146" s="34">
        <v>112</v>
      </c>
      <c r="O4146" s="34">
        <v>131</v>
      </c>
      <c r="P4146" s="35">
        <v>1892.1</v>
      </c>
      <c r="Q4146" s="36">
        <v>1891.9</v>
      </c>
      <c r="U4146" s="34">
        <v>17547</v>
      </c>
      <c r="V4146" s="34" t="s">
        <v>159</v>
      </c>
      <c r="W4146" s="34">
        <v>112</v>
      </c>
      <c r="X4146" s="34">
        <v>131</v>
      </c>
      <c r="Y4146" s="35">
        <v>1892.1</v>
      </c>
      <c r="Z4146" s="36">
        <v>1892.2</v>
      </c>
      <c r="AC4146" s="34">
        <v>7304</v>
      </c>
      <c r="AD4146" s="34" t="s">
        <v>820</v>
      </c>
      <c r="AE4146" s="34">
        <v>136</v>
      </c>
      <c r="AF4146" s="34">
        <v>146</v>
      </c>
      <c r="AG4146" s="35">
        <v>1186.7</v>
      </c>
      <c r="AH4146" s="36">
        <v>1187.4000000000001</v>
      </c>
    </row>
    <row r="4147" spans="3:34" x14ac:dyDescent="0.45">
      <c r="C4147" s="34">
        <v>11932</v>
      </c>
      <c r="D4147" s="34" t="s">
        <v>150</v>
      </c>
      <c r="E4147" s="34">
        <v>63</v>
      </c>
      <c r="F4147" s="34">
        <v>80</v>
      </c>
      <c r="G4147" s="35">
        <v>1944</v>
      </c>
      <c r="H4147" s="36">
        <v>1944</v>
      </c>
      <c r="L4147" s="34">
        <v>14555</v>
      </c>
      <c r="M4147" s="34" t="s">
        <v>159</v>
      </c>
      <c r="N4147" s="34">
        <v>112</v>
      </c>
      <c r="O4147" s="34">
        <v>131</v>
      </c>
      <c r="P4147" s="35">
        <v>1892.1</v>
      </c>
      <c r="Q4147" s="36">
        <v>1894</v>
      </c>
      <c r="U4147" s="34">
        <v>17647</v>
      </c>
      <c r="V4147" s="34" t="s">
        <v>159</v>
      </c>
      <c r="W4147" s="34">
        <v>112</v>
      </c>
      <c r="X4147" s="34">
        <v>131</v>
      </c>
      <c r="Y4147" s="35">
        <v>1892.1</v>
      </c>
      <c r="Z4147" s="36">
        <v>1892.2</v>
      </c>
      <c r="AC4147" s="34">
        <v>7405</v>
      </c>
      <c r="AD4147" s="34" t="s">
        <v>820</v>
      </c>
      <c r="AE4147" s="34">
        <v>136</v>
      </c>
      <c r="AF4147" s="34">
        <v>146</v>
      </c>
      <c r="AG4147" s="35">
        <v>1186.7</v>
      </c>
      <c r="AH4147" s="36">
        <v>1187.5</v>
      </c>
    </row>
    <row r="4148" spans="3:34" x14ac:dyDescent="0.45">
      <c r="C4148" s="34">
        <v>12103</v>
      </c>
      <c r="D4148" s="34" t="s">
        <v>147</v>
      </c>
      <c r="E4148" s="34">
        <v>63</v>
      </c>
      <c r="F4148" s="34">
        <v>81</v>
      </c>
      <c r="G4148" s="35">
        <v>2100.1</v>
      </c>
      <c r="H4148" s="36">
        <v>2100.3000000000002</v>
      </c>
      <c r="L4148" s="34">
        <v>14798</v>
      </c>
      <c r="M4148" s="34" t="s">
        <v>159</v>
      </c>
      <c r="N4148" s="34">
        <v>112</v>
      </c>
      <c r="O4148" s="34">
        <v>131</v>
      </c>
      <c r="P4148" s="35">
        <v>1892.1</v>
      </c>
      <c r="Q4148" s="36">
        <v>1893.6</v>
      </c>
      <c r="U4148" s="34">
        <v>18070</v>
      </c>
      <c r="V4148" s="34" t="s">
        <v>159</v>
      </c>
      <c r="W4148" s="34">
        <v>112</v>
      </c>
      <c r="X4148" s="34">
        <v>131</v>
      </c>
      <c r="Y4148" s="35">
        <v>1892.1</v>
      </c>
      <c r="Z4148" s="36">
        <v>1892.3</v>
      </c>
      <c r="AC4148" s="34">
        <v>8624</v>
      </c>
      <c r="AD4148" s="34" t="s">
        <v>821</v>
      </c>
      <c r="AE4148" s="34">
        <v>136</v>
      </c>
      <c r="AF4148" s="34">
        <v>147</v>
      </c>
      <c r="AG4148" s="35">
        <v>1299.7</v>
      </c>
      <c r="AH4148" s="36">
        <v>1299.7</v>
      </c>
    </row>
    <row r="4149" spans="3:34" x14ac:dyDescent="0.45">
      <c r="C4149" s="34">
        <v>12152</v>
      </c>
      <c r="D4149" s="34" t="s">
        <v>147</v>
      </c>
      <c r="E4149" s="34">
        <v>63</v>
      </c>
      <c r="F4149" s="34">
        <v>81</v>
      </c>
      <c r="G4149" s="35">
        <v>2100.1</v>
      </c>
      <c r="H4149" s="36">
        <v>2100.1999999999998</v>
      </c>
      <c r="L4149" s="34">
        <v>15125</v>
      </c>
      <c r="M4149" s="34" t="s">
        <v>159</v>
      </c>
      <c r="N4149" s="34">
        <v>112</v>
      </c>
      <c r="O4149" s="34">
        <v>131</v>
      </c>
      <c r="P4149" s="35">
        <v>1892.1</v>
      </c>
      <c r="Q4149" s="36">
        <v>1892.1</v>
      </c>
      <c r="U4149" s="34">
        <v>18123</v>
      </c>
      <c r="V4149" s="34" t="s">
        <v>159</v>
      </c>
      <c r="W4149" s="34">
        <v>112</v>
      </c>
      <c r="X4149" s="34">
        <v>131</v>
      </c>
      <c r="Y4149" s="35">
        <v>1892.1</v>
      </c>
      <c r="Z4149" s="36">
        <v>1892.2</v>
      </c>
      <c r="AC4149" s="34">
        <v>5016</v>
      </c>
      <c r="AD4149" s="34" t="s">
        <v>1362</v>
      </c>
      <c r="AE4149" s="34">
        <v>136</v>
      </c>
      <c r="AF4149" s="34">
        <v>145</v>
      </c>
      <c r="AG4149" s="35">
        <v>1073.5999999999999</v>
      </c>
      <c r="AH4149" s="36">
        <v>1073.7</v>
      </c>
    </row>
    <row r="4150" spans="3:34" x14ac:dyDescent="0.45">
      <c r="C4150" s="34">
        <v>13856</v>
      </c>
      <c r="D4150" s="34" t="s">
        <v>147</v>
      </c>
      <c r="E4150" s="34">
        <v>63</v>
      </c>
      <c r="F4150" s="34">
        <v>81</v>
      </c>
      <c r="G4150" s="35">
        <v>2100.1</v>
      </c>
      <c r="H4150" s="36">
        <v>2100.1</v>
      </c>
      <c r="L4150" s="34">
        <v>15421</v>
      </c>
      <c r="M4150" s="34" t="s">
        <v>159</v>
      </c>
      <c r="N4150" s="34">
        <v>112</v>
      </c>
      <c r="O4150" s="34">
        <v>131</v>
      </c>
      <c r="P4150" s="35">
        <v>1892.1</v>
      </c>
      <c r="Q4150" s="36">
        <v>1892.2</v>
      </c>
      <c r="U4150" s="34">
        <v>18464</v>
      </c>
      <c r="V4150" s="34" t="s">
        <v>159</v>
      </c>
      <c r="W4150" s="34">
        <v>112</v>
      </c>
      <c r="X4150" s="34">
        <v>131</v>
      </c>
      <c r="Y4150" s="35">
        <v>1892.1</v>
      </c>
      <c r="Z4150" s="36">
        <v>1892.2</v>
      </c>
      <c r="AC4150" s="34">
        <v>7247</v>
      </c>
      <c r="AD4150" s="34" t="s">
        <v>820</v>
      </c>
      <c r="AE4150" s="34">
        <v>136</v>
      </c>
      <c r="AF4150" s="34">
        <v>146</v>
      </c>
      <c r="AG4150" s="35">
        <v>1186.7</v>
      </c>
      <c r="AH4150" s="36">
        <v>1187.9000000000001</v>
      </c>
    </row>
    <row r="4151" spans="3:34" x14ac:dyDescent="0.45">
      <c r="C4151" s="34">
        <v>16596</v>
      </c>
      <c r="D4151" s="34" t="s">
        <v>147</v>
      </c>
      <c r="E4151" s="34">
        <v>63</v>
      </c>
      <c r="F4151" s="34">
        <v>81</v>
      </c>
      <c r="G4151" s="35">
        <v>2100.1</v>
      </c>
      <c r="H4151" s="36">
        <v>2100.3000000000002</v>
      </c>
      <c r="L4151" s="34">
        <v>17218</v>
      </c>
      <c r="M4151" s="34" t="s">
        <v>159</v>
      </c>
      <c r="N4151" s="34">
        <v>112</v>
      </c>
      <c r="O4151" s="34">
        <v>131</v>
      </c>
      <c r="P4151" s="35">
        <v>1892.1</v>
      </c>
      <c r="Q4151" s="36">
        <v>1891.1</v>
      </c>
      <c r="U4151" s="34">
        <v>18642</v>
      </c>
      <c r="V4151" s="34" t="s">
        <v>159</v>
      </c>
      <c r="W4151" s="34">
        <v>112</v>
      </c>
      <c r="X4151" s="34">
        <v>131</v>
      </c>
      <c r="Y4151" s="35">
        <v>1892.1</v>
      </c>
      <c r="Z4151" s="36">
        <v>1892.2</v>
      </c>
      <c r="AC4151" s="34">
        <v>7290</v>
      </c>
      <c r="AD4151" s="34" t="s">
        <v>820</v>
      </c>
      <c r="AE4151" s="34">
        <v>136</v>
      </c>
      <c r="AF4151" s="34">
        <v>146</v>
      </c>
      <c r="AG4151" s="35">
        <v>1186.7</v>
      </c>
      <c r="AH4151" s="36">
        <v>1187.7</v>
      </c>
    </row>
    <row r="4152" spans="3:34" x14ac:dyDescent="0.45">
      <c r="C4152" s="34">
        <v>11382</v>
      </c>
      <c r="D4152" s="34" t="s">
        <v>147</v>
      </c>
      <c r="E4152" s="34">
        <v>63</v>
      </c>
      <c r="F4152" s="34">
        <v>81</v>
      </c>
      <c r="G4152" s="35">
        <v>2100.1</v>
      </c>
      <c r="H4152" s="36">
        <v>2101.1999999999998</v>
      </c>
      <c r="L4152" s="34">
        <v>14554</v>
      </c>
      <c r="M4152" s="34" t="s">
        <v>159</v>
      </c>
      <c r="N4152" s="34">
        <v>112</v>
      </c>
      <c r="O4152" s="34">
        <v>131</v>
      </c>
      <c r="P4152" s="35">
        <v>1892.1</v>
      </c>
      <c r="Q4152" s="36">
        <v>1891.8</v>
      </c>
      <c r="U4152" s="34">
        <v>18793</v>
      </c>
      <c r="V4152" s="34" t="s">
        <v>159</v>
      </c>
      <c r="W4152" s="34">
        <v>112</v>
      </c>
      <c r="X4152" s="34">
        <v>131</v>
      </c>
      <c r="Y4152" s="35">
        <v>1892.1</v>
      </c>
      <c r="Z4152" s="36">
        <v>1892.2</v>
      </c>
      <c r="AC4152" s="34">
        <v>7354</v>
      </c>
      <c r="AD4152" s="34" t="s">
        <v>820</v>
      </c>
      <c r="AE4152" s="34">
        <v>136</v>
      </c>
      <c r="AF4152" s="34">
        <v>146</v>
      </c>
      <c r="AG4152" s="35">
        <v>1186.7</v>
      </c>
      <c r="AH4152" s="36">
        <v>1187.7</v>
      </c>
    </row>
    <row r="4153" spans="3:34" x14ac:dyDescent="0.45">
      <c r="C4153" s="34">
        <v>11621</v>
      </c>
      <c r="D4153" s="34" t="s">
        <v>149</v>
      </c>
      <c r="E4153" s="34">
        <v>63</v>
      </c>
      <c r="F4153" s="34">
        <v>82</v>
      </c>
      <c r="G4153" s="35">
        <v>2171.1</v>
      </c>
      <c r="H4153" s="36">
        <v>2172.1999999999998</v>
      </c>
      <c r="L4153" s="34">
        <v>14765</v>
      </c>
      <c r="M4153" s="34" t="s">
        <v>159</v>
      </c>
      <c r="N4153" s="34">
        <v>112</v>
      </c>
      <c r="O4153" s="34">
        <v>131</v>
      </c>
      <c r="P4153" s="35">
        <v>1892.1</v>
      </c>
      <c r="Q4153" s="36">
        <v>1891.8</v>
      </c>
      <c r="U4153" s="34">
        <v>19021</v>
      </c>
      <c r="V4153" s="34" t="s">
        <v>159</v>
      </c>
      <c r="W4153" s="34">
        <v>112</v>
      </c>
      <c r="X4153" s="34">
        <v>131</v>
      </c>
      <c r="Y4153" s="35">
        <v>1892.1</v>
      </c>
      <c r="Z4153" s="36">
        <v>1892.2</v>
      </c>
      <c r="AC4153" s="34">
        <v>7294</v>
      </c>
      <c r="AD4153" s="34" t="s">
        <v>820</v>
      </c>
      <c r="AE4153" s="34">
        <v>136</v>
      </c>
      <c r="AF4153" s="34">
        <v>146</v>
      </c>
      <c r="AG4153" s="35">
        <v>1186.7</v>
      </c>
      <c r="AH4153" s="36">
        <v>1187.4000000000001</v>
      </c>
    </row>
    <row r="4154" spans="3:34" x14ac:dyDescent="0.45">
      <c r="C4154" s="34">
        <v>11661</v>
      </c>
      <c r="D4154" s="34" t="s">
        <v>149</v>
      </c>
      <c r="E4154" s="34">
        <v>63</v>
      </c>
      <c r="F4154" s="34">
        <v>82</v>
      </c>
      <c r="G4154" s="35">
        <v>2171.1</v>
      </c>
      <c r="H4154" s="36">
        <v>2171.1</v>
      </c>
      <c r="L4154" s="34">
        <v>14915</v>
      </c>
      <c r="M4154" s="34" t="s">
        <v>159</v>
      </c>
      <c r="N4154" s="34">
        <v>112</v>
      </c>
      <c r="O4154" s="34">
        <v>131</v>
      </c>
      <c r="P4154" s="35">
        <v>1892.1</v>
      </c>
      <c r="Q4154" s="36">
        <v>1891.8</v>
      </c>
      <c r="U4154" s="34">
        <v>13731</v>
      </c>
      <c r="V4154" s="34" t="s">
        <v>159</v>
      </c>
      <c r="W4154" s="34">
        <v>112</v>
      </c>
      <c r="X4154" s="34">
        <v>131</v>
      </c>
      <c r="Y4154" s="35">
        <v>1892.1</v>
      </c>
      <c r="Z4154" s="36">
        <v>1892.3</v>
      </c>
      <c r="AC4154" s="34">
        <v>7494</v>
      </c>
      <c r="AD4154" s="34" t="s">
        <v>820</v>
      </c>
      <c r="AE4154" s="34">
        <v>136</v>
      </c>
      <c r="AF4154" s="34">
        <v>146</v>
      </c>
      <c r="AG4154" s="35">
        <v>1186.7</v>
      </c>
      <c r="AH4154" s="36">
        <v>1186.7</v>
      </c>
    </row>
    <row r="4155" spans="3:34" x14ac:dyDescent="0.45">
      <c r="C4155" s="34">
        <v>17026</v>
      </c>
      <c r="D4155" s="34" t="s">
        <v>147</v>
      </c>
      <c r="E4155" s="34">
        <v>63</v>
      </c>
      <c r="F4155" s="34">
        <v>81</v>
      </c>
      <c r="G4155" s="35">
        <v>2100.1</v>
      </c>
      <c r="H4155" s="36">
        <v>2100.3000000000002</v>
      </c>
      <c r="L4155" s="34">
        <v>15177</v>
      </c>
      <c r="M4155" s="34" t="s">
        <v>159</v>
      </c>
      <c r="N4155" s="34">
        <v>112</v>
      </c>
      <c r="O4155" s="34">
        <v>131</v>
      </c>
      <c r="P4155" s="35">
        <v>1892.1</v>
      </c>
      <c r="Q4155" s="36">
        <v>1891.6</v>
      </c>
      <c r="U4155" s="34">
        <v>14476</v>
      </c>
      <c r="V4155" s="34" t="s">
        <v>159</v>
      </c>
      <c r="W4155" s="34">
        <v>112</v>
      </c>
      <c r="X4155" s="34">
        <v>131</v>
      </c>
      <c r="Y4155" s="35">
        <v>1892.1</v>
      </c>
      <c r="Z4155" s="36">
        <v>1892.2</v>
      </c>
      <c r="AC4155" s="34">
        <v>7506</v>
      </c>
      <c r="AD4155" s="34" t="s">
        <v>820</v>
      </c>
      <c r="AE4155" s="34">
        <v>136</v>
      </c>
      <c r="AF4155" s="34">
        <v>146</v>
      </c>
      <c r="AG4155" s="35">
        <v>1186.7</v>
      </c>
      <c r="AH4155" s="36">
        <v>1184.8</v>
      </c>
    </row>
    <row r="4156" spans="3:34" x14ac:dyDescent="0.45">
      <c r="C4156" s="34">
        <v>17465</v>
      </c>
      <c r="D4156" s="34" t="s">
        <v>147</v>
      </c>
      <c r="E4156" s="34">
        <v>63</v>
      </c>
      <c r="F4156" s="34">
        <v>81</v>
      </c>
      <c r="G4156" s="35">
        <v>2100.1</v>
      </c>
      <c r="H4156" s="36">
        <v>2100.1999999999998</v>
      </c>
      <c r="L4156" s="34">
        <v>15316</v>
      </c>
      <c r="M4156" s="34" t="s">
        <v>159</v>
      </c>
      <c r="N4156" s="34">
        <v>112</v>
      </c>
      <c r="O4156" s="34">
        <v>131</v>
      </c>
      <c r="P4156" s="35">
        <v>1892.1</v>
      </c>
      <c r="Q4156" s="36">
        <v>1891.6</v>
      </c>
      <c r="U4156" s="34">
        <v>14580</v>
      </c>
      <c r="V4156" s="34" t="s">
        <v>159</v>
      </c>
      <c r="W4156" s="34">
        <v>112</v>
      </c>
      <c r="X4156" s="34">
        <v>131</v>
      </c>
      <c r="Y4156" s="35">
        <v>1892.1</v>
      </c>
      <c r="Z4156" s="36">
        <v>1892.3</v>
      </c>
      <c r="AC4156" s="34">
        <v>8580</v>
      </c>
      <c r="AD4156" s="34" t="s">
        <v>821</v>
      </c>
      <c r="AE4156" s="34">
        <v>136</v>
      </c>
      <c r="AF4156" s="34">
        <v>147</v>
      </c>
      <c r="AG4156" s="35">
        <v>1299.7</v>
      </c>
      <c r="AH4156" s="36">
        <v>1298.7</v>
      </c>
    </row>
    <row r="4157" spans="3:34" x14ac:dyDescent="0.45">
      <c r="C4157" s="34">
        <v>17587</v>
      </c>
      <c r="D4157" s="34" t="s">
        <v>147</v>
      </c>
      <c r="E4157" s="34">
        <v>63</v>
      </c>
      <c r="F4157" s="34">
        <v>81</v>
      </c>
      <c r="G4157" s="35">
        <v>2100.1</v>
      </c>
      <c r="H4157" s="36">
        <v>2100.1999999999998</v>
      </c>
      <c r="L4157" s="34">
        <v>15470</v>
      </c>
      <c r="M4157" s="34" t="s">
        <v>159</v>
      </c>
      <c r="N4157" s="34">
        <v>112</v>
      </c>
      <c r="O4157" s="34">
        <v>131</v>
      </c>
      <c r="P4157" s="35">
        <v>1892.1</v>
      </c>
      <c r="Q4157" s="36">
        <v>1891.1</v>
      </c>
      <c r="U4157" s="34">
        <v>16696</v>
      </c>
      <c r="V4157" s="34" t="s">
        <v>159</v>
      </c>
      <c r="W4157" s="34">
        <v>112</v>
      </c>
      <c r="X4157" s="34">
        <v>131</v>
      </c>
      <c r="Y4157" s="35">
        <v>1892.1</v>
      </c>
      <c r="Z4157" s="36">
        <v>1892.2</v>
      </c>
      <c r="AC4157" s="34">
        <v>8322</v>
      </c>
      <c r="AD4157" s="34" t="s">
        <v>820</v>
      </c>
      <c r="AE4157" s="34">
        <v>136</v>
      </c>
      <c r="AF4157" s="34">
        <v>146</v>
      </c>
      <c r="AG4157" s="35">
        <v>1186.7</v>
      </c>
      <c r="AH4157" s="36">
        <v>1186.8</v>
      </c>
    </row>
    <row r="4158" spans="3:34" x14ac:dyDescent="0.45">
      <c r="C4158" s="34">
        <v>11533</v>
      </c>
      <c r="D4158" s="34" t="s">
        <v>147</v>
      </c>
      <c r="E4158" s="34">
        <v>63</v>
      </c>
      <c r="F4158" s="34">
        <v>81</v>
      </c>
      <c r="G4158" s="35">
        <v>2100.1</v>
      </c>
      <c r="H4158" s="36">
        <v>2100.4</v>
      </c>
      <c r="L4158" s="34">
        <v>15525</v>
      </c>
      <c r="M4158" s="34" t="s">
        <v>159</v>
      </c>
      <c r="N4158" s="34">
        <v>112</v>
      </c>
      <c r="O4158" s="34">
        <v>131</v>
      </c>
      <c r="P4158" s="35">
        <v>1892.1</v>
      </c>
      <c r="Q4158" s="36">
        <v>1891.8</v>
      </c>
      <c r="U4158" s="34">
        <v>17596</v>
      </c>
      <c r="V4158" s="34" t="s">
        <v>159</v>
      </c>
      <c r="W4158" s="34">
        <v>112</v>
      </c>
      <c r="X4158" s="34">
        <v>131</v>
      </c>
      <c r="Y4158" s="35">
        <v>1892.1</v>
      </c>
      <c r="Z4158" s="36">
        <v>1892.2</v>
      </c>
      <c r="AC4158" s="34">
        <v>7565</v>
      </c>
      <c r="AD4158" s="34" t="s">
        <v>820</v>
      </c>
      <c r="AE4158" s="34">
        <v>136</v>
      </c>
      <c r="AF4158" s="34">
        <v>146</v>
      </c>
      <c r="AG4158" s="35">
        <v>1186.7</v>
      </c>
      <c r="AH4158" s="36">
        <v>1186.5</v>
      </c>
    </row>
    <row r="4159" spans="3:34" x14ac:dyDescent="0.45">
      <c r="C4159" s="34">
        <v>11631</v>
      </c>
      <c r="D4159" s="34" t="s">
        <v>147</v>
      </c>
      <c r="E4159" s="34">
        <v>63</v>
      </c>
      <c r="F4159" s="34">
        <v>81</v>
      </c>
      <c r="G4159" s="35">
        <v>2100.1</v>
      </c>
      <c r="H4159" s="36">
        <v>2100.5</v>
      </c>
      <c r="L4159" s="34">
        <v>17166</v>
      </c>
      <c r="M4159" s="34" t="s">
        <v>159</v>
      </c>
      <c r="N4159" s="34">
        <v>112</v>
      </c>
      <c r="O4159" s="34">
        <v>131</v>
      </c>
      <c r="P4159" s="35">
        <v>1892.1</v>
      </c>
      <c r="Q4159" s="36">
        <v>1891.4</v>
      </c>
      <c r="U4159" s="34">
        <v>17749</v>
      </c>
      <c r="V4159" s="34" t="s">
        <v>159</v>
      </c>
      <c r="W4159" s="34">
        <v>112</v>
      </c>
      <c r="X4159" s="34">
        <v>131</v>
      </c>
      <c r="Y4159" s="35">
        <v>1892.1</v>
      </c>
      <c r="Z4159" s="36">
        <v>1892.2</v>
      </c>
      <c r="AC4159" s="34">
        <v>9705</v>
      </c>
      <c r="AD4159" s="34" t="s">
        <v>821</v>
      </c>
      <c r="AE4159" s="34">
        <v>136</v>
      </c>
      <c r="AF4159" s="34">
        <v>147</v>
      </c>
      <c r="AG4159" s="35">
        <v>1299.7</v>
      </c>
      <c r="AH4159" s="36">
        <v>1300.5999999999999</v>
      </c>
    </row>
    <row r="4160" spans="3:34" x14ac:dyDescent="0.45">
      <c r="C4160" s="34">
        <v>12183</v>
      </c>
      <c r="D4160" s="34" t="s">
        <v>150</v>
      </c>
      <c r="E4160" s="34">
        <v>63</v>
      </c>
      <c r="F4160" s="34">
        <v>80</v>
      </c>
      <c r="G4160" s="35">
        <v>1944</v>
      </c>
      <c r="H4160" s="36">
        <v>1944.2</v>
      </c>
      <c r="L4160" s="34">
        <v>14408</v>
      </c>
      <c r="M4160" s="34" t="s">
        <v>159</v>
      </c>
      <c r="N4160" s="34">
        <v>112</v>
      </c>
      <c r="O4160" s="34">
        <v>131</v>
      </c>
      <c r="P4160" s="35">
        <v>1892.1</v>
      </c>
      <c r="Q4160" s="36">
        <v>1891.7</v>
      </c>
      <c r="U4160" s="34">
        <v>17963</v>
      </c>
      <c r="V4160" s="34" t="s">
        <v>159</v>
      </c>
      <c r="W4160" s="34">
        <v>112</v>
      </c>
      <c r="X4160" s="34">
        <v>131</v>
      </c>
      <c r="Y4160" s="35">
        <v>1892.1</v>
      </c>
      <c r="Z4160" s="36">
        <v>1892.2</v>
      </c>
      <c r="AC4160" s="34">
        <v>6005</v>
      </c>
      <c r="AD4160" s="34" t="s">
        <v>824</v>
      </c>
      <c r="AE4160" s="34">
        <v>138</v>
      </c>
      <c r="AF4160" s="34">
        <v>146</v>
      </c>
      <c r="AG4160" s="35">
        <v>1000.6</v>
      </c>
      <c r="AH4160" s="36">
        <v>1000.5</v>
      </c>
    </row>
    <row r="4161" spans="3:34" x14ac:dyDescent="0.45">
      <c r="C4161" s="34">
        <v>13117</v>
      </c>
      <c r="D4161" s="34" t="s">
        <v>147</v>
      </c>
      <c r="E4161" s="34">
        <v>63</v>
      </c>
      <c r="F4161" s="34">
        <v>81</v>
      </c>
      <c r="G4161" s="35">
        <v>2100.1</v>
      </c>
      <c r="H4161" s="36">
        <v>2100.1999999999998</v>
      </c>
      <c r="L4161" s="34">
        <v>14457</v>
      </c>
      <c r="M4161" s="34" t="s">
        <v>159</v>
      </c>
      <c r="N4161" s="34">
        <v>112</v>
      </c>
      <c r="O4161" s="34">
        <v>131</v>
      </c>
      <c r="P4161" s="35">
        <v>1892.1</v>
      </c>
      <c r="Q4161" s="36">
        <v>1891.8</v>
      </c>
      <c r="U4161" s="34">
        <v>18168</v>
      </c>
      <c r="V4161" s="34" t="s">
        <v>159</v>
      </c>
      <c r="W4161" s="34">
        <v>112</v>
      </c>
      <c r="X4161" s="34">
        <v>131</v>
      </c>
      <c r="Y4161" s="35">
        <v>1892.1</v>
      </c>
      <c r="Z4161" s="36">
        <v>1892.2</v>
      </c>
      <c r="AC4161" s="34">
        <v>6016</v>
      </c>
      <c r="AD4161" s="34" t="s">
        <v>824</v>
      </c>
      <c r="AE4161" s="34">
        <v>138</v>
      </c>
      <c r="AF4161" s="34">
        <v>146</v>
      </c>
      <c r="AG4161" s="35">
        <v>1000.6</v>
      </c>
      <c r="AH4161" s="36">
        <v>1000.5</v>
      </c>
    </row>
    <row r="4162" spans="3:34" x14ac:dyDescent="0.45">
      <c r="C4162" s="34">
        <v>17298</v>
      </c>
      <c r="D4162" s="34" t="s">
        <v>147</v>
      </c>
      <c r="E4162" s="34">
        <v>63</v>
      </c>
      <c r="F4162" s="34">
        <v>81</v>
      </c>
      <c r="G4162" s="35">
        <v>2100.1</v>
      </c>
      <c r="H4162" s="36">
        <v>2100.1999999999998</v>
      </c>
      <c r="L4162" s="34">
        <v>14604</v>
      </c>
      <c r="M4162" s="34" t="s">
        <v>159</v>
      </c>
      <c r="N4162" s="34">
        <v>112</v>
      </c>
      <c r="O4162" s="34">
        <v>131</v>
      </c>
      <c r="P4162" s="35">
        <v>1892.1</v>
      </c>
      <c r="Q4162" s="36">
        <v>1891.8</v>
      </c>
      <c r="U4162" s="34">
        <v>18533</v>
      </c>
      <c r="V4162" s="34" t="s">
        <v>159</v>
      </c>
      <c r="W4162" s="34">
        <v>112</v>
      </c>
      <c r="X4162" s="34">
        <v>131</v>
      </c>
      <c r="Y4162" s="35">
        <v>1892.1</v>
      </c>
      <c r="Z4162" s="36">
        <v>1892.2</v>
      </c>
      <c r="AC4162" s="34">
        <v>6054</v>
      </c>
      <c r="AD4162" s="34" t="s">
        <v>824</v>
      </c>
      <c r="AE4162" s="34">
        <v>138</v>
      </c>
      <c r="AF4162" s="34">
        <v>146</v>
      </c>
      <c r="AG4162" s="35">
        <v>1000.6</v>
      </c>
      <c r="AH4162" s="36">
        <v>1000.5</v>
      </c>
    </row>
    <row r="4163" spans="3:34" x14ac:dyDescent="0.45">
      <c r="C4163" s="34">
        <v>17644</v>
      </c>
      <c r="D4163" s="34" t="s">
        <v>147</v>
      </c>
      <c r="E4163" s="34">
        <v>63</v>
      </c>
      <c r="F4163" s="34">
        <v>81</v>
      </c>
      <c r="G4163" s="35">
        <v>2100.1</v>
      </c>
      <c r="H4163" s="36">
        <v>2100.1999999999998</v>
      </c>
      <c r="L4163" s="34">
        <v>14656</v>
      </c>
      <c r="M4163" s="34" t="s">
        <v>159</v>
      </c>
      <c r="N4163" s="34">
        <v>112</v>
      </c>
      <c r="O4163" s="34">
        <v>131</v>
      </c>
      <c r="P4163" s="35">
        <v>1892.1</v>
      </c>
      <c r="Q4163" s="36">
        <v>1891.9</v>
      </c>
      <c r="U4163" s="34">
        <v>19191</v>
      </c>
      <c r="V4163" s="34" t="s">
        <v>159</v>
      </c>
      <c r="W4163" s="34">
        <v>112</v>
      </c>
      <c r="X4163" s="34">
        <v>131</v>
      </c>
      <c r="Y4163" s="35">
        <v>1892.1</v>
      </c>
      <c r="Z4163" s="36">
        <v>1892.4</v>
      </c>
      <c r="AC4163" s="34">
        <v>6100</v>
      </c>
      <c r="AD4163" s="34" t="s">
        <v>824</v>
      </c>
      <c r="AE4163" s="34">
        <v>138</v>
      </c>
      <c r="AF4163" s="34">
        <v>146</v>
      </c>
      <c r="AG4163" s="35">
        <v>1000.6</v>
      </c>
      <c r="AH4163" s="36">
        <v>1000.7</v>
      </c>
    </row>
    <row r="4164" spans="3:34" x14ac:dyDescent="0.45">
      <c r="C4164" s="34">
        <v>17778</v>
      </c>
      <c r="D4164" s="34" t="s">
        <v>147</v>
      </c>
      <c r="E4164" s="34">
        <v>63</v>
      </c>
      <c r="F4164" s="34">
        <v>81</v>
      </c>
      <c r="G4164" s="35">
        <v>2100.1</v>
      </c>
      <c r="H4164" s="36">
        <v>2100.3000000000002</v>
      </c>
      <c r="L4164" s="34">
        <v>14865</v>
      </c>
      <c r="M4164" s="34" t="s">
        <v>159</v>
      </c>
      <c r="N4164" s="34">
        <v>112</v>
      </c>
      <c r="O4164" s="34">
        <v>131</v>
      </c>
      <c r="P4164" s="35">
        <v>1892.1</v>
      </c>
      <c r="Q4164" s="36">
        <v>1891.8</v>
      </c>
      <c r="U4164" s="34">
        <v>14270</v>
      </c>
      <c r="V4164" s="34" t="s">
        <v>159</v>
      </c>
      <c r="W4164" s="34">
        <v>112</v>
      </c>
      <c r="X4164" s="34">
        <v>131</v>
      </c>
      <c r="Y4164" s="35">
        <v>1892.1</v>
      </c>
      <c r="Z4164" s="36">
        <v>1892.2</v>
      </c>
      <c r="AC4164" s="34">
        <v>7157</v>
      </c>
      <c r="AD4164" s="34" t="s">
        <v>825</v>
      </c>
      <c r="AE4164" s="34">
        <v>138</v>
      </c>
      <c r="AF4164" s="34">
        <v>147</v>
      </c>
      <c r="AG4164" s="35">
        <v>1113.7</v>
      </c>
      <c r="AH4164" s="36">
        <v>1111.8</v>
      </c>
    </row>
    <row r="4165" spans="3:34" x14ac:dyDescent="0.45">
      <c r="C4165" s="34">
        <v>18085</v>
      </c>
      <c r="D4165" s="34" t="s">
        <v>147</v>
      </c>
      <c r="E4165" s="34">
        <v>63</v>
      </c>
      <c r="F4165" s="34">
        <v>81</v>
      </c>
      <c r="G4165" s="35">
        <v>2100.1</v>
      </c>
      <c r="H4165" s="36">
        <v>2100.6</v>
      </c>
      <c r="L4165" s="34">
        <v>15365</v>
      </c>
      <c r="M4165" s="34" t="s">
        <v>159</v>
      </c>
      <c r="N4165" s="34">
        <v>112</v>
      </c>
      <c r="O4165" s="34">
        <v>131</v>
      </c>
      <c r="P4165" s="35">
        <v>1892.1</v>
      </c>
      <c r="Q4165" s="36">
        <v>1891.6</v>
      </c>
      <c r="U4165" s="34">
        <v>18221</v>
      </c>
      <c r="V4165" s="34" t="s">
        <v>159</v>
      </c>
      <c r="W4165" s="34">
        <v>112</v>
      </c>
      <c r="X4165" s="34">
        <v>131</v>
      </c>
      <c r="Y4165" s="35">
        <v>1892.1</v>
      </c>
      <c r="Z4165" s="36">
        <v>1892.2</v>
      </c>
      <c r="AC4165" s="34">
        <v>6181</v>
      </c>
      <c r="AD4165" s="34" t="s">
        <v>824</v>
      </c>
      <c r="AE4165" s="34">
        <v>138</v>
      </c>
      <c r="AF4165" s="34">
        <v>146</v>
      </c>
      <c r="AG4165" s="35">
        <v>1000.6</v>
      </c>
      <c r="AH4165" s="36">
        <v>1000.4</v>
      </c>
    </row>
    <row r="4166" spans="3:34" x14ac:dyDescent="0.45">
      <c r="C4166" s="34">
        <v>18755</v>
      </c>
      <c r="D4166" s="34" t="s">
        <v>147</v>
      </c>
      <c r="E4166" s="34">
        <v>63</v>
      </c>
      <c r="F4166" s="34">
        <v>81</v>
      </c>
      <c r="G4166" s="35">
        <v>2100.1</v>
      </c>
      <c r="H4166" s="36">
        <v>2100.6</v>
      </c>
      <c r="L4166" s="34">
        <v>15268</v>
      </c>
      <c r="M4166" s="34" t="s">
        <v>159</v>
      </c>
      <c r="N4166" s="34">
        <v>112</v>
      </c>
      <c r="O4166" s="34">
        <v>131</v>
      </c>
      <c r="P4166" s="35">
        <v>1892.1</v>
      </c>
      <c r="Q4166" s="36">
        <v>1891.7</v>
      </c>
      <c r="U4166" s="34">
        <v>13851</v>
      </c>
      <c r="V4166" s="34" t="s">
        <v>159</v>
      </c>
      <c r="W4166" s="34">
        <v>112</v>
      </c>
      <c r="X4166" s="34">
        <v>131</v>
      </c>
      <c r="Y4166" s="35">
        <v>1892.1</v>
      </c>
      <c r="Z4166" s="36">
        <v>1892.4</v>
      </c>
      <c r="AC4166" s="34">
        <v>5995</v>
      </c>
      <c r="AD4166" s="34" t="s">
        <v>824</v>
      </c>
      <c r="AE4166" s="34">
        <v>138</v>
      </c>
      <c r="AF4166" s="34">
        <v>146</v>
      </c>
      <c r="AG4166" s="35">
        <v>1000.6</v>
      </c>
      <c r="AH4166" s="36">
        <v>999</v>
      </c>
    </row>
    <row r="4167" spans="3:34" x14ac:dyDescent="0.45">
      <c r="C4167" s="34">
        <v>10585</v>
      </c>
      <c r="D4167" s="34" t="s">
        <v>147</v>
      </c>
      <c r="E4167" s="34">
        <v>63</v>
      </c>
      <c r="F4167" s="34">
        <v>81</v>
      </c>
      <c r="G4167" s="35">
        <v>2100.1</v>
      </c>
      <c r="H4167" s="36">
        <v>2100.9</v>
      </c>
      <c r="L4167" s="34">
        <v>15575</v>
      </c>
      <c r="M4167" s="34" t="s">
        <v>159</v>
      </c>
      <c r="N4167" s="34">
        <v>112</v>
      </c>
      <c r="O4167" s="34">
        <v>131</v>
      </c>
      <c r="P4167" s="35">
        <v>1892.1</v>
      </c>
      <c r="Q4167" s="36">
        <v>1890.9</v>
      </c>
      <c r="U4167" s="34">
        <v>15078</v>
      </c>
      <c r="V4167" s="34" t="s">
        <v>159</v>
      </c>
      <c r="W4167" s="34">
        <v>112</v>
      </c>
      <c r="X4167" s="34">
        <v>131</v>
      </c>
      <c r="Y4167" s="35">
        <v>1892.1</v>
      </c>
      <c r="Z4167" s="36">
        <v>1892.4</v>
      </c>
      <c r="AC4167" s="34">
        <v>5508</v>
      </c>
      <c r="AD4167" s="34" t="s">
        <v>1363</v>
      </c>
      <c r="AE4167" s="34">
        <v>139</v>
      </c>
      <c r="AF4167" s="34">
        <v>146</v>
      </c>
      <c r="AG4167" s="35">
        <v>871.5</v>
      </c>
      <c r="AH4167" s="36">
        <v>871.5</v>
      </c>
    </row>
    <row r="4168" spans="3:34" x14ac:dyDescent="0.45">
      <c r="C4168" s="34">
        <v>11571</v>
      </c>
      <c r="D4168" s="34" t="s">
        <v>149</v>
      </c>
      <c r="E4168" s="34">
        <v>63</v>
      </c>
      <c r="F4168" s="34">
        <v>82</v>
      </c>
      <c r="G4168" s="35">
        <v>2171.1</v>
      </c>
      <c r="H4168" s="36">
        <v>2173</v>
      </c>
      <c r="L4168" s="34">
        <v>15687</v>
      </c>
      <c r="M4168" s="34" t="s">
        <v>159</v>
      </c>
      <c r="N4168" s="34">
        <v>112</v>
      </c>
      <c r="O4168" s="34">
        <v>131</v>
      </c>
      <c r="P4168" s="35">
        <v>1892.1</v>
      </c>
      <c r="Q4168" s="36">
        <v>1891</v>
      </c>
      <c r="U4168" s="34">
        <v>13803</v>
      </c>
      <c r="V4168" s="34" t="s">
        <v>159</v>
      </c>
      <c r="W4168" s="34">
        <v>112</v>
      </c>
      <c r="X4168" s="34">
        <v>131</v>
      </c>
      <c r="Y4168" s="35">
        <v>1892.1</v>
      </c>
      <c r="Z4168" s="36">
        <v>1892.3</v>
      </c>
      <c r="AC4168" s="34">
        <v>5512</v>
      </c>
      <c r="AD4168" s="34" t="s">
        <v>1363</v>
      </c>
      <c r="AE4168" s="34">
        <v>139</v>
      </c>
      <c r="AF4168" s="34">
        <v>146</v>
      </c>
      <c r="AG4168" s="35">
        <v>871.5</v>
      </c>
      <c r="AH4168" s="36">
        <v>871.6</v>
      </c>
    </row>
    <row r="4169" spans="3:34" x14ac:dyDescent="0.45">
      <c r="C4169" s="34">
        <v>12448</v>
      </c>
      <c r="D4169" s="34" t="s">
        <v>147</v>
      </c>
      <c r="E4169" s="34">
        <v>63</v>
      </c>
      <c r="F4169" s="34">
        <v>81</v>
      </c>
      <c r="G4169" s="35">
        <v>2100.1</v>
      </c>
      <c r="H4169" s="36">
        <v>2100.1</v>
      </c>
      <c r="L4169" s="34">
        <v>17325</v>
      </c>
      <c r="M4169" s="34" t="s">
        <v>159</v>
      </c>
      <c r="N4169" s="34">
        <v>112</v>
      </c>
      <c r="O4169" s="34">
        <v>131</v>
      </c>
      <c r="P4169" s="35">
        <v>1892.1</v>
      </c>
      <c r="Q4169" s="36">
        <v>1890.7</v>
      </c>
      <c r="U4169" s="34">
        <v>13969</v>
      </c>
      <c r="V4169" s="34" t="s">
        <v>159</v>
      </c>
      <c r="W4169" s="34">
        <v>112</v>
      </c>
      <c r="X4169" s="34">
        <v>131</v>
      </c>
      <c r="Y4169" s="35">
        <v>1892.1</v>
      </c>
      <c r="Z4169" s="36">
        <v>1892.3</v>
      </c>
      <c r="AC4169" s="34">
        <v>5187</v>
      </c>
      <c r="AD4169" s="34" t="s">
        <v>509</v>
      </c>
      <c r="AE4169" s="34">
        <v>140</v>
      </c>
      <c r="AF4169" s="34">
        <v>146</v>
      </c>
      <c r="AG4169" s="35">
        <v>772.5</v>
      </c>
      <c r="AH4169" s="36">
        <v>772.2</v>
      </c>
    </row>
    <row r="4170" spans="3:34" x14ac:dyDescent="0.45">
      <c r="C4170" s="34">
        <v>12965</v>
      </c>
      <c r="D4170" s="34" t="s">
        <v>147</v>
      </c>
      <c r="E4170" s="34">
        <v>63</v>
      </c>
      <c r="F4170" s="34">
        <v>81</v>
      </c>
      <c r="G4170" s="35">
        <v>2100.1</v>
      </c>
      <c r="H4170" s="36">
        <v>2100.3000000000002</v>
      </c>
      <c r="L4170" s="34">
        <v>14716</v>
      </c>
      <c r="M4170" s="34" t="s">
        <v>1202</v>
      </c>
      <c r="N4170" s="34">
        <v>112</v>
      </c>
      <c r="O4170" s="34">
        <v>124</v>
      </c>
      <c r="P4170" s="35">
        <v>1263.7</v>
      </c>
      <c r="Q4170" s="36">
        <v>1262.7</v>
      </c>
      <c r="U4170" s="34">
        <v>13440</v>
      </c>
      <c r="V4170" s="34" t="s">
        <v>159</v>
      </c>
      <c r="W4170" s="34">
        <v>112</v>
      </c>
      <c r="X4170" s="34">
        <v>131</v>
      </c>
      <c r="Y4170" s="35">
        <v>1892.1</v>
      </c>
      <c r="Z4170" s="36">
        <v>1892.3</v>
      </c>
      <c r="AC4170" s="34">
        <v>7109</v>
      </c>
      <c r="AD4170" s="34" t="s">
        <v>1364</v>
      </c>
      <c r="AE4170" s="34">
        <v>142</v>
      </c>
      <c r="AF4170" s="34">
        <v>156</v>
      </c>
      <c r="AG4170" s="35">
        <v>1542.9</v>
      </c>
      <c r="AH4170" s="36">
        <v>1542.9</v>
      </c>
    </row>
    <row r="4171" spans="3:34" x14ac:dyDescent="0.45">
      <c r="C4171" s="34">
        <v>13026</v>
      </c>
      <c r="D4171" s="34" t="s">
        <v>147</v>
      </c>
      <c r="E4171" s="34">
        <v>63</v>
      </c>
      <c r="F4171" s="34">
        <v>81</v>
      </c>
      <c r="G4171" s="35">
        <v>2100.1</v>
      </c>
      <c r="H4171" s="36">
        <v>2100.3000000000002</v>
      </c>
      <c r="L4171" s="34">
        <v>15125</v>
      </c>
      <c r="M4171" s="34" t="s">
        <v>1202</v>
      </c>
      <c r="N4171" s="34">
        <v>112</v>
      </c>
      <c r="O4171" s="34">
        <v>124</v>
      </c>
      <c r="P4171" s="35">
        <v>1263.7</v>
      </c>
      <c r="Q4171" s="36">
        <v>1262.5</v>
      </c>
      <c r="U4171" s="34">
        <v>14833</v>
      </c>
      <c r="V4171" s="34" t="s">
        <v>159</v>
      </c>
      <c r="W4171" s="34">
        <v>112</v>
      </c>
      <c r="X4171" s="34">
        <v>131</v>
      </c>
      <c r="Y4171" s="35">
        <v>1892.1</v>
      </c>
      <c r="Z4171" s="36">
        <v>1893.2</v>
      </c>
      <c r="AC4171" s="34">
        <v>8450</v>
      </c>
      <c r="AD4171" s="34" t="s">
        <v>1365</v>
      </c>
      <c r="AE4171" s="34">
        <v>145</v>
      </c>
      <c r="AF4171" s="34">
        <v>159</v>
      </c>
      <c r="AG4171" s="35">
        <v>1472.8</v>
      </c>
      <c r="AH4171" s="36">
        <v>1472.8</v>
      </c>
    </row>
    <row r="4172" spans="3:34" x14ac:dyDescent="0.45">
      <c r="C4172" s="34">
        <v>13228</v>
      </c>
      <c r="D4172" s="34" t="s">
        <v>147</v>
      </c>
      <c r="E4172" s="34">
        <v>63</v>
      </c>
      <c r="F4172" s="34">
        <v>81</v>
      </c>
      <c r="G4172" s="35">
        <v>2100.1</v>
      </c>
      <c r="H4172" s="36">
        <v>2100.4</v>
      </c>
      <c r="L4172" s="34">
        <v>14815</v>
      </c>
      <c r="M4172" s="34" t="s">
        <v>1202</v>
      </c>
      <c r="N4172" s="34">
        <v>112</v>
      </c>
      <c r="O4172" s="34">
        <v>124</v>
      </c>
      <c r="P4172" s="35">
        <v>1263.7</v>
      </c>
      <c r="Q4172" s="36">
        <v>1262.3</v>
      </c>
      <c r="U4172" s="34">
        <v>16447</v>
      </c>
      <c r="V4172" s="34" t="s">
        <v>1264</v>
      </c>
      <c r="W4172" s="34">
        <v>112</v>
      </c>
      <c r="X4172" s="34">
        <v>133</v>
      </c>
      <c r="Y4172" s="35">
        <v>2104.1999999999998</v>
      </c>
      <c r="Z4172" s="36">
        <v>2104.4</v>
      </c>
      <c r="AC4172" s="34">
        <v>9859</v>
      </c>
      <c r="AD4172" s="34" t="s">
        <v>1366</v>
      </c>
      <c r="AE4172" s="34">
        <v>147</v>
      </c>
      <c r="AF4172" s="34">
        <v>163</v>
      </c>
      <c r="AG4172" s="35">
        <v>1750.9</v>
      </c>
      <c r="AH4172" s="36">
        <v>1750.8</v>
      </c>
    </row>
    <row r="4173" spans="3:34" x14ac:dyDescent="0.45">
      <c r="C4173" s="34">
        <v>13506</v>
      </c>
      <c r="D4173" s="34" t="s">
        <v>147</v>
      </c>
      <c r="E4173" s="34">
        <v>63</v>
      </c>
      <c r="F4173" s="34">
        <v>81</v>
      </c>
      <c r="G4173" s="35">
        <v>2100.1</v>
      </c>
      <c r="H4173" s="36">
        <v>2100.4</v>
      </c>
      <c r="L4173" s="34">
        <v>17269</v>
      </c>
      <c r="M4173" s="34" t="s">
        <v>159</v>
      </c>
      <c r="N4173" s="34">
        <v>112</v>
      </c>
      <c r="O4173" s="34">
        <v>131</v>
      </c>
      <c r="P4173" s="35">
        <v>1892.1</v>
      </c>
      <c r="Q4173" s="36">
        <v>1890.7</v>
      </c>
      <c r="U4173" s="34">
        <v>16573</v>
      </c>
      <c r="V4173" s="34" t="s">
        <v>159</v>
      </c>
      <c r="W4173" s="34">
        <v>112</v>
      </c>
      <c r="X4173" s="34">
        <v>131</v>
      </c>
      <c r="Y4173" s="35">
        <v>1892.1</v>
      </c>
      <c r="Z4173" s="36">
        <v>1892.3</v>
      </c>
      <c r="AC4173" s="34">
        <v>6526</v>
      </c>
      <c r="AD4173" s="34" t="s">
        <v>1127</v>
      </c>
      <c r="AE4173" s="34">
        <v>147</v>
      </c>
      <c r="AF4173" s="34">
        <v>159</v>
      </c>
      <c r="AG4173" s="35">
        <v>1288.7</v>
      </c>
      <c r="AH4173" s="36">
        <v>1288.5999999999999</v>
      </c>
    </row>
    <row r="4174" spans="3:34" x14ac:dyDescent="0.45">
      <c r="C4174" s="34">
        <v>13795</v>
      </c>
      <c r="D4174" s="34" t="s">
        <v>147</v>
      </c>
      <c r="E4174" s="34">
        <v>63</v>
      </c>
      <c r="F4174" s="34">
        <v>81</v>
      </c>
      <c r="G4174" s="35">
        <v>2100.1</v>
      </c>
      <c r="H4174" s="36">
        <v>2100.4</v>
      </c>
      <c r="L4174" s="34">
        <v>14112</v>
      </c>
      <c r="M4174" s="34" t="s">
        <v>1202</v>
      </c>
      <c r="N4174" s="34">
        <v>112</v>
      </c>
      <c r="O4174" s="34">
        <v>124</v>
      </c>
      <c r="P4174" s="35">
        <v>1263.7</v>
      </c>
      <c r="Q4174" s="36">
        <v>1262.8</v>
      </c>
      <c r="U4174" s="34">
        <v>15033</v>
      </c>
      <c r="V4174" s="34" t="s">
        <v>159</v>
      </c>
      <c r="W4174" s="34">
        <v>112</v>
      </c>
      <c r="X4174" s="34">
        <v>131</v>
      </c>
      <c r="Y4174" s="35">
        <v>1892.1</v>
      </c>
      <c r="Z4174" s="36">
        <v>1893.5</v>
      </c>
      <c r="AC4174" s="34">
        <v>9654</v>
      </c>
      <c r="AD4174" s="34" t="s">
        <v>1367</v>
      </c>
      <c r="AE4174" s="34">
        <v>147</v>
      </c>
      <c r="AF4174" s="34">
        <v>164</v>
      </c>
      <c r="AG4174" s="35">
        <v>1852</v>
      </c>
      <c r="AH4174" s="36">
        <v>1851.8</v>
      </c>
    </row>
    <row r="4175" spans="3:34" x14ac:dyDescent="0.45">
      <c r="C4175" s="34">
        <v>14667</v>
      </c>
      <c r="D4175" s="34" t="s">
        <v>147</v>
      </c>
      <c r="E4175" s="34">
        <v>63</v>
      </c>
      <c r="F4175" s="34">
        <v>81</v>
      </c>
      <c r="G4175" s="35">
        <v>2100.1</v>
      </c>
      <c r="H4175" s="36">
        <v>2100.3000000000002</v>
      </c>
      <c r="L4175" s="34">
        <v>14284</v>
      </c>
      <c r="M4175" s="34" t="s">
        <v>1202</v>
      </c>
      <c r="N4175" s="34">
        <v>112</v>
      </c>
      <c r="O4175" s="34">
        <v>124</v>
      </c>
      <c r="P4175" s="35">
        <v>1263.7</v>
      </c>
      <c r="Q4175" s="36">
        <v>1261.5</v>
      </c>
      <c r="U4175" s="34">
        <v>12038</v>
      </c>
      <c r="V4175" s="34" t="s">
        <v>368</v>
      </c>
      <c r="W4175" s="34">
        <v>112</v>
      </c>
      <c r="X4175" s="34">
        <v>117</v>
      </c>
      <c r="Y4175" s="35">
        <v>708.4</v>
      </c>
      <c r="Z4175" s="36">
        <v>708.4</v>
      </c>
      <c r="AC4175" s="34">
        <v>9957</v>
      </c>
      <c r="AD4175" s="34" t="s">
        <v>1366</v>
      </c>
      <c r="AE4175" s="34">
        <v>147</v>
      </c>
      <c r="AF4175" s="34">
        <v>163</v>
      </c>
      <c r="AG4175" s="35">
        <v>1750.9</v>
      </c>
      <c r="AH4175" s="36">
        <v>1750.8</v>
      </c>
    </row>
    <row r="4176" spans="3:34" x14ac:dyDescent="0.45">
      <c r="C4176" s="34">
        <v>15745</v>
      </c>
      <c r="D4176" s="34" t="s">
        <v>147</v>
      </c>
      <c r="E4176" s="34">
        <v>63</v>
      </c>
      <c r="F4176" s="34">
        <v>81</v>
      </c>
      <c r="G4176" s="35">
        <v>2100.1</v>
      </c>
      <c r="H4176" s="36">
        <v>2100.1</v>
      </c>
      <c r="L4176" s="34">
        <v>15015</v>
      </c>
      <c r="M4176" s="34" t="s">
        <v>1202</v>
      </c>
      <c r="N4176" s="34">
        <v>112</v>
      </c>
      <c r="O4176" s="34">
        <v>124</v>
      </c>
      <c r="P4176" s="35">
        <v>1263.7</v>
      </c>
      <c r="Q4176" s="36">
        <v>1261.5999999999999</v>
      </c>
      <c r="U4176" s="34">
        <v>16414</v>
      </c>
      <c r="V4176" s="34" t="s">
        <v>160</v>
      </c>
      <c r="W4176" s="34">
        <v>112</v>
      </c>
      <c r="X4176" s="34">
        <v>141</v>
      </c>
      <c r="Y4176" s="35">
        <v>3010.7</v>
      </c>
      <c r="Z4176" s="36">
        <v>3012</v>
      </c>
      <c r="AC4176" s="34">
        <v>6574</v>
      </c>
      <c r="AD4176" s="34" t="s">
        <v>1127</v>
      </c>
      <c r="AE4176" s="34">
        <v>147</v>
      </c>
      <c r="AF4176" s="34">
        <v>159</v>
      </c>
      <c r="AG4176" s="35">
        <v>1288.7</v>
      </c>
      <c r="AH4176" s="36">
        <v>1288.5999999999999</v>
      </c>
    </row>
    <row r="4177" spans="3:34" x14ac:dyDescent="0.45">
      <c r="C4177" s="34">
        <v>15865</v>
      </c>
      <c r="D4177" s="34" t="s">
        <v>147</v>
      </c>
      <c r="E4177" s="34">
        <v>63</v>
      </c>
      <c r="F4177" s="34">
        <v>81</v>
      </c>
      <c r="G4177" s="35">
        <v>2100.1</v>
      </c>
      <c r="H4177" s="36">
        <v>2100.1999999999998</v>
      </c>
      <c r="L4177" s="34">
        <v>15331</v>
      </c>
      <c r="M4177" s="34" t="s">
        <v>159</v>
      </c>
      <c r="N4177" s="34">
        <v>112</v>
      </c>
      <c r="O4177" s="34">
        <v>131</v>
      </c>
      <c r="P4177" s="35">
        <v>1892.1</v>
      </c>
      <c r="Q4177" s="36">
        <v>1894.1</v>
      </c>
      <c r="U4177" s="34">
        <v>17233</v>
      </c>
      <c r="V4177" s="34" t="s">
        <v>777</v>
      </c>
      <c r="W4177" s="34">
        <v>112</v>
      </c>
      <c r="X4177" s="34">
        <v>115</v>
      </c>
      <c r="Y4177" s="35">
        <v>482.3</v>
      </c>
      <c r="Z4177" s="36">
        <v>482.3</v>
      </c>
      <c r="AC4177" s="34">
        <v>7829</v>
      </c>
      <c r="AD4177" s="34" t="s">
        <v>1368</v>
      </c>
      <c r="AE4177" s="34">
        <v>147</v>
      </c>
      <c r="AF4177" s="34">
        <v>160</v>
      </c>
      <c r="AG4177" s="35">
        <v>1451.8</v>
      </c>
      <c r="AH4177" s="36">
        <v>1451.7</v>
      </c>
    </row>
    <row r="4178" spans="3:34" x14ac:dyDescent="0.45">
      <c r="C4178" s="34">
        <v>16297</v>
      </c>
      <c r="D4178" s="34" t="s">
        <v>147</v>
      </c>
      <c r="E4178" s="34">
        <v>63</v>
      </c>
      <c r="F4178" s="34">
        <v>81</v>
      </c>
      <c r="G4178" s="35">
        <v>2100.1</v>
      </c>
      <c r="H4178" s="36">
        <v>2100.3000000000002</v>
      </c>
      <c r="L4178" s="34">
        <v>12038</v>
      </c>
      <c r="M4178" s="34" t="s">
        <v>368</v>
      </c>
      <c r="N4178" s="34">
        <v>112</v>
      </c>
      <c r="O4178" s="34">
        <v>117</v>
      </c>
      <c r="P4178" s="35">
        <v>708.4</v>
      </c>
      <c r="Q4178" s="36">
        <v>708.2</v>
      </c>
      <c r="U4178" s="34">
        <v>17282</v>
      </c>
      <c r="V4178" s="34" t="s">
        <v>777</v>
      </c>
      <c r="W4178" s="34">
        <v>112</v>
      </c>
      <c r="X4178" s="34">
        <v>115</v>
      </c>
      <c r="Y4178" s="35">
        <v>482.3</v>
      </c>
      <c r="Z4178" s="36">
        <v>482.2</v>
      </c>
      <c r="AC4178" s="34">
        <v>9906</v>
      </c>
      <c r="AD4178" s="34" t="s">
        <v>1366</v>
      </c>
      <c r="AE4178" s="34">
        <v>147</v>
      </c>
      <c r="AF4178" s="34">
        <v>163</v>
      </c>
      <c r="AG4178" s="35">
        <v>1750.9</v>
      </c>
      <c r="AH4178" s="36">
        <v>1750.8</v>
      </c>
    </row>
    <row r="4179" spans="3:34" x14ac:dyDescent="0.45">
      <c r="C4179" s="34">
        <v>16693</v>
      </c>
      <c r="D4179" s="34" t="s">
        <v>147</v>
      </c>
      <c r="E4179" s="34">
        <v>63</v>
      </c>
      <c r="F4179" s="34">
        <v>81</v>
      </c>
      <c r="G4179" s="35">
        <v>2100.1</v>
      </c>
      <c r="H4179" s="36">
        <v>2100.4</v>
      </c>
      <c r="L4179" s="34">
        <v>14337</v>
      </c>
      <c r="M4179" s="34" t="s">
        <v>1202</v>
      </c>
      <c r="N4179" s="34">
        <v>112</v>
      </c>
      <c r="O4179" s="34">
        <v>124</v>
      </c>
      <c r="P4179" s="35">
        <v>1263.7</v>
      </c>
      <c r="Q4179" s="36">
        <v>1261.7</v>
      </c>
      <c r="U4179" s="34">
        <v>8148</v>
      </c>
      <c r="V4179" s="34" t="s">
        <v>777</v>
      </c>
      <c r="W4179" s="34">
        <v>112</v>
      </c>
      <c r="X4179" s="34">
        <v>115</v>
      </c>
      <c r="Y4179" s="35">
        <v>482.3</v>
      </c>
      <c r="Z4179" s="36">
        <v>482.2</v>
      </c>
      <c r="AC4179" s="34">
        <v>10006</v>
      </c>
      <c r="AD4179" s="34" t="s">
        <v>1366</v>
      </c>
      <c r="AE4179" s="34">
        <v>147</v>
      </c>
      <c r="AF4179" s="34">
        <v>163</v>
      </c>
      <c r="AG4179" s="35">
        <v>1750.9</v>
      </c>
      <c r="AH4179" s="36">
        <v>1750.8</v>
      </c>
    </row>
    <row r="4180" spans="3:34" x14ac:dyDescent="0.45">
      <c r="C4180" s="34">
        <v>17226</v>
      </c>
      <c r="D4180" s="34" t="s">
        <v>147</v>
      </c>
      <c r="E4180" s="34">
        <v>63</v>
      </c>
      <c r="F4180" s="34">
        <v>81</v>
      </c>
      <c r="G4180" s="35">
        <v>2100.1</v>
      </c>
      <c r="H4180" s="36">
        <v>2100.1999999999998</v>
      </c>
      <c r="L4180" s="34">
        <v>14504</v>
      </c>
      <c r="M4180" s="34" t="s">
        <v>1202</v>
      </c>
      <c r="N4180" s="34">
        <v>112</v>
      </c>
      <c r="O4180" s="34">
        <v>124</v>
      </c>
      <c r="P4180" s="35">
        <v>1263.7</v>
      </c>
      <c r="Q4180" s="36">
        <v>1262.7</v>
      </c>
      <c r="U4180" s="34">
        <v>14219</v>
      </c>
      <c r="V4180" s="34" t="s">
        <v>491</v>
      </c>
      <c r="W4180" s="34">
        <v>114</v>
      </c>
      <c r="X4180" s="34">
        <v>133</v>
      </c>
      <c r="Y4180" s="35">
        <v>1844.1</v>
      </c>
      <c r="Z4180" s="36">
        <v>1843.9</v>
      </c>
      <c r="AC4180" s="34">
        <v>6591</v>
      </c>
      <c r="AD4180" s="34" t="s">
        <v>1127</v>
      </c>
      <c r="AE4180" s="34">
        <v>147</v>
      </c>
      <c r="AF4180" s="34">
        <v>159</v>
      </c>
      <c r="AG4180" s="35">
        <v>1288.7</v>
      </c>
      <c r="AH4180" s="36">
        <v>1286.8</v>
      </c>
    </row>
    <row r="4181" spans="3:34" x14ac:dyDescent="0.45">
      <c r="C4181" s="34">
        <v>17406</v>
      </c>
      <c r="D4181" s="34" t="s">
        <v>147</v>
      </c>
      <c r="E4181" s="34">
        <v>63</v>
      </c>
      <c r="F4181" s="34">
        <v>81</v>
      </c>
      <c r="G4181" s="35">
        <v>2100.1</v>
      </c>
      <c r="H4181" s="36">
        <v>2100.3000000000002</v>
      </c>
      <c r="L4181" s="34">
        <v>14554</v>
      </c>
      <c r="M4181" s="34" t="s">
        <v>1202</v>
      </c>
      <c r="N4181" s="34">
        <v>112</v>
      </c>
      <c r="O4181" s="34">
        <v>124</v>
      </c>
      <c r="P4181" s="35">
        <v>1263.7</v>
      </c>
      <c r="Q4181" s="36">
        <v>1262.0999999999999</v>
      </c>
      <c r="U4181" s="34">
        <v>11327</v>
      </c>
      <c r="V4181" s="34" t="s">
        <v>492</v>
      </c>
      <c r="W4181" s="34">
        <v>116</v>
      </c>
      <c r="X4181" s="34">
        <v>133</v>
      </c>
      <c r="Y4181" s="35">
        <v>1640</v>
      </c>
      <c r="Z4181" s="36">
        <v>1640.1</v>
      </c>
      <c r="AC4181" s="34">
        <v>6619</v>
      </c>
      <c r="AD4181" s="34" t="s">
        <v>1127</v>
      </c>
      <c r="AE4181" s="34">
        <v>147</v>
      </c>
      <c r="AF4181" s="34">
        <v>159</v>
      </c>
      <c r="AG4181" s="35">
        <v>1288.7</v>
      </c>
      <c r="AH4181" s="36">
        <v>1288.5999999999999</v>
      </c>
    </row>
    <row r="4182" spans="3:34" x14ac:dyDescent="0.45">
      <c r="C4182" s="34">
        <v>17855</v>
      </c>
      <c r="D4182" s="34" t="s">
        <v>147</v>
      </c>
      <c r="E4182" s="34">
        <v>63</v>
      </c>
      <c r="F4182" s="34">
        <v>81</v>
      </c>
      <c r="G4182" s="35">
        <v>2100.1</v>
      </c>
      <c r="H4182" s="36">
        <v>2100.1</v>
      </c>
      <c r="L4182" s="34">
        <v>15177</v>
      </c>
      <c r="M4182" s="34" t="s">
        <v>1202</v>
      </c>
      <c r="N4182" s="34">
        <v>112</v>
      </c>
      <c r="O4182" s="34">
        <v>124</v>
      </c>
      <c r="P4182" s="35">
        <v>1263.7</v>
      </c>
      <c r="Q4182" s="36">
        <v>1261.5</v>
      </c>
      <c r="U4182" s="34">
        <v>11383</v>
      </c>
      <c r="V4182" s="34" t="s">
        <v>492</v>
      </c>
      <c r="W4182" s="34">
        <v>116</v>
      </c>
      <c r="X4182" s="34">
        <v>133</v>
      </c>
      <c r="Y4182" s="35">
        <v>1640</v>
      </c>
      <c r="Z4182" s="36">
        <v>1640.2</v>
      </c>
      <c r="AC4182" s="34">
        <v>7874</v>
      </c>
      <c r="AD4182" s="34" t="s">
        <v>1368</v>
      </c>
      <c r="AE4182" s="34">
        <v>147</v>
      </c>
      <c r="AF4182" s="34">
        <v>160</v>
      </c>
      <c r="AG4182" s="35">
        <v>1451.8</v>
      </c>
      <c r="AH4182" s="36">
        <v>1451.7</v>
      </c>
    </row>
    <row r="4183" spans="3:34" x14ac:dyDescent="0.45">
      <c r="C4183" s="34">
        <v>18818</v>
      </c>
      <c r="D4183" s="34" t="s">
        <v>147</v>
      </c>
      <c r="E4183" s="34">
        <v>63</v>
      </c>
      <c r="F4183" s="34">
        <v>81</v>
      </c>
      <c r="G4183" s="35">
        <v>2100.1</v>
      </c>
      <c r="H4183" s="36">
        <v>2100.3000000000002</v>
      </c>
      <c r="L4183" s="34">
        <v>15316</v>
      </c>
      <c r="M4183" s="34" t="s">
        <v>1202</v>
      </c>
      <c r="N4183" s="34">
        <v>112</v>
      </c>
      <c r="O4183" s="34">
        <v>124</v>
      </c>
      <c r="P4183" s="35">
        <v>1263.7</v>
      </c>
      <c r="Q4183" s="36">
        <v>1264.7</v>
      </c>
      <c r="U4183" s="34">
        <v>11476</v>
      </c>
      <c r="V4183" s="34" t="s">
        <v>492</v>
      </c>
      <c r="W4183" s="34">
        <v>116</v>
      </c>
      <c r="X4183" s="34">
        <v>133</v>
      </c>
      <c r="Y4183" s="35">
        <v>1640</v>
      </c>
      <c r="Z4183" s="36">
        <v>1640.2</v>
      </c>
      <c r="AC4183" s="34">
        <v>6624</v>
      </c>
      <c r="AD4183" s="34" t="s">
        <v>1127</v>
      </c>
      <c r="AE4183" s="34">
        <v>147</v>
      </c>
      <c r="AF4183" s="34">
        <v>159</v>
      </c>
      <c r="AG4183" s="35">
        <v>1288.7</v>
      </c>
      <c r="AH4183" s="36">
        <v>1288.5999999999999</v>
      </c>
    </row>
    <row r="4184" spans="3:34" x14ac:dyDescent="0.45">
      <c r="C4184" s="34">
        <v>10635</v>
      </c>
      <c r="D4184" s="34" t="s">
        <v>147</v>
      </c>
      <c r="E4184" s="34">
        <v>63</v>
      </c>
      <c r="F4184" s="34">
        <v>81</v>
      </c>
      <c r="G4184" s="35">
        <v>2100.1</v>
      </c>
      <c r="H4184" s="36">
        <v>2100.6</v>
      </c>
      <c r="L4184" s="34">
        <v>12549</v>
      </c>
      <c r="M4184" s="34" t="s">
        <v>162</v>
      </c>
      <c r="N4184" s="34">
        <v>113</v>
      </c>
      <c r="O4184" s="34">
        <v>140</v>
      </c>
      <c r="P4184" s="35">
        <v>2735.5</v>
      </c>
      <c r="Q4184" s="36">
        <v>2735.5</v>
      </c>
      <c r="U4184" s="34">
        <v>11478</v>
      </c>
      <c r="V4184" s="34" t="s">
        <v>492</v>
      </c>
      <c r="W4184" s="34">
        <v>116</v>
      </c>
      <c r="X4184" s="34">
        <v>133</v>
      </c>
      <c r="Y4184" s="35">
        <v>1640</v>
      </c>
      <c r="Z4184" s="36">
        <v>1640.2</v>
      </c>
      <c r="AC4184" s="34">
        <v>6665</v>
      </c>
      <c r="AD4184" s="34" t="s">
        <v>1127</v>
      </c>
      <c r="AE4184" s="34">
        <v>147</v>
      </c>
      <c r="AF4184" s="34">
        <v>159</v>
      </c>
      <c r="AG4184" s="35">
        <v>1288.7</v>
      </c>
      <c r="AH4184" s="36">
        <v>1290.8</v>
      </c>
    </row>
    <row r="4185" spans="3:34" x14ac:dyDescent="0.45">
      <c r="C4185" s="34">
        <v>10788</v>
      </c>
      <c r="D4185" s="34" t="s">
        <v>147</v>
      </c>
      <c r="E4185" s="34">
        <v>63</v>
      </c>
      <c r="F4185" s="34">
        <v>81</v>
      </c>
      <c r="G4185" s="35">
        <v>2100.1</v>
      </c>
      <c r="H4185" s="36">
        <v>2100.1999999999998</v>
      </c>
      <c r="L4185" s="34">
        <v>12224</v>
      </c>
      <c r="M4185" s="34" t="s">
        <v>162</v>
      </c>
      <c r="N4185" s="34">
        <v>113</v>
      </c>
      <c r="O4185" s="34">
        <v>140</v>
      </c>
      <c r="P4185" s="35">
        <v>2735.5</v>
      </c>
      <c r="Q4185" s="36">
        <v>2735.1</v>
      </c>
      <c r="U4185" s="34">
        <v>11626</v>
      </c>
      <c r="V4185" s="34" t="s">
        <v>492</v>
      </c>
      <c r="W4185" s="34">
        <v>116</v>
      </c>
      <c r="X4185" s="34">
        <v>133</v>
      </c>
      <c r="Y4185" s="35">
        <v>1640</v>
      </c>
      <c r="Z4185" s="36">
        <v>1640.2</v>
      </c>
      <c r="AC4185" s="34">
        <v>6674</v>
      </c>
      <c r="AD4185" s="34" t="s">
        <v>1127</v>
      </c>
      <c r="AE4185" s="34">
        <v>147</v>
      </c>
      <c r="AF4185" s="34">
        <v>159</v>
      </c>
      <c r="AG4185" s="35">
        <v>1288.7</v>
      </c>
      <c r="AH4185" s="36">
        <v>1288.5999999999999</v>
      </c>
    </row>
    <row r="4186" spans="3:34" x14ac:dyDescent="0.45">
      <c r="C4186" s="34">
        <v>10838</v>
      </c>
      <c r="D4186" s="34" t="s">
        <v>147</v>
      </c>
      <c r="E4186" s="34">
        <v>63</v>
      </c>
      <c r="F4186" s="34">
        <v>81</v>
      </c>
      <c r="G4186" s="35">
        <v>2100.1</v>
      </c>
      <c r="H4186" s="36">
        <v>2101.1</v>
      </c>
      <c r="L4186" s="34">
        <v>9134</v>
      </c>
      <c r="M4186" s="34" t="s">
        <v>1203</v>
      </c>
      <c r="N4186" s="34">
        <v>113</v>
      </c>
      <c r="O4186" s="34">
        <v>123</v>
      </c>
      <c r="P4186" s="35">
        <v>1045.5999999999999</v>
      </c>
      <c r="Q4186" s="36">
        <v>1045.4000000000001</v>
      </c>
      <c r="U4186" s="34">
        <v>12921</v>
      </c>
      <c r="V4186" s="34" t="s">
        <v>492</v>
      </c>
      <c r="W4186" s="34">
        <v>116</v>
      </c>
      <c r="X4186" s="34">
        <v>133</v>
      </c>
      <c r="Y4186" s="35">
        <v>1640</v>
      </c>
      <c r="Z4186" s="36">
        <v>1640.2</v>
      </c>
      <c r="AC4186" s="34">
        <v>10081</v>
      </c>
      <c r="AD4186" s="34" t="s">
        <v>1366</v>
      </c>
      <c r="AE4186" s="34">
        <v>147</v>
      </c>
      <c r="AF4186" s="34">
        <v>163</v>
      </c>
      <c r="AG4186" s="35">
        <v>1750.9</v>
      </c>
      <c r="AH4186" s="36">
        <v>1750.8</v>
      </c>
    </row>
    <row r="4187" spans="3:34" x14ac:dyDescent="0.45">
      <c r="C4187" s="34">
        <v>11693</v>
      </c>
      <c r="D4187" s="34" t="s">
        <v>147</v>
      </c>
      <c r="E4187" s="34">
        <v>63</v>
      </c>
      <c r="F4187" s="34">
        <v>81</v>
      </c>
      <c r="G4187" s="35">
        <v>2100.1</v>
      </c>
      <c r="H4187" s="36">
        <v>2101.1</v>
      </c>
      <c r="L4187" s="34">
        <v>6248</v>
      </c>
      <c r="M4187" s="34" t="s">
        <v>1204</v>
      </c>
      <c r="N4187" s="34">
        <v>115</v>
      </c>
      <c r="O4187" s="34">
        <v>127</v>
      </c>
      <c r="P4187" s="35">
        <v>1189.7</v>
      </c>
      <c r="Q4187" s="36">
        <v>1189.2</v>
      </c>
      <c r="U4187" s="34">
        <v>16437</v>
      </c>
      <c r="V4187" s="34" t="s">
        <v>492</v>
      </c>
      <c r="W4187" s="34">
        <v>116</v>
      </c>
      <c r="X4187" s="34">
        <v>133</v>
      </c>
      <c r="Y4187" s="35">
        <v>1640</v>
      </c>
      <c r="Z4187" s="36">
        <v>1640.1</v>
      </c>
      <c r="AC4187" s="34">
        <v>7054</v>
      </c>
      <c r="AD4187" s="34" t="s">
        <v>1369</v>
      </c>
      <c r="AE4187" s="34">
        <v>147</v>
      </c>
      <c r="AF4187" s="34">
        <v>156</v>
      </c>
      <c r="AG4187" s="35">
        <v>1030.5999999999999</v>
      </c>
      <c r="AH4187" s="36">
        <v>1030.5</v>
      </c>
    </row>
    <row r="4188" spans="3:34" x14ac:dyDescent="0.45">
      <c r="C4188" s="34">
        <v>12054</v>
      </c>
      <c r="D4188" s="34" t="s">
        <v>147</v>
      </c>
      <c r="E4188" s="34">
        <v>63</v>
      </c>
      <c r="F4188" s="34">
        <v>81</v>
      </c>
      <c r="G4188" s="35">
        <v>2100.1</v>
      </c>
      <c r="H4188" s="36">
        <v>2101.1999999999998</v>
      </c>
      <c r="L4188" s="34">
        <v>8866</v>
      </c>
      <c r="M4188" s="34" t="s">
        <v>369</v>
      </c>
      <c r="N4188" s="34">
        <v>116</v>
      </c>
      <c r="O4188" s="34">
        <v>131</v>
      </c>
      <c r="P4188" s="35">
        <v>1427.8</v>
      </c>
      <c r="Q4188" s="36">
        <v>1427.7</v>
      </c>
      <c r="U4188" s="34">
        <v>17811</v>
      </c>
      <c r="V4188" s="34" t="s">
        <v>492</v>
      </c>
      <c r="W4188" s="34">
        <v>116</v>
      </c>
      <c r="X4188" s="34">
        <v>133</v>
      </c>
      <c r="Y4188" s="35">
        <v>1640</v>
      </c>
      <c r="Z4188" s="36">
        <v>1640.2</v>
      </c>
      <c r="AC4188" s="34">
        <v>6746</v>
      </c>
      <c r="AD4188" s="34" t="s">
        <v>1127</v>
      </c>
      <c r="AE4188" s="34">
        <v>147</v>
      </c>
      <c r="AF4188" s="34">
        <v>159</v>
      </c>
      <c r="AG4188" s="35">
        <v>1288.7</v>
      </c>
      <c r="AH4188" s="36">
        <v>1288.5999999999999</v>
      </c>
    </row>
    <row r="4189" spans="3:34" x14ac:dyDescent="0.45">
      <c r="C4189" s="34">
        <v>12138</v>
      </c>
      <c r="D4189" s="34" t="s">
        <v>150</v>
      </c>
      <c r="E4189" s="34">
        <v>63</v>
      </c>
      <c r="F4189" s="34">
        <v>80</v>
      </c>
      <c r="G4189" s="35">
        <v>1944</v>
      </c>
      <c r="H4189" s="36">
        <v>1944.9</v>
      </c>
      <c r="L4189" s="34">
        <v>7965</v>
      </c>
      <c r="M4189" s="34" t="s">
        <v>1205</v>
      </c>
      <c r="N4189" s="34">
        <v>117</v>
      </c>
      <c r="O4189" s="34">
        <v>131</v>
      </c>
      <c r="P4189" s="35">
        <v>1314.8</v>
      </c>
      <c r="Q4189" s="36">
        <v>1314.7</v>
      </c>
      <c r="U4189" s="34">
        <v>11429</v>
      </c>
      <c r="V4189" s="34" t="s">
        <v>492</v>
      </c>
      <c r="W4189" s="34">
        <v>116</v>
      </c>
      <c r="X4189" s="34">
        <v>133</v>
      </c>
      <c r="Y4189" s="35">
        <v>1640</v>
      </c>
      <c r="Z4189" s="36">
        <v>1640.1</v>
      </c>
      <c r="AC4189" s="34">
        <v>6767</v>
      </c>
      <c r="AD4189" s="34" t="s">
        <v>1127</v>
      </c>
      <c r="AE4189" s="34">
        <v>147</v>
      </c>
      <c r="AF4189" s="34">
        <v>159</v>
      </c>
      <c r="AG4189" s="35">
        <v>1288.7</v>
      </c>
      <c r="AH4189" s="36">
        <v>1288.9000000000001</v>
      </c>
    </row>
    <row r="4190" spans="3:34" x14ac:dyDescent="0.45">
      <c r="C4190" s="34">
        <v>12202</v>
      </c>
      <c r="D4190" s="34" t="s">
        <v>147</v>
      </c>
      <c r="E4190" s="34">
        <v>63</v>
      </c>
      <c r="F4190" s="34">
        <v>81</v>
      </c>
      <c r="G4190" s="35">
        <v>2100.1</v>
      </c>
      <c r="H4190" s="36">
        <v>2101.1</v>
      </c>
      <c r="L4190" s="34">
        <v>7125</v>
      </c>
      <c r="M4190" s="34" t="s">
        <v>370</v>
      </c>
      <c r="N4190" s="34">
        <v>118</v>
      </c>
      <c r="O4190" s="34">
        <v>131</v>
      </c>
      <c r="P4190" s="35">
        <v>1201.7</v>
      </c>
      <c r="Q4190" s="36">
        <v>1201.5</v>
      </c>
      <c r="U4190" s="34">
        <v>11577</v>
      </c>
      <c r="V4190" s="34" t="s">
        <v>492</v>
      </c>
      <c r="W4190" s="34">
        <v>116</v>
      </c>
      <c r="X4190" s="34">
        <v>133</v>
      </c>
      <c r="Y4190" s="35">
        <v>1640</v>
      </c>
      <c r="Z4190" s="36">
        <v>1640.2</v>
      </c>
      <c r="AC4190" s="34">
        <v>7109</v>
      </c>
      <c r="AD4190" s="34" t="s">
        <v>1369</v>
      </c>
      <c r="AE4190" s="34">
        <v>147</v>
      </c>
      <c r="AF4190" s="34">
        <v>156</v>
      </c>
      <c r="AG4190" s="35">
        <v>1030.5999999999999</v>
      </c>
      <c r="AH4190" s="36">
        <v>1030.5999999999999</v>
      </c>
    </row>
    <row r="4191" spans="3:34" x14ac:dyDescent="0.45">
      <c r="C4191" s="34">
        <v>12517</v>
      </c>
      <c r="D4191" s="34" t="s">
        <v>147</v>
      </c>
      <c r="E4191" s="34">
        <v>63</v>
      </c>
      <c r="F4191" s="34">
        <v>81</v>
      </c>
      <c r="G4191" s="35">
        <v>2100.1</v>
      </c>
      <c r="H4191" s="36">
        <v>2100.4</v>
      </c>
      <c r="L4191" s="34">
        <v>7138</v>
      </c>
      <c r="M4191" s="34" t="s">
        <v>370</v>
      </c>
      <c r="N4191" s="34">
        <v>118</v>
      </c>
      <c r="O4191" s="34">
        <v>131</v>
      </c>
      <c r="P4191" s="35">
        <v>1201.7</v>
      </c>
      <c r="Q4191" s="36">
        <v>1200.7</v>
      </c>
      <c r="U4191" s="34">
        <v>11906</v>
      </c>
      <c r="V4191" s="34" t="s">
        <v>492</v>
      </c>
      <c r="W4191" s="34">
        <v>116</v>
      </c>
      <c r="X4191" s="34">
        <v>133</v>
      </c>
      <c r="Y4191" s="35">
        <v>1640</v>
      </c>
      <c r="Z4191" s="36">
        <v>1640.3</v>
      </c>
      <c r="AC4191" s="34">
        <v>11484</v>
      </c>
      <c r="AD4191" s="34" t="s">
        <v>1370</v>
      </c>
      <c r="AE4191" s="34">
        <v>147</v>
      </c>
      <c r="AF4191" s="34">
        <v>165</v>
      </c>
      <c r="AG4191" s="35">
        <v>1999.1</v>
      </c>
      <c r="AH4191" s="36">
        <v>1998.8</v>
      </c>
    </row>
    <row r="4192" spans="3:34" x14ac:dyDescent="0.45">
      <c r="C4192" s="34">
        <v>13167</v>
      </c>
      <c r="D4192" s="34" t="s">
        <v>147</v>
      </c>
      <c r="E4192" s="34">
        <v>63</v>
      </c>
      <c r="F4192" s="34">
        <v>81</v>
      </c>
      <c r="G4192" s="35">
        <v>2100.1</v>
      </c>
      <c r="H4192" s="36">
        <v>2100.1999999999998</v>
      </c>
      <c r="L4192" s="34">
        <v>14692</v>
      </c>
      <c r="M4192" s="34" t="s">
        <v>1206</v>
      </c>
      <c r="N4192" s="34">
        <v>121</v>
      </c>
      <c r="O4192" s="34">
        <v>140</v>
      </c>
      <c r="P4192" s="35">
        <v>1979.1</v>
      </c>
      <c r="Q4192" s="36">
        <v>1978.4</v>
      </c>
      <c r="U4192" s="34">
        <v>11601</v>
      </c>
      <c r="V4192" s="34" t="s">
        <v>492</v>
      </c>
      <c r="W4192" s="34">
        <v>116</v>
      </c>
      <c r="X4192" s="34">
        <v>133</v>
      </c>
      <c r="Y4192" s="35">
        <v>1640</v>
      </c>
      <c r="Z4192" s="36">
        <v>1640.2</v>
      </c>
      <c r="AC4192" s="34">
        <v>5045</v>
      </c>
      <c r="AD4192" s="34" t="s">
        <v>1371</v>
      </c>
      <c r="AE4192" s="34">
        <v>147</v>
      </c>
      <c r="AF4192" s="34">
        <v>154</v>
      </c>
      <c r="AG4192" s="35">
        <v>830.5</v>
      </c>
      <c r="AH4192" s="36">
        <v>829.8</v>
      </c>
    </row>
    <row r="4193" spans="3:34" x14ac:dyDescent="0.45">
      <c r="C4193" s="34">
        <v>13324</v>
      </c>
      <c r="D4193" s="34" t="s">
        <v>147</v>
      </c>
      <c r="E4193" s="34">
        <v>63</v>
      </c>
      <c r="F4193" s="34">
        <v>81</v>
      </c>
      <c r="G4193" s="35">
        <v>2100.1</v>
      </c>
      <c r="H4193" s="36">
        <v>2100.6</v>
      </c>
      <c r="L4193" s="34">
        <v>6481</v>
      </c>
      <c r="M4193" s="34" t="s">
        <v>164</v>
      </c>
      <c r="N4193" s="34">
        <v>131</v>
      </c>
      <c r="O4193" s="34">
        <v>141</v>
      </c>
      <c r="P4193" s="35">
        <v>1264.7</v>
      </c>
      <c r="Q4193" s="36">
        <v>1264.7</v>
      </c>
      <c r="U4193" s="34">
        <v>11678</v>
      </c>
      <c r="V4193" s="34" t="s">
        <v>492</v>
      </c>
      <c r="W4193" s="34">
        <v>116</v>
      </c>
      <c r="X4193" s="34">
        <v>133</v>
      </c>
      <c r="Y4193" s="35">
        <v>1640</v>
      </c>
      <c r="Z4193" s="36">
        <v>1640.2</v>
      </c>
      <c r="AC4193" s="34">
        <v>7309</v>
      </c>
      <c r="AD4193" s="34" t="s">
        <v>1127</v>
      </c>
      <c r="AE4193" s="34">
        <v>147</v>
      </c>
      <c r="AF4193" s="34">
        <v>159</v>
      </c>
      <c r="AG4193" s="35">
        <v>1288.7</v>
      </c>
      <c r="AH4193" s="36">
        <v>1288.5999999999999</v>
      </c>
    </row>
    <row r="4194" spans="3:34" x14ac:dyDescent="0.45">
      <c r="C4194" s="34">
        <v>13405</v>
      </c>
      <c r="D4194" s="34" t="s">
        <v>147</v>
      </c>
      <c r="E4194" s="34">
        <v>63</v>
      </c>
      <c r="F4194" s="34">
        <v>81</v>
      </c>
      <c r="G4194" s="35">
        <v>2100.1</v>
      </c>
      <c r="H4194" s="36">
        <v>2100.1999999999998</v>
      </c>
      <c r="L4194" s="34">
        <v>6350</v>
      </c>
      <c r="M4194" s="34" t="s">
        <v>166</v>
      </c>
      <c r="N4194" s="34">
        <v>132</v>
      </c>
      <c r="O4194" s="34">
        <v>141</v>
      </c>
      <c r="P4194" s="35">
        <v>1136.5999999999999</v>
      </c>
      <c r="Q4194" s="36">
        <v>1136.5999999999999</v>
      </c>
      <c r="U4194" s="34">
        <v>11808</v>
      </c>
      <c r="V4194" s="34" t="s">
        <v>492</v>
      </c>
      <c r="W4194" s="34">
        <v>116</v>
      </c>
      <c r="X4194" s="34">
        <v>133</v>
      </c>
      <c r="Y4194" s="35">
        <v>1640</v>
      </c>
      <c r="Z4194" s="36">
        <v>1640.2</v>
      </c>
      <c r="AC4194" s="34">
        <v>8689</v>
      </c>
      <c r="AD4194" s="34" t="s">
        <v>1372</v>
      </c>
      <c r="AE4194" s="34">
        <v>147</v>
      </c>
      <c r="AF4194" s="34">
        <v>162</v>
      </c>
      <c r="AG4194" s="35">
        <v>1637.9</v>
      </c>
      <c r="AH4194" s="36">
        <v>1637.7</v>
      </c>
    </row>
    <row r="4195" spans="3:34" x14ac:dyDescent="0.45">
      <c r="C4195" s="34">
        <v>13458</v>
      </c>
      <c r="D4195" s="34" t="s">
        <v>147</v>
      </c>
      <c r="E4195" s="34">
        <v>63</v>
      </c>
      <c r="F4195" s="34">
        <v>81</v>
      </c>
      <c r="G4195" s="35">
        <v>2100.1</v>
      </c>
      <c r="H4195" s="36">
        <v>2100.1999999999998</v>
      </c>
      <c r="L4195" s="34">
        <v>6645</v>
      </c>
      <c r="M4195" s="34" t="s">
        <v>166</v>
      </c>
      <c r="N4195" s="34">
        <v>132</v>
      </c>
      <c r="O4195" s="34">
        <v>141</v>
      </c>
      <c r="P4195" s="35">
        <v>1136.5999999999999</v>
      </c>
      <c r="Q4195" s="36">
        <v>1136.7</v>
      </c>
      <c r="U4195" s="34">
        <v>13182</v>
      </c>
      <c r="V4195" s="34" t="s">
        <v>492</v>
      </c>
      <c r="W4195" s="34">
        <v>116</v>
      </c>
      <c r="X4195" s="34">
        <v>133</v>
      </c>
      <c r="Y4195" s="35">
        <v>1640</v>
      </c>
      <c r="Z4195" s="36">
        <v>1640.1</v>
      </c>
      <c r="AC4195" s="34">
        <v>11547</v>
      </c>
      <c r="AD4195" s="34" t="s">
        <v>1370</v>
      </c>
      <c r="AE4195" s="34">
        <v>147</v>
      </c>
      <c r="AF4195" s="34">
        <v>165</v>
      </c>
      <c r="AG4195" s="35">
        <v>1999.1</v>
      </c>
      <c r="AH4195" s="36">
        <v>1998.8</v>
      </c>
    </row>
    <row r="4196" spans="3:34" x14ac:dyDescent="0.45">
      <c r="C4196" s="34">
        <v>16824</v>
      </c>
      <c r="D4196" s="34" t="s">
        <v>147</v>
      </c>
      <c r="E4196" s="34">
        <v>63</v>
      </c>
      <c r="F4196" s="34">
        <v>81</v>
      </c>
      <c r="G4196" s="35">
        <v>2100.1</v>
      </c>
      <c r="H4196" s="36">
        <v>2100.1999999999998</v>
      </c>
      <c r="L4196" s="34">
        <v>6647</v>
      </c>
      <c r="M4196" s="34" t="s">
        <v>166</v>
      </c>
      <c r="N4196" s="34">
        <v>132</v>
      </c>
      <c r="O4196" s="34">
        <v>141</v>
      </c>
      <c r="P4196" s="35">
        <v>1136.5999999999999</v>
      </c>
      <c r="Q4196" s="36">
        <v>1136.8</v>
      </c>
      <c r="U4196" s="34">
        <v>16590</v>
      </c>
      <c r="V4196" s="34" t="s">
        <v>492</v>
      </c>
      <c r="W4196" s="34">
        <v>116</v>
      </c>
      <c r="X4196" s="34">
        <v>133</v>
      </c>
      <c r="Y4196" s="35">
        <v>1640</v>
      </c>
      <c r="Z4196" s="36">
        <v>1640.1</v>
      </c>
      <c r="AC4196" s="34">
        <v>4597</v>
      </c>
      <c r="AD4196" s="34" t="s">
        <v>829</v>
      </c>
      <c r="AE4196" s="34">
        <v>147</v>
      </c>
      <c r="AF4196" s="34">
        <v>155</v>
      </c>
      <c r="AG4196" s="35">
        <v>917.5</v>
      </c>
      <c r="AH4196" s="36">
        <v>915.5</v>
      </c>
    </row>
    <row r="4197" spans="3:34" x14ac:dyDescent="0.45">
      <c r="C4197" s="34">
        <v>16977</v>
      </c>
      <c r="D4197" s="34" t="s">
        <v>147</v>
      </c>
      <c r="E4197" s="34">
        <v>63</v>
      </c>
      <c r="F4197" s="34">
        <v>81</v>
      </c>
      <c r="G4197" s="35">
        <v>2100.1</v>
      </c>
      <c r="H4197" s="36">
        <v>2100.1999999999998</v>
      </c>
      <c r="L4197" s="34">
        <v>6698</v>
      </c>
      <c r="M4197" s="34" t="s">
        <v>166</v>
      </c>
      <c r="N4197" s="34">
        <v>132</v>
      </c>
      <c r="O4197" s="34">
        <v>141</v>
      </c>
      <c r="P4197" s="35">
        <v>1136.5999999999999</v>
      </c>
      <c r="Q4197" s="36">
        <v>1136.5999999999999</v>
      </c>
      <c r="U4197" s="34">
        <v>16819</v>
      </c>
      <c r="V4197" s="34" t="s">
        <v>492</v>
      </c>
      <c r="W4197" s="34">
        <v>116</v>
      </c>
      <c r="X4197" s="34">
        <v>133</v>
      </c>
      <c r="Y4197" s="35">
        <v>1640</v>
      </c>
      <c r="Z4197" s="36">
        <v>1640.2</v>
      </c>
      <c r="AC4197" s="34">
        <v>4599</v>
      </c>
      <c r="AD4197" s="34" t="s">
        <v>829</v>
      </c>
      <c r="AE4197" s="34">
        <v>147</v>
      </c>
      <c r="AF4197" s="34">
        <v>155</v>
      </c>
      <c r="AG4197" s="35">
        <v>917.5</v>
      </c>
      <c r="AH4197" s="36">
        <v>916.5</v>
      </c>
    </row>
    <row r="4198" spans="3:34" x14ac:dyDescent="0.45">
      <c r="C4198" s="34">
        <v>17117</v>
      </c>
      <c r="D4198" s="34" t="s">
        <v>147</v>
      </c>
      <c r="E4198" s="34">
        <v>63</v>
      </c>
      <c r="F4198" s="34">
        <v>81</v>
      </c>
      <c r="G4198" s="35">
        <v>2100.1</v>
      </c>
      <c r="H4198" s="36">
        <v>2100.1999999999998</v>
      </c>
      <c r="L4198" s="34">
        <v>6744</v>
      </c>
      <c r="M4198" s="34" t="s">
        <v>166</v>
      </c>
      <c r="N4198" s="34">
        <v>132</v>
      </c>
      <c r="O4198" s="34">
        <v>141</v>
      </c>
      <c r="P4198" s="35">
        <v>1136.5999999999999</v>
      </c>
      <c r="Q4198" s="36">
        <v>1136.5999999999999</v>
      </c>
      <c r="U4198" s="34">
        <v>11526</v>
      </c>
      <c r="V4198" s="34" t="s">
        <v>492</v>
      </c>
      <c r="W4198" s="34">
        <v>116</v>
      </c>
      <c r="X4198" s="34">
        <v>133</v>
      </c>
      <c r="Y4198" s="35">
        <v>1640</v>
      </c>
      <c r="Z4198" s="36">
        <v>1640.2</v>
      </c>
      <c r="AC4198" s="34">
        <v>9959</v>
      </c>
      <c r="AD4198" s="34" t="s">
        <v>1367</v>
      </c>
      <c r="AE4198" s="34">
        <v>147</v>
      </c>
      <c r="AF4198" s="34">
        <v>164</v>
      </c>
      <c r="AG4198" s="35">
        <v>1852</v>
      </c>
      <c r="AH4198" s="36">
        <v>1851.7</v>
      </c>
    </row>
    <row r="4199" spans="3:34" x14ac:dyDescent="0.45">
      <c r="C4199" s="34">
        <v>18686</v>
      </c>
      <c r="D4199" s="34" t="s">
        <v>147</v>
      </c>
      <c r="E4199" s="34">
        <v>63</v>
      </c>
      <c r="F4199" s="34">
        <v>81</v>
      </c>
      <c r="G4199" s="35">
        <v>2100.1</v>
      </c>
      <c r="H4199" s="36">
        <v>2100.1</v>
      </c>
      <c r="L4199" s="34">
        <v>7085</v>
      </c>
      <c r="M4199" s="34" t="s">
        <v>166</v>
      </c>
      <c r="N4199" s="34">
        <v>132</v>
      </c>
      <c r="O4199" s="34">
        <v>141</v>
      </c>
      <c r="P4199" s="35">
        <v>1136.5999999999999</v>
      </c>
      <c r="Q4199" s="36">
        <v>1136.5999999999999</v>
      </c>
      <c r="U4199" s="34">
        <v>11856</v>
      </c>
      <c r="V4199" s="34" t="s">
        <v>492</v>
      </c>
      <c r="W4199" s="34">
        <v>116</v>
      </c>
      <c r="X4199" s="34">
        <v>133</v>
      </c>
      <c r="Y4199" s="35">
        <v>1640</v>
      </c>
      <c r="Z4199" s="36">
        <v>1640.2</v>
      </c>
      <c r="AC4199" s="34">
        <v>10161</v>
      </c>
      <c r="AD4199" s="34" t="s">
        <v>1366</v>
      </c>
      <c r="AE4199" s="34">
        <v>147</v>
      </c>
      <c r="AF4199" s="34">
        <v>163</v>
      </c>
      <c r="AG4199" s="35">
        <v>1750.9</v>
      </c>
      <c r="AH4199" s="36">
        <v>1750.6</v>
      </c>
    </row>
    <row r="4200" spans="3:34" x14ac:dyDescent="0.45">
      <c r="C4200" s="34">
        <v>18912</v>
      </c>
      <c r="D4200" s="34" t="s">
        <v>147</v>
      </c>
      <c r="E4200" s="34">
        <v>63</v>
      </c>
      <c r="F4200" s="34">
        <v>81</v>
      </c>
      <c r="G4200" s="35">
        <v>2100.1</v>
      </c>
      <c r="H4200" s="36">
        <v>2100.1999999999998</v>
      </c>
      <c r="L4200" s="34">
        <v>6600</v>
      </c>
      <c r="M4200" s="34" t="s">
        <v>166</v>
      </c>
      <c r="N4200" s="34">
        <v>132</v>
      </c>
      <c r="O4200" s="34">
        <v>141</v>
      </c>
      <c r="P4200" s="35">
        <v>1136.5999999999999</v>
      </c>
      <c r="Q4200" s="36">
        <v>1136.5999999999999</v>
      </c>
      <c r="U4200" s="34">
        <v>11956</v>
      </c>
      <c r="V4200" s="34" t="s">
        <v>492</v>
      </c>
      <c r="W4200" s="34">
        <v>116</v>
      </c>
      <c r="X4200" s="34">
        <v>133</v>
      </c>
      <c r="Y4200" s="35">
        <v>1640</v>
      </c>
      <c r="Z4200" s="36">
        <v>1640.2</v>
      </c>
      <c r="AC4200" s="34">
        <v>6995</v>
      </c>
      <c r="AD4200" s="34" t="s">
        <v>1369</v>
      </c>
      <c r="AE4200" s="34">
        <v>147</v>
      </c>
      <c r="AF4200" s="34">
        <v>156</v>
      </c>
      <c r="AG4200" s="35">
        <v>1030.5999999999999</v>
      </c>
      <c r="AH4200" s="36">
        <v>1030.4000000000001</v>
      </c>
    </row>
    <row r="4201" spans="3:34" x14ac:dyDescent="0.45">
      <c r="C4201" s="34">
        <v>7593</v>
      </c>
      <c r="D4201" s="34" t="s">
        <v>151</v>
      </c>
      <c r="E4201" s="34">
        <v>63</v>
      </c>
      <c r="F4201" s="34">
        <v>70</v>
      </c>
      <c r="G4201" s="35">
        <v>886.5</v>
      </c>
      <c r="H4201" s="36">
        <v>886.5</v>
      </c>
      <c r="L4201" s="34">
        <v>6695</v>
      </c>
      <c r="M4201" s="34" t="s">
        <v>166</v>
      </c>
      <c r="N4201" s="34">
        <v>132</v>
      </c>
      <c r="O4201" s="34">
        <v>141</v>
      </c>
      <c r="P4201" s="35">
        <v>1136.5999999999999</v>
      </c>
      <c r="Q4201" s="36">
        <v>1136.5999999999999</v>
      </c>
      <c r="U4201" s="34">
        <v>12206</v>
      </c>
      <c r="V4201" s="34" t="s">
        <v>492</v>
      </c>
      <c r="W4201" s="34">
        <v>116</v>
      </c>
      <c r="X4201" s="34">
        <v>133</v>
      </c>
      <c r="Y4201" s="35">
        <v>1640</v>
      </c>
      <c r="Z4201" s="36">
        <v>1640.1</v>
      </c>
      <c r="AC4201" s="34">
        <v>9771</v>
      </c>
      <c r="AD4201" s="34" t="s">
        <v>1367</v>
      </c>
      <c r="AE4201" s="34">
        <v>147</v>
      </c>
      <c r="AF4201" s="34">
        <v>164</v>
      </c>
      <c r="AG4201" s="35">
        <v>1852</v>
      </c>
      <c r="AH4201" s="36">
        <v>1851.9</v>
      </c>
    </row>
    <row r="4202" spans="3:34" x14ac:dyDescent="0.45">
      <c r="C4202" s="34">
        <v>11443</v>
      </c>
      <c r="D4202" s="34" t="s">
        <v>147</v>
      </c>
      <c r="E4202" s="34">
        <v>63</v>
      </c>
      <c r="F4202" s="34">
        <v>81</v>
      </c>
      <c r="G4202" s="35">
        <v>2100.1</v>
      </c>
      <c r="H4202" s="36">
        <v>2102.1</v>
      </c>
      <c r="L4202" s="34">
        <v>6764</v>
      </c>
      <c r="M4202" s="34" t="s">
        <v>166</v>
      </c>
      <c r="N4202" s="34">
        <v>132</v>
      </c>
      <c r="O4202" s="34">
        <v>141</v>
      </c>
      <c r="P4202" s="35">
        <v>1136.5999999999999</v>
      </c>
      <c r="Q4202" s="36">
        <v>1136.5999999999999</v>
      </c>
      <c r="U4202" s="34">
        <v>12358</v>
      </c>
      <c r="V4202" s="34" t="s">
        <v>492</v>
      </c>
      <c r="W4202" s="34">
        <v>116</v>
      </c>
      <c r="X4202" s="34">
        <v>133</v>
      </c>
      <c r="Y4202" s="35">
        <v>1640</v>
      </c>
      <c r="Z4202" s="36">
        <v>1640.1</v>
      </c>
      <c r="AC4202" s="34">
        <v>5444</v>
      </c>
      <c r="AD4202" s="34" t="s">
        <v>1373</v>
      </c>
      <c r="AE4202" s="34">
        <v>148</v>
      </c>
      <c r="AF4202" s="34">
        <v>159</v>
      </c>
      <c r="AG4202" s="35">
        <v>1175.5999999999999</v>
      </c>
      <c r="AH4202" s="36">
        <v>1176.9000000000001</v>
      </c>
    </row>
    <row r="4203" spans="3:34" x14ac:dyDescent="0.45">
      <c r="C4203" s="34">
        <v>11721</v>
      </c>
      <c r="D4203" s="34" t="s">
        <v>149</v>
      </c>
      <c r="E4203" s="34">
        <v>63</v>
      </c>
      <c r="F4203" s="34">
        <v>82</v>
      </c>
      <c r="G4203" s="35">
        <v>2171.1</v>
      </c>
      <c r="H4203" s="36">
        <v>2172.3000000000002</v>
      </c>
      <c r="L4203" s="34">
        <v>6814</v>
      </c>
      <c r="M4203" s="34" t="s">
        <v>166</v>
      </c>
      <c r="N4203" s="34">
        <v>132</v>
      </c>
      <c r="O4203" s="34">
        <v>141</v>
      </c>
      <c r="P4203" s="35">
        <v>1136.5999999999999</v>
      </c>
      <c r="Q4203" s="36">
        <v>1136.7</v>
      </c>
      <c r="U4203" s="34">
        <v>12409</v>
      </c>
      <c r="V4203" s="34" t="s">
        <v>492</v>
      </c>
      <c r="W4203" s="34">
        <v>116</v>
      </c>
      <c r="X4203" s="34">
        <v>133</v>
      </c>
      <c r="Y4203" s="35">
        <v>1640</v>
      </c>
      <c r="Z4203" s="36">
        <v>1640.2</v>
      </c>
      <c r="AC4203" s="34">
        <v>9360</v>
      </c>
      <c r="AD4203" s="34" t="s">
        <v>1273</v>
      </c>
      <c r="AE4203" s="34">
        <v>148</v>
      </c>
      <c r="AF4203" s="34">
        <v>163</v>
      </c>
      <c r="AG4203" s="35">
        <v>1637.9</v>
      </c>
      <c r="AH4203" s="36">
        <v>1637.7</v>
      </c>
    </row>
    <row r="4204" spans="3:34" x14ac:dyDescent="0.45">
      <c r="C4204" s="34">
        <v>11871</v>
      </c>
      <c r="D4204" s="34" t="s">
        <v>149</v>
      </c>
      <c r="E4204" s="34">
        <v>63</v>
      </c>
      <c r="F4204" s="34">
        <v>82</v>
      </c>
      <c r="G4204" s="35">
        <v>2171.1</v>
      </c>
      <c r="H4204" s="36">
        <v>2172.1</v>
      </c>
      <c r="L4204" s="34">
        <v>6220</v>
      </c>
      <c r="M4204" s="34" t="s">
        <v>166</v>
      </c>
      <c r="N4204" s="34">
        <v>132</v>
      </c>
      <c r="O4204" s="34">
        <v>141</v>
      </c>
      <c r="P4204" s="35">
        <v>1136.5999999999999</v>
      </c>
      <c r="Q4204" s="36">
        <v>1136.5999999999999</v>
      </c>
      <c r="U4204" s="34">
        <v>12569</v>
      </c>
      <c r="V4204" s="34" t="s">
        <v>492</v>
      </c>
      <c r="W4204" s="34">
        <v>116</v>
      </c>
      <c r="X4204" s="34">
        <v>133</v>
      </c>
      <c r="Y4204" s="35">
        <v>1640</v>
      </c>
      <c r="Z4204" s="36">
        <v>1640.1</v>
      </c>
      <c r="AC4204" s="34">
        <v>5435</v>
      </c>
      <c r="AD4204" s="34" t="s">
        <v>1373</v>
      </c>
      <c r="AE4204" s="34">
        <v>148</v>
      </c>
      <c r="AF4204" s="34">
        <v>159</v>
      </c>
      <c r="AG4204" s="35">
        <v>1175.5999999999999</v>
      </c>
      <c r="AH4204" s="36">
        <v>1175.5</v>
      </c>
    </row>
    <row r="4205" spans="3:34" x14ac:dyDescent="0.45">
      <c r="C4205" s="34">
        <v>12303</v>
      </c>
      <c r="D4205" s="34" t="s">
        <v>147</v>
      </c>
      <c r="E4205" s="34">
        <v>63</v>
      </c>
      <c r="F4205" s="34">
        <v>81</v>
      </c>
      <c r="G4205" s="35">
        <v>2100.1</v>
      </c>
      <c r="H4205" s="36">
        <v>2101.1999999999998</v>
      </c>
      <c r="L4205" s="34">
        <v>6338</v>
      </c>
      <c r="M4205" s="34" t="s">
        <v>166</v>
      </c>
      <c r="N4205" s="34">
        <v>132</v>
      </c>
      <c r="O4205" s="34">
        <v>141</v>
      </c>
      <c r="P4205" s="35">
        <v>1136.5999999999999</v>
      </c>
      <c r="Q4205" s="36">
        <v>1136.5999999999999</v>
      </c>
      <c r="U4205" s="34">
        <v>13260</v>
      </c>
      <c r="V4205" s="34" t="s">
        <v>492</v>
      </c>
      <c r="W4205" s="34">
        <v>116</v>
      </c>
      <c r="X4205" s="34">
        <v>133</v>
      </c>
      <c r="Y4205" s="35">
        <v>1640</v>
      </c>
      <c r="Z4205" s="36">
        <v>1640.1</v>
      </c>
      <c r="AC4205" s="34">
        <v>5447</v>
      </c>
      <c r="AD4205" s="34" t="s">
        <v>1373</v>
      </c>
      <c r="AE4205" s="34">
        <v>148</v>
      </c>
      <c r="AF4205" s="34">
        <v>159</v>
      </c>
      <c r="AG4205" s="35">
        <v>1175.5999999999999</v>
      </c>
      <c r="AH4205" s="36">
        <v>1177.7</v>
      </c>
    </row>
    <row r="4206" spans="3:34" x14ac:dyDescent="0.45">
      <c r="C4206" s="34">
        <v>13655</v>
      </c>
      <c r="D4206" s="34" t="s">
        <v>147</v>
      </c>
      <c r="E4206" s="34">
        <v>63</v>
      </c>
      <c r="F4206" s="34">
        <v>81</v>
      </c>
      <c r="G4206" s="35">
        <v>2100.1</v>
      </c>
      <c r="H4206" s="36">
        <v>2100.3000000000002</v>
      </c>
      <c r="L4206" s="34">
        <v>6794</v>
      </c>
      <c r="M4206" s="34" t="s">
        <v>166</v>
      </c>
      <c r="N4206" s="34">
        <v>132</v>
      </c>
      <c r="O4206" s="34">
        <v>141</v>
      </c>
      <c r="P4206" s="35">
        <v>1136.5999999999999</v>
      </c>
      <c r="Q4206" s="36">
        <v>1136.8</v>
      </c>
      <c r="U4206" s="34">
        <v>13319</v>
      </c>
      <c r="V4206" s="34" t="s">
        <v>492</v>
      </c>
      <c r="W4206" s="34">
        <v>116</v>
      </c>
      <c r="X4206" s="34">
        <v>133</v>
      </c>
      <c r="Y4206" s="35">
        <v>1640</v>
      </c>
      <c r="Z4206" s="36">
        <v>1640.3</v>
      </c>
      <c r="AC4206" s="34">
        <v>5265</v>
      </c>
      <c r="AD4206" s="34" t="s">
        <v>1374</v>
      </c>
      <c r="AE4206" s="34">
        <v>150</v>
      </c>
      <c r="AF4206" s="34">
        <v>159</v>
      </c>
      <c r="AG4206" s="35">
        <v>987.5</v>
      </c>
      <c r="AH4206" s="36">
        <v>987.5</v>
      </c>
    </row>
    <row r="4207" spans="3:34" x14ac:dyDescent="0.45">
      <c r="C4207" s="34">
        <v>14602</v>
      </c>
      <c r="D4207" s="34" t="s">
        <v>147</v>
      </c>
      <c r="E4207" s="34">
        <v>63</v>
      </c>
      <c r="F4207" s="34">
        <v>81</v>
      </c>
      <c r="G4207" s="35">
        <v>2100.1</v>
      </c>
      <c r="H4207" s="36">
        <v>2100.3000000000002</v>
      </c>
      <c r="L4207" s="34">
        <v>6861</v>
      </c>
      <c r="M4207" s="34" t="s">
        <v>166</v>
      </c>
      <c r="N4207" s="34">
        <v>132</v>
      </c>
      <c r="O4207" s="34">
        <v>141</v>
      </c>
      <c r="P4207" s="35">
        <v>1136.5999999999999</v>
      </c>
      <c r="Q4207" s="36">
        <v>1136.7</v>
      </c>
      <c r="U4207" s="34">
        <v>13374</v>
      </c>
      <c r="V4207" s="34" t="s">
        <v>492</v>
      </c>
      <c r="W4207" s="34">
        <v>116</v>
      </c>
      <c r="X4207" s="34">
        <v>133</v>
      </c>
      <c r="Y4207" s="35">
        <v>1640</v>
      </c>
      <c r="Z4207" s="36">
        <v>1640.2</v>
      </c>
      <c r="AC4207" s="34">
        <v>5267</v>
      </c>
      <c r="AD4207" s="34" t="s">
        <v>1374</v>
      </c>
      <c r="AE4207" s="34">
        <v>150</v>
      </c>
      <c r="AF4207" s="34">
        <v>159</v>
      </c>
      <c r="AG4207" s="35">
        <v>987.5</v>
      </c>
      <c r="AH4207" s="36">
        <v>989</v>
      </c>
    </row>
    <row r="4208" spans="3:34" x14ac:dyDescent="0.45">
      <c r="C4208" s="34">
        <v>14805</v>
      </c>
      <c r="D4208" s="34" t="s">
        <v>147</v>
      </c>
      <c r="E4208" s="34">
        <v>63</v>
      </c>
      <c r="F4208" s="34">
        <v>81</v>
      </c>
      <c r="G4208" s="35">
        <v>2100.1</v>
      </c>
      <c r="H4208" s="36">
        <v>2100.3000000000002</v>
      </c>
      <c r="L4208" s="34">
        <v>6916</v>
      </c>
      <c r="M4208" s="34" t="s">
        <v>166</v>
      </c>
      <c r="N4208" s="34">
        <v>132</v>
      </c>
      <c r="O4208" s="34">
        <v>141</v>
      </c>
      <c r="P4208" s="35">
        <v>1136.5999999999999</v>
      </c>
      <c r="Q4208" s="36">
        <v>1136.7</v>
      </c>
      <c r="U4208" s="34">
        <v>13512</v>
      </c>
      <c r="V4208" s="34" t="s">
        <v>492</v>
      </c>
      <c r="W4208" s="34">
        <v>116</v>
      </c>
      <c r="X4208" s="34">
        <v>133</v>
      </c>
      <c r="Y4208" s="35">
        <v>1640</v>
      </c>
      <c r="Z4208" s="36">
        <v>1640.2</v>
      </c>
      <c r="AC4208" s="34">
        <v>7622</v>
      </c>
      <c r="AD4208" s="34" t="s">
        <v>1375</v>
      </c>
      <c r="AE4208" s="34">
        <v>150</v>
      </c>
      <c r="AF4208" s="34">
        <v>158</v>
      </c>
      <c r="AG4208" s="35">
        <v>930.5</v>
      </c>
      <c r="AH4208" s="36">
        <v>929.5</v>
      </c>
    </row>
    <row r="4209" spans="3:34" x14ac:dyDescent="0.45">
      <c r="C4209" s="34">
        <v>16754</v>
      </c>
      <c r="D4209" s="34" t="s">
        <v>147</v>
      </c>
      <c r="E4209" s="34">
        <v>63</v>
      </c>
      <c r="F4209" s="34">
        <v>81</v>
      </c>
      <c r="G4209" s="35">
        <v>2100.1</v>
      </c>
      <c r="H4209" s="36">
        <v>2100.3000000000002</v>
      </c>
      <c r="L4209" s="34">
        <v>7461</v>
      </c>
      <c r="M4209" s="34" t="s">
        <v>166</v>
      </c>
      <c r="N4209" s="34">
        <v>132</v>
      </c>
      <c r="O4209" s="34">
        <v>141</v>
      </c>
      <c r="P4209" s="35">
        <v>1136.5999999999999</v>
      </c>
      <c r="Q4209" s="36">
        <v>1136.5</v>
      </c>
      <c r="U4209" s="34">
        <v>13659</v>
      </c>
      <c r="V4209" s="34" t="s">
        <v>492</v>
      </c>
      <c r="W4209" s="34">
        <v>116</v>
      </c>
      <c r="X4209" s="34">
        <v>133</v>
      </c>
      <c r="Y4209" s="35">
        <v>1640</v>
      </c>
      <c r="Z4209" s="36">
        <v>1640.1</v>
      </c>
      <c r="AC4209" s="34">
        <v>5198</v>
      </c>
      <c r="AD4209" s="34" t="s">
        <v>1376</v>
      </c>
      <c r="AE4209" s="34">
        <v>151</v>
      </c>
      <c r="AF4209" s="34">
        <v>159</v>
      </c>
      <c r="AG4209" s="35">
        <v>873.5</v>
      </c>
      <c r="AH4209" s="36">
        <v>873.4</v>
      </c>
    </row>
    <row r="4210" spans="3:34" x14ac:dyDescent="0.45">
      <c r="C4210" s="34">
        <v>16895</v>
      </c>
      <c r="D4210" s="34" t="s">
        <v>147</v>
      </c>
      <c r="E4210" s="34">
        <v>63</v>
      </c>
      <c r="F4210" s="34">
        <v>81</v>
      </c>
      <c r="G4210" s="35">
        <v>2100.1</v>
      </c>
      <c r="H4210" s="36">
        <v>2100.1999999999998</v>
      </c>
      <c r="L4210" s="34">
        <v>6407</v>
      </c>
      <c r="M4210" s="34" t="s">
        <v>166</v>
      </c>
      <c r="N4210" s="34">
        <v>132</v>
      </c>
      <c r="O4210" s="34">
        <v>141</v>
      </c>
      <c r="P4210" s="35">
        <v>1136.5999999999999</v>
      </c>
      <c r="Q4210" s="36">
        <v>1136.7</v>
      </c>
      <c r="U4210" s="34">
        <v>13729</v>
      </c>
      <c r="V4210" s="34" t="s">
        <v>492</v>
      </c>
      <c r="W4210" s="34">
        <v>116</v>
      </c>
      <c r="X4210" s="34">
        <v>133</v>
      </c>
      <c r="Y4210" s="35">
        <v>1640</v>
      </c>
      <c r="Z4210" s="36">
        <v>1640.2</v>
      </c>
      <c r="AC4210" s="34">
        <v>6246</v>
      </c>
      <c r="AD4210" s="34" t="s">
        <v>1377</v>
      </c>
      <c r="AE4210" s="34">
        <v>153</v>
      </c>
      <c r="AF4210" s="34">
        <v>160</v>
      </c>
      <c r="AG4210" s="35">
        <v>837.4</v>
      </c>
      <c r="AH4210" s="36">
        <v>836.6</v>
      </c>
    </row>
    <row r="4211" spans="3:34" x14ac:dyDescent="0.45">
      <c r="C4211" s="34">
        <v>17164</v>
      </c>
      <c r="D4211" s="34" t="s">
        <v>147</v>
      </c>
      <c r="E4211" s="34">
        <v>63</v>
      </c>
      <c r="F4211" s="34">
        <v>81</v>
      </c>
      <c r="G4211" s="35">
        <v>2100.1</v>
      </c>
      <c r="H4211" s="36">
        <v>2100.1999999999998</v>
      </c>
      <c r="L4211" s="34">
        <v>6502</v>
      </c>
      <c r="M4211" s="34" t="s">
        <v>166</v>
      </c>
      <c r="N4211" s="34">
        <v>132</v>
      </c>
      <c r="O4211" s="34">
        <v>141</v>
      </c>
      <c r="P4211" s="35">
        <v>1136.5999999999999</v>
      </c>
      <c r="Q4211" s="36">
        <v>1136.5999999999999</v>
      </c>
      <c r="U4211" s="34">
        <v>14133</v>
      </c>
      <c r="V4211" s="34" t="s">
        <v>492</v>
      </c>
      <c r="W4211" s="34">
        <v>116</v>
      </c>
      <c r="X4211" s="34">
        <v>133</v>
      </c>
      <c r="Y4211" s="35">
        <v>1640</v>
      </c>
      <c r="Z4211" s="36">
        <v>1640.1</v>
      </c>
      <c r="AC4211" s="34">
        <v>4358</v>
      </c>
      <c r="AD4211" s="34" t="s">
        <v>1128</v>
      </c>
      <c r="AE4211" s="34">
        <v>153</v>
      </c>
      <c r="AF4211" s="34">
        <v>159</v>
      </c>
      <c r="AG4211" s="35">
        <v>674.4</v>
      </c>
      <c r="AH4211" s="36">
        <v>674.2</v>
      </c>
    </row>
    <row r="4212" spans="3:34" x14ac:dyDescent="0.45">
      <c r="C4212" s="34">
        <v>17358</v>
      </c>
      <c r="D4212" s="34" t="s">
        <v>147</v>
      </c>
      <c r="E4212" s="34">
        <v>63</v>
      </c>
      <c r="F4212" s="34">
        <v>81</v>
      </c>
      <c r="G4212" s="35">
        <v>2100.1</v>
      </c>
      <c r="H4212" s="36">
        <v>2100.3000000000002</v>
      </c>
      <c r="L4212" s="34">
        <v>6694</v>
      </c>
      <c r="M4212" s="34" t="s">
        <v>166</v>
      </c>
      <c r="N4212" s="34">
        <v>132</v>
      </c>
      <c r="O4212" s="34">
        <v>141</v>
      </c>
      <c r="P4212" s="35">
        <v>1136.5999999999999</v>
      </c>
      <c r="Q4212" s="36">
        <v>1136.7</v>
      </c>
      <c r="U4212" s="34">
        <v>14254</v>
      </c>
      <c r="V4212" s="34" t="s">
        <v>492</v>
      </c>
      <c r="W4212" s="34">
        <v>116</v>
      </c>
      <c r="X4212" s="34">
        <v>133</v>
      </c>
      <c r="Y4212" s="35">
        <v>1640</v>
      </c>
      <c r="Z4212" s="36">
        <v>1640.1</v>
      </c>
      <c r="AC4212" s="34">
        <v>4404</v>
      </c>
      <c r="AD4212" s="34" t="s">
        <v>1128</v>
      </c>
      <c r="AE4212" s="34">
        <v>153</v>
      </c>
      <c r="AF4212" s="34">
        <v>159</v>
      </c>
      <c r="AG4212" s="35">
        <v>674.4</v>
      </c>
      <c r="AH4212" s="36">
        <v>674.6</v>
      </c>
    </row>
    <row r="4213" spans="3:34" x14ac:dyDescent="0.45">
      <c r="C4213" s="34">
        <v>17533</v>
      </c>
      <c r="D4213" s="34" t="s">
        <v>147</v>
      </c>
      <c r="E4213" s="34">
        <v>63</v>
      </c>
      <c r="F4213" s="34">
        <v>81</v>
      </c>
      <c r="G4213" s="35">
        <v>2100.1</v>
      </c>
      <c r="H4213" s="36">
        <v>2100.3000000000002</v>
      </c>
      <c r="L4213" s="34">
        <v>6865</v>
      </c>
      <c r="M4213" s="34" t="s">
        <v>166</v>
      </c>
      <c r="N4213" s="34">
        <v>132</v>
      </c>
      <c r="O4213" s="34">
        <v>141</v>
      </c>
      <c r="P4213" s="35">
        <v>1136.5999999999999</v>
      </c>
      <c r="Q4213" s="36">
        <v>1136.5999999999999</v>
      </c>
      <c r="U4213" s="34">
        <v>14540</v>
      </c>
      <c r="V4213" s="34" t="s">
        <v>492</v>
      </c>
      <c r="W4213" s="34">
        <v>116</v>
      </c>
      <c r="X4213" s="34">
        <v>133</v>
      </c>
      <c r="Y4213" s="35">
        <v>1640</v>
      </c>
      <c r="Z4213" s="36">
        <v>1640.2</v>
      </c>
      <c r="AC4213" s="34">
        <v>6042</v>
      </c>
      <c r="AD4213" s="34" t="s">
        <v>1128</v>
      </c>
      <c r="AE4213" s="34">
        <v>153</v>
      </c>
      <c r="AF4213" s="34">
        <v>159</v>
      </c>
      <c r="AG4213" s="35">
        <v>674.4</v>
      </c>
      <c r="AH4213" s="36">
        <v>674.3</v>
      </c>
    </row>
    <row r="4214" spans="3:34" x14ac:dyDescent="0.45">
      <c r="C4214" s="34">
        <v>18166</v>
      </c>
      <c r="D4214" s="34" t="s">
        <v>147</v>
      </c>
      <c r="E4214" s="34">
        <v>63</v>
      </c>
      <c r="F4214" s="34">
        <v>81</v>
      </c>
      <c r="G4214" s="35">
        <v>2100.1</v>
      </c>
      <c r="H4214" s="36">
        <v>2100.1999999999998</v>
      </c>
      <c r="L4214" s="34">
        <v>6965</v>
      </c>
      <c r="M4214" s="34" t="s">
        <v>166</v>
      </c>
      <c r="N4214" s="34">
        <v>132</v>
      </c>
      <c r="O4214" s="34">
        <v>141</v>
      </c>
      <c r="P4214" s="35">
        <v>1136.5999999999999</v>
      </c>
      <c r="Q4214" s="36">
        <v>1136.7</v>
      </c>
      <c r="U4214" s="34">
        <v>14680</v>
      </c>
      <c r="V4214" s="34" t="s">
        <v>492</v>
      </c>
      <c r="W4214" s="34">
        <v>116</v>
      </c>
      <c r="X4214" s="34">
        <v>133</v>
      </c>
      <c r="Y4214" s="35">
        <v>1640</v>
      </c>
      <c r="Z4214" s="36">
        <v>1640.1</v>
      </c>
      <c r="AC4214" s="34">
        <v>9315</v>
      </c>
      <c r="AD4214" s="34" t="s">
        <v>1378</v>
      </c>
      <c r="AE4214" s="34">
        <v>153</v>
      </c>
      <c r="AF4214" s="34">
        <v>163</v>
      </c>
      <c r="AG4214" s="35">
        <v>1136.5999999999999</v>
      </c>
      <c r="AH4214" s="36">
        <v>1137.4000000000001</v>
      </c>
    </row>
    <row r="4215" spans="3:34" x14ac:dyDescent="0.45">
      <c r="C4215" s="34">
        <v>18966</v>
      </c>
      <c r="D4215" s="34" t="s">
        <v>147</v>
      </c>
      <c r="E4215" s="34">
        <v>63</v>
      </c>
      <c r="F4215" s="34">
        <v>81</v>
      </c>
      <c r="G4215" s="35">
        <v>2100.1</v>
      </c>
      <c r="H4215" s="36">
        <v>2101.3000000000002</v>
      </c>
      <c r="L4215" s="34">
        <v>7285</v>
      </c>
      <c r="M4215" s="34" t="s">
        <v>166</v>
      </c>
      <c r="N4215" s="34">
        <v>132</v>
      </c>
      <c r="O4215" s="34">
        <v>141</v>
      </c>
      <c r="P4215" s="35">
        <v>1136.5999999999999</v>
      </c>
      <c r="Q4215" s="36">
        <v>1136.5999999999999</v>
      </c>
      <c r="U4215" s="34">
        <v>15214</v>
      </c>
      <c r="V4215" s="34" t="s">
        <v>492</v>
      </c>
      <c r="W4215" s="34">
        <v>116</v>
      </c>
      <c r="X4215" s="34">
        <v>133</v>
      </c>
      <c r="Y4215" s="35">
        <v>1640</v>
      </c>
      <c r="Z4215" s="36">
        <v>1640.2</v>
      </c>
      <c r="AC4215" s="34">
        <v>6856</v>
      </c>
      <c r="AD4215" s="34" t="s">
        <v>1379</v>
      </c>
      <c r="AE4215" s="34">
        <v>156</v>
      </c>
      <c r="AF4215" s="34">
        <v>163</v>
      </c>
      <c r="AG4215" s="35">
        <v>851.4</v>
      </c>
      <c r="AH4215" s="36">
        <v>850.6</v>
      </c>
    </row>
    <row r="4216" spans="3:34" x14ac:dyDescent="0.45">
      <c r="C4216" s="34">
        <v>10475</v>
      </c>
      <c r="D4216" s="34" t="s">
        <v>147</v>
      </c>
      <c r="E4216" s="34">
        <v>63</v>
      </c>
      <c r="F4216" s="34">
        <v>81</v>
      </c>
      <c r="G4216" s="35">
        <v>2100.1</v>
      </c>
      <c r="H4216" s="36">
        <v>2101.3000000000002</v>
      </c>
      <c r="L4216" s="34">
        <v>6032</v>
      </c>
      <c r="M4216" s="34" t="s">
        <v>166</v>
      </c>
      <c r="N4216" s="34">
        <v>132</v>
      </c>
      <c r="O4216" s="34">
        <v>141</v>
      </c>
      <c r="P4216" s="35">
        <v>1136.5999999999999</v>
      </c>
      <c r="Q4216" s="36">
        <v>1136.5999999999999</v>
      </c>
      <c r="U4216" s="34">
        <v>16667</v>
      </c>
      <c r="V4216" s="34" t="s">
        <v>492</v>
      </c>
      <c r="W4216" s="34">
        <v>116</v>
      </c>
      <c r="X4216" s="34">
        <v>133</v>
      </c>
      <c r="Y4216" s="35">
        <v>1640</v>
      </c>
      <c r="Z4216" s="36">
        <v>1640.2</v>
      </c>
      <c r="AC4216" s="34">
        <v>5879</v>
      </c>
      <c r="AD4216" s="34" t="s">
        <v>1380</v>
      </c>
      <c r="AE4216" s="34">
        <v>157</v>
      </c>
      <c r="AF4216" s="34">
        <v>163</v>
      </c>
      <c r="AG4216" s="35">
        <v>738.4</v>
      </c>
      <c r="AH4216" s="36">
        <v>737.4</v>
      </c>
    </row>
    <row r="4217" spans="3:34" x14ac:dyDescent="0.45">
      <c r="C4217" s="34">
        <v>11301</v>
      </c>
      <c r="D4217" s="34" t="s">
        <v>147</v>
      </c>
      <c r="E4217" s="34">
        <v>63</v>
      </c>
      <c r="F4217" s="34">
        <v>81</v>
      </c>
      <c r="G4217" s="35">
        <v>2100.1</v>
      </c>
      <c r="H4217" s="36">
        <v>2101.1</v>
      </c>
      <c r="L4217" s="34">
        <v>6468</v>
      </c>
      <c r="M4217" s="34" t="s">
        <v>166</v>
      </c>
      <c r="N4217" s="34">
        <v>132</v>
      </c>
      <c r="O4217" s="34">
        <v>141</v>
      </c>
      <c r="P4217" s="35">
        <v>1136.5999999999999</v>
      </c>
      <c r="Q4217" s="36">
        <v>1136.5</v>
      </c>
      <c r="U4217" s="34">
        <v>16722</v>
      </c>
      <c r="V4217" s="34" t="s">
        <v>492</v>
      </c>
      <c r="W4217" s="34">
        <v>116</v>
      </c>
      <c r="X4217" s="34">
        <v>133</v>
      </c>
      <c r="Y4217" s="35">
        <v>1640</v>
      </c>
      <c r="Z4217" s="36">
        <v>1640.3</v>
      </c>
      <c r="AC4217" s="34">
        <v>8945</v>
      </c>
      <c r="AD4217" s="34" t="s">
        <v>838</v>
      </c>
      <c r="AE4217" s="34">
        <v>160</v>
      </c>
      <c r="AF4217" s="34">
        <v>165</v>
      </c>
      <c r="AG4217" s="35">
        <v>728.4</v>
      </c>
      <c r="AH4217" s="36">
        <v>728</v>
      </c>
    </row>
    <row r="4218" spans="3:34" x14ac:dyDescent="0.45">
      <c r="C4218" s="34">
        <v>11521</v>
      </c>
      <c r="D4218" s="34" t="s">
        <v>149</v>
      </c>
      <c r="E4218" s="34">
        <v>63</v>
      </c>
      <c r="F4218" s="34">
        <v>82</v>
      </c>
      <c r="G4218" s="35">
        <v>2171.1</v>
      </c>
      <c r="H4218" s="36">
        <v>2173.1</v>
      </c>
      <c r="L4218" s="34">
        <v>6541</v>
      </c>
      <c r="M4218" s="34" t="s">
        <v>166</v>
      </c>
      <c r="N4218" s="34">
        <v>132</v>
      </c>
      <c r="O4218" s="34">
        <v>141</v>
      </c>
      <c r="P4218" s="35">
        <v>1136.5999999999999</v>
      </c>
      <c r="Q4218" s="36">
        <v>1136.8</v>
      </c>
      <c r="U4218" s="34">
        <v>16868</v>
      </c>
      <c r="V4218" s="34" t="s">
        <v>492</v>
      </c>
      <c r="W4218" s="34">
        <v>116</v>
      </c>
      <c r="X4218" s="34">
        <v>133</v>
      </c>
      <c r="Y4218" s="35">
        <v>1640</v>
      </c>
      <c r="Z4218" s="36">
        <v>1640.1</v>
      </c>
      <c r="AC4218" s="34">
        <v>8896</v>
      </c>
      <c r="AD4218" s="34" t="s">
        <v>838</v>
      </c>
      <c r="AE4218" s="34">
        <v>160</v>
      </c>
      <c r="AF4218" s="34">
        <v>165</v>
      </c>
      <c r="AG4218" s="35">
        <v>728.4</v>
      </c>
      <c r="AH4218" s="36">
        <v>727.1</v>
      </c>
    </row>
    <row r="4219" spans="3:34" x14ac:dyDescent="0.45">
      <c r="C4219" s="34">
        <v>11582</v>
      </c>
      <c r="D4219" s="34" t="s">
        <v>147</v>
      </c>
      <c r="E4219" s="34">
        <v>63</v>
      </c>
      <c r="F4219" s="34">
        <v>81</v>
      </c>
      <c r="G4219" s="35">
        <v>2100.1</v>
      </c>
      <c r="H4219" s="36">
        <v>2101</v>
      </c>
      <c r="L4219" s="34">
        <v>6545</v>
      </c>
      <c r="M4219" s="34" t="s">
        <v>166</v>
      </c>
      <c r="N4219" s="34">
        <v>132</v>
      </c>
      <c r="O4219" s="34">
        <v>141</v>
      </c>
      <c r="P4219" s="35">
        <v>1136.5999999999999</v>
      </c>
      <c r="Q4219" s="36">
        <v>1136.5999999999999</v>
      </c>
      <c r="U4219" s="34">
        <v>16919</v>
      </c>
      <c r="V4219" s="34" t="s">
        <v>492</v>
      </c>
      <c r="W4219" s="34">
        <v>116</v>
      </c>
      <c r="X4219" s="34">
        <v>133</v>
      </c>
      <c r="Y4219" s="35">
        <v>1640</v>
      </c>
      <c r="Z4219" s="36">
        <v>1640.2</v>
      </c>
      <c r="AC4219" s="34">
        <v>5199</v>
      </c>
      <c r="AD4219" s="34" t="s">
        <v>839</v>
      </c>
      <c r="AE4219" s="34">
        <v>160</v>
      </c>
      <c r="AF4219" s="34">
        <v>164</v>
      </c>
      <c r="AG4219" s="35">
        <v>581.29999999999995</v>
      </c>
      <c r="AH4219" s="36">
        <v>580.70000000000005</v>
      </c>
    </row>
    <row r="4220" spans="3:34" x14ac:dyDescent="0.45">
      <c r="C4220" s="34">
        <v>11673</v>
      </c>
      <c r="D4220" s="34" t="s">
        <v>149</v>
      </c>
      <c r="E4220" s="34">
        <v>63</v>
      </c>
      <c r="F4220" s="34">
        <v>82</v>
      </c>
      <c r="G4220" s="35">
        <v>2171.1</v>
      </c>
      <c r="H4220" s="36">
        <v>2172.4</v>
      </c>
      <c r="L4220" s="34">
        <v>6594</v>
      </c>
      <c r="M4220" s="34" t="s">
        <v>166</v>
      </c>
      <c r="N4220" s="34">
        <v>132</v>
      </c>
      <c r="O4220" s="34">
        <v>141</v>
      </c>
      <c r="P4220" s="35">
        <v>1136.5999999999999</v>
      </c>
      <c r="Q4220" s="36">
        <v>1136.5999999999999</v>
      </c>
      <c r="U4220" s="34">
        <v>11281</v>
      </c>
      <c r="V4220" s="34" t="s">
        <v>492</v>
      </c>
      <c r="W4220" s="34">
        <v>116</v>
      </c>
      <c r="X4220" s="34">
        <v>133</v>
      </c>
      <c r="Y4220" s="35">
        <v>1640</v>
      </c>
      <c r="Z4220" s="36">
        <v>1639.9</v>
      </c>
      <c r="AC4220" s="34">
        <v>8845</v>
      </c>
      <c r="AD4220" s="34" t="s">
        <v>838</v>
      </c>
      <c r="AE4220" s="34">
        <v>160</v>
      </c>
      <c r="AF4220" s="34">
        <v>165</v>
      </c>
      <c r="AG4220" s="35">
        <v>728.4</v>
      </c>
      <c r="AH4220" s="36">
        <v>728.2</v>
      </c>
    </row>
    <row r="4221" spans="3:34" x14ac:dyDescent="0.45">
      <c r="C4221" s="34">
        <v>11891</v>
      </c>
      <c r="D4221" s="34" t="s">
        <v>147</v>
      </c>
      <c r="E4221" s="34">
        <v>63</v>
      </c>
      <c r="F4221" s="34">
        <v>81</v>
      </c>
      <c r="G4221" s="35">
        <v>2100.1</v>
      </c>
      <c r="H4221" s="36">
        <v>2100.9</v>
      </c>
      <c r="L4221" s="34">
        <v>6644</v>
      </c>
      <c r="M4221" s="34" t="s">
        <v>166</v>
      </c>
      <c r="N4221" s="34">
        <v>132</v>
      </c>
      <c r="O4221" s="34">
        <v>141</v>
      </c>
      <c r="P4221" s="35">
        <v>1136.5999999999999</v>
      </c>
      <c r="Q4221" s="36">
        <v>1136.7</v>
      </c>
      <c r="U4221" s="34">
        <v>11739</v>
      </c>
      <c r="V4221" s="34" t="s">
        <v>492</v>
      </c>
      <c r="W4221" s="34">
        <v>116</v>
      </c>
      <c r="X4221" s="34">
        <v>133</v>
      </c>
      <c r="Y4221" s="35">
        <v>1640</v>
      </c>
      <c r="Z4221" s="36">
        <v>1640.2</v>
      </c>
      <c r="AC4221" s="34">
        <v>5308</v>
      </c>
      <c r="AD4221" s="34" t="s">
        <v>839</v>
      </c>
      <c r="AE4221" s="34">
        <v>160</v>
      </c>
      <c r="AF4221" s="34">
        <v>164</v>
      </c>
      <c r="AG4221" s="35">
        <v>581.29999999999995</v>
      </c>
      <c r="AH4221" s="36">
        <v>581</v>
      </c>
    </row>
    <row r="4222" spans="3:34" x14ac:dyDescent="0.45">
      <c r="C4222" s="34">
        <v>12072</v>
      </c>
      <c r="D4222" s="34" t="s">
        <v>149</v>
      </c>
      <c r="E4222" s="34">
        <v>63</v>
      </c>
      <c r="F4222" s="34">
        <v>82</v>
      </c>
      <c r="G4222" s="35">
        <v>2171.1</v>
      </c>
      <c r="H4222" s="36">
        <v>2171.1999999999998</v>
      </c>
      <c r="L4222" s="34">
        <v>6727</v>
      </c>
      <c r="M4222" s="34" t="s">
        <v>166</v>
      </c>
      <c r="N4222" s="34">
        <v>132</v>
      </c>
      <c r="O4222" s="34">
        <v>141</v>
      </c>
      <c r="P4222" s="35">
        <v>1136.5999999999999</v>
      </c>
      <c r="Q4222" s="36">
        <v>1136.5999999999999</v>
      </c>
      <c r="U4222" s="34">
        <v>12058</v>
      </c>
      <c r="V4222" s="34" t="s">
        <v>492</v>
      </c>
      <c r="W4222" s="34">
        <v>116</v>
      </c>
      <c r="X4222" s="34">
        <v>133</v>
      </c>
      <c r="Y4222" s="35">
        <v>1640</v>
      </c>
      <c r="Z4222" s="36">
        <v>1640.2</v>
      </c>
      <c r="AC4222" s="34">
        <v>7521</v>
      </c>
      <c r="AD4222" s="34" t="s">
        <v>378</v>
      </c>
      <c r="AE4222" s="34">
        <v>161</v>
      </c>
      <c r="AF4222" s="34">
        <v>165</v>
      </c>
      <c r="AG4222" s="35">
        <v>565.29999999999995</v>
      </c>
      <c r="AH4222" s="36">
        <v>565.20000000000005</v>
      </c>
    </row>
    <row r="4223" spans="3:34" x14ac:dyDescent="0.45">
      <c r="C4223" s="34">
        <v>12374</v>
      </c>
      <c r="D4223" s="34" t="s">
        <v>147</v>
      </c>
      <c r="E4223" s="34">
        <v>63</v>
      </c>
      <c r="F4223" s="34">
        <v>81</v>
      </c>
      <c r="G4223" s="35">
        <v>2100.1</v>
      </c>
      <c r="H4223" s="36">
        <v>2100.9</v>
      </c>
      <c r="L4223" s="34">
        <v>6806</v>
      </c>
      <c r="M4223" s="34" t="s">
        <v>166</v>
      </c>
      <c r="N4223" s="34">
        <v>132</v>
      </c>
      <c r="O4223" s="34">
        <v>141</v>
      </c>
      <c r="P4223" s="35">
        <v>1136.5999999999999</v>
      </c>
      <c r="Q4223" s="36">
        <v>1137</v>
      </c>
      <c r="U4223" s="34">
        <v>12106</v>
      </c>
      <c r="V4223" s="34" t="s">
        <v>492</v>
      </c>
      <c r="W4223" s="34">
        <v>116</v>
      </c>
      <c r="X4223" s="34">
        <v>133</v>
      </c>
      <c r="Y4223" s="35">
        <v>1640</v>
      </c>
      <c r="Z4223" s="36">
        <v>1640.1</v>
      </c>
      <c r="AC4223" s="34">
        <v>8045</v>
      </c>
      <c r="AD4223" s="34" t="s">
        <v>840</v>
      </c>
      <c r="AE4223" s="34">
        <v>163</v>
      </c>
      <c r="AF4223" s="34">
        <v>171</v>
      </c>
      <c r="AG4223" s="35">
        <v>1075.7</v>
      </c>
      <c r="AH4223" s="36">
        <v>1077.5999999999999</v>
      </c>
    </row>
    <row r="4224" spans="3:34" x14ac:dyDescent="0.45">
      <c r="C4224" s="34">
        <v>16526</v>
      </c>
      <c r="D4224" s="34" t="s">
        <v>147</v>
      </c>
      <c r="E4224" s="34">
        <v>63</v>
      </c>
      <c r="F4224" s="34">
        <v>81</v>
      </c>
      <c r="G4224" s="35">
        <v>2100.1</v>
      </c>
      <c r="H4224" s="36">
        <v>2100.1</v>
      </c>
      <c r="L4224" s="34">
        <v>7035</v>
      </c>
      <c r="M4224" s="34" t="s">
        <v>166</v>
      </c>
      <c r="N4224" s="34">
        <v>132</v>
      </c>
      <c r="O4224" s="34">
        <v>141</v>
      </c>
      <c r="P4224" s="35">
        <v>1136.5999999999999</v>
      </c>
      <c r="Q4224" s="36">
        <v>1136.5999999999999</v>
      </c>
      <c r="U4224" s="34">
        <v>12157</v>
      </c>
      <c r="V4224" s="34" t="s">
        <v>492</v>
      </c>
      <c r="W4224" s="34">
        <v>116</v>
      </c>
      <c r="X4224" s="34">
        <v>133</v>
      </c>
      <c r="Y4224" s="35">
        <v>1640</v>
      </c>
      <c r="Z4224" s="36">
        <v>1640.1</v>
      </c>
      <c r="AC4224" s="34">
        <v>8116</v>
      </c>
      <c r="AD4224" s="34" t="s">
        <v>840</v>
      </c>
      <c r="AE4224" s="34">
        <v>163</v>
      </c>
      <c r="AF4224" s="34">
        <v>171</v>
      </c>
      <c r="AG4224" s="35">
        <v>1075.7</v>
      </c>
      <c r="AH4224" s="36">
        <v>1077.5</v>
      </c>
    </row>
    <row r="4225" spans="3:34" x14ac:dyDescent="0.45">
      <c r="C4225" s="34">
        <v>17916</v>
      </c>
      <c r="D4225" s="34" t="s">
        <v>147</v>
      </c>
      <c r="E4225" s="34">
        <v>63</v>
      </c>
      <c r="F4225" s="34">
        <v>81</v>
      </c>
      <c r="G4225" s="35">
        <v>2100.1</v>
      </c>
      <c r="H4225" s="36">
        <v>2100.3000000000002</v>
      </c>
      <c r="L4225" s="34">
        <v>7144</v>
      </c>
      <c r="M4225" s="34" t="s">
        <v>166</v>
      </c>
      <c r="N4225" s="34">
        <v>132</v>
      </c>
      <c r="O4225" s="34">
        <v>141</v>
      </c>
      <c r="P4225" s="35">
        <v>1136.5999999999999</v>
      </c>
      <c r="Q4225" s="36">
        <v>1136.5999999999999</v>
      </c>
      <c r="U4225" s="34">
        <v>12256</v>
      </c>
      <c r="V4225" s="34" t="s">
        <v>492</v>
      </c>
      <c r="W4225" s="34">
        <v>116</v>
      </c>
      <c r="X4225" s="34">
        <v>133</v>
      </c>
      <c r="Y4225" s="35">
        <v>1640</v>
      </c>
      <c r="Z4225" s="36">
        <v>1640.1</v>
      </c>
      <c r="AC4225" s="34">
        <v>9357</v>
      </c>
      <c r="AD4225" s="34" t="s">
        <v>1381</v>
      </c>
      <c r="AE4225" s="34">
        <v>164</v>
      </c>
      <c r="AF4225" s="34">
        <v>173</v>
      </c>
      <c r="AG4225" s="35">
        <v>1239.7</v>
      </c>
      <c r="AH4225" s="36">
        <v>1239.7</v>
      </c>
    </row>
    <row r="4226" spans="3:34" x14ac:dyDescent="0.45">
      <c r="C4226" s="34">
        <v>18638</v>
      </c>
      <c r="D4226" s="34" t="s">
        <v>147</v>
      </c>
      <c r="E4226" s="34">
        <v>63</v>
      </c>
      <c r="F4226" s="34">
        <v>81</v>
      </c>
      <c r="G4226" s="35">
        <v>2100.1</v>
      </c>
      <c r="H4226" s="36">
        <v>2100.1999999999998</v>
      </c>
      <c r="L4226" s="34">
        <v>7240</v>
      </c>
      <c r="M4226" s="34" t="s">
        <v>166</v>
      </c>
      <c r="N4226" s="34">
        <v>132</v>
      </c>
      <c r="O4226" s="34">
        <v>141</v>
      </c>
      <c r="P4226" s="35">
        <v>1136.5999999999999</v>
      </c>
      <c r="Q4226" s="36">
        <v>1136.5999999999999</v>
      </c>
      <c r="U4226" s="34">
        <v>12518</v>
      </c>
      <c r="V4226" s="34" t="s">
        <v>492</v>
      </c>
      <c r="W4226" s="34">
        <v>116</v>
      </c>
      <c r="X4226" s="34">
        <v>133</v>
      </c>
      <c r="Y4226" s="35">
        <v>1640</v>
      </c>
      <c r="Z4226" s="36">
        <v>1640.2</v>
      </c>
      <c r="AC4226" s="34">
        <v>9424</v>
      </c>
      <c r="AD4226" s="34" t="s">
        <v>842</v>
      </c>
      <c r="AE4226" s="34">
        <v>164</v>
      </c>
      <c r="AF4226" s="34">
        <v>170</v>
      </c>
      <c r="AG4226" s="35">
        <v>834.5</v>
      </c>
      <c r="AH4226" s="36">
        <v>834</v>
      </c>
    </row>
    <row r="4227" spans="3:34" x14ac:dyDescent="0.45">
      <c r="C4227" s="34">
        <v>9447</v>
      </c>
      <c r="D4227" s="34" t="s">
        <v>360</v>
      </c>
      <c r="E4227" s="34">
        <v>63</v>
      </c>
      <c r="F4227" s="34">
        <v>71</v>
      </c>
      <c r="G4227" s="35">
        <v>999.6</v>
      </c>
      <c r="H4227" s="36">
        <v>999.8</v>
      </c>
      <c r="L4227" s="34">
        <v>7410</v>
      </c>
      <c r="M4227" s="34" t="s">
        <v>166</v>
      </c>
      <c r="N4227" s="34">
        <v>132</v>
      </c>
      <c r="O4227" s="34">
        <v>141</v>
      </c>
      <c r="P4227" s="35">
        <v>1136.5999999999999</v>
      </c>
      <c r="Q4227" s="36">
        <v>1136.5999999999999</v>
      </c>
      <c r="U4227" s="34">
        <v>12842</v>
      </c>
      <c r="V4227" s="34" t="s">
        <v>492</v>
      </c>
      <c r="W4227" s="34">
        <v>116</v>
      </c>
      <c r="X4227" s="34">
        <v>133</v>
      </c>
      <c r="Y4227" s="35">
        <v>1640</v>
      </c>
      <c r="Z4227" s="36">
        <v>1640.1</v>
      </c>
      <c r="AC4227" s="34">
        <v>11370</v>
      </c>
      <c r="AD4227" s="34" t="s">
        <v>1382</v>
      </c>
      <c r="AE4227" s="34">
        <v>164</v>
      </c>
      <c r="AF4227" s="34">
        <v>174</v>
      </c>
      <c r="AG4227" s="35">
        <v>1352.8</v>
      </c>
      <c r="AH4227" s="36">
        <v>1352.6</v>
      </c>
    </row>
    <row r="4228" spans="3:34" x14ac:dyDescent="0.45">
      <c r="C4228" s="34">
        <v>10329</v>
      </c>
      <c r="D4228" s="34" t="s">
        <v>147</v>
      </c>
      <c r="E4228" s="34">
        <v>63</v>
      </c>
      <c r="F4228" s="34">
        <v>81</v>
      </c>
      <c r="G4228" s="35">
        <v>2100.1</v>
      </c>
      <c r="H4228" s="36">
        <v>2101.1999999999998</v>
      </c>
      <c r="L4228" s="34">
        <v>7506</v>
      </c>
      <c r="M4228" s="34" t="s">
        <v>166</v>
      </c>
      <c r="N4228" s="34">
        <v>132</v>
      </c>
      <c r="O4228" s="34">
        <v>141</v>
      </c>
      <c r="P4228" s="35">
        <v>1136.5999999999999</v>
      </c>
      <c r="Q4228" s="36">
        <v>1136.5999999999999</v>
      </c>
      <c r="U4228" s="34">
        <v>12972</v>
      </c>
      <c r="V4228" s="34" t="s">
        <v>492</v>
      </c>
      <c r="W4228" s="34">
        <v>116</v>
      </c>
      <c r="X4228" s="34">
        <v>133</v>
      </c>
      <c r="Y4228" s="35">
        <v>1640</v>
      </c>
      <c r="Z4228" s="36">
        <v>1640.2</v>
      </c>
      <c r="AC4228" s="34">
        <v>7567</v>
      </c>
      <c r="AD4228" s="34" t="s">
        <v>845</v>
      </c>
      <c r="AE4228" s="34">
        <v>164</v>
      </c>
      <c r="AF4228" s="34">
        <v>172</v>
      </c>
      <c r="AG4228" s="35">
        <v>1076.5999999999999</v>
      </c>
      <c r="AH4228" s="36">
        <v>1076.5999999999999</v>
      </c>
    </row>
    <row r="4229" spans="3:34" x14ac:dyDescent="0.45">
      <c r="C4229" s="34">
        <v>10975</v>
      </c>
      <c r="D4229" s="34" t="s">
        <v>149</v>
      </c>
      <c r="E4229" s="34">
        <v>63</v>
      </c>
      <c r="F4229" s="34">
        <v>82</v>
      </c>
      <c r="G4229" s="35">
        <v>2171.1</v>
      </c>
      <c r="H4229" s="36">
        <v>2171.3000000000002</v>
      </c>
      <c r="L4229" s="34">
        <v>7578</v>
      </c>
      <c r="M4229" s="34" t="s">
        <v>166</v>
      </c>
      <c r="N4229" s="34">
        <v>132</v>
      </c>
      <c r="O4229" s="34">
        <v>141</v>
      </c>
      <c r="P4229" s="35">
        <v>1136.5999999999999</v>
      </c>
      <c r="Q4229" s="36">
        <v>1136.5999999999999</v>
      </c>
      <c r="U4229" s="34">
        <v>13130</v>
      </c>
      <c r="V4229" s="34" t="s">
        <v>492</v>
      </c>
      <c r="W4229" s="34">
        <v>116</v>
      </c>
      <c r="X4229" s="34">
        <v>133</v>
      </c>
      <c r="Y4229" s="35">
        <v>1640</v>
      </c>
      <c r="Z4229" s="36">
        <v>1640.2</v>
      </c>
      <c r="AC4229" s="34">
        <v>7614</v>
      </c>
      <c r="AD4229" s="34" t="s">
        <v>845</v>
      </c>
      <c r="AE4229" s="34">
        <v>164</v>
      </c>
      <c r="AF4229" s="34">
        <v>172</v>
      </c>
      <c r="AG4229" s="35">
        <v>1076.5999999999999</v>
      </c>
      <c r="AH4229" s="36">
        <v>1076.5999999999999</v>
      </c>
    </row>
    <row r="4230" spans="3:34" x14ac:dyDescent="0.45">
      <c r="C4230" s="34">
        <v>11461</v>
      </c>
      <c r="D4230" s="34" t="s">
        <v>149</v>
      </c>
      <c r="E4230" s="34">
        <v>63</v>
      </c>
      <c r="F4230" s="34">
        <v>82</v>
      </c>
      <c r="G4230" s="35">
        <v>2171.1</v>
      </c>
      <c r="H4230" s="36">
        <v>2172.1999999999998</v>
      </c>
      <c r="L4230" s="34">
        <v>7827</v>
      </c>
      <c r="M4230" s="34" t="s">
        <v>165</v>
      </c>
      <c r="N4230" s="34">
        <v>132</v>
      </c>
      <c r="O4230" s="34">
        <v>143</v>
      </c>
      <c r="P4230" s="35">
        <v>1377.8</v>
      </c>
      <c r="Q4230" s="36">
        <v>1377.6</v>
      </c>
      <c r="U4230" s="34">
        <v>13571</v>
      </c>
      <c r="V4230" s="34" t="s">
        <v>492</v>
      </c>
      <c r="W4230" s="34">
        <v>116</v>
      </c>
      <c r="X4230" s="34">
        <v>133</v>
      </c>
      <c r="Y4230" s="35">
        <v>1640</v>
      </c>
      <c r="Z4230" s="36">
        <v>1640.2</v>
      </c>
      <c r="AC4230" s="34">
        <v>7664</v>
      </c>
      <c r="AD4230" s="34" t="s">
        <v>845</v>
      </c>
      <c r="AE4230" s="34">
        <v>164</v>
      </c>
      <c r="AF4230" s="34">
        <v>172</v>
      </c>
      <c r="AG4230" s="35">
        <v>1076.5999999999999</v>
      </c>
      <c r="AH4230" s="36">
        <v>1076.5999999999999</v>
      </c>
    </row>
    <row r="4231" spans="3:34" x14ac:dyDescent="0.45">
      <c r="C4231" s="34">
        <v>11493</v>
      </c>
      <c r="D4231" s="34" t="s">
        <v>147</v>
      </c>
      <c r="E4231" s="34">
        <v>63</v>
      </c>
      <c r="F4231" s="34">
        <v>81</v>
      </c>
      <c r="G4231" s="35">
        <v>2100.1</v>
      </c>
      <c r="H4231" s="36">
        <v>2101.1999999999998</v>
      </c>
      <c r="L4231" s="34">
        <v>6270</v>
      </c>
      <c r="M4231" s="34" t="s">
        <v>166</v>
      </c>
      <c r="N4231" s="34">
        <v>132</v>
      </c>
      <c r="O4231" s="34">
        <v>141</v>
      </c>
      <c r="P4231" s="35">
        <v>1136.5999999999999</v>
      </c>
      <c r="Q4231" s="36">
        <v>1136.5999999999999</v>
      </c>
      <c r="U4231" s="34">
        <v>15044</v>
      </c>
      <c r="V4231" s="34" t="s">
        <v>492</v>
      </c>
      <c r="W4231" s="34">
        <v>116</v>
      </c>
      <c r="X4231" s="34">
        <v>133</v>
      </c>
      <c r="Y4231" s="35">
        <v>1640</v>
      </c>
      <c r="Z4231" s="36">
        <v>1640.2</v>
      </c>
      <c r="AC4231" s="34">
        <v>7724</v>
      </c>
      <c r="AD4231" s="34" t="s">
        <v>845</v>
      </c>
      <c r="AE4231" s="34">
        <v>164</v>
      </c>
      <c r="AF4231" s="34">
        <v>172</v>
      </c>
      <c r="AG4231" s="35">
        <v>1076.5999999999999</v>
      </c>
      <c r="AH4231" s="36">
        <v>1076.5</v>
      </c>
    </row>
    <row r="4232" spans="3:34" x14ac:dyDescent="0.45">
      <c r="C4232" s="34">
        <v>12021</v>
      </c>
      <c r="D4232" s="34" t="s">
        <v>149</v>
      </c>
      <c r="E4232" s="34">
        <v>63</v>
      </c>
      <c r="F4232" s="34">
        <v>82</v>
      </c>
      <c r="G4232" s="35">
        <v>2171.1</v>
      </c>
      <c r="H4232" s="36">
        <v>2171.3000000000002</v>
      </c>
      <c r="L4232" s="34">
        <v>6397</v>
      </c>
      <c r="M4232" s="34" t="s">
        <v>166</v>
      </c>
      <c r="N4232" s="34">
        <v>132</v>
      </c>
      <c r="O4232" s="34">
        <v>141</v>
      </c>
      <c r="P4232" s="35">
        <v>1136.5999999999999</v>
      </c>
      <c r="Q4232" s="36">
        <v>1136.5999999999999</v>
      </c>
      <c r="U4232" s="34">
        <v>15131</v>
      </c>
      <c r="V4232" s="34" t="s">
        <v>492</v>
      </c>
      <c r="W4232" s="34">
        <v>116</v>
      </c>
      <c r="X4232" s="34">
        <v>133</v>
      </c>
      <c r="Y4232" s="35">
        <v>1640</v>
      </c>
      <c r="Z4232" s="36">
        <v>1640.2</v>
      </c>
      <c r="AC4232" s="34">
        <v>9427</v>
      </c>
      <c r="AD4232" s="34" t="s">
        <v>842</v>
      </c>
      <c r="AE4232" s="34">
        <v>164</v>
      </c>
      <c r="AF4232" s="34">
        <v>170</v>
      </c>
      <c r="AG4232" s="35">
        <v>834.5</v>
      </c>
      <c r="AH4232" s="36">
        <v>834.8</v>
      </c>
    </row>
    <row r="4233" spans="3:34" x14ac:dyDescent="0.45">
      <c r="C4233" s="34">
        <v>12064</v>
      </c>
      <c r="D4233" s="34" t="s">
        <v>150</v>
      </c>
      <c r="E4233" s="34">
        <v>63</v>
      </c>
      <c r="F4233" s="34">
        <v>80</v>
      </c>
      <c r="G4233" s="35">
        <v>1944</v>
      </c>
      <c r="H4233" s="36">
        <v>1945</v>
      </c>
      <c r="L4233" s="34">
        <v>6451</v>
      </c>
      <c r="M4233" s="34" t="s">
        <v>166</v>
      </c>
      <c r="N4233" s="34">
        <v>132</v>
      </c>
      <c r="O4233" s="34">
        <v>141</v>
      </c>
      <c r="P4233" s="35">
        <v>1136.5999999999999</v>
      </c>
      <c r="Q4233" s="36">
        <v>1136.5999999999999</v>
      </c>
      <c r="U4233" s="34">
        <v>15652</v>
      </c>
      <c r="V4233" s="34" t="s">
        <v>492</v>
      </c>
      <c r="W4233" s="34">
        <v>116</v>
      </c>
      <c r="X4233" s="34">
        <v>133</v>
      </c>
      <c r="Y4233" s="35">
        <v>1640</v>
      </c>
      <c r="Z4233" s="36">
        <v>1640</v>
      </c>
      <c r="AC4233" s="34">
        <v>9481</v>
      </c>
      <c r="AD4233" s="34" t="s">
        <v>842</v>
      </c>
      <c r="AE4233" s="34">
        <v>164</v>
      </c>
      <c r="AF4233" s="34">
        <v>170</v>
      </c>
      <c r="AG4233" s="35">
        <v>834.5</v>
      </c>
      <c r="AH4233" s="36">
        <v>834.6</v>
      </c>
    </row>
    <row r="4234" spans="3:34" x14ac:dyDescent="0.45">
      <c r="C4234" s="34">
        <v>12222</v>
      </c>
      <c r="D4234" s="34" t="s">
        <v>149</v>
      </c>
      <c r="E4234" s="34">
        <v>63</v>
      </c>
      <c r="F4234" s="34">
        <v>82</v>
      </c>
      <c r="G4234" s="35">
        <v>2171.1</v>
      </c>
      <c r="H4234" s="36">
        <v>2172.1</v>
      </c>
      <c r="L4234" s="34">
        <v>7628</v>
      </c>
      <c r="M4234" s="34" t="s">
        <v>166</v>
      </c>
      <c r="N4234" s="34">
        <v>132</v>
      </c>
      <c r="O4234" s="34">
        <v>141</v>
      </c>
      <c r="P4234" s="35">
        <v>1136.5999999999999</v>
      </c>
      <c r="Q4234" s="36">
        <v>1136.5999999999999</v>
      </c>
      <c r="U4234" s="34">
        <v>15829</v>
      </c>
      <c r="V4234" s="34" t="s">
        <v>492</v>
      </c>
      <c r="W4234" s="34">
        <v>116</v>
      </c>
      <c r="X4234" s="34">
        <v>133</v>
      </c>
      <c r="Y4234" s="35">
        <v>1640</v>
      </c>
      <c r="Z4234" s="36">
        <v>1640.3</v>
      </c>
      <c r="AC4234" s="34">
        <v>9526</v>
      </c>
      <c r="AD4234" s="34" t="s">
        <v>842</v>
      </c>
      <c r="AE4234" s="34">
        <v>164</v>
      </c>
      <c r="AF4234" s="34">
        <v>170</v>
      </c>
      <c r="AG4234" s="35">
        <v>834.5</v>
      </c>
      <c r="AH4234" s="36">
        <v>834.5</v>
      </c>
    </row>
    <row r="4235" spans="3:34" x14ac:dyDescent="0.45">
      <c r="C4235" s="34">
        <v>12617</v>
      </c>
      <c r="D4235" s="34" t="s">
        <v>147</v>
      </c>
      <c r="E4235" s="34">
        <v>63</v>
      </c>
      <c r="F4235" s="34">
        <v>81</v>
      </c>
      <c r="G4235" s="35">
        <v>2100.1</v>
      </c>
      <c r="H4235" s="36">
        <v>2100.1</v>
      </c>
      <c r="L4235" s="34">
        <v>7902</v>
      </c>
      <c r="M4235" s="34" t="s">
        <v>166</v>
      </c>
      <c r="N4235" s="34">
        <v>132</v>
      </c>
      <c r="O4235" s="34">
        <v>141</v>
      </c>
      <c r="P4235" s="35">
        <v>1136.5999999999999</v>
      </c>
      <c r="Q4235" s="36">
        <v>1136.8</v>
      </c>
      <c r="U4235" s="34">
        <v>15882</v>
      </c>
      <c r="V4235" s="34" t="s">
        <v>492</v>
      </c>
      <c r="W4235" s="34">
        <v>116</v>
      </c>
      <c r="X4235" s="34">
        <v>133</v>
      </c>
      <c r="Y4235" s="35">
        <v>1640</v>
      </c>
      <c r="Z4235" s="36">
        <v>1640.2</v>
      </c>
      <c r="AC4235" s="34">
        <v>7574</v>
      </c>
      <c r="AD4235" s="34" t="s">
        <v>845</v>
      </c>
      <c r="AE4235" s="34">
        <v>164</v>
      </c>
      <c r="AF4235" s="34">
        <v>172</v>
      </c>
      <c r="AG4235" s="35">
        <v>1076.5999999999999</v>
      </c>
      <c r="AH4235" s="36">
        <v>1076.7</v>
      </c>
    </row>
    <row r="4236" spans="3:34" x14ac:dyDescent="0.45">
      <c r="C4236" s="34">
        <v>15795</v>
      </c>
      <c r="D4236" s="34" t="s">
        <v>147</v>
      </c>
      <c r="E4236" s="34">
        <v>63</v>
      </c>
      <c r="F4236" s="34">
        <v>81</v>
      </c>
      <c r="G4236" s="35">
        <v>2100.1</v>
      </c>
      <c r="H4236" s="36">
        <v>2100.5</v>
      </c>
      <c r="L4236" s="34">
        <v>5810</v>
      </c>
      <c r="M4236" s="34" t="s">
        <v>166</v>
      </c>
      <c r="N4236" s="34">
        <v>132</v>
      </c>
      <c r="O4236" s="34">
        <v>141</v>
      </c>
      <c r="P4236" s="35">
        <v>1136.5999999999999</v>
      </c>
      <c r="Q4236" s="36">
        <v>1136.7</v>
      </c>
      <c r="U4236" s="34">
        <v>16231</v>
      </c>
      <c r="V4236" s="34" t="s">
        <v>492</v>
      </c>
      <c r="W4236" s="34">
        <v>116</v>
      </c>
      <c r="X4236" s="34">
        <v>133</v>
      </c>
      <c r="Y4236" s="35">
        <v>1640</v>
      </c>
      <c r="Z4236" s="36">
        <v>1640</v>
      </c>
      <c r="AC4236" s="34">
        <v>7950</v>
      </c>
      <c r="AD4236" s="34" t="s">
        <v>1383</v>
      </c>
      <c r="AE4236" s="34">
        <v>164</v>
      </c>
      <c r="AF4236" s="34">
        <v>171</v>
      </c>
      <c r="AG4236" s="35">
        <v>962.6</v>
      </c>
      <c r="AH4236" s="36">
        <v>962.7</v>
      </c>
    </row>
    <row r="4237" spans="3:34" x14ac:dyDescent="0.45">
      <c r="C4237" s="34">
        <v>16741</v>
      </c>
      <c r="D4237" s="34" t="s">
        <v>149</v>
      </c>
      <c r="E4237" s="34">
        <v>63</v>
      </c>
      <c r="F4237" s="34">
        <v>82</v>
      </c>
      <c r="G4237" s="35">
        <v>2171.1</v>
      </c>
      <c r="H4237" s="36">
        <v>2171.3000000000002</v>
      </c>
      <c r="L4237" s="34">
        <v>5539</v>
      </c>
      <c r="M4237" s="34" t="s">
        <v>166</v>
      </c>
      <c r="N4237" s="34">
        <v>132</v>
      </c>
      <c r="O4237" s="34">
        <v>141</v>
      </c>
      <c r="P4237" s="35">
        <v>1136.5999999999999</v>
      </c>
      <c r="Q4237" s="36">
        <v>1136.7</v>
      </c>
      <c r="U4237" s="34">
        <v>16390</v>
      </c>
      <c r="V4237" s="34" t="s">
        <v>492</v>
      </c>
      <c r="W4237" s="34">
        <v>116</v>
      </c>
      <c r="X4237" s="34">
        <v>133</v>
      </c>
      <c r="Y4237" s="35">
        <v>1640</v>
      </c>
      <c r="Z4237" s="36">
        <v>1640.2</v>
      </c>
      <c r="AC4237" s="34">
        <v>7640</v>
      </c>
      <c r="AD4237" s="34" t="s">
        <v>845</v>
      </c>
      <c r="AE4237" s="34">
        <v>164</v>
      </c>
      <c r="AF4237" s="34">
        <v>172</v>
      </c>
      <c r="AG4237" s="35">
        <v>1076.5999999999999</v>
      </c>
      <c r="AH4237" s="36">
        <v>1076.7</v>
      </c>
    </row>
    <row r="4238" spans="3:34" x14ac:dyDescent="0.45">
      <c r="C4238" s="34">
        <v>18867</v>
      </c>
      <c r="D4238" s="34" t="s">
        <v>147</v>
      </c>
      <c r="E4238" s="34">
        <v>63</v>
      </c>
      <c r="F4238" s="34">
        <v>81</v>
      </c>
      <c r="G4238" s="35">
        <v>2100.1</v>
      </c>
      <c r="H4238" s="36">
        <v>2101</v>
      </c>
      <c r="L4238" s="34">
        <v>7584</v>
      </c>
      <c r="M4238" s="34" t="s">
        <v>165</v>
      </c>
      <c r="N4238" s="34">
        <v>132</v>
      </c>
      <c r="O4238" s="34">
        <v>143</v>
      </c>
      <c r="P4238" s="35">
        <v>1377.8</v>
      </c>
      <c r="Q4238" s="36">
        <v>1378.7</v>
      </c>
      <c r="U4238" s="34">
        <v>16767</v>
      </c>
      <c r="V4238" s="34" t="s">
        <v>492</v>
      </c>
      <c r="W4238" s="34">
        <v>116</v>
      </c>
      <c r="X4238" s="34">
        <v>133</v>
      </c>
      <c r="Y4238" s="35">
        <v>1640</v>
      </c>
      <c r="Z4238" s="36">
        <v>1640.1</v>
      </c>
      <c r="AC4238" s="34">
        <v>9527</v>
      </c>
      <c r="AD4238" s="34" t="s">
        <v>842</v>
      </c>
      <c r="AE4238" s="34">
        <v>164</v>
      </c>
      <c r="AF4238" s="34">
        <v>170</v>
      </c>
      <c r="AG4238" s="35">
        <v>834.5</v>
      </c>
      <c r="AH4238" s="36">
        <v>833.6</v>
      </c>
    </row>
    <row r="4239" spans="3:34" x14ac:dyDescent="0.45">
      <c r="C4239" s="34">
        <v>11137</v>
      </c>
      <c r="D4239" s="34" t="s">
        <v>147</v>
      </c>
      <c r="E4239" s="34">
        <v>63</v>
      </c>
      <c r="F4239" s="34">
        <v>81</v>
      </c>
      <c r="G4239" s="35">
        <v>2100.1</v>
      </c>
      <c r="H4239" s="36">
        <v>2101.1999999999998</v>
      </c>
      <c r="L4239" s="34">
        <v>7776</v>
      </c>
      <c r="M4239" s="34" t="s">
        <v>166</v>
      </c>
      <c r="N4239" s="34">
        <v>132</v>
      </c>
      <c r="O4239" s="34">
        <v>141</v>
      </c>
      <c r="P4239" s="35">
        <v>1136.5999999999999</v>
      </c>
      <c r="Q4239" s="36">
        <v>1137.3</v>
      </c>
      <c r="U4239" s="34">
        <v>17158</v>
      </c>
      <c r="V4239" s="34" t="s">
        <v>492</v>
      </c>
      <c r="W4239" s="34">
        <v>116</v>
      </c>
      <c r="X4239" s="34">
        <v>133</v>
      </c>
      <c r="Y4239" s="35">
        <v>1640</v>
      </c>
      <c r="Z4239" s="36">
        <v>1640.1</v>
      </c>
      <c r="AC4239" s="34">
        <v>6248</v>
      </c>
      <c r="AD4239" s="34" t="s">
        <v>844</v>
      </c>
      <c r="AE4239" s="34">
        <v>164</v>
      </c>
      <c r="AF4239" s="34">
        <v>169</v>
      </c>
      <c r="AG4239" s="35">
        <v>721.4</v>
      </c>
      <c r="AH4239" s="36">
        <v>721.3</v>
      </c>
    </row>
    <row r="4240" spans="3:34" x14ac:dyDescent="0.45">
      <c r="C4240" s="34">
        <v>11185</v>
      </c>
      <c r="D4240" s="34" t="s">
        <v>147</v>
      </c>
      <c r="E4240" s="34">
        <v>63</v>
      </c>
      <c r="F4240" s="34">
        <v>81</v>
      </c>
      <c r="G4240" s="35">
        <v>2100.1</v>
      </c>
      <c r="H4240" s="36">
        <v>2101.1999999999998</v>
      </c>
      <c r="L4240" s="34">
        <v>6075</v>
      </c>
      <c r="M4240" s="34" t="s">
        <v>372</v>
      </c>
      <c r="N4240" s="34">
        <v>134</v>
      </c>
      <c r="O4240" s="34">
        <v>143</v>
      </c>
      <c r="P4240" s="35">
        <v>1165.5999999999999</v>
      </c>
      <c r="Q4240" s="36">
        <v>1165.5</v>
      </c>
      <c r="U4240" s="34">
        <v>17229</v>
      </c>
      <c r="V4240" s="34" t="s">
        <v>492</v>
      </c>
      <c r="W4240" s="34">
        <v>116</v>
      </c>
      <c r="X4240" s="34">
        <v>133</v>
      </c>
      <c r="Y4240" s="35">
        <v>1640</v>
      </c>
      <c r="Z4240" s="36">
        <v>1640.2</v>
      </c>
      <c r="AC4240" s="34">
        <v>7686</v>
      </c>
      <c r="AD4240" s="34" t="s">
        <v>845</v>
      </c>
      <c r="AE4240" s="34">
        <v>164</v>
      </c>
      <c r="AF4240" s="34">
        <v>172</v>
      </c>
      <c r="AG4240" s="35">
        <v>1076.5999999999999</v>
      </c>
      <c r="AH4240" s="36">
        <v>1077</v>
      </c>
    </row>
    <row r="4241" spans="3:34" x14ac:dyDescent="0.45">
      <c r="C4241" s="34">
        <v>11592</v>
      </c>
      <c r="D4241" s="34" t="s">
        <v>147</v>
      </c>
      <c r="E4241" s="34">
        <v>63</v>
      </c>
      <c r="F4241" s="34">
        <v>81</v>
      </c>
      <c r="G4241" s="35">
        <v>2100.1</v>
      </c>
      <c r="H4241" s="36">
        <v>2101.6</v>
      </c>
      <c r="L4241" s="34">
        <v>4614</v>
      </c>
      <c r="M4241" s="34" t="s">
        <v>169</v>
      </c>
      <c r="N4241" s="34">
        <v>134</v>
      </c>
      <c r="O4241" s="34">
        <v>141</v>
      </c>
      <c r="P4241" s="35">
        <v>924.5</v>
      </c>
      <c r="Q4241" s="36">
        <v>925.4</v>
      </c>
      <c r="U4241" s="34">
        <v>17340</v>
      </c>
      <c r="V4241" s="34" t="s">
        <v>492</v>
      </c>
      <c r="W4241" s="34">
        <v>116</v>
      </c>
      <c r="X4241" s="34">
        <v>133</v>
      </c>
      <c r="Y4241" s="35">
        <v>1640</v>
      </c>
      <c r="Z4241" s="36">
        <v>1640.1</v>
      </c>
      <c r="AC4241" s="34">
        <v>6244</v>
      </c>
      <c r="AD4241" s="34" t="s">
        <v>844</v>
      </c>
      <c r="AE4241" s="34">
        <v>164</v>
      </c>
      <c r="AF4241" s="34">
        <v>169</v>
      </c>
      <c r="AG4241" s="35">
        <v>721.4</v>
      </c>
      <c r="AH4241" s="36">
        <v>721.7</v>
      </c>
    </row>
    <row r="4242" spans="3:34" x14ac:dyDescent="0.45">
      <c r="C4242" s="34">
        <v>11644</v>
      </c>
      <c r="D4242" s="34" t="s">
        <v>147</v>
      </c>
      <c r="E4242" s="34">
        <v>63</v>
      </c>
      <c r="F4242" s="34">
        <v>81</v>
      </c>
      <c r="G4242" s="35">
        <v>2100.1</v>
      </c>
      <c r="H4242" s="36">
        <v>2101.1999999999998</v>
      </c>
      <c r="L4242" s="34">
        <v>6159</v>
      </c>
      <c r="M4242" s="34" t="s">
        <v>170</v>
      </c>
      <c r="N4242" s="34">
        <v>142</v>
      </c>
      <c r="O4242" s="34">
        <v>151</v>
      </c>
      <c r="P4242" s="35">
        <v>1073.5999999999999</v>
      </c>
      <c r="Q4242" s="36">
        <v>1073.5999999999999</v>
      </c>
      <c r="U4242" s="34">
        <v>12009</v>
      </c>
      <c r="V4242" s="34" t="s">
        <v>492</v>
      </c>
      <c r="W4242" s="34">
        <v>116</v>
      </c>
      <c r="X4242" s="34">
        <v>133</v>
      </c>
      <c r="Y4242" s="35">
        <v>1640</v>
      </c>
      <c r="Z4242" s="36">
        <v>1640.1</v>
      </c>
      <c r="AC4242" s="34">
        <v>7592</v>
      </c>
      <c r="AD4242" s="34" t="s">
        <v>845</v>
      </c>
      <c r="AE4242" s="34">
        <v>164</v>
      </c>
      <c r="AF4242" s="34">
        <v>172</v>
      </c>
      <c r="AG4242" s="35">
        <v>1076.5999999999999</v>
      </c>
      <c r="AH4242" s="36">
        <v>1078.7</v>
      </c>
    </row>
    <row r="4243" spans="3:34" x14ac:dyDescent="0.45">
      <c r="C4243" s="34">
        <v>11771</v>
      </c>
      <c r="D4243" s="34" t="s">
        <v>149</v>
      </c>
      <c r="E4243" s="34">
        <v>63</v>
      </c>
      <c r="F4243" s="34">
        <v>82</v>
      </c>
      <c r="G4243" s="35">
        <v>2171.1</v>
      </c>
      <c r="H4243" s="36">
        <v>2172.1999999999998</v>
      </c>
      <c r="L4243" s="34">
        <v>5115</v>
      </c>
      <c r="M4243" s="34" t="s">
        <v>172</v>
      </c>
      <c r="N4243" s="34">
        <v>144</v>
      </c>
      <c r="O4243" s="34">
        <v>151</v>
      </c>
      <c r="P4243" s="35">
        <v>832.5</v>
      </c>
      <c r="Q4243" s="36">
        <v>832.3</v>
      </c>
      <c r="U4243" s="34">
        <v>12307</v>
      </c>
      <c r="V4243" s="34" t="s">
        <v>492</v>
      </c>
      <c r="W4243" s="34">
        <v>116</v>
      </c>
      <c r="X4243" s="34">
        <v>133</v>
      </c>
      <c r="Y4243" s="35">
        <v>1640</v>
      </c>
      <c r="Z4243" s="36">
        <v>1640.1</v>
      </c>
      <c r="AC4243" s="34">
        <v>7999</v>
      </c>
      <c r="AD4243" s="34" t="s">
        <v>845</v>
      </c>
      <c r="AE4243" s="34">
        <v>164</v>
      </c>
      <c r="AF4243" s="34">
        <v>172</v>
      </c>
      <c r="AG4243" s="35">
        <v>1076.5999999999999</v>
      </c>
      <c r="AH4243" s="36">
        <v>1077.5999999999999</v>
      </c>
    </row>
    <row r="4244" spans="3:34" x14ac:dyDescent="0.45">
      <c r="C4244" s="34">
        <v>11824</v>
      </c>
      <c r="D4244" s="34" t="s">
        <v>149</v>
      </c>
      <c r="E4244" s="34">
        <v>63</v>
      </c>
      <c r="F4244" s="34">
        <v>82</v>
      </c>
      <c r="G4244" s="35">
        <v>2171.1</v>
      </c>
      <c r="H4244" s="36">
        <v>2173.3000000000002</v>
      </c>
      <c r="L4244" s="34">
        <v>4954</v>
      </c>
      <c r="M4244" s="34" t="s">
        <v>172</v>
      </c>
      <c r="N4244" s="34">
        <v>144</v>
      </c>
      <c r="O4244" s="34">
        <v>151</v>
      </c>
      <c r="P4244" s="35">
        <v>832.5</v>
      </c>
      <c r="Q4244" s="36">
        <v>832.3</v>
      </c>
      <c r="U4244" s="34">
        <v>12466</v>
      </c>
      <c r="V4244" s="34" t="s">
        <v>492</v>
      </c>
      <c r="W4244" s="34">
        <v>116</v>
      </c>
      <c r="X4244" s="34">
        <v>133</v>
      </c>
      <c r="Y4244" s="35">
        <v>1640</v>
      </c>
      <c r="Z4244" s="36">
        <v>1640</v>
      </c>
      <c r="AC4244" s="34">
        <v>9086</v>
      </c>
      <c r="AD4244" s="34" t="s">
        <v>1384</v>
      </c>
      <c r="AE4244" s="34">
        <v>165</v>
      </c>
      <c r="AF4244" s="34">
        <v>173</v>
      </c>
      <c r="AG4244" s="35">
        <v>1138.5999999999999</v>
      </c>
      <c r="AH4244" s="36">
        <v>1138.7</v>
      </c>
    </row>
    <row r="4245" spans="3:34" x14ac:dyDescent="0.45">
      <c r="C4245" s="34">
        <v>11971</v>
      </c>
      <c r="D4245" s="34" t="s">
        <v>149</v>
      </c>
      <c r="E4245" s="34">
        <v>63</v>
      </c>
      <c r="F4245" s="34">
        <v>82</v>
      </c>
      <c r="G4245" s="35">
        <v>2171.1</v>
      </c>
      <c r="H4245" s="36">
        <v>2172.3000000000002</v>
      </c>
      <c r="L4245" s="34">
        <v>5206</v>
      </c>
      <c r="M4245" s="34" t="s">
        <v>172</v>
      </c>
      <c r="N4245" s="34">
        <v>144</v>
      </c>
      <c r="O4245" s="34">
        <v>151</v>
      </c>
      <c r="P4245" s="35">
        <v>832.5</v>
      </c>
      <c r="Q4245" s="36">
        <v>832.3</v>
      </c>
      <c r="U4245" s="34">
        <v>13082</v>
      </c>
      <c r="V4245" s="34" t="s">
        <v>492</v>
      </c>
      <c r="W4245" s="34">
        <v>116</v>
      </c>
      <c r="X4245" s="34">
        <v>133</v>
      </c>
      <c r="Y4245" s="35">
        <v>1640</v>
      </c>
      <c r="Z4245" s="36">
        <v>1640.1</v>
      </c>
      <c r="AC4245" s="34">
        <v>12095</v>
      </c>
      <c r="AD4245" s="34" t="s">
        <v>846</v>
      </c>
      <c r="AE4245" s="34">
        <v>165</v>
      </c>
      <c r="AF4245" s="34">
        <v>179</v>
      </c>
      <c r="AG4245" s="35">
        <v>1849.1</v>
      </c>
      <c r="AH4245" s="36">
        <v>1849.2</v>
      </c>
    </row>
    <row r="4246" spans="3:34" x14ac:dyDescent="0.45">
      <c r="C4246" s="34">
        <v>12251</v>
      </c>
      <c r="D4246" s="34" t="s">
        <v>147</v>
      </c>
      <c r="E4246" s="34">
        <v>63</v>
      </c>
      <c r="F4246" s="34">
        <v>81</v>
      </c>
      <c r="G4246" s="35">
        <v>2100.1</v>
      </c>
      <c r="H4246" s="36">
        <v>2100.6</v>
      </c>
      <c r="L4246" s="34">
        <v>5214</v>
      </c>
      <c r="M4246" s="34" t="s">
        <v>172</v>
      </c>
      <c r="N4246" s="34">
        <v>144</v>
      </c>
      <c r="O4246" s="34">
        <v>151</v>
      </c>
      <c r="P4246" s="35">
        <v>832.5</v>
      </c>
      <c r="Q4246" s="36">
        <v>832.4</v>
      </c>
      <c r="U4246" s="34">
        <v>14310</v>
      </c>
      <c r="V4246" s="34" t="s">
        <v>492</v>
      </c>
      <c r="W4246" s="34">
        <v>116</v>
      </c>
      <c r="X4246" s="34">
        <v>133</v>
      </c>
      <c r="Y4246" s="35">
        <v>1640</v>
      </c>
      <c r="Z4246" s="36">
        <v>1640.3</v>
      </c>
      <c r="AC4246" s="34">
        <v>7292</v>
      </c>
      <c r="AD4246" s="34" t="s">
        <v>848</v>
      </c>
      <c r="AE4246" s="34">
        <v>165</v>
      </c>
      <c r="AF4246" s="34">
        <v>172</v>
      </c>
      <c r="AG4246" s="35">
        <v>975.6</v>
      </c>
      <c r="AH4246" s="36">
        <v>974.9</v>
      </c>
    </row>
    <row r="4247" spans="3:34" x14ac:dyDescent="0.45">
      <c r="C4247" s="34">
        <v>12873</v>
      </c>
      <c r="D4247" s="34" t="s">
        <v>147</v>
      </c>
      <c r="E4247" s="34">
        <v>63</v>
      </c>
      <c r="F4247" s="34">
        <v>81</v>
      </c>
      <c r="G4247" s="35">
        <v>2100.1</v>
      </c>
      <c r="H4247" s="36">
        <v>2101.1</v>
      </c>
      <c r="L4247" s="34">
        <v>4846</v>
      </c>
      <c r="M4247" s="34" t="s">
        <v>172</v>
      </c>
      <c r="N4247" s="34">
        <v>144</v>
      </c>
      <c r="O4247" s="34">
        <v>151</v>
      </c>
      <c r="P4247" s="35">
        <v>832.5</v>
      </c>
      <c r="Q4247" s="36">
        <v>832.3</v>
      </c>
      <c r="U4247" s="34">
        <v>14363</v>
      </c>
      <c r="V4247" s="34" t="s">
        <v>492</v>
      </c>
      <c r="W4247" s="34">
        <v>116</v>
      </c>
      <c r="X4247" s="34">
        <v>133</v>
      </c>
      <c r="Y4247" s="35">
        <v>1640</v>
      </c>
      <c r="Z4247" s="36">
        <v>1640.2</v>
      </c>
      <c r="AC4247" s="34">
        <v>7237</v>
      </c>
      <c r="AD4247" s="34" t="s">
        <v>848</v>
      </c>
      <c r="AE4247" s="34">
        <v>165</v>
      </c>
      <c r="AF4247" s="34">
        <v>172</v>
      </c>
      <c r="AG4247" s="35">
        <v>975.6</v>
      </c>
      <c r="AH4247" s="36">
        <v>975.5</v>
      </c>
    </row>
    <row r="4248" spans="3:34" x14ac:dyDescent="0.45">
      <c r="C4248" s="34">
        <v>13557</v>
      </c>
      <c r="D4248" s="34" t="s">
        <v>147</v>
      </c>
      <c r="E4248" s="34">
        <v>63</v>
      </c>
      <c r="F4248" s="34">
        <v>81</v>
      </c>
      <c r="G4248" s="35">
        <v>2100.1</v>
      </c>
      <c r="H4248" s="36">
        <v>2100.3000000000002</v>
      </c>
      <c r="L4248" s="34">
        <v>5067</v>
      </c>
      <c r="M4248" s="34" t="s">
        <v>172</v>
      </c>
      <c r="N4248" s="34">
        <v>144</v>
      </c>
      <c r="O4248" s="34">
        <v>151</v>
      </c>
      <c r="P4248" s="35">
        <v>832.5</v>
      </c>
      <c r="Q4248" s="36">
        <v>832.4</v>
      </c>
      <c r="U4248" s="34">
        <v>14613</v>
      </c>
      <c r="V4248" s="34" t="s">
        <v>492</v>
      </c>
      <c r="W4248" s="34">
        <v>116</v>
      </c>
      <c r="X4248" s="34">
        <v>133</v>
      </c>
      <c r="Y4248" s="35">
        <v>1640</v>
      </c>
      <c r="Z4248" s="36">
        <v>1640.1</v>
      </c>
      <c r="AC4248" s="34">
        <v>8844</v>
      </c>
      <c r="AD4248" s="34" t="s">
        <v>847</v>
      </c>
      <c r="AE4248" s="34">
        <v>165</v>
      </c>
      <c r="AF4248" s="34">
        <v>170</v>
      </c>
      <c r="AG4248" s="35">
        <v>733.4</v>
      </c>
      <c r="AH4248" s="36">
        <v>731.6</v>
      </c>
    </row>
    <row r="4249" spans="3:34" x14ac:dyDescent="0.45">
      <c r="C4249" s="34">
        <v>13607</v>
      </c>
      <c r="D4249" s="34" t="s">
        <v>147</v>
      </c>
      <c r="E4249" s="34">
        <v>63</v>
      </c>
      <c r="F4249" s="34">
        <v>81</v>
      </c>
      <c r="G4249" s="35">
        <v>2100.1</v>
      </c>
      <c r="H4249" s="36">
        <v>2100.1999999999998</v>
      </c>
      <c r="L4249" s="34">
        <v>5164</v>
      </c>
      <c r="M4249" s="34" t="s">
        <v>172</v>
      </c>
      <c r="N4249" s="34">
        <v>144</v>
      </c>
      <c r="O4249" s="34">
        <v>151</v>
      </c>
      <c r="P4249" s="35">
        <v>832.5</v>
      </c>
      <c r="Q4249" s="36">
        <v>832.3</v>
      </c>
      <c r="U4249" s="34">
        <v>14751</v>
      </c>
      <c r="V4249" s="34" t="s">
        <v>492</v>
      </c>
      <c r="W4249" s="34">
        <v>116</v>
      </c>
      <c r="X4249" s="34">
        <v>133</v>
      </c>
      <c r="Y4249" s="35">
        <v>1640</v>
      </c>
      <c r="Z4249" s="36">
        <v>1640.1</v>
      </c>
      <c r="AC4249" s="34">
        <v>8899</v>
      </c>
      <c r="AD4249" s="34" t="s">
        <v>847</v>
      </c>
      <c r="AE4249" s="34">
        <v>165</v>
      </c>
      <c r="AF4249" s="34">
        <v>170</v>
      </c>
      <c r="AG4249" s="35">
        <v>733.4</v>
      </c>
      <c r="AH4249" s="36">
        <v>733.3</v>
      </c>
    </row>
    <row r="4250" spans="3:34" x14ac:dyDescent="0.45">
      <c r="C4250" s="34">
        <v>16520</v>
      </c>
      <c r="D4250" s="34" t="s">
        <v>149</v>
      </c>
      <c r="E4250" s="34">
        <v>63</v>
      </c>
      <c r="F4250" s="34">
        <v>82</v>
      </c>
      <c r="G4250" s="35">
        <v>2171.1</v>
      </c>
      <c r="H4250" s="36">
        <v>2171.4</v>
      </c>
      <c r="L4250" s="34">
        <v>4911</v>
      </c>
      <c r="M4250" s="34" t="s">
        <v>172</v>
      </c>
      <c r="N4250" s="34">
        <v>144</v>
      </c>
      <c r="O4250" s="34">
        <v>151</v>
      </c>
      <c r="P4250" s="35">
        <v>832.5</v>
      </c>
      <c r="Q4250" s="36">
        <v>832.1</v>
      </c>
      <c r="U4250" s="34">
        <v>14901</v>
      </c>
      <c r="V4250" s="34" t="s">
        <v>492</v>
      </c>
      <c r="W4250" s="34">
        <v>116</v>
      </c>
      <c r="X4250" s="34">
        <v>133</v>
      </c>
      <c r="Y4250" s="35">
        <v>1640</v>
      </c>
      <c r="Z4250" s="36">
        <v>1640.3</v>
      </c>
      <c r="AC4250" s="34">
        <v>8959</v>
      </c>
      <c r="AD4250" s="34" t="s">
        <v>847</v>
      </c>
      <c r="AE4250" s="34">
        <v>165</v>
      </c>
      <c r="AF4250" s="34">
        <v>170</v>
      </c>
      <c r="AG4250" s="35">
        <v>733.4</v>
      </c>
      <c r="AH4250" s="36">
        <v>733.3</v>
      </c>
    </row>
    <row r="4251" spans="3:34" x14ac:dyDescent="0.45">
      <c r="C4251" s="34">
        <v>17861</v>
      </c>
      <c r="D4251" s="34" t="s">
        <v>149</v>
      </c>
      <c r="E4251" s="34">
        <v>63</v>
      </c>
      <c r="F4251" s="34">
        <v>82</v>
      </c>
      <c r="G4251" s="35">
        <v>2171.1</v>
      </c>
      <c r="H4251" s="36">
        <v>2171.1999999999998</v>
      </c>
      <c r="L4251" s="34">
        <v>5061</v>
      </c>
      <c r="M4251" s="34" t="s">
        <v>173</v>
      </c>
      <c r="N4251" s="34">
        <v>144</v>
      </c>
      <c r="O4251" s="34">
        <v>150</v>
      </c>
      <c r="P4251" s="35">
        <v>704.4</v>
      </c>
      <c r="Q4251" s="36">
        <v>704.2</v>
      </c>
      <c r="U4251" s="34">
        <v>15584</v>
      </c>
      <c r="V4251" s="34" t="s">
        <v>492</v>
      </c>
      <c r="W4251" s="34">
        <v>116</v>
      </c>
      <c r="X4251" s="34">
        <v>133</v>
      </c>
      <c r="Y4251" s="35">
        <v>1640</v>
      </c>
      <c r="Z4251" s="36">
        <v>1640</v>
      </c>
      <c r="AC4251" s="34">
        <v>10221</v>
      </c>
      <c r="AD4251" s="34" t="s">
        <v>1276</v>
      </c>
      <c r="AE4251" s="34">
        <v>165</v>
      </c>
      <c r="AF4251" s="34">
        <v>180</v>
      </c>
      <c r="AG4251" s="35">
        <v>1946.1</v>
      </c>
      <c r="AH4251" s="36">
        <v>1945.8</v>
      </c>
    </row>
    <row r="4252" spans="3:34" x14ac:dyDescent="0.45">
      <c r="C4252" s="34">
        <v>10517</v>
      </c>
      <c r="D4252" s="34" t="s">
        <v>149</v>
      </c>
      <c r="E4252" s="34">
        <v>63</v>
      </c>
      <c r="F4252" s="34">
        <v>82</v>
      </c>
      <c r="G4252" s="35">
        <v>2171.1</v>
      </c>
      <c r="H4252" s="36">
        <v>2171.3000000000002</v>
      </c>
      <c r="L4252" s="34">
        <v>5154</v>
      </c>
      <c r="M4252" s="34" t="s">
        <v>172</v>
      </c>
      <c r="N4252" s="34">
        <v>144</v>
      </c>
      <c r="O4252" s="34">
        <v>151</v>
      </c>
      <c r="P4252" s="35">
        <v>832.5</v>
      </c>
      <c r="Q4252" s="36">
        <v>832.3</v>
      </c>
      <c r="U4252" s="34">
        <v>16282</v>
      </c>
      <c r="V4252" s="34" t="s">
        <v>492</v>
      </c>
      <c r="W4252" s="34">
        <v>116</v>
      </c>
      <c r="X4252" s="34">
        <v>133</v>
      </c>
      <c r="Y4252" s="35">
        <v>1640</v>
      </c>
      <c r="Z4252" s="36">
        <v>1640.1</v>
      </c>
      <c r="AC4252" s="34">
        <v>6430</v>
      </c>
      <c r="AD4252" s="34" t="s">
        <v>1385</v>
      </c>
      <c r="AE4252" s="34">
        <v>165</v>
      </c>
      <c r="AF4252" s="34">
        <v>168</v>
      </c>
      <c r="AG4252" s="35">
        <v>505.3</v>
      </c>
      <c r="AH4252" s="36">
        <v>503.8</v>
      </c>
    </row>
    <row r="4253" spans="3:34" x14ac:dyDescent="0.45">
      <c r="C4253" s="34">
        <v>10946</v>
      </c>
      <c r="D4253" s="34" t="s">
        <v>147</v>
      </c>
      <c r="E4253" s="34">
        <v>63</v>
      </c>
      <c r="F4253" s="34">
        <v>81</v>
      </c>
      <c r="G4253" s="35">
        <v>2100.1</v>
      </c>
      <c r="H4253" s="36">
        <v>2101</v>
      </c>
      <c r="L4253" s="34">
        <v>5007</v>
      </c>
      <c r="M4253" s="34" t="s">
        <v>172</v>
      </c>
      <c r="N4253" s="34">
        <v>144</v>
      </c>
      <c r="O4253" s="34">
        <v>151</v>
      </c>
      <c r="P4253" s="35">
        <v>832.5</v>
      </c>
      <c r="Q4253" s="36">
        <v>832.1</v>
      </c>
      <c r="U4253" s="34">
        <v>16332</v>
      </c>
      <c r="V4253" s="34" t="s">
        <v>492</v>
      </c>
      <c r="W4253" s="34">
        <v>116</v>
      </c>
      <c r="X4253" s="34">
        <v>133</v>
      </c>
      <c r="Y4253" s="35">
        <v>1640</v>
      </c>
      <c r="Z4253" s="36">
        <v>1640.1</v>
      </c>
      <c r="AC4253" s="34">
        <v>10771</v>
      </c>
      <c r="AD4253" s="34" t="s">
        <v>1386</v>
      </c>
      <c r="AE4253" s="34">
        <v>166</v>
      </c>
      <c r="AF4253" s="34">
        <v>179</v>
      </c>
      <c r="AG4253" s="35">
        <v>1702</v>
      </c>
      <c r="AH4253" s="36">
        <v>1702</v>
      </c>
    </row>
    <row r="4254" spans="3:34" x14ac:dyDescent="0.45">
      <c r="C4254" s="34">
        <v>11055</v>
      </c>
      <c r="D4254" s="34" t="s">
        <v>147</v>
      </c>
      <c r="E4254" s="34">
        <v>63</v>
      </c>
      <c r="F4254" s="34">
        <v>81</v>
      </c>
      <c r="G4254" s="35">
        <v>2100.1</v>
      </c>
      <c r="H4254" s="36">
        <v>2100.6</v>
      </c>
      <c r="L4254" s="34">
        <v>5155</v>
      </c>
      <c r="M4254" s="34" t="s">
        <v>172</v>
      </c>
      <c r="N4254" s="34">
        <v>144</v>
      </c>
      <c r="O4254" s="34">
        <v>151</v>
      </c>
      <c r="P4254" s="35">
        <v>832.5</v>
      </c>
      <c r="Q4254" s="36">
        <v>832.3</v>
      </c>
      <c r="U4254" s="34">
        <v>17510</v>
      </c>
      <c r="V4254" s="34" t="s">
        <v>492</v>
      </c>
      <c r="W4254" s="34">
        <v>116</v>
      </c>
      <c r="X4254" s="34">
        <v>133</v>
      </c>
      <c r="Y4254" s="35">
        <v>1640</v>
      </c>
      <c r="Z4254" s="36">
        <v>1640.1</v>
      </c>
      <c r="AC4254" s="34">
        <v>5330</v>
      </c>
      <c r="AD4254" s="34" t="s">
        <v>380</v>
      </c>
      <c r="AE4254" s="34">
        <v>166</v>
      </c>
      <c r="AF4254" s="34">
        <v>171</v>
      </c>
      <c r="AG4254" s="35">
        <v>714.5</v>
      </c>
      <c r="AH4254" s="36">
        <v>714</v>
      </c>
    </row>
    <row r="4255" spans="3:34" x14ac:dyDescent="0.45">
      <c r="C4255" s="34">
        <v>12122</v>
      </c>
      <c r="D4255" s="34" t="s">
        <v>149</v>
      </c>
      <c r="E4255" s="34">
        <v>63</v>
      </c>
      <c r="F4255" s="34">
        <v>82</v>
      </c>
      <c r="G4255" s="35">
        <v>2171.1</v>
      </c>
      <c r="H4255" s="36">
        <v>2172.1</v>
      </c>
      <c r="L4255" s="34">
        <v>5361</v>
      </c>
      <c r="M4255" s="34" t="s">
        <v>172</v>
      </c>
      <c r="N4255" s="34">
        <v>144</v>
      </c>
      <c r="O4255" s="34">
        <v>151</v>
      </c>
      <c r="P4255" s="35">
        <v>832.5</v>
      </c>
      <c r="Q4255" s="36">
        <v>832.2</v>
      </c>
      <c r="U4255" s="34">
        <v>8738</v>
      </c>
      <c r="V4255" s="34" t="s">
        <v>369</v>
      </c>
      <c r="W4255" s="34">
        <v>116</v>
      </c>
      <c r="X4255" s="34">
        <v>131</v>
      </c>
      <c r="Y4255" s="35">
        <v>1427.8</v>
      </c>
      <c r="Z4255" s="36">
        <v>1427.3</v>
      </c>
      <c r="AC4255" s="34">
        <v>6815</v>
      </c>
      <c r="AD4255" s="34" t="s">
        <v>520</v>
      </c>
      <c r="AE4255" s="34">
        <v>166</v>
      </c>
      <c r="AF4255" s="34">
        <v>173</v>
      </c>
      <c r="AG4255" s="35">
        <v>991.6</v>
      </c>
      <c r="AH4255" s="36">
        <v>991.5</v>
      </c>
    </row>
    <row r="4256" spans="3:34" x14ac:dyDescent="0.45">
      <c r="C4256" s="34">
        <v>12271</v>
      </c>
      <c r="D4256" s="34" t="s">
        <v>149</v>
      </c>
      <c r="E4256" s="34">
        <v>63</v>
      </c>
      <c r="F4256" s="34">
        <v>82</v>
      </c>
      <c r="G4256" s="35">
        <v>2171.1</v>
      </c>
      <c r="H4256" s="36">
        <v>2171</v>
      </c>
      <c r="L4256" s="34">
        <v>5205</v>
      </c>
      <c r="M4256" s="34" t="s">
        <v>172</v>
      </c>
      <c r="N4256" s="34">
        <v>144</v>
      </c>
      <c r="O4256" s="34">
        <v>151</v>
      </c>
      <c r="P4256" s="35">
        <v>832.5</v>
      </c>
      <c r="Q4256" s="36">
        <v>832.3</v>
      </c>
      <c r="U4256" s="34">
        <v>12730</v>
      </c>
      <c r="V4256" s="34" t="s">
        <v>492</v>
      </c>
      <c r="W4256" s="34">
        <v>116</v>
      </c>
      <c r="X4256" s="34">
        <v>133</v>
      </c>
      <c r="Y4256" s="35">
        <v>1640</v>
      </c>
      <c r="Z4256" s="36">
        <v>1640.2</v>
      </c>
      <c r="AC4256" s="34">
        <v>5204</v>
      </c>
      <c r="AD4256" s="34" t="s">
        <v>849</v>
      </c>
      <c r="AE4256" s="34">
        <v>166</v>
      </c>
      <c r="AF4256" s="34">
        <v>172</v>
      </c>
      <c r="AG4256" s="35">
        <v>828.5</v>
      </c>
      <c r="AH4256" s="36">
        <v>828.7</v>
      </c>
    </row>
    <row r="4257" spans="3:34" x14ac:dyDescent="0.45">
      <c r="C4257" s="34">
        <v>15183</v>
      </c>
      <c r="D4257" s="34" t="s">
        <v>149</v>
      </c>
      <c r="E4257" s="34">
        <v>63</v>
      </c>
      <c r="F4257" s="34">
        <v>82</v>
      </c>
      <c r="G4257" s="35">
        <v>2171.1</v>
      </c>
      <c r="H4257" s="36">
        <v>2171.3000000000002</v>
      </c>
      <c r="L4257" s="34">
        <v>8379</v>
      </c>
      <c r="M4257" s="34" t="s">
        <v>1207</v>
      </c>
      <c r="N4257" s="34">
        <v>144</v>
      </c>
      <c r="O4257" s="34">
        <v>158</v>
      </c>
      <c r="P4257" s="35">
        <v>1502.8</v>
      </c>
      <c r="Q4257" s="36">
        <v>1502.7</v>
      </c>
      <c r="U4257" s="34">
        <v>12780</v>
      </c>
      <c r="V4257" s="34" t="s">
        <v>492</v>
      </c>
      <c r="W4257" s="34">
        <v>116</v>
      </c>
      <c r="X4257" s="34">
        <v>133</v>
      </c>
      <c r="Y4257" s="35">
        <v>1640</v>
      </c>
      <c r="Z4257" s="36">
        <v>1640.1</v>
      </c>
      <c r="AC4257" s="34">
        <v>6418</v>
      </c>
      <c r="AD4257" s="34" t="s">
        <v>521</v>
      </c>
      <c r="AE4257" s="34">
        <v>166</v>
      </c>
      <c r="AF4257" s="34">
        <v>170</v>
      </c>
      <c r="AG4257" s="35">
        <v>586.4</v>
      </c>
      <c r="AH4257" s="36">
        <v>586.5</v>
      </c>
    </row>
    <row r="4258" spans="3:34" x14ac:dyDescent="0.45">
      <c r="C4258" s="34">
        <v>15943</v>
      </c>
      <c r="D4258" s="34" t="s">
        <v>147</v>
      </c>
      <c r="E4258" s="34">
        <v>63</v>
      </c>
      <c r="F4258" s="34">
        <v>81</v>
      </c>
      <c r="G4258" s="35">
        <v>2100.1</v>
      </c>
      <c r="H4258" s="36">
        <v>2101.1999999999998</v>
      </c>
      <c r="L4258" s="34">
        <v>4982</v>
      </c>
      <c r="M4258" s="34" t="s">
        <v>173</v>
      </c>
      <c r="N4258" s="34">
        <v>144</v>
      </c>
      <c r="O4258" s="34">
        <v>150</v>
      </c>
      <c r="P4258" s="35">
        <v>704.4</v>
      </c>
      <c r="Q4258" s="36">
        <v>702.9</v>
      </c>
      <c r="U4258" s="34">
        <v>13021</v>
      </c>
      <c r="V4258" s="34" t="s">
        <v>492</v>
      </c>
      <c r="W4258" s="34">
        <v>116</v>
      </c>
      <c r="X4258" s="34">
        <v>133</v>
      </c>
      <c r="Y4258" s="35">
        <v>1640</v>
      </c>
      <c r="Z4258" s="36">
        <v>1640.3</v>
      </c>
      <c r="AC4258" s="34">
        <v>5205</v>
      </c>
      <c r="AD4258" s="34" t="s">
        <v>849</v>
      </c>
      <c r="AE4258" s="34">
        <v>166</v>
      </c>
      <c r="AF4258" s="34">
        <v>172</v>
      </c>
      <c r="AG4258" s="35">
        <v>828.5</v>
      </c>
      <c r="AH4258" s="36">
        <v>828.5</v>
      </c>
    </row>
    <row r="4259" spans="3:34" x14ac:dyDescent="0.45">
      <c r="C4259" s="34">
        <v>16697</v>
      </c>
      <c r="D4259" s="34" t="s">
        <v>149</v>
      </c>
      <c r="E4259" s="34">
        <v>63</v>
      </c>
      <c r="F4259" s="34">
        <v>82</v>
      </c>
      <c r="G4259" s="35">
        <v>2171.1</v>
      </c>
      <c r="H4259" s="36">
        <v>2172.1999999999998</v>
      </c>
      <c r="L4259" s="34">
        <v>5267</v>
      </c>
      <c r="M4259" s="34" t="s">
        <v>172</v>
      </c>
      <c r="N4259" s="34">
        <v>144</v>
      </c>
      <c r="O4259" s="34">
        <v>151</v>
      </c>
      <c r="P4259" s="35">
        <v>832.5</v>
      </c>
      <c r="Q4259" s="36">
        <v>832.8</v>
      </c>
      <c r="U4259" s="34">
        <v>13452</v>
      </c>
      <c r="V4259" s="34" t="s">
        <v>492</v>
      </c>
      <c r="W4259" s="34">
        <v>116</v>
      </c>
      <c r="X4259" s="34">
        <v>133</v>
      </c>
      <c r="Y4259" s="35">
        <v>1640</v>
      </c>
      <c r="Z4259" s="36">
        <v>1640.2</v>
      </c>
      <c r="AC4259" s="34">
        <v>5254</v>
      </c>
      <c r="AD4259" s="34" t="s">
        <v>849</v>
      </c>
      <c r="AE4259" s="34">
        <v>166</v>
      </c>
      <c r="AF4259" s="34">
        <v>172</v>
      </c>
      <c r="AG4259" s="35">
        <v>828.5</v>
      </c>
      <c r="AH4259" s="36">
        <v>828.5</v>
      </c>
    </row>
    <row r="4260" spans="3:34" x14ac:dyDescent="0.45">
      <c r="C4260" s="34">
        <v>17191</v>
      </c>
      <c r="D4260" s="34" t="s">
        <v>149</v>
      </c>
      <c r="E4260" s="34">
        <v>63</v>
      </c>
      <c r="F4260" s="34">
        <v>82</v>
      </c>
      <c r="G4260" s="35">
        <v>2171.1</v>
      </c>
      <c r="H4260" s="36">
        <v>2171.1</v>
      </c>
      <c r="L4260" s="34">
        <v>10201</v>
      </c>
      <c r="M4260" s="34" t="s">
        <v>374</v>
      </c>
      <c r="N4260" s="34">
        <v>149</v>
      </c>
      <c r="O4260" s="34">
        <v>156</v>
      </c>
      <c r="P4260" s="35">
        <v>830.5</v>
      </c>
      <c r="Q4260" s="36">
        <v>830.5</v>
      </c>
      <c r="U4260" s="34">
        <v>14850</v>
      </c>
      <c r="V4260" s="34" t="s">
        <v>492</v>
      </c>
      <c r="W4260" s="34">
        <v>116</v>
      </c>
      <c r="X4260" s="34">
        <v>133</v>
      </c>
      <c r="Y4260" s="35">
        <v>1640</v>
      </c>
      <c r="Z4260" s="36">
        <v>1640.2</v>
      </c>
      <c r="AC4260" s="34">
        <v>5256</v>
      </c>
      <c r="AD4260" s="34" t="s">
        <v>849</v>
      </c>
      <c r="AE4260" s="34">
        <v>166</v>
      </c>
      <c r="AF4260" s="34">
        <v>172</v>
      </c>
      <c r="AG4260" s="35">
        <v>828.5</v>
      </c>
      <c r="AH4260" s="36">
        <v>828.5</v>
      </c>
    </row>
    <row r="4261" spans="3:34" x14ac:dyDescent="0.45">
      <c r="C4261" s="34">
        <v>17540</v>
      </c>
      <c r="D4261" s="34" t="s">
        <v>149</v>
      </c>
      <c r="E4261" s="34">
        <v>63</v>
      </c>
      <c r="F4261" s="34">
        <v>82</v>
      </c>
      <c r="G4261" s="35">
        <v>2171.1</v>
      </c>
      <c r="H4261" s="36">
        <v>2171.1</v>
      </c>
      <c r="L4261" s="34">
        <v>10127</v>
      </c>
      <c r="M4261" s="34" t="s">
        <v>1144</v>
      </c>
      <c r="N4261" s="34">
        <v>152</v>
      </c>
      <c r="O4261" s="34">
        <v>166</v>
      </c>
      <c r="P4261" s="35">
        <v>1583.9</v>
      </c>
      <c r="Q4261" s="36">
        <v>1584.7</v>
      </c>
      <c r="U4261" s="34">
        <v>14982</v>
      </c>
      <c r="V4261" s="34" t="s">
        <v>492</v>
      </c>
      <c r="W4261" s="34">
        <v>116</v>
      </c>
      <c r="X4261" s="34">
        <v>133</v>
      </c>
      <c r="Y4261" s="35">
        <v>1640</v>
      </c>
      <c r="Z4261" s="36">
        <v>1640.2</v>
      </c>
      <c r="AC4261" s="34">
        <v>5528</v>
      </c>
      <c r="AD4261" s="34" t="s">
        <v>849</v>
      </c>
      <c r="AE4261" s="34">
        <v>166</v>
      </c>
      <c r="AF4261" s="34">
        <v>172</v>
      </c>
      <c r="AG4261" s="35">
        <v>828.5</v>
      </c>
      <c r="AH4261" s="36">
        <v>829.5</v>
      </c>
    </row>
    <row r="4262" spans="3:34" x14ac:dyDescent="0.45">
      <c r="C4262" s="34">
        <v>17762</v>
      </c>
      <c r="D4262" s="34" t="s">
        <v>149</v>
      </c>
      <c r="E4262" s="34">
        <v>63</v>
      </c>
      <c r="F4262" s="34">
        <v>82</v>
      </c>
      <c r="G4262" s="35">
        <v>2171.1</v>
      </c>
      <c r="H4262" s="36">
        <v>2171.5</v>
      </c>
      <c r="L4262" s="34">
        <v>10451</v>
      </c>
      <c r="M4262" s="34" t="s">
        <v>1144</v>
      </c>
      <c r="N4262" s="34">
        <v>152</v>
      </c>
      <c r="O4262" s="34">
        <v>166</v>
      </c>
      <c r="P4262" s="35">
        <v>1583.9</v>
      </c>
      <c r="Q4262" s="36">
        <v>1584.7</v>
      </c>
      <c r="U4262" s="34">
        <v>15334</v>
      </c>
      <c r="V4262" s="34" t="s">
        <v>492</v>
      </c>
      <c r="W4262" s="34">
        <v>116</v>
      </c>
      <c r="X4262" s="34">
        <v>133</v>
      </c>
      <c r="Y4262" s="35">
        <v>1640</v>
      </c>
      <c r="Z4262" s="36">
        <v>1640.3</v>
      </c>
      <c r="AC4262" s="34">
        <v>5565</v>
      </c>
      <c r="AD4262" s="34" t="s">
        <v>849</v>
      </c>
      <c r="AE4262" s="34">
        <v>166</v>
      </c>
      <c r="AF4262" s="34">
        <v>172</v>
      </c>
      <c r="AG4262" s="35">
        <v>828.5</v>
      </c>
      <c r="AH4262" s="36">
        <v>829.6</v>
      </c>
    </row>
    <row r="4263" spans="3:34" x14ac:dyDescent="0.45">
      <c r="C4263" s="34">
        <v>17960</v>
      </c>
      <c r="D4263" s="34" t="s">
        <v>149</v>
      </c>
      <c r="E4263" s="34">
        <v>63</v>
      </c>
      <c r="F4263" s="34">
        <v>82</v>
      </c>
      <c r="G4263" s="35">
        <v>2171.1</v>
      </c>
      <c r="H4263" s="36">
        <v>2171.4</v>
      </c>
      <c r="L4263" s="34">
        <v>10206</v>
      </c>
      <c r="M4263" s="34" t="s">
        <v>1144</v>
      </c>
      <c r="N4263" s="34">
        <v>152</v>
      </c>
      <c r="O4263" s="34">
        <v>166</v>
      </c>
      <c r="P4263" s="35">
        <v>1583.9</v>
      </c>
      <c r="Q4263" s="36">
        <v>1584.7</v>
      </c>
      <c r="U4263" s="34">
        <v>15982</v>
      </c>
      <c r="V4263" s="34" t="s">
        <v>492</v>
      </c>
      <c r="W4263" s="34">
        <v>116</v>
      </c>
      <c r="X4263" s="34">
        <v>133</v>
      </c>
      <c r="Y4263" s="35">
        <v>1640</v>
      </c>
      <c r="Z4263" s="36">
        <v>1640.1</v>
      </c>
      <c r="AC4263" s="34">
        <v>5576</v>
      </c>
      <c r="AD4263" s="34" t="s">
        <v>849</v>
      </c>
      <c r="AE4263" s="34">
        <v>166</v>
      </c>
      <c r="AF4263" s="34">
        <v>172</v>
      </c>
      <c r="AG4263" s="35">
        <v>828.5</v>
      </c>
      <c r="AH4263" s="36">
        <v>829.6</v>
      </c>
    </row>
    <row r="4264" spans="3:34" x14ac:dyDescent="0.45">
      <c r="C4264" s="34">
        <v>18110</v>
      </c>
      <c r="D4264" s="34" t="s">
        <v>149</v>
      </c>
      <c r="E4264" s="34">
        <v>63</v>
      </c>
      <c r="F4264" s="34">
        <v>82</v>
      </c>
      <c r="G4264" s="35">
        <v>2171.1</v>
      </c>
      <c r="H4264" s="36">
        <v>2171.6</v>
      </c>
      <c r="L4264" s="34">
        <v>10267</v>
      </c>
      <c r="M4264" s="34" t="s">
        <v>1144</v>
      </c>
      <c r="N4264" s="34">
        <v>152</v>
      </c>
      <c r="O4264" s="34">
        <v>166</v>
      </c>
      <c r="P4264" s="35">
        <v>1583.9</v>
      </c>
      <c r="Q4264" s="36">
        <v>1584.7</v>
      </c>
      <c r="U4264" s="34">
        <v>16489</v>
      </c>
      <c r="V4264" s="34" t="s">
        <v>492</v>
      </c>
      <c r="W4264" s="34">
        <v>116</v>
      </c>
      <c r="X4264" s="34">
        <v>133</v>
      </c>
      <c r="Y4264" s="35">
        <v>1640</v>
      </c>
      <c r="Z4264" s="36">
        <v>1640.1</v>
      </c>
      <c r="AC4264" s="34">
        <v>9946</v>
      </c>
      <c r="AD4264" s="34" t="s">
        <v>850</v>
      </c>
      <c r="AE4264" s="34">
        <v>169</v>
      </c>
      <c r="AF4264" s="34">
        <v>179</v>
      </c>
      <c r="AG4264" s="35">
        <v>1361.8</v>
      </c>
      <c r="AH4264" s="36">
        <v>1361.6</v>
      </c>
    </row>
    <row r="4265" spans="3:34" x14ac:dyDescent="0.45">
      <c r="C4265" s="34">
        <v>18361</v>
      </c>
      <c r="D4265" s="34" t="s">
        <v>149</v>
      </c>
      <c r="E4265" s="34">
        <v>63</v>
      </c>
      <c r="F4265" s="34">
        <v>82</v>
      </c>
      <c r="G4265" s="35">
        <v>2171.1</v>
      </c>
      <c r="H4265" s="36">
        <v>2171.3000000000002</v>
      </c>
      <c r="L4265" s="34">
        <v>10331</v>
      </c>
      <c r="M4265" s="34" t="s">
        <v>1144</v>
      </c>
      <c r="N4265" s="34">
        <v>152</v>
      </c>
      <c r="O4265" s="34">
        <v>166</v>
      </c>
      <c r="P4265" s="35">
        <v>1583.9</v>
      </c>
      <c r="Q4265" s="36">
        <v>1584.7</v>
      </c>
      <c r="U4265" s="34">
        <v>16539</v>
      </c>
      <c r="V4265" s="34" t="s">
        <v>492</v>
      </c>
      <c r="W4265" s="34">
        <v>116</v>
      </c>
      <c r="X4265" s="34">
        <v>133</v>
      </c>
      <c r="Y4265" s="35">
        <v>1640</v>
      </c>
      <c r="Z4265" s="36">
        <v>1640.2</v>
      </c>
      <c r="AC4265" s="34">
        <v>8236</v>
      </c>
      <c r="AD4265" s="34" t="s">
        <v>1387</v>
      </c>
      <c r="AE4265" s="34">
        <v>169</v>
      </c>
      <c r="AF4265" s="34">
        <v>178</v>
      </c>
      <c r="AG4265" s="35">
        <v>1248.7</v>
      </c>
      <c r="AH4265" s="36">
        <v>1246.7</v>
      </c>
    </row>
    <row r="4266" spans="3:34" x14ac:dyDescent="0.45">
      <c r="C4266" s="34">
        <v>11411</v>
      </c>
      <c r="D4266" s="34" t="s">
        <v>149</v>
      </c>
      <c r="E4266" s="34">
        <v>63</v>
      </c>
      <c r="F4266" s="34">
        <v>82</v>
      </c>
      <c r="G4266" s="35">
        <v>2171.1</v>
      </c>
      <c r="H4266" s="36">
        <v>2172.1999999999998</v>
      </c>
      <c r="L4266" s="34">
        <v>6988</v>
      </c>
      <c r="M4266" s="34" t="s">
        <v>1208</v>
      </c>
      <c r="N4266" s="34">
        <v>152</v>
      </c>
      <c r="O4266" s="34">
        <v>160</v>
      </c>
      <c r="P4266" s="35">
        <v>908.5</v>
      </c>
      <c r="Q4266" s="36">
        <v>909.4</v>
      </c>
      <c r="U4266" s="34">
        <v>16991</v>
      </c>
      <c r="V4266" s="34" t="s">
        <v>492</v>
      </c>
      <c r="W4266" s="34">
        <v>116</v>
      </c>
      <c r="X4266" s="34">
        <v>133</v>
      </c>
      <c r="Y4266" s="35">
        <v>1640</v>
      </c>
      <c r="Z4266" s="36">
        <v>1640.2</v>
      </c>
      <c r="AC4266" s="34">
        <v>8236</v>
      </c>
      <c r="AD4266" s="34" t="s">
        <v>851</v>
      </c>
      <c r="AE4266" s="34">
        <v>170</v>
      </c>
      <c r="AF4266" s="34">
        <v>179</v>
      </c>
      <c r="AG4266" s="35">
        <v>1246.7</v>
      </c>
      <c r="AH4266" s="36">
        <v>1246.7</v>
      </c>
    </row>
    <row r="4267" spans="3:34" x14ac:dyDescent="0.45">
      <c r="C4267" s="34">
        <v>11992</v>
      </c>
      <c r="D4267" s="34" t="s">
        <v>147</v>
      </c>
      <c r="E4267" s="34">
        <v>63</v>
      </c>
      <c r="F4267" s="34">
        <v>81</v>
      </c>
      <c r="G4267" s="35">
        <v>2100.1</v>
      </c>
      <c r="H4267" s="36">
        <v>2101.5</v>
      </c>
      <c r="L4267" s="34">
        <v>7154</v>
      </c>
      <c r="M4267" s="34" t="s">
        <v>1208</v>
      </c>
      <c r="N4267" s="34">
        <v>152</v>
      </c>
      <c r="O4267" s="34">
        <v>160</v>
      </c>
      <c r="P4267" s="35">
        <v>908.5</v>
      </c>
      <c r="Q4267" s="36">
        <v>908.4</v>
      </c>
      <c r="U4267" s="34">
        <v>17049</v>
      </c>
      <c r="V4267" s="34" t="s">
        <v>492</v>
      </c>
      <c r="W4267" s="34">
        <v>116</v>
      </c>
      <c r="X4267" s="34">
        <v>133</v>
      </c>
      <c r="Y4267" s="35">
        <v>1640</v>
      </c>
      <c r="Z4267" s="36">
        <v>1640.1</v>
      </c>
      <c r="AC4267" s="34">
        <v>7275</v>
      </c>
      <c r="AD4267" s="34" t="s">
        <v>852</v>
      </c>
      <c r="AE4267" s="34">
        <v>170</v>
      </c>
      <c r="AF4267" s="34">
        <v>178</v>
      </c>
      <c r="AG4267" s="35">
        <v>1133.5999999999999</v>
      </c>
      <c r="AH4267" s="36">
        <v>1133.3</v>
      </c>
    </row>
    <row r="4268" spans="3:34" x14ac:dyDescent="0.45">
      <c r="C4268" s="34">
        <v>12172</v>
      </c>
      <c r="D4268" s="34" t="s">
        <v>149</v>
      </c>
      <c r="E4268" s="34">
        <v>63</v>
      </c>
      <c r="F4268" s="34">
        <v>82</v>
      </c>
      <c r="G4268" s="35">
        <v>2171.1</v>
      </c>
      <c r="H4268" s="36">
        <v>2172.1999999999998</v>
      </c>
      <c r="L4268" s="34">
        <v>7204</v>
      </c>
      <c r="M4268" s="34" t="s">
        <v>1208</v>
      </c>
      <c r="N4268" s="34">
        <v>152</v>
      </c>
      <c r="O4268" s="34">
        <v>160</v>
      </c>
      <c r="P4268" s="35">
        <v>908.5</v>
      </c>
      <c r="Q4268" s="36">
        <v>908.4</v>
      </c>
      <c r="U4268" s="34">
        <v>17402</v>
      </c>
      <c r="V4268" s="34" t="s">
        <v>492</v>
      </c>
      <c r="W4268" s="34">
        <v>116</v>
      </c>
      <c r="X4268" s="34">
        <v>133</v>
      </c>
      <c r="Y4268" s="35">
        <v>1640</v>
      </c>
      <c r="Z4268" s="36">
        <v>1640.2</v>
      </c>
      <c r="AC4268" s="34">
        <v>7275</v>
      </c>
      <c r="AD4268" s="34" t="s">
        <v>853</v>
      </c>
      <c r="AE4268" s="34">
        <v>171</v>
      </c>
      <c r="AF4268" s="34">
        <v>179</v>
      </c>
      <c r="AG4268" s="35">
        <v>1133.5999999999999</v>
      </c>
      <c r="AH4268" s="36">
        <v>1133.3</v>
      </c>
    </row>
    <row r="4269" spans="3:34" x14ac:dyDescent="0.45">
      <c r="C4269" s="34">
        <v>13332</v>
      </c>
      <c r="D4269" s="34" t="s">
        <v>149</v>
      </c>
      <c r="E4269" s="34">
        <v>63</v>
      </c>
      <c r="F4269" s="34">
        <v>82</v>
      </c>
      <c r="G4269" s="35">
        <v>2171.1</v>
      </c>
      <c r="H4269" s="36">
        <v>2171.3000000000002</v>
      </c>
      <c r="L4269" s="34">
        <v>7261</v>
      </c>
      <c r="M4269" s="34" t="s">
        <v>1208</v>
      </c>
      <c r="N4269" s="34">
        <v>152</v>
      </c>
      <c r="O4269" s="34">
        <v>160</v>
      </c>
      <c r="P4269" s="35">
        <v>908.5</v>
      </c>
      <c r="Q4269" s="36">
        <v>908.6</v>
      </c>
      <c r="U4269" s="34">
        <v>17452</v>
      </c>
      <c r="V4269" s="34" t="s">
        <v>492</v>
      </c>
      <c r="W4269" s="34">
        <v>116</v>
      </c>
      <c r="X4269" s="34">
        <v>133</v>
      </c>
      <c r="Y4269" s="35">
        <v>1640</v>
      </c>
      <c r="Z4269" s="36">
        <v>1640.1</v>
      </c>
      <c r="AC4269" s="34">
        <v>6904</v>
      </c>
      <c r="AD4269" s="34" t="s">
        <v>1388</v>
      </c>
      <c r="AE4269" s="34">
        <v>172</v>
      </c>
      <c r="AF4269" s="34">
        <v>178</v>
      </c>
      <c r="AG4269" s="35">
        <v>892.5</v>
      </c>
      <c r="AH4269" s="36">
        <v>891.2</v>
      </c>
    </row>
    <row r="4270" spans="3:34" x14ac:dyDescent="0.45">
      <c r="C4270" s="34">
        <v>14410</v>
      </c>
      <c r="D4270" s="34" t="s">
        <v>149</v>
      </c>
      <c r="E4270" s="34">
        <v>63</v>
      </c>
      <c r="F4270" s="34">
        <v>82</v>
      </c>
      <c r="G4270" s="35">
        <v>2171.1</v>
      </c>
      <c r="H4270" s="36">
        <v>2171.3000000000002</v>
      </c>
      <c r="L4270" s="34">
        <v>7356</v>
      </c>
      <c r="M4270" s="34" t="s">
        <v>1208</v>
      </c>
      <c r="N4270" s="34">
        <v>152</v>
      </c>
      <c r="O4270" s="34">
        <v>160</v>
      </c>
      <c r="P4270" s="35">
        <v>908.5</v>
      </c>
      <c r="Q4270" s="36">
        <v>908.1</v>
      </c>
      <c r="U4270" s="34">
        <v>17589</v>
      </c>
      <c r="V4270" s="34" t="s">
        <v>492</v>
      </c>
      <c r="W4270" s="34">
        <v>116</v>
      </c>
      <c r="X4270" s="34">
        <v>133</v>
      </c>
      <c r="Y4270" s="35">
        <v>1640</v>
      </c>
      <c r="Z4270" s="36">
        <v>1640</v>
      </c>
      <c r="AC4270" s="34">
        <v>7062</v>
      </c>
      <c r="AD4270" s="34" t="s">
        <v>1388</v>
      </c>
      <c r="AE4270" s="34">
        <v>172</v>
      </c>
      <c r="AF4270" s="34">
        <v>178</v>
      </c>
      <c r="AG4270" s="35">
        <v>892.5</v>
      </c>
      <c r="AH4270" s="36">
        <v>891.7</v>
      </c>
    </row>
    <row r="4271" spans="3:34" x14ac:dyDescent="0.45">
      <c r="C4271" s="34">
        <v>15653</v>
      </c>
      <c r="D4271" s="34" t="s">
        <v>147</v>
      </c>
      <c r="E4271" s="34">
        <v>63</v>
      </c>
      <c r="F4271" s="34">
        <v>81</v>
      </c>
      <c r="G4271" s="35">
        <v>2100.1</v>
      </c>
      <c r="H4271" s="36">
        <v>2101.1</v>
      </c>
      <c r="L4271" s="34">
        <v>7386</v>
      </c>
      <c r="M4271" s="34" t="s">
        <v>1208</v>
      </c>
      <c r="N4271" s="34">
        <v>152</v>
      </c>
      <c r="O4271" s="34">
        <v>160</v>
      </c>
      <c r="P4271" s="35">
        <v>908.5</v>
      </c>
      <c r="Q4271" s="36">
        <v>908.4</v>
      </c>
      <c r="U4271" s="34">
        <v>11821</v>
      </c>
      <c r="V4271" s="34" t="s">
        <v>492</v>
      </c>
      <c r="W4271" s="34">
        <v>116</v>
      </c>
      <c r="X4271" s="34">
        <v>133</v>
      </c>
      <c r="Y4271" s="35">
        <v>1640</v>
      </c>
      <c r="Z4271" s="36">
        <v>1640.6</v>
      </c>
      <c r="AC4271" s="34">
        <v>6854</v>
      </c>
      <c r="AD4271" s="34" t="s">
        <v>854</v>
      </c>
      <c r="AE4271" s="34">
        <v>173</v>
      </c>
      <c r="AF4271" s="34">
        <v>179</v>
      </c>
      <c r="AG4271" s="35">
        <v>891.5</v>
      </c>
      <c r="AH4271" s="36">
        <v>891.1</v>
      </c>
    </row>
    <row r="4272" spans="3:34" x14ac:dyDescent="0.45">
      <c r="C4272" s="34">
        <v>15771</v>
      </c>
      <c r="D4272" s="34" t="s">
        <v>149</v>
      </c>
      <c r="E4272" s="34">
        <v>63</v>
      </c>
      <c r="F4272" s="34">
        <v>82</v>
      </c>
      <c r="G4272" s="35">
        <v>2171.1</v>
      </c>
      <c r="H4272" s="36">
        <v>2171</v>
      </c>
      <c r="L4272" s="34">
        <v>6195</v>
      </c>
      <c r="M4272" s="34" t="s">
        <v>377</v>
      </c>
      <c r="N4272" s="34">
        <v>152</v>
      </c>
      <c r="O4272" s="34">
        <v>156</v>
      </c>
      <c r="P4272" s="35">
        <v>487.3</v>
      </c>
      <c r="Q4272" s="36">
        <v>487.1</v>
      </c>
      <c r="U4272" s="34">
        <v>14491</v>
      </c>
      <c r="V4272" s="34" t="s">
        <v>492</v>
      </c>
      <c r="W4272" s="34">
        <v>116</v>
      </c>
      <c r="X4272" s="34">
        <v>133</v>
      </c>
      <c r="Y4272" s="35">
        <v>1640</v>
      </c>
      <c r="Z4272" s="36">
        <v>1640.2</v>
      </c>
      <c r="AC4272" s="34">
        <v>6904</v>
      </c>
      <c r="AD4272" s="34" t="s">
        <v>854</v>
      </c>
      <c r="AE4272" s="34">
        <v>173</v>
      </c>
      <c r="AF4272" s="34">
        <v>179</v>
      </c>
      <c r="AG4272" s="35">
        <v>891.5</v>
      </c>
      <c r="AH4272" s="36">
        <v>891.2</v>
      </c>
    </row>
    <row r="4273" spans="3:34" x14ac:dyDescent="0.45">
      <c r="C4273" s="34">
        <v>15921</v>
      </c>
      <c r="D4273" s="34" t="s">
        <v>149</v>
      </c>
      <c r="E4273" s="34">
        <v>63</v>
      </c>
      <c r="F4273" s="34">
        <v>82</v>
      </c>
      <c r="G4273" s="35">
        <v>2171.1</v>
      </c>
      <c r="H4273" s="36">
        <v>2171.4</v>
      </c>
      <c r="L4273" s="34">
        <v>7937</v>
      </c>
      <c r="M4273" s="34" t="s">
        <v>177</v>
      </c>
      <c r="N4273" s="34">
        <v>159</v>
      </c>
      <c r="O4273" s="34">
        <v>166</v>
      </c>
      <c r="P4273" s="35">
        <v>913.5</v>
      </c>
      <c r="Q4273" s="36">
        <v>914.6</v>
      </c>
      <c r="U4273" s="34">
        <v>16094</v>
      </c>
      <c r="V4273" s="34" t="s">
        <v>492</v>
      </c>
      <c r="W4273" s="34">
        <v>116</v>
      </c>
      <c r="X4273" s="34">
        <v>133</v>
      </c>
      <c r="Y4273" s="35">
        <v>1640</v>
      </c>
      <c r="Z4273" s="36">
        <v>1640.2</v>
      </c>
      <c r="AC4273" s="34">
        <v>6954</v>
      </c>
      <c r="AD4273" s="34" t="s">
        <v>854</v>
      </c>
      <c r="AE4273" s="34">
        <v>173</v>
      </c>
      <c r="AF4273" s="34">
        <v>179</v>
      </c>
      <c r="AG4273" s="35">
        <v>891.5</v>
      </c>
      <c r="AH4273" s="36">
        <v>890.9</v>
      </c>
    </row>
    <row r="4274" spans="3:34" x14ac:dyDescent="0.45">
      <c r="C4274" s="34">
        <v>16940</v>
      </c>
      <c r="D4274" s="34" t="s">
        <v>149</v>
      </c>
      <c r="E4274" s="34">
        <v>63</v>
      </c>
      <c r="F4274" s="34">
        <v>82</v>
      </c>
      <c r="G4274" s="35">
        <v>2171.1</v>
      </c>
      <c r="H4274" s="36">
        <v>2171.3000000000002</v>
      </c>
      <c r="L4274" s="34">
        <v>6595</v>
      </c>
      <c r="M4274" s="34" t="s">
        <v>178</v>
      </c>
      <c r="N4274" s="34">
        <v>161</v>
      </c>
      <c r="O4274" s="34">
        <v>166</v>
      </c>
      <c r="P4274" s="35">
        <v>693.4</v>
      </c>
      <c r="Q4274" s="36">
        <v>691.2</v>
      </c>
      <c r="U4274" s="34">
        <v>19222</v>
      </c>
      <c r="V4274" s="34" t="s">
        <v>492</v>
      </c>
      <c r="W4274" s="34">
        <v>116</v>
      </c>
      <c r="X4274" s="34">
        <v>133</v>
      </c>
      <c r="Y4274" s="35">
        <v>1640</v>
      </c>
      <c r="Z4274" s="36">
        <v>1639.7</v>
      </c>
      <c r="AC4274" s="34">
        <v>7131</v>
      </c>
      <c r="AD4274" s="34" t="s">
        <v>854</v>
      </c>
      <c r="AE4274" s="34">
        <v>173</v>
      </c>
      <c r="AF4274" s="34">
        <v>179</v>
      </c>
      <c r="AG4274" s="35">
        <v>891.5</v>
      </c>
      <c r="AH4274" s="36">
        <v>891.3</v>
      </c>
    </row>
    <row r="4275" spans="3:34" x14ac:dyDescent="0.45">
      <c r="C4275" s="34">
        <v>18760</v>
      </c>
      <c r="D4275" s="34" t="s">
        <v>149</v>
      </c>
      <c r="E4275" s="34">
        <v>63</v>
      </c>
      <c r="F4275" s="34">
        <v>82</v>
      </c>
      <c r="G4275" s="35">
        <v>2171.1</v>
      </c>
      <c r="H4275" s="36">
        <v>2170.8000000000002</v>
      </c>
      <c r="L4275" s="34">
        <v>6604</v>
      </c>
      <c r="M4275" s="34" t="s">
        <v>178</v>
      </c>
      <c r="N4275" s="34">
        <v>161</v>
      </c>
      <c r="O4275" s="34">
        <v>166</v>
      </c>
      <c r="P4275" s="35">
        <v>693.4</v>
      </c>
      <c r="Q4275" s="36">
        <v>692.1</v>
      </c>
      <c r="U4275" s="34">
        <v>13109</v>
      </c>
      <c r="V4275" s="34" t="s">
        <v>494</v>
      </c>
      <c r="W4275" s="34">
        <v>116</v>
      </c>
      <c r="X4275" s="34">
        <v>140</v>
      </c>
      <c r="Y4275" s="35">
        <v>2418.3000000000002</v>
      </c>
      <c r="Z4275" s="36">
        <v>2418.6999999999998</v>
      </c>
      <c r="AC4275" s="34">
        <v>6985</v>
      </c>
      <c r="AD4275" s="34" t="s">
        <v>854</v>
      </c>
      <c r="AE4275" s="34">
        <v>173</v>
      </c>
      <c r="AF4275" s="34">
        <v>179</v>
      </c>
      <c r="AG4275" s="35">
        <v>891.5</v>
      </c>
      <c r="AH4275" s="36">
        <v>891.4</v>
      </c>
    </row>
    <row r="4276" spans="3:34" x14ac:dyDescent="0.45">
      <c r="C4276" s="34">
        <v>18810</v>
      </c>
      <c r="D4276" s="34" t="s">
        <v>149</v>
      </c>
      <c r="E4276" s="34">
        <v>63</v>
      </c>
      <c r="F4276" s="34">
        <v>82</v>
      </c>
      <c r="G4276" s="35">
        <v>2171.1</v>
      </c>
      <c r="H4276" s="36">
        <v>2171.1999999999998</v>
      </c>
      <c r="L4276" s="34">
        <v>6646</v>
      </c>
      <c r="M4276" s="34" t="s">
        <v>178</v>
      </c>
      <c r="N4276" s="34">
        <v>161</v>
      </c>
      <c r="O4276" s="34">
        <v>166</v>
      </c>
      <c r="P4276" s="35">
        <v>693.4</v>
      </c>
      <c r="Q4276" s="36">
        <v>691.4</v>
      </c>
      <c r="U4276" s="34">
        <v>15271</v>
      </c>
      <c r="V4276" s="34" t="s">
        <v>492</v>
      </c>
      <c r="W4276" s="34">
        <v>116</v>
      </c>
      <c r="X4276" s="34">
        <v>133</v>
      </c>
      <c r="Y4276" s="35">
        <v>1640</v>
      </c>
      <c r="Z4276" s="36">
        <v>1640.3</v>
      </c>
      <c r="AC4276" s="34">
        <v>7025</v>
      </c>
      <c r="AD4276" s="34" t="s">
        <v>854</v>
      </c>
      <c r="AE4276" s="34">
        <v>173</v>
      </c>
      <c r="AF4276" s="34">
        <v>179</v>
      </c>
      <c r="AG4276" s="35">
        <v>891.5</v>
      </c>
      <c r="AH4276" s="36">
        <v>890.7</v>
      </c>
    </row>
    <row r="4277" spans="3:34" x14ac:dyDescent="0.45">
      <c r="C4277" s="34">
        <v>10255</v>
      </c>
      <c r="D4277" s="34" t="s">
        <v>153</v>
      </c>
      <c r="E4277" s="34">
        <v>64</v>
      </c>
      <c r="F4277" s="34">
        <v>81</v>
      </c>
      <c r="G4277" s="35">
        <v>1986</v>
      </c>
      <c r="H4277" s="36">
        <v>1986.1</v>
      </c>
      <c r="L4277" s="34">
        <v>6677</v>
      </c>
      <c r="M4277" s="34" t="s">
        <v>178</v>
      </c>
      <c r="N4277" s="34">
        <v>161</v>
      </c>
      <c r="O4277" s="34">
        <v>166</v>
      </c>
      <c r="P4277" s="35">
        <v>693.4</v>
      </c>
      <c r="Q4277" s="36">
        <v>691.8</v>
      </c>
      <c r="U4277" s="34">
        <v>15774</v>
      </c>
      <c r="V4277" s="34" t="s">
        <v>492</v>
      </c>
      <c r="W4277" s="34">
        <v>116</v>
      </c>
      <c r="X4277" s="34">
        <v>133</v>
      </c>
      <c r="Y4277" s="35">
        <v>1640</v>
      </c>
      <c r="Z4277" s="36">
        <v>1640</v>
      </c>
      <c r="AC4277" s="34">
        <v>7062</v>
      </c>
      <c r="AD4277" s="34" t="s">
        <v>854</v>
      </c>
      <c r="AE4277" s="34">
        <v>173</v>
      </c>
      <c r="AF4277" s="34">
        <v>179</v>
      </c>
      <c r="AG4277" s="35">
        <v>891.5</v>
      </c>
      <c r="AH4277" s="36">
        <v>891.7</v>
      </c>
    </row>
    <row r="4278" spans="3:34" x14ac:dyDescent="0.45">
      <c r="C4278" s="34">
        <v>10254</v>
      </c>
      <c r="D4278" s="34" t="s">
        <v>154</v>
      </c>
      <c r="E4278" s="34">
        <v>64</v>
      </c>
      <c r="F4278" s="34">
        <v>82</v>
      </c>
      <c r="G4278" s="35">
        <v>2057.1</v>
      </c>
      <c r="H4278" s="36">
        <v>2057.3000000000002</v>
      </c>
      <c r="L4278" s="34">
        <v>6709</v>
      </c>
      <c r="M4278" s="34" t="s">
        <v>178</v>
      </c>
      <c r="N4278" s="34">
        <v>161</v>
      </c>
      <c r="O4278" s="34">
        <v>166</v>
      </c>
      <c r="P4278" s="35">
        <v>693.4</v>
      </c>
      <c r="Q4278" s="36">
        <v>691.8</v>
      </c>
      <c r="U4278" s="34">
        <v>17693</v>
      </c>
      <c r="V4278" s="34" t="s">
        <v>492</v>
      </c>
      <c r="W4278" s="34">
        <v>116</v>
      </c>
      <c r="X4278" s="34">
        <v>133</v>
      </c>
      <c r="Y4278" s="35">
        <v>1640</v>
      </c>
      <c r="Z4278" s="36">
        <v>1640.1</v>
      </c>
      <c r="AC4278" s="34">
        <v>5305</v>
      </c>
      <c r="AD4278" s="34" t="s">
        <v>1389</v>
      </c>
      <c r="AE4278" s="34">
        <v>173</v>
      </c>
      <c r="AF4278" s="34">
        <v>178</v>
      </c>
      <c r="AG4278" s="35">
        <v>778.4</v>
      </c>
      <c r="AH4278" s="36">
        <v>776.1</v>
      </c>
    </row>
    <row r="4279" spans="3:34" x14ac:dyDescent="0.45">
      <c r="C4279" s="34">
        <v>10576</v>
      </c>
      <c r="D4279" s="34" t="s">
        <v>153</v>
      </c>
      <c r="E4279" s="34">
        <v>64</v>
      </c>
      <c r="F4279" s="34">
        <v>81</v>
      </c>
      <c r="G4279" s="35">
        <v>1986</v>
      </c>
      <c r="H4279" s="36">
        <v>1986.1</v>
      </c>
      <c r="L4279" s="34">
        <v>7759</v>
      </c>
      <c r="M4279" s="34" t="s">
        <v>378</v>
      </c>
      <c r="N4279" s="34">
        <v>161</v>
      </c>
      <c r="O4279" s="34">
        <v>165</v>
      </c>
      <c r="P4279" s="35">
        <v>565.29999999999995</v>
      </c>
      <c r="Q4279" s="36">
        <v>565.20000000000005</v>
      </c>
      <c r="U4279" s="34">
        <v>7230</v>
      </c>
      <c r="V4279" s="34" t="s">
        <v>496</v>
      </c>
      <c r="W4279" s="34">
        <v>116</v>
      </c>
      <c r="X4279" s="34">
        <v>125</v>
      </c>
      <c r="Y4279" s="35">
        <v>886.5</v>
      </c>
      <c r="Z4279" s="36">
        <v>886.8</v>
      </c>
      <c r="AC4279" s="34">
        <v>6922</v>
      </c>
      <c r="AD4279" s="34" t="s">
        <v>854</v>
      </c>
      <c r="AE4279" s="34">
        <v>173</v>
      </c>
      <c r="AF4279" s="34">
        <v>179</v>
      </c>
      <c r="AG4279" s="35">
        <v>891.5</v>
      </c>
      <c r="AH4279" s="36">
        <v>891.5</v>
      </c>
    </row>
    <row r="4280" spans="3:34" x14ac:dyDescent="0.45">
      <c r="C4280" s="34">
        <v>9953</v>
      </c>
      <c r="D4280" s="34" t="s">
        <v>153</v>
      </c>
      <c r="E4280" s="34">
        <v>64</v>
      </c>
      <c r="F4280" s="34">
        <v>81</v>
      </c>
      <c r="G4280" s="35">
        <v>1986</v>
      </c>
      <c r="H4280" s="36">
        <v>1986.1</v>
      </c>
      <c r="L4280" s="34">
        <v>5654</v>
      </c>
      <c r="M4280" s="34" t="s">
        <v>380</v>
      </c>
      <c r="N4280" s="34">
        <v>166</v>
      </c>
      <c r="O4280" s="34">
        <v>171</v>
      </c>
      <c r="P4280" s="35">
        <v>714.5</v>
      </c>
      <c r="Q4280" s="36">
        <v>714.5</v>
      </c>
      <c r="U4280" s="34">
        <v>7438</v>
      </c>
      <c r="V4280" s="34" t="s">
        <v>497</v>
      </c>
      <c r="W4280" s="34">
        <v>116</v>
      </c>
      <c r="X4280" s="34">
        <v>124</v>
      </c>
      <c r="Y4280" s="35">
        <v>799.5</v>
      </c>
      <c r="Z4280" s="36">
        <v>799.6</v>
      </c>
      <c r="AC4280" s="34">
        <v>6974</v>
      </c>
      <c r="AD4280" s="34" t="s">
        <v>854</v>
      </c>
      <c r="AE4280" s="34">
        <v>173</v>
      </c>
      <c r="AF4280" s="34">
        <v>179</v>
      </c>
      <c r="AG4280" s="35">
        <v>891.5</v>
      </c>
      <c r="AH4280" s="36">
        <v>891.5</v>
      </c>
    </row>
    <row r="4281" spans="3:34" x14ac:dyDescent="0.45">
      <c r="C4281" s="34">
        <v>10303</v>
      </c>
      <c r="D4281" s="34" t="s">
        <v>154</v>
      </c>
      <c r="E4281" s="34">
        <v>64</v>
      </c>
      <c r="F4281" s="34">
        <v>82</v>
      </c>
      <c r="G4281" s="35">
        <v>2057.1</v>
      </c>
      <c r="H4281" s="36">
        <v>2057.1</v>
      </c>
      <c r="L4281" s="34">
        <v>5551</v>
      </c>
      <c r="M4281" s="34" t="s">
        <v>380</v>
      </c>
      <c r="N4281" s="34">
        <v>166</v>
      </c>
      <c r="O4281" s="34">
        <v>171</v>
      </c>
      <c r="P4281" s="35">
        <v>714.5</v>
      </c>
      <c r="Q4281" s="36">
        <v>716.6</v>
      </c>
      <c r="U4281" s="34">
        <v>8686</v>
      </c>
      <c r="V4281" s="34" t="s">
        <v>369</v>
      </c>
      <c r="W4281" s="34">
        <v>116</v>
      </c>
      <c r="X4281" s="34">
        <v>131</v>
      </c>
      <c r="Y4281" s="35">
        <v>1427.8</v>
      </c>
      <c r="Z4281" s="36">
        <v>1425.8</v>
      </c>
      <c r="AC4281" s="34">
        <v>10868</v>
      </c>
      <c r="AD4281" s="34" t="s">
        <v>1390</v>
      </c>
      <c r="AE4281" s="34">
        <v>173</v>
      </c>
      <c r="AF4281" s="34">
        <v>182</v>
      </c>
      <c r="AG4281" s="35">
        <v>1214.7</v>
      </c>
      <c r="AH4281" s="36">
        <v>1214.5999999999999</v>
      </c>
    </row>
    <row r="4282" spans="3:34" x14ac:dyDescent="0.45">
      <c r="C4282" s="34">
        <v>10153</v>
      </c>
      <c r="D4282" s="34" t="s">
        <v>154</v>
      </c>
      <c r="E4282" s="34">
        <v>64</v>
      </c>
      <c r="F4282" s="34">
        <v>82</v>
      </c>
      <c r="G4282" s="35">
        <v>2057.1</v>
      </c>
      <c r="H4282" s="36">
        <v>2057.1999999999998</v>
      </c>
      <c r="L4282" s="34">
        <v>12215</v>
      </c>
      <c r="M4282" s="34" t="s">
        <v>180</v>
      </c>
      <c r="N4282" s="34">
        <v>167</v>
      </c>
      <c r="O4282" s="34">
        <v>184</v>
      </c>
      <c r="P4282" s="35">
        <v>2139.3000000000002</v>
      </c>
      <c r="Q4282" s="36">
        <v>2138.9</v>
      </c>
      <c r="U4282" s="34">
        <v>11528</v>
      </c>
      <c r="V4282" s="34" t="s">
        <v>492</v>
      </c>
      <c r="W4282" s="34">
        <v>116</v>
      </c>
      <c r="X4282" s="34">
        <v>133</v>
      </c>
      <c r="Y4282" s="35">
        <v>1640</v>
      </c>
      <c r="Z4282" s="36">
        <v>1641.8</v>
      </c>
      <c r="AC4282" s="34">
        <v>10922</v>
      </c>
      <c r="AD4282" s="34" t="s">
        <v>1390</v>
      </c>
      <c r="AE4282" s="34">
        <v>173</v>
      </c>
      <c r="AF4282" s="34">
        <v>182</v>
      </c>
      <c r="AG4282" s="35">
        <v>1214.7</v>
      </c>
      <c r="AH4282" s="36">
        <v>1214.7</v>
      </c>
    </row>
    <row r="4283" spans="3:34" x14ac:dyDescent="0.45">
      <c r="C4283" s="34">
        <v>10204</v>
      </c>
      <c r="D4283" s="34" t="s">
        <v>153</v>
      </c>
      <c r="E4283" s="34">
        <v>64</v>
      </c>
      <c r="F4283" s="34">
        <v>81</v>
      </c>
      <c r="G4283" s="35">
        <v>1986</v>
      </c>
      <c r="H4283" s="36">
        <v>1986.6</v>
      </c>
      <c r="L4283" s="34">
        <v>12207</v>
      </c>
      <c r="M4283" s="34" t="s">
        <v>180</v>
      </c>
      <c r="N4283" s="34">
        <v>167</v>
      </c>
      <c r="O4283" s="34">
        <v>184</v>
      </c>
      <c r="P4283" s="35">
        <v>2139.3000000000002</v>
      </c>
      <c r="Q4283" s="36">
        <v>2139.1999999999998</v>
      </c>
      <c r="U4283" s="34">
        <v>12668</v>
      </c>
      <c r="V4283" s="34" t="s">
        <v>492</v>
      </c>
      <c r="W4283" s="34">
        <v>116</v>
      </c>
      <c r="X4283" s="34">
        <v>133</v>
      </c>
      <c r="Y4283" s="35">
        <v>1640</v>
      </c>
      <c r="Z4283" s="36">
        <v>1640</v>
      </c>
      <c r="AC4283" s="34">
        <v>6824</v>
      </c>
      <c r="AD4283" s="34" t="s">
        <v>854</v>
      </c>
      <c r="AE4283" s="34">
        <v>173</v>
      </c>
      <c r="AF4283" s="34">
        <v>179</v>
      </c>
      <c r="AG4283" s="35">
        <v>891.5</v>
      </c>
      <c r="AH4283" s="36">
        <v>891.6</v>
      </c>
    </row>
    <row r="4284" spans="3:34" x14ac:dyDescent="0.45">
      <c r="C4284" s="34">
        <v>10205</v>
      </c>
      <c r="D4284" s="34" t="s">
        <v>154</v>
      </c>
      <c r="E4284" s="34">
        <v>64</v>
      </c>
      <c r="F4284" s="34">
        <v>82</v>
      </c>
      <c r="G4284" s="35">
        <v>2057.1</v>
      </c>
      <c r="H4284" s="36">
        <v>2057.1</v>
      </c>
      <c r="L4284" s="34">
        <v>8527</v>
      </c>
      <c r="M4284" s="34" t="s">
        <v>181</v>
      </c>
      <c r="N4284" s="34">
        <v>167</v>
      </c>
      <c r="O4284" s="34">
        <v>176</v>
      </c>
      <c r="P4284" s="35">
        <v>1219.7</v>
      </c>
      <c r="Q4284" s="36">
        <v>1219.5999999999999</v>
      </c>
      <c r="U4284" s="34">
        <v>5500</v>
      </c>
      <c r="V4284" s="34" t="s">
        <v>1265</v>
      </c>
      <c r="W4284" s="34">
        <v>116</v>
      </c>
      <c r="X4284" s="34">
        <v>121</v>
      </c>
      <c r="Y4284" s="35">
        <v>544.29999999999995</v>
      </c>
      <c r="Z4284" s="36">
        <v>544.1</v>
      </c>
      <c r="AC4284" s="34">
        <v>6874</v>
      </c>
      <c r="AD4284" s="34" t="s">
        <v>854</v>
      </c>
      <c r="AE4284" s="34">
        <v>173</v>
      </c>
      <c r="AF4284" s="34">
        <v>179</v>
      </c>
      <c r="AG4284" s="35">
        <v>891.5</v>
      </c>
      <c r="AH4284" s="36">
        <v>891.4</v>
      </c>
    </row>
    <row r="4285" spans="3:34" x14ac:dyDescent="0.45">
      <c r="C4285" s="34">
        <v>10241</v>
      </c>
      <c r="D4285" s="34" t="s">
        <v>153</v>
      </c>
      <c r="E4285" s="34">
        <v>64</v>
      </c>
      <c r="F4285" s="34">
        <v>81</v>
      </c>
      <c r="G4285" s="35">
        <v>1986</v>
      </c>
      <c r="H4285" s="36">
        <v>1988.1</v>
      </c>
      <c r="L4285" s="34">
        <v>11435</v>
      </c>
      <c r="M4285" s="34" t="s">
        <v>180</v>
      </c>
      <c r="N4285" s="34">
        <v>167</v>
      </c>
      <c r="O4285" s="34">
        <v>184</v>
      </c>
      <c r="P4285" s="35">
        <v>2139.3000000000002</v>
      </c>
      <c r="Q4285" s="36">
        <v>2140.1</v>
      </c>
      <c r="U4285" s="34">
        <v>10789</v>
      </c>
      <c r="V4285" s="34" t="s">
        <v>1266</v>
      </c>
      <c r="W4285" s="34">
        <v>117</v>
      </c>
      <c r="X4285" s="34">
        <v>133</v>
      </c>
      <c r="Y4285" s="35">
        <v>1526.9</v>
      </c>
      <c r="Z4285" s="36">
        <v>1526</v>
      </c>
      <c r="AC4285" s="34">
        <v>6924</v>
      </c>
      <c r="AD4285" s="34" t="s">
        <v>854</v>
      </c>
      <c r="AE4285" s="34">
        <v>173</v>
      </c>
      <c r="AF4285" s="34">
        <v>179</v>
      </c>
      <c r="AG4285" s="35">
        <v>891.5</v>
      </c>
      <c r="AH4285" s="36">
        <v>891.5</v>
      </c>
    </row>
    <row r="4286" spans="3:34" x14ac:dyDescent="0.45">
      <c r="C4286" s="34">
        <v>10405</v>
      </c>
      <c r="D4286" s="34" t="s">
        <v>154</v>
      </c>
      <c r="E4286" s="34">
        <v>64</v>
      </c>
      <c r="F4286" s="34">
        <v>82</v>
      </c>
      <c r="G4286" s="35">
        <v>2057.1</v>
      </c>
      <c r="H4286" s="36">
        <v>2057.1999999999998</v>
      </c>
      <c r="L4286" s="34">
        <v>5416</v>
      </c>
      <c r="M4286" s="34" t="s">
        <v>183</v>
      </c>
      <c r="N4286" s="34">
        <v>167</v>
      </c>
      <c r="O4286" s="34">
        <v>171</v>
      </c>
      <c r="P4286" s="35">
        <v>586.4</v>
      </c>
      <c r="Q4286" s="36">
        <v>586.4</v>
      </c>
      <c r="U4286" s="34">
        <v>10938</v>
      </c>
      <c r="V4286" s="34" t="s">
        <v>1266</v>
      </c>
      <c r="W4286" s="34">
        <v>117</v>
      </c>
      <c r="X4286" s="34">
        <v>133</v>
      </c>
      <c r="Y4286" s="35">
        <v>1526.9</v>
      </c>
      <c r="Z4286" s="36">
        <v>1526.2</v>
      </c>
      <c r="AC4286" s="34">
        <v>7027</v>
      </c>
      <c r="AD4286" s="34" t="s">
        <v>854</v>
      </c>
      <c r="AE4286" s="34">
        <v>173</v>
      </c>
      <c r="AF4286" s="34">
        <v>179</v>
      </c>
      <c r="AG4286" s="35">
        <v>891.5</v>
      </c>
      <c r="AH4286" s="36">
        <v>891.3</v>
      </c>
    </row>
    <row r="4287" spans="3:34" x14ac:dyDescent="0.45">
      <c r="C4287" s="34">
        <v>10626</v>
      </c>
      <c r="D4287" s="34" t="s">
        <v>153</v>
      </c>
      <c r="E4287" s="34">
        <v>64</v>
      </c>
      <c r="F4287" s="34">
        <v>81</v>
      </c>
      <c r="G4287" s="35">
        <v>1986</v>
      </c>
      <c r="H4287" s="36">
        <v>1986.1</v>
      </c>
      <c r="L4287" s="34">
        <v>5441</v>
      </c>
      <c r="M4287" s="34" t="s">
        <v>183</v>
      </c>
      <c r="N4287" s="34">
        <v>167</v>
      </c>
      <c r="O4287" s="34">
        <v>171</v>
      </c>
      <c r="P4287" s="35">
        <v>586.4</v>
      </c>
      <c r="Q4287" s="36">
        <v>587.20000000000005</v>
      </c>
      <c r="U4287" s="34">
        <v>9373</v>
      </c>
      <c r="V4287" s="34" t="s">
        <v>498</v>
      </c>
      <c r="W4287" s="34">
        <v>118</v>
      </c>
      <c r="X4287" s="34">
        <v>133</v>
      </c>
      <c r="Y4287" s="35">
        <v>1413.8</v>
      </c>
      <c r="Z4287" s="36">
        <v>1413.9</v>
      </c>
      <c r="AC4287" s="34">
        <v>10819</v>
      </c>
      <c r="AD4287" s="34" t="s">
        <v>1390</v>
      </c>
      <c r="AE4287" s="34">
        <v>173</v>
      </c>
      <c r="AF4287" s="34">
        <v>182</v>
      </c>
      <c r="AG4287" s="35">
        <v>1214.7</v>
      </c>
      <c r="AH4287" s="36">
        <v>1214.5999999999999</v>
      </c>
    </row>
    <row r="4288" spans="3:34" x14ac:dyDescent="0.45">
      <c r="C4288" s="34">
        <v>10157</v>
      </c>
      <c r="D4288" s="34" t="s">
        <v>153</v>
      </c>
      <c r="E4288" s="34">
        <v>64</v>
      </c>
      <c r="F4288" s="34">
        <v>81</v>
      </c>
      <c r="G4288" s="35">
        <v>1986</v>
      </c>
      <c r="H4288" s="36">
        <v>1986.2</v>
      </c>
      <c r="L4288" s="34">
        <v>5465</v>
      </c>
      <c r="M4288" s="34" t="s">
        <v>183</v>
      </c>
      <c r="N4288" s="34">
        <v>167</v>
      </c>
      <c r="O4288" s="34">
        <v>171</v>
      </c>
      <c r="P4288" s="35">
        <v>586.4</v>
      </c>
      <c r="Q4288" s="36">
        <v>586.4</v>
      </c>
      <c r="U4288" s="34">
        <v>9833</v>
      </c>
      <c r="V4288" s="34" t="s">
        <v>498</v>
      </c>
      <c r="W4288" s="34">
        <v>118</v>
      </c>
      <c r="X4288" s="34">
        <v>133</v>
      </c>
      <c r="Y4288" s="35">
        <v>1413.8</v>
      </c>
      <c r="Z4288" s="36">
        <v>1413.9</v>
      </c>
      <c r="AC4288" s="34">
        <v>10838</v>
      </c>
      <c r="AD4288" s="34" t="s">
        <v>1390</v>
      </c>
      <c r="AE4288" s="34">
        <v>173</v>
      </c>
      <c r="AF4288" s="34">
        <v>182</v>
      </c>
      <c r="AG4288" s="35">
        <v>1214.7</v>
      </c>
      <c r="AH4288" s="36">
        <v>1213.3</v>
      </c>
    </row>
    <row r="4289" spans="3:34" x14ac:dyDescent="0.45">
      <c r="C4289" s="34">
        <v>10006</v>
      </c>
      <c r="D4289" s="34" t="s">
        <v>153</v>
      </c>
      <c r="E4289" s="34">
        <v>64</v>
      </c>
      <c r="F4289" s="34">
        <v>81</v>
      </c>
      <c r="G4289" s="35">
        <v>1986</v>
      </c>
      <c r="H4289" s="36">
        <v>1986.1</v>
      </c>
      <c r="L4289" s="34">
        <v>5081</v>
      </c>
      <c r="M4289" s="34" t="s">
        <v>183</v>
      </c>
      <c r="N4289" s="34">
        <v>167</v>
      </c>
      <c r="O4289" s="34">
        <v>171</v>
      </c>
      <c r="P4289" s="35">
        <v>586.4</v>
      </c>
      <c r="Q4289" s="36">
        <v>586.5</v>
      </c>
      <c r="U4289" s="34">
        <v>9876</v>
      </c>
      <c r="V4289" s="34" t="s">
        <v>498</v>
      </c>
      <c r="W4289" s="34">
        <v>118</v>
      </c>
      <c r="X4289" s="34">
        <v>133</v>
      </c>
      <c r="Y4289" s="35">
        <v>1413.8</v>
      </c>
      <c r="Z4289" s="36">
        <v>1414</v>
      </c>
      <c r="AC4289" s="34">
        <v>6858</v>
      </c>
      <c r="AD4289" s="34" t="s">
        <v>854</v>
      </c>
      <c r="AE4289" s="34">
        <v>173</v>
      </c>
      <c r="AF4289" s="34">
        <v>179</v>
      </c>
      <c r="AG4289" s="35">
        <v>891.5</v>
      </c>
      <c r="AH4289" s="36">
        <v>892.2</v>
      </c>
    </row>
    <row r="4290" spans="3:34" x14ac:dyDescent="0.45">
      <c r="C4290" s="34">
        <v>10055</v>
      </c>
      <c r="D4290" s="34" t="s">
        <v>153</v>
      </c>
      <c r="E4290" s="34">
        <v>64</v>
      </c>
      <c r="F4290" s="34">
        <v>81</v>
      </c>
      <c r="G4290" s="35">
        <v>1986</v>
      </c>
      <c r="H4290" s="36">
        <v>1986.4</v>
      </c>
      <c r="L4290" s="34">
        <v>5261</v>
      </c>
      <c r="M4290" s="34" t="s">
        <v>183</v>
      </c>
      <c r="N4290" s="34">
        <v>167</v>
      </c>
      <c r="O4290" s="34">
        <v>171</v>
      </c>
      <c r="P4290" s="35">
        <v>586.4</v>
      </c>
      <c r="Q4290" s="36">
        <v>586.29999999999995</v>
      </c>
      <c r="U4290" s="34">
        <v>7117</v>
      </c>
      <c r="V4290" s="34" t="s">
        <v>1267</v>
      </c>
      <c r="W4290" s="34">
        <v>118</v>
      </c>
      <c r="X4290" s="34">
        <v>132</v>
      </c>
      <c r="Y4290" s="35">
        <v>1300.7</v>
      </c>
      <c r="Z4290" s="36">
        <v>1300.9000000000001</v>
      </c>
      <c r="AC4290" s="34">
        <v>9350</v>
      </c>
      <c r="AD4290" s="34" t="s">
        <v>1391</v>
      </c>
      <c r="AE4290" s="34">
        <v>175</v>
      </c>
      <c r="AF4290" s="34">
        <v>185</v>
      </c>
      <c r="AG4290" s="35">
        <v>1308.8</v>
      </c>
      <c r="AH4290" s="36">
        <v>1308.4000000000001</v>
      </c>
    </row>
    <row r="4291" spans="3:34" x14ac:dyDescent="0.45">
      <c r="C4291" s="34">
        <v>10106</v>
      </c>
      <c r="D4291" s="34" t="s">
        <v>154</v>
      </c>
      <c r="E4291" s="34">
        <v>64</v>
      </c>
      <c r="F4291" s="34">
        <v>82</v>
      </c>
      <c r="G4291" s="35">
        <v>2057.1</v>
      </c>
      <c r="H4291" s="36">
        <v>2057.1999999999998</v>
      </c>
      <c r="L4291" s="34">
        <v>5519</v>
      </c>
      <c r="M4291" s="34" t="s">
        <v>183</v>
      </c>
      <c r="N4291" s="34">
        <v>167</v>
      </c>
      <c r="O4291" s="34">
        <v>171</v>
      </c>
      <c r="P4291" s="35">
        <v>586.4</v>
      </c>
      <c r="Q4291" s="36">
        <v>586.29999999999995</v>
      </c>
      <c r="U4291" s="34">
        <v>8201</v>
      </c>
      <c r="V4291" s="34" t="s">
        <v>1268</v>
      </c>
      <c r="W4291" s="34">
        <v>121</v>
      </c>
      <c r="X4291" s="34">
        <v>133</v>
      </c>
      <c r="Y4291" s="35">
        <v>1200.7</v>
      </c>
      <c r="Z4291" s="36">
        <v>1200.9000000000001</v>
      </c>
      <c r="AC4291" s="34">
        <v>7668</v>
      </c>
      <c r="AD4291" s="34" t="s">
        <v>855</v>
      </c>
      <c r="AE4291" s="34">
        <v>180</v>
      </c>
      <c r="AF4291" s="34">
        <v>194</v>
      </c>
      <c r="AG4291" s="35">
        <v>1702.9</v>
      </c>
      <c r="AH4291" s="36">
        <v>1702.9</v>
      </c>
    </row>
    <row r="4292" spans="3:34" x14ac:dyDescent="0.45">
      <c r="C4292" s="34">
        <v>10325</v>
      </c>
      <c r="D4292" s="34" t="s">
        <v>153</v>
      </c>
      <c r="E4292" s="34">
        <v>64</v>
      </c>
      <c r="F4292" s="34">
        <v>81</v>
      </c>
      <c r="G4292" s="35">
        <v>1986</v>
      </c>
      <c r="H4292" s="36">
        <v>1986.1</v>
      </c>
      <c r="L4292" s="34">
        <v>5597</v>
      </c>
      <c r="M4292" s="34" t="s">
        <v>183</v>
      </c>
      <c r="N4292" s="34">
        <v>167</v>
      </c>
      <c r="O4292" s="34">
        <v>171</v>
      </c>
      <c r="P4292" s="35">
        <v>586.4</v>
      </c>
      <c r="Q4292" s="36">
        <v>586.29999999999995</v>
      </c>
      <c r="U4292" s="34">
        <v>7918</v>
      </c>
      <c r="V4292" s="34" t="s">
        <v>499</v>
      </c>
      <c r="W4292" s="34">
        <v>122</v>
      </c>
      <c r="X4292" s="34">
        <v>133</v>
      </c>
      <c r="Y4292" s="35">
        <v>1113.7</v>
      </c>
      <c r="Z4292" s="36">
        <v>1113.8</v>
      </c>
      <c r="AC4292" s="34">
        <v>5677</v>
      </c>
      <c r="AD4292" s="34" t="s">
        <v>857</v>
      </c>
      <c r="AE4292" s="34">
        <v>180</v>
      </c>
      <c r="AF4292" s="34">
        <v>191</v>
      </c>
      <c r="AG4292" s="35">
        <v>1359.7</v>
      </c>
      <c r="AH4292" s="36">
        <v>1359.7</v>
      </c>
    </row>
    <row r="4293" spans="3:34" x14ac:dyDescent="0.45">
      <c r="C4293" s="34">
        <v>10657</v>
      </c>
      <c r="D4293" s="34" t="s">
        <v>154</v>
      </c>
      <c r="E4293" s="34">
        <v>64</v>
      </c>
      <c r="F4293" s="34">
        <v>82</v>
      </c>
      <c r="G4293" s="35">
        <v>2057.1</v>
      </c>
      <c r="H4293" s="36">
        <v>2057</v>
      </c>
      <c r="L4293" s="34">
        <v>9646</v>
      </c>
      <c r="M4293" s="34" t="s">
        <v>184</v>
      </c>
      <c r="N4293" s="34">
        <v>172</v>
      </c>
      <c r="O4293" s="34">
        <v>184</v>
      </c>
      <c r="P4293" s="35">
        <v>1570.9</v>
      </c>
      <c r="Q4293" s="36">
        <v>1570.8</v>
      </c>
      <c r="U4293" s="34">
        <v>10630</v>
      </c>
      <c r="V4293" s="34" t="s">
        <v>502</v>
      </c>
      <c r="W4293" s="34">
        <v>131</v>
      </c>
      <c r="X4293" s="34">
        <v>147</v>
      </c>
      <c r="Y4293" s="35">
        <v>1890.1</v>
      </c>
      <c r="Z4293" s="36">
        <v>1890.4</v>
      </c>
      <c r="AC4293" s="34">
        <v>8569</v>
      </c>
      <c r="AD4293" s="34" t="s">
        <v>1392</v>
      </c>
      <c r="AE4293" s="34">
        <v>180</v>
      </c>
      <c r="AF4293" s="34">
        <v>195</v>
      </c>
      <c r="AG4293" s="35">
        <v>1801.9</v>
      </c>
      <c r="AH4293" s="36">
        <v>1802.2</v>
      </c>
    </row>
    <row r="4294" spans="3:34" x14ac:dyDescent="0.45">
      <c r="C4294" s="34">
        <v>9941</v>
      </c>
      <c r="D4294" s="34" t="s">
        <v>153</v>
      </c>
      <c r="E4294" s="34">
        <v>64</v>
      </c>
      <c r="F4294" s="34">
        <v>81</v>
      </c>
      <c r="G4294" s="35">
        <v>1986</v>
      </c>
      <c r="H4294" s="36">
        <v>1988.2</v>
      </c>
      <c r="L4294" s="34">
        <v>10247</v>
      </c>
      <c r="M4294" s="34" t="s">
        <v>184</v>
      </c>
      <c r="N4294" s="34">
        <v>172</v>
      </c>
      <c r="O4294" s="34">
        <v>184</v>
      </c>
      <c r="P4294" s="35">
        <v>1570.9</v>
      </c>
      <c r="Q4294" s="36">
        <v>1571.8</v>
      </c>
      <c r="U4294" s="34">
        <v>6091</v>
      </c>
      <c r="V4294" s="34" t="s">
        <v>1269</v>
      </c>
      <c r="W4294" s="34">
        <v>131</v>
      </c>
      <c r="X4294" s="34">
        <v>140</v>
      </c>
      <c r="Y4294" s="35">
        <v>1136.5999999999999</v>
      </c>
      <c r="Z4294" s="36">
        <v>1136.8</v>
      </c>
      <c r="AC4294" s="34">
        <v>5979</v>
      </c>
      <c r="AD4294" s="34" t="s">
        <v>1393</v>
      </c>
      <c r="AE4294" s="34">
        <v>180</v>
      </c>
      <c r="AF4294" s="34">
        <v>190</v>
      </c>
      <c r="AG4294" s="35">
        <v>1245.5999999999999</v>
      </c>
      <c r="AH4294" s="36">
        <v>1245.5999999999999</v>
      </c>
    </row>
    <row r="4295" spans="3:34" x14ac:dyDescent="0.45">
      <c r="C4295" s="34">
        <v>10091</v>
      </c>
      <c r="D4295" s="34" t="s">
        <v>153</v>
      </c>
      <c r="E4295" s="34">
        <v>64</v>
      </c>
      <c r="F4295" s="34">
        <v>81</v>
      </c>
      <c r="G4295" s="35">
        <v>1986</v>
      </c>
      <c r="H4295" s="36">
        <v>1987.2</v>
      </c>
      <c r="L4295" s="34">
        <v>4112</v>
      </c>
      <c r="M4295" s="34" t="s">
        <v>185</v>
      </c>
      <c r="N4295" s="34">
        <v>172</v>
      </c>
      <c r="O4295" s="34">
        <v>176</v>
      </c>
      <c r="P4295" s="35">
        <v>651.29999999999995</v>
      </c>
      <c r="Q4295" s="36">
        <v>651.29999999999995</v>
      </c>
      <c r="U4295" s="34">
        <v>11159</v>
      </c>
      <c r="V4295" s="34" t="s">
        <v>503</v>
      </c>
      <c r="W4295" s="34">
        <v>132</v>
      </c>
      <c r="X4295" s="34">
        <v>147</v>
      </c>
      <c r="Y4295" s="35">
        <v>1762</v>
      </c>
      <c r="Z4295" s="36">
        <v>1762.2</v>
      </c>
      <c r="AC4295" s="34">
        <v>6127</v>
      </c>
      <c r="AD4295" s="34" t="s">
        <v>857</v>
      </c>
      <c r="AE4295" s="34">
        <v>180</v>
      </c>
      <c r="AF4295" s="34">
        <v>191</v>
      </c>
      <c r="AG4295" s="35">
        <v>1359.7</v>
      </c>
      <c r="AH4295" s="36">
        <v>1360.7</v>
      </c>
    </row>
    <row r="4296" spans="3:34" x14ac:dyDescent="0.45">
      <c r="C4296" s="34">
        <v>10041</v>
      </c>
      <c r="D4296" s="34" t="s">
        <v>153</v>
      </c>
      <c r="E4296" s="34">
        <v>64</v>
      </c>
      <c r="F4296" s="34">
        <v>81</v>
      </c>
      <c r="G4296" s="35">
        <v>1986</v>
      </c>
      <c r="H4296" s="36">
        <v>1988</v>
      </c>
      <c r="L4296" s="34">
        <v>4357</v>
      </c>
      <c r="M4296" s="34" t="s">
        <v>185</v>
      </c>
      <c r="N4296" s="34">
        <v>172</v>
      </c>
      <c r="O4296" s="34">
        <v>176</v>
      </c>
      <c r="P4296" s="35">
        <v>651.29999999999995</v>
      </c>
      <c r="Q4296" s="36">
        <v>651.20000000000005</v>
      </c>
      <c r="U4296" s="34">
        <v>7282</v>
      </c>
      <c r="V4296" s="34" t="s">
        <v>165</v>
      </c>
      <c r="W4296" s="34">
        <v>132</v>
      </c>
      <c r="X4296" s="34">
        <v>143</v>
      </c>
      <c r="Y4296" s="35">
        <v>1377.8</v>
      </c>
      <c r="Z4296" s="36">
        <v>1378</v>
      </c>
      <c r="AC4296" s="34">
        <v>5644</v>
      </c>
      <c r="AD4296" s="34" t="s">
        <v>858</v>
      </c>
      <c r="AE4296" s="34">
        <v>183</v>
      </c>
      <c r="AF4296" s="34">
        <v>194</v>
      </c>
      <c r="AG4296" s="35">
        <v>1379.6</v>
      </c>
      <c r="AH4296" s="36">
        <v>1379.6</v>
      </c>
    </row>
    <row r="4297" spans="3:34" x14ac:dyDescent="0.45">
      <c r="C4297" s="34">
        <v>10109</v>
      </c>
      <c r="D4297" s="34" t="s">
        <v>153</v>
      </c>
      <c r="E4297" s="34">
        <v>64</v>
      </c>
      <c r="F4297" s="34">
        <v>81</v>
      </c>
      <c r="G4297" s="35">
        <v>1986</v>
      </c>
      <c r="H4297" s="36">
        <v>1986.2</v>
      </c>
      <c r="L4297" s="34">
        <v>4365</v>
      </c>
      <c r="M4297" s="34" t="s">
        <v>185</v>
      </c>
      <c r="N4297" s="34">
        <v>172</v>
      </c>
      <c r="O4297" s="34">
        <v>176</v>
      </c>
      <c r="P4297" s="35">
        <v>651.29999999999995</v>
      </c>
      <c r="Q4297" s="36">
        <v>651.29999999999995</v>
      </c>
      <c r="U4297" s="34">
        <v>6091</v>
      </c>
      <c r="V4297" s="34" t="s">
        <v>166</v>
      </c>
      <c r="W4297" s="34">
        <v>132</v>
      </c>
      <c r="X4297" s="34">
        <v>141</v>
      </c>
      <c r="Y4297" s="35">
        <v>1136.5999999999999</v>
      </c>
      <c r="Z4297" s="36">
        <v>1136.8</v>
      </c>
      <c r="AC4297" s="34">
        <v>6781</v>
      </c>
      <c r="AD4297" s="34" t="s">
        <v>1394</v>
      </c>
      <c r="AE4297" s="34">
        <v>183</v>
      </c>
      <c r="AF4297" s="34">
        <v>195</v>
      </c>
      <c r="AG4297" s="35">
        <v>1478.7</v>
      </c>
      <c r="AH4297" s="36">
        <v>1478.6</v>
      </c>
    </row>
    <row r="4298" spans="3:34" x14ac:dyDescent="0.45">
      <c r="C4298" s="34">
        <v>10191</v>
      </c>
      <c r="D4298" s="34" t="s">
        <v>153</v>
      </c>
      <c r="E4298" s="34">
        <v>64</v>
      </c>
      <c r="F4298" s="34">
        <v>81</v>
      </c>
      <c r="G4298" s="35">
        <v>1986</v>
      </c>
      <c r="H4298" s="36">
        <v>1987.5</v>
      </c>
      <c r="L4298" s="34">
        <v>4427</v>
      </c>
      <c r="M4298" s="34" t="s">
        <v>185</v>
      </c>
      <c r="N4298" s="34">
        <v>172</v>
      </c>
      <c r="O4298" s="34">
        <v>176</v>
      </c>
      <c r="P4298" s="35">
        <v>651.29999999999995</v>
      </c>
      <c r="Q4298" s="36">
        <v>651.29999999999995</v>
      </c>
      <c r="U4298" s="34">
        <v>8420</v>
      </c>
      <c r="V4298" s="34" t="s">
        <v>504</v>
      </c>
      <c r="W4298" s="34">
        <v>133</v>
      </c>
      <c r="X4298" s="34">
        <v>146</v>
      </c>
      <c r="Y4298" s="35">
        <v>1549.9</v>
      </c>
      <c r="Z4298" s="36">
        <v>1550</v>
      </c>
      <c r="AC4298" s="34">
        <v>5390</v>
      </c>
      <c r="AD4298" s="34" t="s">
        <v>861</v>
      </c>
      <c r="AE4298" s="34">
        <v>183</v>
      </c>
      <c r="AF4298" s="34">
        <v>193</v>
      </c>
      <c r="AG4298" s="35">
        <v>1278.5999999999999</v>
      </c>
      <c r="AH4298" s="36">
        <v>1278.5999999999999</v>
      </c>
    </row>
    <row r="4299" spans="3:34" x14ac:dyDescent="0.45">
      <c r="C4299" s="34">
        <v>10556</v>
      </c>
      <c r="D4299" s="34" t="s">
        <v>154</v>
      </c>
      <c r="E4299" s="34">
        <v>64</v>
      </c>
      <c r="F4299" s="34">
        <v>82</v>
      </c>
      <c r="G4299" s="35">
        <v>2057.1</v>
      </c>
      <c r="H4299" s="36">
        <v>2057.3000000000002</v>
      </c>
      <c r="L4299" s="34">
        <v>4015</v>
      </c>
      <c r="M4299" s="34" t="s">
        <v>185</v>
      </c>
      <c r="N4299" s="34">
        <v>172</v>
      </c>
      <c r="O4299" s="34">
        <v>176</v>
      </c>
      <c r="P4299" s="35">
        <v>651.29999999999995</v>
      </c>
      <c r="Q4299" s="36">
        <v>651.20000000000005</v>
      </c>
      <c r="U4299" s="34">
        <v>8493</v>
      </c>
      <c r="V4299" s="34" t="s">
        <v>504</v>
      </c>
      <c r="W4299" s="34">
        <v>133</v>
      </c>
      <c r="X4299" s="34">
        <v>146</v>
      </c>
      <c r="Y4299" s="35">
        <v>1549.9</v>
      </c>
      <c r="Z4299" s="36">
        <v>1550</v>
      </c>
      <c r="AC4299" s="34">
        <v>5427</v>
      </c>
      <c r="AD4299" s="34" t="s">
        <v>860</v>
      </c>
      <c r="AE4299" s="34">
        <v>183</v>
      </c>
      <c r="AF4299" s="34">
        <v>192</v>
      </c>
      <c r="AG4299" s="35">
        <v>1149.5</v>
      </c>
      <c r="AH4299" s="36">
        <v>1149.4000000000001</v>
      </c>
    </row>
    <row r="4300" spans="3:34" x14ac:dyDescent="0.45">
      <c r="C4300" s="34">
        <v>10641</v>
      </c>
      <c r="D4300" s="34" t="s">
        <v>153</v>
      </c>
      <c r="E4300" s="34">
        <v>64</v>
      </c>
      <c r="F4300" s="34">
        <v>81</v>
      </c>
      <c r="G4300" s="35">
        <v>1986</v>
      </c>
      <c r="H4300" s="36">
        <v>1988.5</v>
      </c>
      <c r="L4300" s="34">
        <v>4160</v>
      </c>
      <c r="M4300" s="34" t="s">
        <v>185</v>
      </c>
      <c r="N4300" s="34">
        <v>172</v>
      </c>
      <c r="O4300" s="34">
        <v>176</v>
      </c>
      <c r="P4300" s="35">
        <v>651.29999999999995</v>
      </c>
      <c r="Q4300" s="36">
        <v>651.29999999999995</v>
      </c>
      <c r="U4300" s="34">
        <v>10206</v>
      </c>
      <c r="V4300" s="34" t="s">
        <v>505</v>
      </c>
      <c r="W4300" s="34">
        <v>133</v>
      </c>
      <c r="X4300" s="34">
        <v>141</v>
      </c>
      <c r="Y4300" s="35">
        <v>1037.5999999999999</v>
      </c>
      <c r="Z4300" s="36">
        <v>1036.5</v>
      </c>
      <c r="AC4300" s="34">
        <v>5577</v>
      </c>
      <c r="AD4300" s="34" t="s">
        <v>858</v>
      </c>
      <c r="AE4300" s="34">
        <v>183</v>
      </c>
      <c r="AF4300" s="34">
        <v>194</v>
      </c>
      <c r="AG4300" s="35">
        <v>1379.6</v>
      </c>
      <c r="AH4300" s="36">
        <v>1381.4</v>
      </c>
    </row>
    <row r="4301" spans="3:34" x14ac:dyDescent="0.45">
      <c r="C4301" s="34">
        <v>10727</v>
      </c>
      <c r="D4301" s="34" t="s">
        <v>154</v>
      </c>
      <c r="E4301" s="34">
        <v>64</v>
      </c>
      <c r="F4301" s="34">
        <v>82</v>
      </c>
      <c r="G4301" s="35">
        <v>2057.1</v>
      </c>
      <c r="H4301" s="36">
        <v>2057.3000000000002</v>
      </c>
      <c r="L4301" s="34">
        <v>4207</v>
      </c>
      <c r="M4301" s="34" t="s">
        <v>185</v>
      </c>
      <c r="N4301" s="34">
        <v>172</v>
      </c>
      <c r="O4301" s="34">
        <v>176</v>
      </c>
      <c r="P4301" s="35">
        <v>651.29999999999995</v>
      </c>
      <c r="Q4301" s="36">
        <v>651.20000000000005</v>
      </c>
      <c r="U4301" s="34">
        <v>10326</v>
      </c>
      <c r="V4301" s="34" t="s">
        <v>505</v>
      </c>
      <c r="W4301" s="34">
        <v>133</v>
      </c>
      <c r="X4301" s="34">
        <v>141</v>
      </c>
      <c r="Y4301" s="35">
        <v>1037.5999999999999</v>
      </c>
      <c r="Z4301" s="36">
        <v>1037.0999999999999</v>
      </c>
      <c r="AC4301" s="34">
        <v>5314</v>
      </c>
      <c r="AD4301" s="34" t="s">
        <v>861</v>
      </c>
      <c r="AE4301" s="34">
        <v>183</v>
      </c>
      <c r="AF4301" s="34">
        <v>193</v>
      </c>
      <c r="AG4301" s="35">
        <v>1278.5999999999999</v>
      </c>
      <c r="AH4301" s="36">
        <v>1278.5</v>
      </c>
    </row>
    <row r="4302" spans="3:34" x14ac:dyDescent="0.45">
      <c r="C4302" s="34">
        <v>10352</v>
      </c>
      <c r="D4302" s="34" t="s">
        <v>154</v>
      </c>
      <c r="E4302" s="34">
        <v>64</v>
      </c>
      <c r="F4302" s="34">
        <v>82</v>
      </c>
      <c r="G4302" s="35">
        <v>2057.1</v>
      </c>
      <c r="H4302" s="36">
        <v>2058.1999999999998</v>
      </c>
      <c r="L4302" s="34">
        <v>4258</v>
      </c>
      <c r="M4302" s="34" t="s">
        <v>185</v>
      </c>
      <c r="N4302" s="34">
        <v>172</v>
      </c>
      <c r="O4302" s="34">
        <v>176</v>
      </c>
      <c r="P4302" s="35">
        <v>651.29999999999995</v>
      </c>
      <c r="Q4302" s="36">
        <v>651.29999999999995</v>
      </c>
      <c r="U4302" s="34">
        <v>9368</v>
      </c>
      <c r="V4302" s="34" t="s">
        <v>504</v>
      </c>
      <c r="W4302" s="34">
        <v>133</v>
      </c>
      <c r="X4302" s="34">
        <v>146</v>
      </c>
      <c r="Y4302" s="35">
        <v>1549.9</v>
      </c>
      <c r="Z4302" s="36">
        <v>1550.1</v>
      </c>
      <c r="AC4302" s="34">
        <v>5364</v>
      </c>
      <c r="AD4302" s="34" t="s">
        <v>861</v>
      </c>
      <c r="AE4302" s="34">
        <v>183</v>
      </c>
      <c r="AF4302" s="34">
        <v>193</v>
      </c>
      <c r="AG4302" s="35">
        <v>1278.5999999999999</v>
      </c>
      <c r="AH4302" s="36">
        <v>1278.5</v>
      </c>
    </row>
    <row r="4303" spans="3:34" x14ac:dyDescent="0.45">
      <c r="C4303" s="34">
        <v>10389</v>
      </c>
      <c r="D4303" s="34" t="s">
        <v>153</v>
      </c>
      <c r="E4303" s="34">
        <v>64</v>
      </c>
      <c r="F4303" s="34">
        <v>81</v>
      </c>
      <c r="G4303" s="35">
        <v>1986</v>
      </c>
      <c r="H4303" s="36">
        <v>1986.9</v>
      </c>
      <c r="L4303" s="34">
        <v>4309</v>
      </c>
      <c r="M4303" s="34" t="s">
        <v>185</v>
      </c>
      <c r="N4303" s="34">
        <v>172</v>
      </c>
      <c r="O4303" s="34">
        <v>176</v>
      </c>
      <c r="P4303" s="35">
        <v>651.29999999999995</v>
      </c>
      <c r="Q4303" s="36">
        <v>651.29999999999995</v>
      </c>
      <c r="U4303" s="34">
        <v>9486</v>
      </c>
      <c r="V4303" s="34" t="s">
        <v>504</v>
      </c>
      <c r="W4303" s="34">
        <v>133</v>
      </c>
      <c r="X4303" s="34">
        <v>146</v>
      </c>
      <c r="Y4303" s="35">
        <v>1549.9</v>
      </c>
      <c r="Z4303" s="36">
        <v>1550</v>
      </c>
      <c r="AC4303" s="34">
        <v>5450</v>
      </c>
      <c r="AD4303" s="34" t="s">
        <v>861</v>
      </c>
      <c r="AE4303" s="34">
        <v>183</v>
      </c>
      <c r="AF4303" s="34">
        <v>193</v>
      </c>
      <c r="AG4303" s="35">
        <v>1278.5999999999999</v>
      </c>
      <c r="AH4303" s="36">
        <v>1278.4000000000001</v>
      </c>
    </row>
    <row r="4304" spans="3:34" x14ac:dyDescent="0.45">
      <c r="C4304" s="34">
        <v>10434</v>
      </c>
      <c r="D4304" s="34" t="s">
        <v>153</v>
      </c>
      <c r="E4304" s="34">
        <v>64</v>
      </c>
      <c r="F4304" s="34">
        <v>81</v>
      </c>
      <c r="G4304" s="35">
        <v>1986</v>
      </c>
      <c r="H4304" s="36">
        <v>1986.1</v>
      </c>
      <c r="L4304" s="34">
        <v>4404</v>
      </c>
      <c r="M4304" s="34" t="s">
        <v>185</v>
      </c>
      <c r="N4304" s="34">
        <v>172</v>
      </c>
      <c r="O4304" s="34">
        <v>176</v>
      </c>
      <c r="P4304" s="35">
        <v>651.29999999999995</v>
      </c>
      <c r="Q4304" s="36">
        <v>651.29999999999995</v>
      </c>
      <c r="U4304" s="34">
        <v>9588</v>
      </c>
      <c r="V4304" s="34" t="s">
        <v>504</v>
      </c>
      <c r="W4304" s="34">
        <v>133</v>
      </c>
      <c r="X4304" s="34">
        <v>146</v>
      </c>
      <c r="Y4304" s="35">
        <v>1549.9</v>
      </c>
      <c r="Z4304" s="36">
        <v>1550</v>
      </c>
      <c r="AC4304" s="34">
        <v>5757</v>
      </c>
      <c r="AD4304" s="34" t="s">
        <v>858</v>
      </c>
      <c r="AE4304" s="34">
        <v>183</v>
      </c>
      <c r="AF4304" s="34">
        <v>194</v>
      </c>
      <c r="AG4304" s="35">
        <v>1379.6</v>
      </c>
      <c r="AH4304" s="36">
        <v>1380.4</v>
      </c>
    </row>
    <row r="4305" spans="3:34" x14ac:dyDescent="0.45">
      <c r="C4305" s="34">
        <v>10441</v>
      </c>
      <c r="D4305" s="34" t="s">
        <v>153</v>
      </c>
      <c r="E4305" s="34">
        <v>64</v>
      </c>
      <c r="F4305" s="34">
        <v>81</v>
      </c>
      <c r="G4305" s="35">
        <v>1986</v>
      </c>
      <c r="H4305" s="36">
        <v>1987.2</v>
      </c>
      <c r="L4305" s="34">
        <v>4456</v>
      </c>
      <c r="M4305" s="34" t="s">
        <v>185</v>
      </c>
      <c r="N4305" s="34">
        <v>172</v>
      </c>
      <c r="O4305" s="34">
        <v>176</v>
      </c>
      <c r="P4305" s="35">
        <v>651.29999999999995</v>
      </c>
      <c r="Q4305" s="36">
        <v>651.20000000000005</v>
      </c>
      <c r="U4305" s="34">
        <v>5651</v>
      </c>
      <c r="V4305" s="34" t="s">
        <v>372</v>
      </c>
      <c r="W4305" s="34">
        <v>134</v>
      </c>
      <c r="X4305" s="34">
        <v>143</v>
      </c>
      <c r="Y4305" s="35">
        <v>1165.5999999999999</v>
      </c>
      <c r="Z4305" s="36">
        <v>1165.7</v>
      </c>
      <c r="AC4305" s="34">
        <v>5761</v>
      </c>
      <c r="AD4305" s="34" t="s">
        <v>861</v>
      </c>
      <c r="AE4305" s="34">
        <v>183</v>
      </c>
      <c r="AF4305" s="34">
        <v>193</v>
      </c>
      <c r="AG4305" s="35">
        <v>1278.5999999999999</v>
      </c>
      <c r="AH4305" s="36">
        <v>1279.5</v>
      </c>
    </row>
    <row r="4306" spans="3:34" x14ac:dyDescent="0.45">
      <c r="C4306" s="34">
        <v>10457</v>
      </c>
      <c r="D4306" s="34" t="s">
        <v>154</v>
      </c>
      <c r="E4306" s="34">
        <v>64</v>
      </c>
      <c r="F4306" s="34">
        <v>82</v>
      </c>
      <c r="G4306" s="35">
        <v>2057.1</v>
      </c>
      <c r="H4306" s="36">
        <v>2057.9</v>
      </c>
      <c r="L4306" s="34">
        <v>8574</v>
      </c>
      <c r="M4306" s="34" t="s">
        <v>186</v>
      </c>
      <c r="N4306" s="34">
        <v>177</v>
      </c>
      <c r="O4306" s="34">
        <v>184</v>
      </c>
      <c r="P4306" s="35">
        <v>937.6</v>
      </c>
      <c r="Q4306" s="36">
        <v>937.9</v>
      </c>
      <c r="U4306" s="34">
        <v>8131</v>
      </c>
      <c r="V4306" s="34" t="s">
        <v>506</v>
      </c>
      <c r="W4306" s="34">
        <v>134</v>
      </c>
      <c r="X4306" s="34">
        <v>146</v>
      </c>
      <c r="Y4306" s="35">
        <v>1436.8</v>
      </c>
      <c r="Z4306" s="36">
        <v>1436.9</v>
      </c>
      <c r="AC4306" s="34">
        <v>9549</v>
      </c>
      <c r="AD4306" s="34" t="s">
        <v>1395</v>
      </c>
      <c r="AE4306" s="34">
        <v>188</v>
      </c>
      <c r="AF4306" s="34">
        <v>202</v>
      </c>
      <c r="AG4306" s="35">
        <v>1783.9</v>
      </c>
      <c r="AH4306" s="36">
        <v>1783.8</v>
      </c>
    </row>
    <row r="4307" spans="3:34" x14ac:dyDescent="0.45">
      <c r="C4307" s="34">
        <v>10606</v>
      </c>
      <c r="D4307" s="34" t="s">
        <v>154</v>
      </c>
      <c r="E4307" s="34">
        <v>64</v>
      </c>
      <c r="F4307" s="34">
        <v>82</v>
      </c>
      <c r="G4307" s="35">
        <v>2057.1</v>
      </c>
      <c r="H4307" s="36">
        <v>2058.1</v>
      </c>
      <c r="L4307" s="34">
        <v>8614</v>
      </c>
      <c r="M4307" s="34" t="s">
        <v>186</v>
      </c>
      <c r="N4307" s="34">
        <v>177</v>
      </c>
      <c r="O4307" s="34">
        <v>184</v>
      </c>
      <c r="P4307" s="35">
        <v>937.6</v>
      </c>
      <c r="Q4307" s="36">
        <v>937.8</v>
      </c>
      <c r="U4307" s="34">
        <v>9398</v>
      </c>
      <c r="V4307" s="34" t="s">
        <v>507</v>
      </c>
      <c r="W4307" s="34">
        <v>134</v>
      </c>
      <c r="X4307" s="34">
        <v>147</v>
      </c>
      <c r="Y4307" s="35">
        <v>1549.9</v>
      </c>
      <c r="Z4307" s="36">
        <v>1550.4</v>
      </c>
      <c r="AC4307" s="34">
        <v>7436</v>
      </c>
      <c r="AD4307" s="34" t="s">
        <v>863</v>
      </c>
      <c r="AE4307" s="34">
        <v>194</v>
      </c>
      <c r="AF4307" s="34">
        <v>198</v>
      </c>
      <c r="AG4307" s="35">
        <v>607.29999999999995</v>
      </c>
      <c r="AH4307" s="36">
        <v>606.5</v>
      </c>
    </row>
    <row r="4308" spans="3:34" x14ac:dyDescent="0.45">
      <c r="C4308" s="34">
        <v>10741</v>
      </c>
      <c r="D4308" s="34" t="s">
        <v>153</v>
      </c>
      <c r="E4308" s="34">
        <v>64</v>
      </c>
      <c r="F4308" s="34">
        <v>81</v>
      </c>
      <c r="G4308" s="35">
        <v>1986</v>
      </c>
      <c r="H4308" s="36">
        <v>1987.4</v>
      </c>
      <c r="L4308" s="34">
        <v>8569</v>
      </c>
      <c r="M4308" s="34" t="s">
        <v>186</v>
      </c>
      <c r="N4308" s="34">
        <v>177</v>
      </c>
      <c r="O4308" s="34">
        <v>184</v>
      </c>
      <c r="P4308" s="35">
        <v>937.6</v>
      </c>
      <c r="Q4308" s="36">
        <v>938</v>
      </c>
      <c r="U4308" s="34">
        <v>9486</v>
      </c>
      <c r="V4308" s="34" t="s">
        <v>507</v>
      </c>
      <c r="W4308" s="34">
        <v>134</v>
      </c>
      <c r="X4308" s="34">
        <v>147</v>
      </c>
      <c r="Y4308" s="35">
        <v>1549.9</v>
      </c>
      <c r="Z4308" s="36">
        <v>1550</v>
      </c>
      <c r="AC4308" s="34">
        <v>8535</v>
      </c>
      <c r="AD4308" s="34" t="s">
        <v>864</v>
      </c>
      <c r="AE4308" s="34">
        <v>195</v>
      </c>
      <c r="AF4308" s="34">
        <v>205</v>
      </c>
      <c r="AG4308" s="35">
        <v>1422.7</v>
      </c>
      <c r="AH4308" s="36">
        <v>1422.7</v>
      </c>
    </row>
    <row r="4309" spans="3:34" x14ac:dyDescent="0.45">
      <c r="C4309" s="34">
        <v>10842</v>
      </c>
      <c r="D4309" s="34" t="s">
        <v>153</v>
      </c>
      <c r="E4309" s="34">
        <v>64</v>
      </c>
      <c r="F4309" s="34">
        <v>81</v>
      </c>
      <c r="G4309" s="35">
        <v>1986</v>
      </c>
      <c r="H4309" s="36">
        <v>1987.8</v>
      </c>
      <c r="L4309" s="34">
        <v>8607</v>
      </c>
      <c r="M4309" s="34" t="s">
        <v>186</v>
      </c>
      <c r="N4309" s="34">
        <v>177</v>
      </c>
      <c r="O4309" s="34">
        <v>184</v>
      </c>
      <c r="P4309" s="35">
        <v>937.6</v>
      </c>
      <c r="Q4309" s="36">
        <v>938.9</v>
      </c>
      <c r="U4309" s="34">
        <v>9536</v>
      </c>
      <c r="V4309" s="34" t="s">
        <v>507</v>
      </c>
      <c r="W4309" s="34">
        <v>134</v>
      </c>
      <c r="X4309" s="34">
        <v>147</v>
      </c>
      <c r="Y4309" s="35">
        <v>1549.9</v>
      </c>
      <c r="Z4309" s="36">
        <v>1550</v>
      </c>
      <c r="AC4309" s="34">
        <v>6477</v>
      </c>
      <c r="AD4309" s="34" t="s">
        <v>866</v>
      </c>
      <c r="AE4309" s="34">
        <v>195</v>
      </c>
      <c r="AF4309" s="34">
        <v>198</v>
      </c>
      <c r="AG4309" s="35">
        <v>506.3</v>
      </c>
      <c r="AH4309" s="36">
        <v>507.3</v>
      </c>
    </row>
    <row r="4310" spans="3:34" x14ac:dyDescent="0.45">
      <c r="C4310" s="34">
        <v>10509</v>
      </c>
      <c r="D4310" s="34" t="s">
        <v>154</v>
      </c>
      <c r="E4310" s="34">
        <v>64</v>
      </c>
      <c r="F4310" s="34">
        <v>82</v>
      </c>
      <c r="G4310" s="35">
        <v>2057.1</v>
      </c>
      <c r="H4310" s="36">
        <v>2058.1</v>
      </c>
      <c r="L4310" s="34">
        <v>8624</v>
      </c>
      <c r="M4310" s="34" t="s">
        <v>186</v>
      </c>
      <c r="N4310" s="34">
        <v>177</v>
      </c>
      <c r="O4310" s="34">
        <v>184</v>
      </c>
      <c r="P4310" s="35">
        <v>937.6</v>
      </c>
      <c r="Q4310" s="36">
        <v>937.6</v>
      </c>
      <c r="U4310" s="34">
        <v>8420</v>
      </c>
      <c r="V4310" s="34" t="s">
        <v>507</v>
      </c>
      <c r="W4310" s="34">
        <v>134</v>
      </c>
      <c r="X4310" s="34">
        <v>147</v>
      </c>
      <c r="Y4310" s="35">
        <v>1549.9</v>
      </c>
      <c r="Z4310" s="36">
        <v>1550</v>
      </c>
      <c r="AC4310" s="34">
        <v>6530</v>
      </c>
      <c r="AD4310" s="34" t="s">
        <v>866</v>
      </c>
      <c r="AE4310" s="34">
        <v>195</v>
      </c>
      <c r="AF4310" s="34">
        <v>198</v>
      </c>
      <c r="AG4310" s="35">
        <v>506.3</v>
      </c>
      <c r="AH4310" s="36">
        <v>506.5</v>
      </c>
    </row>
    <row r="4311" spans="3:34" x14ac:dyDescent="0.45">
      <c r="C4311" s="34">
        <v>9908</v>
      </c>
      <c r="D4311" s="34" t="s">
        <v>153</v>
      </c>
      <c r="E4311" s="34">
        <v>64</v>
      </c>
      <c r="F4311" s="34">
        <v>81</v>
      </c>
      <c r="G4311" s="35">
        <v>1986</v>
      </c>
      <c r="H4311" s="36">
        <v>1986.2</v>
      </c>
      <c r="L4311" s="34">
        <v>8656</v>
      </c>
      <c r="M4311" s="34" t="s">
        <v>186</v>
      </c>
      <c r="N4311" s="34">
        <v>177</v>
      </c>
      <c r="O4311" s="34">
        <v>184</v>
      </c>
      <c r="P4311" s="35">
        <v>937.6</v>
      </c>
      <c r="Q4311" s="36">
        <v>937.8</v>
      </c>
      <c r="U4311" s="34">
        <v>9368</v>
      </c>
      <c r="V4311" s="34" t="s">
        <v>507</v>
      </c>
      <c r="W4311" s="34">
        <v>134</v>
      </c>
      <c r="X4311" s="34">
        <v>147</v>
      </c>
      <c r="Y4311" s="35">
        <v>1549.9</v>
      </c>
      <c r="Z4311" s="36">
        <v>1550.1</v>
      </c>
      <c r="AC4311" s="34">
        <v>7946</v>
      </c>
      <c r="AD4311" s="34" t="s">
        <v>867</v>
      </c>
      <c r="AE4311" s="34">
        <v>196</v>
      </c>
      <c r="AF4311" s="34">
        <v>205</v>
      </c>
      <c r="AG4311" s="35">
        <v>1323.7</v>
      </c>
      <c r="AH4311" s="36">
        <v>1323.2</v>
      </c>
    </row>
    <row r="4312" spans="3:34" x14ac:dyDescent="0.45">
      <c r="C4312" s="34">
        <v>10291</v>
      </c>
      <c r="D4312" s="34" t="s">
        <v>153</v>
      </c>
      <c r="E4312" s="34">
        <v>64</v>
      </c>
      <c r="F4312" s="34">
        <v>81</v>
      </c>
      <c r="G4312" s="35">
        <v>1986</v>
      </c>
      <c r="H4312" s="36">
        <v>1987.2</v>
      </c>
      <c r="L4312" s="34">
        <v>10427</v>
      </c>
      <c r="M4312" s="34" t="s">
        <v>189</v>
      </c>
      <c r="N4312" s="34">
        <v>185</v>
      </c>
      <c r="O4312" s="34">
        <v>204</v>
      </c>
      <c r="P4312" s="35">
        <v>2429.1</v>
      </c>
      <c r="Q4312" s="36">
        <v>2429</v>
      </c>
      <c r="U4312" s="34">
        <v>9588</v>
      </c>
      <c r="V4312" s="34" t="s">
        <v>507</v>
      </c>
      <c r="W4312" s="34">
        <v>134</v>
      </c>
      <c r="X4312" s="34">
        <v>147</v>
      </c>
      <c r="Y4312" s="35">
        <v>1549.9</v>
      </c>
      <c r="Z4312" s="36">
        <v>1550</v>
      </c>
      <c r="AC4312" s="34">
        <v>7214</v>
      </c>
      <c r="AD4312" s="34" t="s">
        <v>868</v>
      </c>
      <c r="AE4312" s="34">
        <v>198</v>
      </c>
      <c r="AF4312" s="34">
        <v>207</v>
      </c>
      <c r="AG4312" s="35">
        <v>1323.7</v>
      </c>
      <c r="AH4312" s="36">
        <v>1323.7</v>
      </c>
    </row>
    <row r="4313" spans="3:34" x14ac:dyDescent="0.45">
      <c r="C4313" s="34">
        <v>10869</v>
      </c>
      <c r="D4313" s="34" t="s">
        <v>154</v>
      </c>
      <c r="E4313" s="34">
        <v>64</v>
      </c>
      <c r="F4313" s="34">
        <v>82</v>
      </c>
      <c r="G4313" s="35">
        <v>2057.1</v>
      </c>
      <c r="H4313" s="36">
        <v>2057.5</v>
      </c>
      <c r="L4313" s="34">
        <v>11162</v>
      </c>
      <c r="M4313" s="34" t="s">
        <v>1209</v>
      </c>
      <c r="N4313" s="34">
        <v>185</v>
      </c>
      <c r="O4313" s="34">
        <v>201</v>
      </c>
      <c r="P4313" s="35">
        <v>2044.9</v>
      </c>
      <c r="Q4313" s="36">
        <v>2044.9</v>
      </c>
      <c r="U4313" s="34">
        <v>8181</v>
      </c>
      <c r="V4313" s="34" t="s">
        <v>506</v>
      </c>
      <c r="W4313" s="34">
        <v>134</v>
      </c>
      <c r="X4313" s="34">
        <v>146</v>
      </c>
      <c r="Y4313" s="35">
        <v>1436.8</v>
      </c>
      <c r="Z4313" s="36">
        <v>1437</v>
      </c>
      <c r="AC4313" s="34">
        <v>6135</v>
      </c>
      <c r="AD4313" s="34" t="s">
        <v>869</v>
      </c>
      <c r="AE4313" s="34">
        <v>198</v>
      </c>
      <c r="AF4313" s="34">
        <v>205</v>
      </c>
      <c r="AG4313" s="35">
        <v>1081.5</v>
      </c>
      <c r="AH4313" s="36">
        <v>1080.5999999999999</v>
      </c>
    </row>
    <row r="4314" spans="3:34" x14ac:dyDescent="0.45">
      <c r="C4314" s="34">
        <v>10491</v>
      </c>
      <c r="D4314" s="34" t="s">
        <v>153</v>
      </c>
      <c r="E4314" s="34">
        <v>64</v>
      </c>
      <c r="F4314" s="34">
        <v>81</v>
      </c>
      <c r="G4314" s="35">
        <v>1986</v>
      </c>
      <c r="H4314" s="36">
        <v>1987.7</v>
      </c>
      <c r="L4314" s="34">
        <v>8509</v>
      </c>
      <c r="M4314" s="34" t="s">
        <v>190</v>
      </c>
      <c r="N4314" s="34">
        <v>192</v>
      </c>
      <c r="O4314" s="34">
        <v>204</v>
      </c>
      <c r="P4314" s="35">
        <v>1652.8</v>
      </c>
      <c r="Q4314" s="36">
        <v>1652.6</v>
      </c>
      <c r="U4314" s="34">
        <v>8493</v>
      </c>
      <c r="V4314" s="34" t="s">
        <v>507</v>
      </c>
      <c r="W4314" s="34">
        <v>134</v>
      </c>
      <c r="X4314" s="34">
        <v>147</v>
      </c>
      <c r="Y4314" s="35">
        <v>1549.9</v>
      </c>
      <c r="Z4314" s="36">
        <v>1550</v>
      </c>
      <c r="AC4314" s="34">
        <v>6132</v>
      </c>
      <c r="AD4314" s="34" t="s">
        <v>869</v>
      </c>
      <c r="AE4314" s="34">
        <v>198</v>
      </c>
      <c r="AF4314" s="34">
        <v>205</v>
      </c>
      <c r="AG4314" s="35">
        <v>1081.5</v>
      </c>
      <c r="AH4314" s="36">
        <v>1082.0999999999999</v>
      </c>
    </row>
    <row r="4315" spans="3:34" x14ac:dyDescent="0.45">
      <c r="C4315" s="34">
        <v>11201</v>
      </c>
      <c r="D4315" s="34" t="s">
        <v>154</v>
      </c>
      <c r="E4315" s="34">
        <v>64</v>
      </c>
      <c r="F4315" s="34">
        <v>82</v>
      </c>
      <c r="G4315" s="35">
        <v>2057.1</v>
      </c>
      <c r="H4315" s="36">
        <v>2059.1999999999998</v>
      </c>
      <c r="L4315" s="34">
        <v>9042</v>
      </c>
      <c r="M4315" s="34" t="s">
        <v>1210</v>
      </c>
      <c r="N4315" s="34">
        <v>199</v>
      </c>
      <c r="O4315" s="34">
        <v>218</v>
      </c>
      <c r="P4315" s="35">
        <v>2350.1999999999998</v>
      </c>
      <c r="Q4315" s="36">
        <v>2348.9</v>
      </c>
      <c r="U4315" s="34">
        <v>9436</v>
      </c>
      <c r="V4315" s="34" t="s">
        <v>507</v>
      </c>
      <c r="W4315" s="34">
        <v>134</v>
      </c>
      <c r="X4315" s="34">
        <v>147</v>
      </c>
      <c r="Y4315" s="35">
        <v>1549.9</v>
      </c>
      <c r="Z4315" s="36">
        <v>1550</v>
      </c>
      <c r="AC4315" s="34">
        <v>6184</v>
      </c>
      <c r="AD4315" s="34" t="s">
        <v>869</v>
      </c>
      <c r="AE4315" s="34">
        <v>198</v>
      </c>
      <c r="AF4315" s="34">
        <v>205</v>
      </c>
      <c r="AG4315" s="35">
        <v>1081.5</v>
      </c>
      <c r="AH4315" s="36">
        <v>1081.7</v>
      </c>
    </row>
    <row r="4316" spans="3:34" x14ac:dyDescent="0.45">
      <c r="C4316" s="34">
        <v>17323</v>
      </c>
      <c r="D4316" s="34" t="s">
        <v>155</v>
      </c>
      <c r="E4316" s="34">
        <v>71</v>
      </c>
      <c r="F4316" s="34">
        <v>75</v>
      </c>
      <c r="G4316" s="35">
        <v>578.29999999999995</v>
      </c>
      <c r="H4316" s="36">
        <v>578.29999999999995</v>
      </c>
      <c r="L4316" s="34">
        <v>7464</v>
      </c>
      <c r="M4316" s="34" t="s">
        <v>1211</v>
      </c>
      <c r="N4316" s="34">
        <v>202</v>
      </c>
      <c r="O4316" s="34">
        <v>210</v>
      </c>
      <c r="P4316" s="35">
        <v>1127.5999999999999</v>
      </c>
      <c r="Q4316" s="36">
        <v>1127.7</v>
      </c>
      <c r="U4316" s="34">
        <v>8540</v>
      </c>
      <c r="V4316" s="34" t="s">
        <v>507</v>
      </c>
      <c r="W4316" s="34">
        <v>134</v>
      </c>
      <c r="X4316" s="34">
        <v>147</v>
      </c>
      <c r="Y4316" s="35">
        <v>1549.9</v>
      </c>
      <c r="Z4316" s="36">
        <v>1550.1</v>
      </c>
      <c r="AC4316" s="34">
        <v>6237</v>
      </c>
      <c r="AD4316" s="34" t="s">
        <v>869</v>
      </c>
      <c r="AE4316" s="34">
        <v>198</v>
      </c>
      <c r="AF4316" s="34">
        <v>205</v>
      </c>
      <c r="AG4316" s="35">
        <v>1081.5</v>
      </c>
      <c r="AH4316" s="36">
        <v>1081.9000000000001</v>
      </c>
    </row>
    <row r="4317" spans="3:34" x14ac:dyDescent="0.45">
      <c r="C4317" s="34">
        <v>17726</v>
      </c>
      <c r="D4317" s="34" t="s">
        <v>155</v>
      </c>
      <c r="E4317" s="34">
        <v>71</v>
      </c>
      <c r="F4317" s="34">
        <v>75</v>
      </c>
      <c r="G4317" s="35">
        <v>578.29999999999995</v>
      </c>
      <c r="H4317" s="36">
        <v>578.4</v>
      </c>
      <c r="L4317" s="34">
        <v>14276</v>
      </c>
      <c r="M4317" s="34" t="s">
        <v>1212</v>
      </c>
      <c r="N4317" s="34">
        <v>202</v>
      </c>
      <c r="O4317" s="34">
        <v>246</v>
      </c>
      <c r="P4317" s="35">
        <v>5051.6000000000004</v>
      </c>
      <c r="Q4317" s="36">
        <v>5051.3</v>
      </c>
      <c r="U4317" s="34">
        <v>4966</v>
      </c>
      <c r="V4317" s="34" t="s">
        <v>508</v>
      </c>
      <c r="W4317" s="34">
        <v>134</v>
      </c>
      <c r="X4317" s="34">
        <v>140</v>
      </c>
      <c r="Y4317" s="35">
        <v>796.4</v>
      </c>
      <c r="Z4317" s="36">
        <v>796.9</v>
      </c>
      <c r="AC4317" s="34">
        <v>6085</v>
      </c>
      <c r="AD4317" s="34" t="s">
        <v>869</v>
      </c>
      <c r="AE4317" s="34">
        <v>198</v>
      </c>
      <c r="AF4317" s="34">
        <v>205</v>
      </c>
      <c r="AG4317" s="35">
        <v>1081.5</v>
      </c>
      <c r="AH4317" s="36">
        <v>1080.5</v>
      </c>
    </row>
    <row r="4318" spans="3:34" x14ac:dyDescent="0.45">
      <c r="C4318" s="34">
        <v>18893</v>
      </c>
      <c r="D4318" s="34" t="s">
        <v>155</v>
      </c>
      <c r="E4318" s="34">
        <v>71</v>
      </c>
      <c r="F4318" s="34">
        <v>75</v>
      </c>
      <c r="G4318" s="35">
        <v>578.29999999999995</v>
      </c>
      <c r="H4318" s="36">
        <v>578.29999999999995</v>
      </c>
      <c r="L4318" s="34">
        <v>11010</v>
      </c>
      <c r="M4318" s="34" t="s">
        <v>1213</v>
      </c>
      <c r="N4318" s="34">
        <v>205</v>
      </c>
      <c r="O4318" s="34">
        <v>225</v>
      </c>
      <c r="P4318" s="35">
        <v>2296.1999999999998</v>
      </c>
      <c r="Q4318" s="36">
        <v>2296.3000000000002</v>
      </c>
      <c r="U4318" s="34">
        <v>4976</v>
      </c>
      <c r="V4318" s="34" t="s">
        <v>508</v>
      </c>
      <c r="W4318" s="34">
        <v>134</v>
      </c>
      <c r="X4318" s="34">
        <v>140</v>
      </c>
      <c r="Y4318" s="35">
        <v>796.4</v>
      </c>
      <c r="Z4318" s="36">
        <v>796.5</v>
      </c>
      <c r="AC4318" s="34">
        <v>6292</v>
      </c>
      <c r="AD4318" s="34" t="s">
        <v>869</v>
      </c>
      <c r="AE4318" s="34">
        <v>198</v>
      </c>
      <c r="AF4318" s="34">
        <v>205</v>
      </c>
      <c r="AG4318" s="35">
        <v>1081.5</v>
      </c>
      <c r="AH4318" s="36">
        <v>1082.4000000000001</v>
      </c>
    </row>
    <row r="4319" spans="3:34" x14ac:dyDescent="0.45">
      <c r="C4319" s="34">
        <v>5917</v>
      </c>
      <c r="D4319" s="34" t="s">
        <v>155</v>
      </c>
      <c r="E4319" s="34">
        <v>71</v>
      </c>
      <c r="F4319" s="34">
        <v>75</v>
      </c>
      <c r="G4319" s="35">
        <v>578.29999999999995</v>
      </c>
      <c r="H4319" s="36">
        <v>578.29999999999995</v>
      </c>
      <c r="L4319" s="34">
        <v>7159</v>
      </c>
      <c r="M4319" s="34" t="s">
        <v>192</v>
      </c>
      <c r="N4319" s="34">
        <v>205</v>
      </c>
      <c r="O4319" s="34">
        <v>210</v>
      </c>
      <c r="P4319" s="35">
        <v>743.5</v>
      </c>
      <c r="Q4319" s="36">
        <v>742.9</v>
      </c>
      <c r="U4319" s="34">
        <v>7017</v>
      </c>
      <c r="V4319" s="34" t="s">
        <v>506</v>
      </c>
      <c r="W4319" s="34">
        <v>134</v>
      </c>
      <c r="X4319" s="34">
        <v>146</v>
      </c>
      <c r="Y4319" s="35">
        <v>1436.8</v>
      </c>
      <c r="Z4319" s="36">
        <v>1437.9</v>
      </c>
      <c r="AC4319" s="34">
        <v>7370</v>
      </c>
      <c r="AD4319" s="34" t="s">
        <v>868</v>
      </c>
      <c r="AE4319" s="34">
        <v>198</v>
      </c>
      <c r="AF4319" s="34">
        <v>207</v>
      </c>
      <c r="AG4319" s="35">
        <v>1323.7</v>
      </c>
      <c r="AH4319" s="36">
        <v>1324.4</v>
      </c>
    </row>
    <row r="4320" spans="3:34" x14ac:dyDescent="0.45">
      <c r="C4320" s="34">
        <v>15840</v>
      </c>
      <c r="D4320" s="34" t="s">
        <v>155</v>
      </c>
      <c r="E4320" s="34">
        <v>71</v>
      </c>
      <c r="F4320" s="34">
        <v>75</v>
      </c>
      <c r="G4320" s="35">
        <v>578.29999999999995</v>
      </c>
      <c r="H4320" s="36">
        <v>577.4</v>
      </c>
      <c r="L4320" s="34">
        <v>6319</v>
      </c>
      <c r="M4320" s="34" t="s">
        <v>192</v>
      </c>
      <c r="N4320" s="34">
        <v>205</v>
      </c>
      <c r="O4320" s="34">
        <v>210</v>
      </c>
      <c r="P4320" s="35">
        <v>743.5</v>
      </c>
      <c r="Q4320" s="36">
        <v>743.4</v>
      </c>
      <c r="U4320" s="34">
        <v>9321</v>
      </c>
      <c r="V4320" s="34" t="s">
        <v>507</v>
      </c>
      <c r="W4320" s="34">
        <v>134</v>
      </c>
      <c r="X4320" s="34">
        <v>147</v>
      </c>
      <c r="Y4320" s="35">
        <v>1549.9</v>
      </c>
      <c r="Z4320" s="36">
        <v>1551.1</v>
      </c>
      <c r="AC4320" s="34">
        <v>6084</v>
      </c>
      <c r="AD4320" s="34" t="s">
        <v>869</v>
      </c>
      <c r="AE4320" s="34">
        <v>198</v>
      </c>
      <c r="AF4320" s="34">
        <v>205</v>
      </c>
      <c r="AG4320" s="35">
        <v>1081.5</v>
      </c>
      <c r="AH4320" s="36">
        <v>1081.5</v>
      </c>
    </row>
    <row r="4321" spans="3:34" x14ac:dyDescent="0.45">
      <c r="C4321" s="34">
        <v>16485</v>
      </c>
      <c r="D4321" s="34" t="s">
        <v>155</v>
      </c>
      <c r="E4321" s="34">
        <v>71</v>
      </c>
      <c r="F4321" s="34">
        <v>75</v>
      </c>
      <c r="G4321" s="35">
        <v>578.29999999999995</v>
      </c>
      <c r="H4321" s="36">
        <v>578.20000000000005</v>
      </c>
      <c r="L4321" s="34">
        <v>6941</v>
      </c>
      <c r="M4321" s="34" t="s">
        <v>192</v>
      </c>
      <c r="N4321" s="34">
        <v>205</v>
      </c>
      <c r="O4321" s="34">
        <v>210</v>
      </c>
      <c r="P4321" s="35">
        <v>743.5</v>
      </c>
      <c r="Q4321" s="36">
        <v>743.3</v>
      </c>
      <c r="U4321" s="34">
        <v>10326</v>
      </c>
      <c r="V4321" s="34" t="s">
        <v>1270</v>
      </c>
      <c r="W4321" s="34">
        <v>134</v>
      </c>
      <c r="X4321" s="34">
        <v>142</v>
      </c>
      <c r="Y4321" s="35">
        <v>1037.5999999999999</v>
      </c>
      <c r="Z4321" s="36">
        <v>1037.0999999999999</v>
      </c>
      <c r="AC4321" s="34">
        <v>6102</v>
      </c>
      <c r="AD4321" s="34" t="s">
        <v>869</v>
      </c>
      <c r="AE4321" s="34">
        <v>198</v>
      </c>
      <c r="AF4321" s="34">
        <v>205</v>
      </c>
      <c r="AG4321" s="35">
        <v>1081.5</v>
      </c>
      <c r="AH4321" s="36">
        <v>1081.7</v>
      </c>
    </row>
    <row r="4322" spans="3:34" x14ac:dyDescent="0.45">
      <c r="C4322" s="34">
        <v>16974</v>
      </c>
      <c r="D4322" s="34" t="s">
        <v>155</v>
      </c>
      <c r="E4322" s="34">
        <v>71</v>
      </c>
      <c r="F4322" s="34">
        <v>75</v>
      </c>
      <c r="G4322" s="35">
        <v>578.29999999999995</v>
      </c>
      <c r="H4322" s="36">
        <v>577.20000000000005</v>
      </c>
      <c r="L4322" s="34">
        <v>5712</v>
      </c>
      <c r="M4322" s="34" t="s">
        <v>192</v>
      </c>
      <c r="N4322" s="34">
        <v>205</v>
      </c>
      <c r="O4322" s="34">
        <v>210</v>
      </c>
      <c r="P4322" s="35">
        <v>743.5</v>
      </c>
      <c r="Q4322" s="36">
        <v>743.4</v>
      </c>
      <c r="U4322" s="34">
        <v>9798</v>
      </c>
      <c r="V4322" s="34" t="s">
        <v>507</v>
      </c>
      <c r="W4322" s="34">
        <v>134</v>
      </c>
      <c r="X4322" s="34">
        <v>147</v>
      </c>
      <c r="Y4322" s="35">
        <v>1549.9</v>
      </c>
      <c r="Z4322" s="36">
        <v>1551</v>
      </c>
      <c r="AC4322" s="34">
        <v>6134</v>
      </c>
      <c r="AD4322" s="34" t="s">
        <v>869</v>
      </c>
      <c r="AE4322" s="34">
        <v>198</v>
      </c>
      <c r="AF4322" s="34">
        <v>205</v>
      </c>
      <c r="AG4322" s="35">
        <v>1081.5</v>
      </c>
      <c r="AH4322" s="36">
        <v>1081.5999999999999</v>
      </c>
    </row>
    <row r="4323" spans="3:34" x14ac:dyDescent="0.45">
      <c r="C4323" s="34">
        <v>17121</v>
      </c>
      <c r="D4323" s="34" t="s">
        <v>155</v>
      </c>
      <c r="E4323" s="34">
        <v>71</v>
      </c>
      <c r="F4323" s="34">
        <v>75</v>
      </c>
      <c r="G4323" s="35">
        <v>578.29999999999995</v>
      </c>
      <c r="H4323" s="36">
        <v>578.29999999999995</v>
      </c>
      <c r="L4323" s="34">
        <v>6384</v>
      </c>
      <c r="M4323" s="34" t="s">
        <v>192</v>
      </c>
      <c r="N4323" s="34">
        <v>205</v>
      </c>
      <c r="O4323" s="34">
        <v>210</v>
      </c>
      <c r="P4323" s="35">
        <v>743.5</v>
      </c>
      <c r="Q4323" s="36">
        <v>743.3</v>
      </c>
      <c r="U4323" s="34">
        <v>6151</v>
      </c>
      <c r="V4323" s="34" t="s">
        <v>509</v>
      </c>
      <c r="W4323" s="34">
        <v>140</v>
      </c>
      <c r="X4323" s="34">
        <v>146</v>
      </c>
      <c r="Y4323" s="35">
        <v>772.5</v>
      </c>
      <c r="Z4323" s="36">
        <v>771.6</v>
      </c>
      <c r="AC4323" s="34">
        <v>6156</v>
      </c>
      <c r="AD4323" s="34" t="s">
        <v>869</v>
      </c>
      <c r="AE4323" s="34">
        <v>198</v>
      </c>
      <c r="AF4323" s="34">
        <v>205</v>
      </c>
      <c r="AG4323" s="35">
        <v>1081.5</v>
      </c>
      <c r="AH4323" s="36">
        <v>1081.8</v>
      </c>
    </row>
    <row r="4324" spans="3:34" x14ac:dyDescent="0.45">
      <c r="C4324" s="34">
        <v>17222</v>
      </c>
      <c r="D4324" s="34" t="s">
        <v>155</v>
      </c>
      <c r="E4324" s="34">
        <v>71</v>
      </c>
      <c r="F4324" s="34">
        <v>75</v>
      </c>
      <c r="G4324" s="35">
        <v>578.29999999999995</v>
      </c>
      <c r="H4324" s="36">
        <v>577.70000000000005</v>
      </c>
      <c r="L4324" s="34">
        <v>6415</v>
      </c>
      <c r="M4324" s="34" t="s">
        <v>192</v>
      </c>
      <c r="N4324" s="34">
        <v>205</v>
      </c>
      <c r="O4324" s="34">
        <v>210</v>
      </c>
      <c r="P4324" s="35">
        <v>743.5</v>
      </c>
      <c r="Q4324" s="36">
        <v>743.5</v>
      </c>
      <c r="U4324" s="34">
        <v>6122</v>
      </c>
      <c r="V4324" s="34" t="s">
        <v>510</v>
      </c>
      <c r="W4324" s="34">
        <v>141</v>
      </c>
      <c r="X4324" s="34">
        <v>147</v>
      </c>
      <c r="Y4324" s="35">
        <v>771.5</v>
      </c>
      <c r="Z4324" s="36">
        <v>771.7</v>
      </c>
      <c r="AC4324" s="34">
        <v>7210</v>
      </c>
      <c r="AD4324" s="34" t="s">
        <v>868</v>
      </c>
      <c r="AE4324" s="34">
        <v>198</v>
      </c>
      <c r="AF4324" s="34">
        <v>207</v>
      </c>
      <c r="AG4324" s="35">
        <v>1323.7</v>
      </c>
      <c r="AH4324" s="36">
        <v>1323.6</v>
      </c>
    </row>
    <row r="4325" spans="3:34" x14ac:dyDescent="0.45">
      <c r="C4325" s="34">
        <v>17625</v>
      </c>
      <c r="D4325" s="34" t="s">
        <v>155</v>
      </c>
      <c r="E4325" s="34">
        <v>71</v>
      </c>
      <c r="F4325" s="34">
        <v>75</v>
      </c>
      <c r="G4325" s="35">
        <v>578.29999999999995</v>
      </c>
      <c r="H4325" s="36">
        <v>578.4</v>
      </c>
      <c r="L4325" s="34">
        <v>6497</v>
      </c>
      <c r="M4325" s="34" t="s">
        <v>192</v>
      </c>
      <c r="N4325" s="34">
        <v>205</v>
      </c>
      <c r="O4325" s="34">
        <v>210</v>
      </c>
      <c r="P4325" s="35">
        <v>743.5</v>
      </c>
      <c r="Q4325" s="36">
        <v>743.4</v>
      </c>
      <c r="U4325" s="34">
        <v>6151</v>
      </c>
      <c r="V4325" s="34" t="s">
        <v>510</v>
      </c>
      <c r="W4325" s="34">
        <v>141</v>
      </c>
      <c r="X4325" s="34">
        <v>147</v>
      </c>
      <c r="Y4325" s="35">
        <v>771.5</v>
      </c>
      <c r="Z4325" s="36">
        <v>771.6</v>
      </c>
      <c r="AC4325" s="34">
        <v>6095</v>
      </c>
      <c r="AD4325" s="34" t="s">
        <v>1396</v>
      </c>
      <c r="AE4325" s="34">
        <v>199</v>
      </c>
      <c r="AF4325" s="34">
        <v>207</v>
      </c>
      <c r="AG4325" s="35">
        <v>1176.5999999999999</v>
      </c>
      <c r="AH4325" s="36">
        <v>1176.3</v>
      </c>
    </row>
    <row r="4326" spans="3:34" x14ac:dyDescent="0.45">
      <c r="C4326" s="34">
        <v>17977</v>
      </c>
      <c r="D4326" s="34" t="s">
        <v>155</v>
      </c>
      <c r="E4326" s="34">
        <v>71</v>
      </c>
      <c r="F4326" s="34">
        <v>75</v>
      </c>
      <c r="G4326" s="35">
        <v>578.29999999999995</v>
      </c>
      <c r="H4326" s="36">
        <v>578.4</v>
      </c>
      <c r="L4326" s="34">
        <v>6607</v>
      </c>
      <c r="M4326" s="34" t="s">
        <v>192</v>
      </c>
      <c r="N4326" s="34">
        <v>205</v>
      </c>
      <c r="O4326" s="34">
        <v>210</v>
      </c>
      <c r="P4326" s="35">
        <v>743.5</v>
      </c>
      <c r="Q4326" s="36">
        <v>743.2</v>
      </c>
      <c r="U4326" s="34">
        <v>5197</v>
      </c>
      <c r="V4326" s="34" t="s">
        <v>1271</v>
      </c>
      <c r="W4326" s="34">
        <v>141</v>
      </c>
      <c r="X4326" s="34">
        <v>146</v>
      </c>
      <c r="Y4326" s="35">
        <v>658.4</v>
      </c>
      <c r="Z4326" s="36">
        <v>658.6</v>
      </c>
      <c r="AC4326" s="34">
        <v>6045</v>
      </c>
      <c r="AD4326" s="34" t="s">
        <v>1396</v>
      </c>
      <c r="AE4326" s="34">
        <v>199</v>
      </c>
      <c r="AF4326" s="34">
        <v>207</v>
      </c>
      <c r="AG4326" s="35">
        <v>1176.5999999999999</v>
      </c>
      <c r="AH4326" s="36">
        <v>1176.3</v>
      </c>
    </row>
    <row r="4327" spans="3:34" x14ac:dyDescent="0.45">
      <c r="C4327" s="34">
        <v>18097</v>
      </c>
      <c r="D4327" s="34" t="s">
        <v>155</v>
      </c>
      <c r="E4327" s="34">
        <v>71</v>
      </c>
      <c r="F4327" s="34">
        <v>75</v>
      </c>
      <c r="G4327" s="35">
        <v>578.29999999999995</v>
      </c>
      <c r="H4327" s="36">
        <v>578.20000000000005</v>
      </c>
      <c r="L4327" s="34">
        <v>6795</v>
      </c>
      <c r="M4327" s="34" t="s">
        <v>192</v>
      </c>
      <c r="N4327" s="34">
        <v>205</v>
      </c>
      <c r="O4327" s="34">
        <v>210</v>
      </c>
      <c r="P4327" s="35">
        <v>743.5</v>
      </c>
      <c r="Q4327" s="36">
        <v>743.3</v>
      </c>
      <c r="U4327" s="34">
        <v>6814</v>
      </c>
      <c r="V4327" s="34" t="s">
        <v>510</v>
      </c>
      <c r="W4327" s="34">
        <v>141</v>
      </c>
      <c r="X4327" s="34">
        <v>147</v>
      </c>
      <c r="Y4327" s="35">
        <v>771.5</v>
      </c>
      <c r="Z4327" s="36">
        <v>769.1</v>
      </c>
      <c r="AC4327" s="34">
        <v>5075</v>
      </c>
      <c r="AD4327" s="34" t="s">
        <v>870</v>
      </c>
      <c r="AE4327" s="34">
        <v>206</v>
      </c>
      <c r="AF4327" s="34">
        <v>211</v>
      </c>
      <c r="AG4327" s="35">
        <v>759.4</v>
      </c>
      <c r="AH4327" s="36">
        <v>759.5</v>
      </c>
    </row>
    <row r="4328" spans="3:34" x14ac:dyDescent="0.45">
      <c r="C4328" s="34">
        <v>18351</v>
      </c>
      <c r="D4328" s="34" t="s">
        <v>155</v>
      </c>
      <c r="E4328" s="34">
        <v>71</v>
      </c>
      <c r="F4328" s="34">
        <v>75</v>
      </c>
      <c r="G4328" s="35">
        <v>578.29999999999995</v>
      </c>
      <c r="H4328" s="36">
        <v>578.4</v>
      </c>
      <c r="L4328" s="34">
        <v>6887</v>
      </c>
      <c r="M4328" s="34" t="s">
        <v>192</v>
      </c>
      <c r="N4328" s="34">
        <v>205</v>
      </c>
      <c r="O4328" s="34">
        <v>210</v>
      </c>
      <c r="P4328" s="35">
        <v>743.5</v>
      </c>
      <c r="Q4328" s="36">
        <v>743.5</v>
      </c>
      <c r="U4328" s="34">
        <v>5818</v>
      </c>
      <c r="V4328" s="34" t="s">
        <v>513</v>
      </c>
      <c r="W4328" s="34">
        <v>148</v>
      </c>
      <c r="X4328" s="34">
        <v>156</v>
      </c>
      <c r="Y4328" s="35">
        <v>917.5</v>
      </c>
      <c r="Z4328" s="36">
        <v>917.6</v>
      </c>
      <c r="AC4328" s="34">
        <v>5125</v>
      </c>
      <c r="AD4328" s="34" t="s">
        <v>870</v>
      </c>
      <c r="AE4328" s="34">
        <v>206</v>
      </c>
      <c r="AF4328" s="34">
        <v>211</v>
      </c>
      <c r="AG4328" s="35">
        <v>759.4</v>
      </c>
      <c r="AH4328" s="36">
        <v>759.5</v>
      </c>
    </row>
    <row r="4329" spans="3:34" x14ac:dyDescent="0.45">
      <c r="C4329" s="34">
        <v>18578</v>
      </c>
      <c r="D4329" s="34" t="s">
        <v>155</v>
      </c>
      <c r="E4329" s="34">
        <v>71</v>
      </c>
      <c r="F4329" s="34">
        <v>75</v>
      </c>
      <c r="G4329" s="35">
        <v>578.29999999999995</v>
      </c>
      <c r="H4329" s="36">
        <v>578.29999999999995</v>
      </c>
      <c r="L4329" s="34">
        <v>5896</v>
      </c>
      <c r="M4329" s="34" t="s">
        <v>192</v>
      </c>
      <c r="N4329" s="34">
        <v>205</v>
      </c>
      <c r="O4329" s="34">
        <v>210</v>
      </c>
      <c r="P4329" s="35">
        <v>743.5</v>
      </c>
      <c r="Q4329" s="36">
        <v>743.4</v>
      </c>
      <c r="U4329" s="34">
        <v>5796</v>
      </c>
      <c r="V4329" s="34" t="s">
        <v>513</v>
      </c>
      <c r="W4329" s="34">
        <v>148</v>
      </c>
      <c r="X4329" s="34">
        <v>156</v>
      </c>
      <c r="Y4329" s="35">
        <v>917.5</v>
      </c>
      <c r="Z4329" s="36">
        <v>917.8</v>
      </c>
      <c r="AC4329" s="34">
        <v>5076</v>
      </c>
      <c r="AD4329" s="34" t="s">
        <v>870</v>
      </c>
      <c r="AE4329" s="34">
        <v>206</v>
      </c>
      <c r="AF4329" s="34">
        <v>211</v>
      </c>
      <c r="AG4329" s="35">
        <v>759.4</v>
      </c>
      <c r="AH4329" s="36">
        <v>758.7</v>
      </c>
    </row>
    <row r="4330" spans="3:34" x14ac:dyDescent="0.45">
      <c r="C4330" s="34">
        <v>4057</v>
      </c>
      <c r="D4330" s="34" t="s">
        <v>155</v>
      </c>
      <c r="E4330" s="34">
        <v>71</v>
      </c>
      <c r="F4330" s="34">
        <v>75</v>
      </c>
      <c r="G4330" s="35">
        <v>578.29999999999995</v>
      </c>
      <c r="H4330" s="36">
        <v>578.29999999999995</v>
      </c>
      <c r="L4330" s="34">
        <v>5997</v>
      </c>
      <c r="M4330" s="34" t="s">
        <v>192</v>
      </c>
      <c r="N4330" s="34">
        <v>205</v>
      </c>
      <c r="O4330" s="34">
        <v>210</v>
      </c>
      <c r="P4330" s="35">
        <v>743.5</v>
      </c>
      <c r="Q4330" s="36">
        <v>743.4</v>
      </c>
      <c r="U4330" s="34">
        <v>5809</v>
      </c>
      <c r="V4330" s="34" t="s">
        <v>513</v>
      </c>
      <c r="W4330" s="34">
        <v>148</v>
      </c>
      <c r="X4330" s="34">
        <v>156</v>
      </c>
      <c r="Y4330" s="35">
        <v>917.5</v>
      </c>
      <c r="Z4330" s="36">
        <v>916.6</v>
      </c>
      <c r="AC4330" s="34">
        <v>5127</v>
      </c>
      <c r="AD4330" s="34" t="s">
        <v>870</v>
      </c>
      <c r="AE4330" s="34">
        <v>206</v>
      </c>
      <c r="AF4330" s="34">
        <v>211</v>
      </c>
      <c r="AG4330" s="35">
        <v>759.4</v>
      </c>
      <c r="AH4330" s="36">
        <v>758.6</v>
      </c>
    </row>
    <row r="4331" spans="3:34" x14ac:dyDescent="0.45">
      <c r="C4331" s="34">
        <v>4228</v>
      </c>
      <c r="D4331" s="34" t="s">
        <v>155</v>
      </c>
      <c r="E4331" s="34">
        <v>71</v>
      </c>
      <c r="F4331" s="34">
        <v>75</v>
      </c>
      <c r="G4331" s="35">
        <v>578.29999999999995</v>
      </c>
      <c r="H4331" s="36">
        <v>578.4</v>
      </c>
      <c r="L4331" s="34">
        <v>6168</v>
      </c>
      <c r="M4331" s="34" t="s">
        <v>192</v>
      </c>
      <c r="N4331" s="34">
        <v>205</v>
      </c>
      <c r="O4331" s="34">
        <v>210</v>
      </c>
      <c r="P4331" s="35">
        <v>743.5</v>
      </c>
      <c r="Q4331" s="36">
        <v>743.5</v>
      </c>
      <c r="U4331" s="34">
        <v>6619</v>
      </c>
      <c r="V4331" s="34" t="s">
        <v>1272</v>
      </c>
      <c r="W4331" s="34">
        <v>148</v>
      </c>
      <c r="X4331" s="34">
        <v>160</v>
      </c>
      <c r="Y4331" s="35">
        <v>1338.7</v>
      </c>
      <c r="Z4331" s="36">
        <v>1339.8</v>
      </c>
      <c r="AC4331" s="34">
        <v>10259</v>
      </c>
      <c r="AD4331" s="34" t="s">
        <v>1397</v>
      </c>
      <c r="AE4331" s="34">
        <v>208</v>
      </c>
      <c r="AF4331" s="34">
        <v>226</v>
      </c>
      <c r="AG4331" s="35">
        <v>2072</v>
      </c>
      <c r="AH4331" s="36">
        <v>2072</v>
      </c>
    </row>
    <row r="4332" spans="3:34" x14ac:dyDescent="0.45">
      <c r="C4332" s="34">
        <v>4526</v>
      </c>
      <c r="D4332" s="34" t="s">
        <v>155</v>
      </c>
      <c r="E4332" s="34">
        <v>71</v>
      </c>
      <c r="F4332" s="34">
        <v>75</v>
      </c>
      <c r="G4332" s="35">
        <v>578.29999999999995</v>
      </c>
      <c r="H4332" s="36">
        <v>578.4</v>
      </c>
      <c r="L4332" s="34">
        <v>6177</v>
      </c>
      <c r="M4332" s="34" t="s">
        <v>192</v>
      </c>
      <c r="N4332" s="34">
        <v>205</v>
      </c>
      <c r="O4332" s="34">
        <v>210</v>
      </c>
      <c r="P4332" s="35">
        <v>743.5</v>
      </c>
      <c r="Q4332" s="36">
        <v>743.5</v>
      </c>
      <c r="U4332" s="34">
        <v>6666</v>
      </c>
      <c r="V4332" s="34" t="s">
        <v>1272</v>
      </c>
      <c r="W4332" s="34">
        <v>148</v>
      </c>
      <c r="X4332" s="34">
        <v>160</v>
      </c>
      <c r="Y4332" s="35">
        <v>1338.7</v>
      </c>
      <c r="Z4332" s="36">
        <v>1339.8</v>
      </c>
      <c r="AC4332" s="34">
        <v>6281</v>
      </c>
      <c r="AD4332" s="34" t="s">
        <v>1398</v>
      </c>
      <c r="AE4332" s="34">
        <v>209</v>
      </c>
      <c r="AF4332" s="34">
        <v>224</v>
      </c>
      <c r="AG4332" s="35">
        <v>1664.8</v>
      </c>
      <c r="AH4332" s="36">
        <v>1662.6</v>
      </c>
    </row>
    <row r="4333" spans="3:34" x14ac:dyDescent="0.45">
      <c r="C4333" s="34">
        <v>4573</v>
      </c>
      <c r="D4333" s="34" t="s">
        <v>155</v>
      </c>
      <c r="E4333" s="34">
        <v>71</v>
      </c>
      <c r="F4333" s="34">
        <v>75</v>
      </c>
      <c r="G4333" s="35">
        <v>578.29999999999995</v>
      </c>
      <c r="H4333" s="36">
        <v>578.4</v>
      </c>
      <c r="L4333" s="34">
        <v>6260</v>
      </c>
      <c r="M4333" s="34" t="s">
        <v>192</v>
      </c>
      <c r="N4333" s="34">
        <v>205</v>
      </c>
      <c r="O4333" s="34">
        <v>210</v>
      </c>
      <c r="P4333" s="35">
        <v>743.5</v>
      </c>
      <c r="Q4333" s="36">
        <v>743.3</v>
      </c>
      <c r="U4333" s="34">
        <v>8720</v>
      </c>
      <c r="V4333" s="34" t="s">
        <v>1273</v>
      </c>
      <c r="W4333" s="34">
        <v>148</v>
      </c>
      <c r="X4333" s="34">
        <v>163</v>
      </c>
      <c r="Y4333" s="35">
        <v>1637.9</v>
      </c>
      <c r="Z4333" s="36">
        <v>1639.1</v>
      </c>
      <c r="AC4333" s="34">
        <v>8146</v>
      </c>
      <c r="AD4333" s="34" t="s">
        <v>873</v>
      </c>
      <c r="AE4333" s="34">
        <v>212</v>
      </c>
      <c r="AF4333" s="34">
        <v>224</v>
      </c>
      <c r="AG4333" s="35">
        <v>1278.5999999999999</v>
      </c>
      <c r="AH4333" s="36">
        <v>1278.4000000000001</v>
      </c>
    </row>
    <row r="4334" spans="3:34" x14ac:dyDescent="0.45">
      <c r="C4334" s="34">
        <v>5569</v>
      </c>
      <c r="D4334" s="34" t="s">
        <v>155</v>
      </c>
      <c r="E4334" s="34">
        <v>71</v>
      </c>
      <c r="F4334" s="34">
        <v>75</v>
      </c>
      <c r="G4334" s="35">
        <v>578.29999999999995</v>
      </c>
      <c r="H4334" s="36">
        <v>578.29999999999995</v>
      </c>
      <c r="L4334" s="34">
        <v>6364</v>
      </c>
      <c r="M4334" s="34" t="s">
        <v>192</v>
      </c>
      <c r="N4334" s="34">
        <v>205</v>
      </c>
      <c r="O4334" s="34">
        <v>210</v>
      </c>
      <c r="P4334" s="35">
        <v>743.5</v>
      </c>
      <c r="Q4334" s="36">
        <v>743.4</v>
      </c>
      <c r="U4334" s="34">
        <v>8767</v>
      </c>
      <c r="V4334" s="34" t="s">
        <v>1273</v>
      </c>
      <c r="W4334" s="34">
        <v>148</v>
      </c>
      <c r="X4334" s="34">
        <v>163</v>
      </c>
      <c r="Y4334" s="35">
        <v>1637.9</v>
      </c>
      <c r="Z4334" s="36">
        <v>1639</v>
      </c>
      <c r="AC4334" s="34">
        <v>8944</v>
      </c>
      <c r="AD4334" s="34" t="s">
        <v>874</v>
      </c>
      <c r="AE4334" s="34">
        <v>212</v>
      </c>
      <c r="AF4334" s="34">
        <v>225</v>
      </c>
      <c r="AG4334" s="35">
        <v>1441.7</v>
      </c>
      <c r="AH4334" s="36">
        <v>1441.5</v>
      </c>
    </row>
    <row r="4335" spans="3:34" x14ac:dyDescent="0.45">
      <c r="C4335" s="34">
        <v>5862</v>
      </c>
      <c r="D4335" s="34" t="s">
        <v>155</v>
      </c>
      <c r="E4335" s="34">
        <v>71</v>
      </c>
      <c r="F4335" s="34">
        <v>75</v>
      </c>
      <c r="G4335" s="35">
        <v>578.29999999999995</v>
      </c>
      <c r="H4335" s="36">
        <v>578.29999999999995</v>
      </c>
      <c r="L4335" s="34">
        <v>6552</v>
      </c>
      <c r="M4335" s="34" t="s">
        <v>192</v>
      </c>
      <c r="N4335" s="34">
        <v>205</v>
      </c>
      <c r="O4335" s="34">
        <v>210</v>
      </c>
      <c r="P4335" s="35">
        <v>743.5</v>
      </c>
      <c r="Q4335" s="36">
        <v>743.2</v>
      </c>
      <c r="U4335" s="34">
        <v>8818</v>
      </c>
      <c r="V4335" s="34" t="s">
        <v>1273</v>
      </c>
      <c r="W4335" s="34">
        <v>148</v>
      </c>
      <c r="X4335" s="34">
        <v>163</v>
      </c>
      <c r="Y4335" s="35">
        <v>1637.9</v>
      </c>
      <c r="Z4335" s="36">
        <v>1639.1</v>
      </c>
      <c r="AC4335" s="34">
        <v>8901</v>
      </c>
      <c r="AD4335" s="34" t="s">
        <v>874</v>
      </c>
      <c r="AE4335" s="34">
        <v>212</v>
      </c>
      <c r="AF4335" s="34">
        <v>225</v>
      </c>
      <c r="AG4335" s="35">
        <v>1441.7</v>
      </c>
      <c r="AH4335" s="36">
        <v>1441.4</v>
      </c>
    </row>
    <row r="4336" spans="3:34" x14ac:dyDescent="0.45">
      <c r="C4336" s="34">
        <v>7977</v>
      </c>
      <c r="D4336" s="34" t="s">
        <v>155</v>
      </c>
      <c r="E4336" s="34">
        <v>71</v>
      </c>
      <c r="F4336" s="34">
        <v>75</v>
      </c>
      <c r="G4336" s="35">
        <v>578.29999999999995</v>
      </c>
      <c r="H4336" s="36">
        <v>578.5</v>
      </c>
      <c r="L4336" s="34">
        <v>6818</v>
      </c>
      <c r="M4336" s="34" t="s">
        <v>192</v>
      </c>
      <c r="N4336" s="34">
        <v>205</v>
      </c>
      <c r="O4336" s="34">
        <v>210</v>
      </c>
      <c r="P4336" s="35">
        <v>743.5</v>
      </c>
      <c r="Q4336" s="36">
        <v>743.3</v>
      </c>
      <c r="U4336" s="34">
        <v>8867</v>
      </c>
      <c r="V4336" s="34" t="s">
        <v>1273</v>
      </c>
      <c r="W4336" s="34">
        <v>148</v>
      </c>
      <c r="X4336" s="34">
        <v>163</v>
      </c>
      <c r="Y4336" s="35">
        <v>1637.9</v>
      </c>
      <c r="Z4336" s="36">
        <v>1639</v>
      </c>
      <c r="AC4336" s="34">
        <v>7997</v>
      </c>
      <c r="AD4336" s="34" t="s">
        <v>873</v>
      </c>
      <c r="AE4336" s="34">
        <v>212</v>
      </c>
      <c r="AF4336" s="34">
        <v>224</v>
      </c>
      <c r="AG4336" s="35">
        <v>1278.5999999999999</v>
      </c>
      <c r="AH4336" s="36">
        <v>1278.4000000000001</v>
      </c>
    </row>
    <row r="4337" spans="3:34" x14ac:dyDescent="0.45">
      <c r="C4337" s="34">
        <v>8706</v>
      </c>
      <c r="D4337" s="34" t="s">
        <v>155</v>
      </c>
      <c r="E4337" s="34">
        <v>71</v>
      </c>
      <c r="F4337" s="34">
        <v>75</v>
      </c>
      <c r="G4337" s="35">
        <v>578.29999999999995</v>
      </c>
      <c r="H4337" s="36">
        <v>578.20000000000005</v>
      </c>
      <c r="L4337" s="34">
        <v>7059</v>
      </c>
      <c r="M4337" s="34" t="s">
        <v>192</v>
      </c>
      <c r="N4337" s="34">
        <v>205</v>
      </c>
      <c r="O4337" s="34">
        <v>210</v>
      </c>
      <c r="P4337" s="35">
        <v>743.5</v>
      </c>
      <c r="Q4337" s="36">
        <v>743.2</v>
      </c>
      <c r="U4337" s="34">
        <v>8918</v>
      </c>
      <c r="V4337" s="34" t="s">
        <v>1273</v>
      </c>
      <c r="W4337" s="34">
        <v>148</v>
      </c>
      <c r="X4337" s="34">
        <v>163</v>
      </c>
      <c r="Y4337" s="35">
        <v>1637.9</v>
      </c>
      <c r="Z4337" s="36">
        <v>1639.1</v>
      </c>
      <c r="AC4337" s="34">
        <v>8044</v>
      </c>
      <c r="AD4337" s="34" t="s">
        <v>873</v>
      </c>
      <c r="AE4337" s="34">
        <v>212</v>
      </c>
      <c r="AF4337" s="34">
        <v>224</v>
      </c>
      <c r="AG4337" s="35">
        <v>1278.5999999999999</v>
      </c>
      <c r="AH4337" s="36">
        <v>1278.4000000000001</v>
      </c>
    </row>
    <row r="4338" spans="3:34" x14ac:dyDescent="0.45">
      <c r="C4338" s="34">
        <v>6675</v>
      </c>
      <c r="D4338" s="34" t="s">
        <v>156</v>
      </c>
      <c r="E4338" s="34">
        <v>89</v>
      </c>
      <c r="F4338" s="34">
        <v>98</v>
      </c>
      <c r="G4338" s="35">
        <v>1214.5999999999999</v>
      </c>
      <c r="H4338" s="36">
        <v>1214.8</v>
      </c>
      <c r="L4338" s="34">
        <v>5649</v>
      </c>
      <c r="M4338" s="34" t="s">
        <v>192</v>
      </c>
      <c r="N4338" s="34">
        <v>205</v>
      </c>
      <c r="O4338" s="34">
        <v>210</v>
      </c>
      <c r="P4338" s="35">
        <v>743.5</v>
      </c>
      <c r="Q4338" s="36">
        <v>743.4</v>
      </c>
      <c r="U4338" s="34">
        <v>8969</v>
      </c>
      <c r="V4338" s="34" t="s">
        <v>1273</v>
      </c>
      <c r="W4338" s="34">
        <v>148</v>
      </c>
      <c r="X4338" s="34">
        <v>163</v>
      </c>
      <c r="Y4338" s="35">
        <v>1637.9</v>
      </c>
      <c r="Z4338" s="36">
        <v>1639</v>
      </c>
      <c r="AC4338" s="34">
        <v>8095</v>
      </c>
      <c r="AD4338" s="34" t="s">
        <v>873</v>
      </c>
      <c r="AE4338" s="34">
        <v>212</v>
      </c>
      <c r="AF4338" s="34">
        <v>224</v>
      </c>
      <c r="AG4338" s="35">
        <v>1278.5999999999999</v>
      </c>
      <c r="AH4338" s="36">
        <v>1278.4000000000001</v>
      </c>
    </row>
    <row r="4339" spans="3:34" x14ac:dyDescent="0.45">
      <c r="C4339" s="34">
        <v>16080</v>
      </c>
      <c r="D4339" s="34" t="s">
        <v>159</v>
      </c>
      <c r="E4339" s="34">
        <v>112</v>
      </c>
      <c r="F4339" s="34">
        <v>131</v>
      </c>
      <c r="G4339" s="35">
        <v>1892.1</v>
      </c>
      <c r="H4339" s="36">
        <v>1892.2</v>
      </c>
      <c r="L4339" s="34">
        <v>5800</v>
      </c>
      <c r="M4339" s="34" t="s">
        <v>192</v>
      </c>
      <c r="N4339" s="34">
        <v>205</v>
      </c>
      <c r="O4339" s="34">
        <v>210</v>
      </c>
      <c r="P4339" s="35">
        <v>743.5</v>
      </c>
      <c r="Q4339" s="36">
        <v>743.5</v>
      </c>
      <c r="U4339" s="34">
        <v>9034</v>
      </c>
      <c r="V4339" s="34" t="s">
        <v>1273</v>
      </c>
      <c r="W4339" s="34">
        <v>148</v>
      </c>
      <c r="X4339" s="34">
        <v>163</v>
      </c>
      <c r="Y4339" s="35">
        <v>1637.9</v>
      </c>
      <c r="Z4339" s="36">
        <v>1639.1</v>
      </c>
      <c r="AC4339" s="34">
        <v>8195</v>
      </c>
      <c r="AD4339" s="34" t="s">
        <v>873</v>
      </c>
      <c r="AE4339" s="34">
        <v>212</v>
      </c>
      <c r="AF4339" s="34">
        <v>224</v>
      </c>
      <c r="AG4339" s="35">
        <v>1278.5999999999999</v>
      </c>
      <c r="AH4339" s="36">
        <v>1278.5</v>
      </c>
    </row>
    <row r="4340" spans="3:34" x14ac:dyDescent="0.45">
      <c r="C4340" s="34">
        <v>16700</v>
      </c>
      <c r="D4340" s="34" t="s">
        <v>159</v>
      </c>
      <c r="E4340" s="34">
        <v>112</v>
      </c>
      <c r="F4340" s="34">
        <v>131</v>
      </c>
      <c r="G4340" s="35">
        <v>1892.1</v>
      </c>
      <c r="H4340" s="36">
        <v>1892.2</v>
      </c>
      <c r="L4340" s="34">
        <v>5948</v>
      </c>
      <c r="M4340" s="34" t="s">
        <v>192</v>
      </c>
      <c r="N4340" s="34">
        <v>205</v>
      </c>
      <c r="O4340" s="34">
        <v>210</v>
      </c>
      <c r="P4340" s="35">
        <v>743.5</v>
      </c>
      <c r="Q4340" s="36">
        <v>744</v>
      </c>
      <c r="U4340" s="34">
        <v>9064</v>
      </c>
      <c r="V4340" s="34" t="s">
        <v>1273</v>
      </c>
      <c r="W4340" s="34">
        <v>148</v>
      </c>
      <c r="X4340" s="34">
        <v>163</v>
      </c>
      <c r="Y4340" s="35">
        <v>1637.9</v>
      </c>
      <c r="Z4340" s="36">
        <v>1639</v>
      </c>
      <c r="AC4340" s="34">
        <v>10157</v>
      </c>
      <c r="AD4340" s="34" t="s">
        <v>875</v>
      </c>
      <c r="AE4340" s="34">
        <v>212</v>
      </c>
      <c r="AF4340" s="34">
        <v>226</v>
      </c>
      <c r="AG4340" s="35">
        <v>1572.7</v>
      </c>
      <c r="AH4340" s="36">
        <v>1572.4</v>
      </c>
    </row>
    <row r="4341" spans="3:34" x14ac:dyDescent="0.45">
      <c r="C4341" s="34">
        <v>17850</v>
      </c>
      <c r="D4341" s="34" t="s">
        <v>159</v>
      </c>
      <c r="E4341" s="34">
        <v>112</v>
      </c>
      <c r="F4341" s="34">
        <v>131</v>
      </c>
      <c r="G4341" s="35">
        <v>1892.1</v>
      </c>
      <c r="H4341" s="36">
        <v>1892.2</v>
      </c>
      <c r="L4341" s="34">
        <v>6067</v>
      </c>
      <c r="M4341" s="34" t="s">
        <v>192</v>
      </c>
      <c r="N4341" s="34">
        <v>205</v>
      </c>
      <c r="O4341" s="34">
        <v>210</v>
      </c>
      <c r="P4341" s="35">
        <v>743.5</v>
      </c>
      <c r="Q4341" s="36">
        <v>743.5</v>
      </c>
      <c r="U4341" s="34">
        <v>9107</v>
      </c>
      <c r="V4341" s="34" t="s">
        <v>1273</v>
      </c>
      <c r="W4341" s="34">
        <v>148</v>
      </c>
      <c r="X4341" s="34">
        <v>163</v>
      </c>
      <c r="Y4341" s="35">
        <v>1637.9</v>
      </c>
      <c r="Z4341" s="36">
        <v>1639.1</v>
      </c>
      <c r="AC4341" s="34">
        <v>7849</v>
      </c>
      <c r="AD4341" s="34" t="s">
        <v>876</v>
      </c>
      <c r="AE4341" s="34">
        <v>212</v>
      </c>
      <c r="AF4341" s="34">
        <v>223</v>
      </c>
      <c r="AG4341" s="35">
        <v>1177.5999999999999</v>
      </c>
      <c r="AH4341" s="36">
        <v>1177.4000000000001</v>
      </c>
    </row>
    <row r="4342" spans="3:34" x14ac:dyDescent="0.45">
      <c r="C4342" s="34">
        <v>13673</v>
      </c>
      <c r="D4342" s="34" t="s">
        <v>159</v>
      </c>
      <c r="E4342" s="34">
        <v>112</v>
      </c>
      <c r="F4342" s="34">
        <v>131</v>
      </c>
      <c r="G4342" s="35">
        <v>1892.1</v>
      </c>
      <c r="H4342" s="36">
        <v>1892.3</v>
      </c>
      <c r="L4342" s="34">
        <v>6672</v>
      </c>
      <c r="M4342" s="34" t="s">
        <v>192</v>
      </c>
      <c r="N4342" s="34">
        <v>205</v>
      </c>
      <c r="O4342" s="34">
        <v>210</v>
      </c>
      <c r="P4342" s="35">
        <v>743.5</v>
      </c>
      <c r="Q4342" s="36">
        <v>743.4</v>
      </c>
      <c r="U4342" s="34">
        <v>6721</v>
      </c>
      <c r="V4342" s="34" t="s">
        <v>1272</v>
      </c>
      <c r="W4342" s="34">
        <v>148</v>
      </c>
      <c r="X4342" s="34">
        <v>160</v>
      </c>
      <c r="Y4342" s="35">
        <v>1338.7</v>
      </c>
      <c r="Z4342" s="36">
        <v>1339.8</v>
      </c>
      <c r="AC4342" s="34">
        <v>10207</v>
      </c>
      <c r="AD4342" s="34" t="s">
        <v>875</v>
      </c>
      <c r="AE4342" s="34">
        <v>212</v>
      </c>
      <c r="AF4342" s="34">
        <v>226</v>
      </c>
      <c r="AG4342" s="35">
        <v>1572.7</v>
      </c>
      <c r="AH4342" s="36">
        <v>1572.6</v>
      </c>
    </row>
    <row r="4343" spans="3:34" x14ac:dyDescent="0.45">
      <c r="C4343" s="34">
        <v>13775</v>
      </c>
      <c r="D4343" s="34" t="s">
        <v>159</v>
      </c>
      <c r="E4343" s="34">
        <v>112</v>
      </c>
      <c r="F4343" s="34">
        <v>131</v>
      </c>
      <c r="G4343" s="35">
        <v>1892.1</v>
      </c>
      <c r="H4343" s="36">
        <v>1892.2</v>
      </c>
      <c r="L4343" s="34">
        <v>7112</v>
      </c>
      <c r="M4343" s="34" t="s">
        <v>192</v>
      </c>
      <c r="N4343" s="34">
        <v>205</v>
      </c>
      <c r="O4343" s="34">
        <v>210</v>
      </c>
      <c r="P4343" s="35">
        <v>743.5</v>
      </c>
      <c r="Q4343" s="36">
        <v>743.2</v>
      </c>
      <c r="U4343" s="34">
        <v>6856</v>
      </c>
      <c r="V4343" s="34" t="s">
        <v>1272</v>
      </c>
      <c r="W4343" s="34">
        <v>148</v>
      </c>
      <c r="X4343" s="34">
        <v>160</v>
      </c>
      <c r="Y4343" s="35">
        <v>1338.7</v>
      </c>
      <c r="Z4343" s="36">
        <v>1339.8</v>
      </c>
      <c r="AC4343" s="34">
        <v>8900</v>
      </c>
      <c r="AD4343" s="34" t="s">
        <v>874</v>
      </c>
      <c r="AE4343" s="34">
        <v>212</v>
      </c>
      <c r="AF4343" s="34">
        <v>225</v>
      </c>
      <c r="AG4343" s="35">
        <v>1441.7</v>
      </c>
      <c r="AH4343" s="36">
        <v>1441.7</v>
      </c>
    </row>
    <row r="4344" spans="3:34" x14ac:dyDescent="0.45">
      <c r="C4344" s="34">
        <v>14491</v>
      </c>
      <c r="D4344" s="34" t="s">
        <v>159</v>
      </c>
      <c r="E4344" s="34">
        <v>112</v>
      </c>
      <c r="F4344" s="34">
        <v>131</v>
      </c>
      <c r="G4344" s="35">
        <v>1892.1</v>
      </c>
      <c r="H4344" s="36">
        <v>1892.2</v>
      </c>
      <c r="L4344" s="34">
        <v>8481</v>
      </c>
      <c r="M4344" s="34" t="s">
        <v>1214</v>
      </c>
      <c r="N4344" s="34">
        <v>211</v>
      </c>
      <c r="O4344" s="34">
        <v>225</v>
      </c>
      <c r="P4344" s="35">
        <v>1570.8</v>
      </c>
      <c r="Q4344" s="36">
        <v>1570.5</v>
      </c>
      <c r="U4344" s="34">
        <v>6908</v>
      </c>
      <c r="V4344" s="34" t="s">
        <v>1272</v>
      </c>
      <c r="W4344" s="34">
        <v>148</v>
      </c>
      <c r="X4344" s="34">
        <v>160</v>
      </c>
      <c r="Y4344" s="35">
        <v>1338.7</v>
      </c>
      <c r="Z4344" s="36">
        <v>1339.8</v>
      </c>
      <c r="AC4344" s="34">
        <v>8025</v>
      </c>
      <c r="AD4344" s="34" t="s">
        <v>873</v>
      </c>
      <c r="AE4344" s="34">
        <v>212</v>
      </c>
      <c r="AF4344" s="34">
        <v>224</v>
      </c>
      <c r="AG4344" s="35">
        <v>1278.5999999999999</v>
      </c>
      <c r="AH4344" s="36">
        <v>1278.5999999999999</v>
      </c>
    </row>
    <row r="4345" spans="3:34" x14ac:dyDescent="0.45">
      <c r="C4345" s="34">
        <v>14644</v>
      </c>
      <c r="D4345" s="34" t="s">
        <v>159</v>
      </c>
      <c r="E4345" s="34">
        <v>112</v>
      </c>
      <c r="F4345" s="34">
        <v>131</v>
      </c>
      <c r="G4345" s="35">
        <v>1892.1</v>
      </c>
      <c r="H4345" s="36">
        <v>1892.2</v>
      </c>
      <c r="L4345" s="34">
        <v>8661</v>
      </c>
      <c r="M4345" s="34" t="s">
        <v>1214</v>
      </c>
      <c r="N4345" s="34">
        <v>211</v>
      </c>
      <c r="O4345" s="34">
        <v>225</v>
      </c>
      <c r="P4345" s="35">
        <v>1570.8</v>
      </c>
      <c r="Q4345" s="36">
        <v>1570.7</v>
      </c>
      <c r="U4345" s="34">
        <v>9259</v>
      </c>
      <c r="V4345" s="34" t="s">
        <v>1273</v>
      </c>
      <c r="W4345" s="34">
        <v>148</v>
      </c>
      <c r="X4345" s="34">
        <v>163</v>
      </c>
      <c r="Y4345" s="35">
        <v>1637.9</v>
      </c>
      <c r="Z4345" s="36">
        <v>1639</v>
      </c>
      <c r="AC4345" s="34">
        <v>8032</v>
      </c>
      <c r="AD4345" s="34" t="s">
        <v>873</v>
      </c>
      <c r="AE4345" s="34">
        <v>212</v>
      </c>
      <c r="AF4345" s="34">
        <v>224</v>
      </c>
      <c r="AG4345" s="35">
        <v>1278.5999999999999</v>
      </c>
      <c r="AH4345" s="36">
        <v>1278.9000000000001</v>
      </c>
    </row>
    <row r="4346" spans="3:34" x14ac:dyDescent="0.45">
      <c r="C4346" s="34">
        <v>14750</v>
      </c>
      <c r="D4346" s="34" t="s">
        <v>159</v>
      </c>
      <c r="E4346" s="34">
        <v>112</v>
      </c>
      <c r="F4346" s="34">
        <v>131</v>
      </c>
      <c r="G4346" s="35">
        <v>1892.1</v>
      </c>
      <c r="H4346" s="36">
        <v>1892.2</v>
      </c>
      <c r="L4346" s="34">
        <v>8755</v>
      </c>
      <c r="M4346" s="34" t="s">
        <v>1214</v>
      </c>
      <c r="N4346" s="34">
        <v>211</v>
      </c>
      <c r="O4346" s="34">
        <v>225</v>
      </c>
      <c r="P4346" s="35">
        <v>1570.8</v>
      </c>
      <c r="Q4346" s="36">
        <v>1570.7</v>
      </c>
      <c r="U4346" s="34">
        <v>5736</v>
      </c>
      <c r="V4346" s="34" t="s">
        <v>517</v>
      </c>
      <c r="W4346" s="34">
        <v>151</v>
      </c>
      <c r="X4346" s="34">
        <v>156</v>
      </c>
      <c r="Y4346" s="35">
        <v>615.4</v>
      </c>
      <c r="Z4346" s="36">
        <v>615.5</v>
      </c>
      <c r="AC4346" s="34">
        <v>5200</v>
      </c>
      <c r="AD4346" s="34" t="s">
        <v>879</v>
      </c>
      <c r="AE4346" s="34">
        <v>212</v>
      </c>
      <c r="AF4346" s="34">
        <v>216</v>
      </c>
      <c r="AG4346" s="35">
        <v>536.29999999999995</v>
      </c>
      <c r="AH4346" s="36">
        <v>536.29999999999995</v>
      </c>
    </row>
    <row r="4347" spans="3:34" x14ac:dyDescent="0.45">
      <c r="C4347" s="34">
        <v>14800</v>
      </c>
      <c r="D4347" s="34" t="s">
        <v>159</v>
      </c>
      <c r="E4347" s="34">
        <v>112</v>
      </c>
      <c r="F4347" s="34">
        <v>131</v>
      </c>
      <c r="G4347" s="35">
        <v>1892.1</v>
      </c>
      <c r="H4347" s="36">
        <v>1892.2</v>
      </c>
      <c r="L4347" s="34">
        <v>8806</v>
      </c>
      <c r="M4347" s="34" t="s">
        <v>1214</v>
      </c>
      <c r="N4347" s="34">
        <v>211</v>
      </c>
      <c r="O4347" s="34">
        <v>225</v>
      </c>
      <c r="P4347" s="35">
        <v>1570.8</v>
      </c>
      <c r="Q4347" s="36">
        <v>1570.6</v>
      </c>
      <c r="U4347" s="34">
        <v>6412</v>
      </c>
      <c r="V4347" s="34" t="s">
        <v>1274</v>
      </c>
      <c r="W4347" s="34">
        <v>151</v>
      </c>
      <c r="X4347" s="34">
        <v>160</v>
      </c>
      <c r="Y4347" s="35">
        <v>1036.5999999999999</v>
      </c>
      <c r="Z4347" s="36">
        <v>1037.7</v>
      </c>
      <c r="AC4347" s="34">
        <v>8077</v>
      </c>
      <c r="AD4347" s="34" t="s">
        <v>873</v>
      </c>
      <c r="AE4347" s="34">
        <v>212</v>
      </c>
      <c r="AF4347" s="34">
        <v>224</v>
      </c>
      <c r="AG4347" s="35">
        <v>1278.5999999999999</v>
      </c>
      <c r="AH4347" s="36">
        <v>1278.7</v>
      </c>
    </row>
    <row r="4348" spans="3:34" x14ac:dyDescent="0.45">
      <c r="C4348" s="34">
        <v>15000</v>
      </c>
      <c r="D4348" s="34" t="s">
        <v>159</v>
      </c>
      <c r="E4348" s="34">
        <v>112</v>
      </c>
      <c r="F4348" s="34">
        <v>131</v>
      </c>
      <c r="G4348" s="35">
        <v>1892.1</v>
      </c>
      <c r="H4348" s="36">
        <v>1892.2</v>
      </c>
      <c r="L4348" s="34">
        <v>9180</v>
      </c>
      <c r="M4348" s="34" t="s">
        <v>1214</v>
      </c>
      <c r="N4348" s="34">
        <v>211</v>
      </c>
      <c r="O4348" s="34">
        <v>225</v>
      </c>
      <c r="P4348" s="35">
        <v>1570.8</v>
      </c>
      <c r="Q4348" s="36">
        <v>1570.6</v>
      </c>
      <c r="U4348" s="34">
        <v>8653</v>
      </c>
      <c r="V4348" s="34" t="s">
        <v>1275</v>
      </c>
      <c r="W4348" s="34">
        <v>151</v>
      </c>
      <c r="X4348" s="34">
        <v>163</v>
      </c>
      <c r="Y4348" s="35">
        <v>1335.7</v>
      </c>
      <c r="Z4348" s="36">
        <v>1336.9</v>
      </c>
      <c r="AC4348" s="34">
        <v>8156</v>
      </c>
      <c r="AD4348" s="34" t="s">
        <v>873</v>
      </c>
      <c r="AE4348" s="34">
        <v>212</v>
      </c>
      <c r="AF4348" s="34">
        <v>224</v>
      </c>
      <c r="AG4348" s="35">
        <v>1278.5999999999999</v>
      </c>
      <c r="AH4348" s="36">
        <v>1279.5</v>
      </c>
    </row>
    <row r="4349" spans="3:34" x14ac:dyDescent="0.45">
      <c r="C4349" s="34">
        <v>15101</v>
      </c>
      <c r="D4349" s="34" t="s">
        <v>159</v>
      </c>
      <c r="E4349" s="34">
        <v>112</v>
      </c>
      <c r="F4349" s="34">
        <v>131</v>
      </c>
      <c r="G4349" s="35">
        <v>1892.1</v>
      </c>
      <c r="H4349" s="36">
        <v>1892.2</v>
      </c>
      <c r="L4349" s="34">
        <v>8479</v>
      </c>
      <c r="M4349" s="34" t="s">
        <v>1214</v>
      </c>
      <c r="N4349" s="34">
        <v>211</v>
      </c>
      <c r="O4349" s="34">
        <v>225</v>
      </c>
      <c r="P4349" s="35">
        <v>1570.8</v>
      </c>
      <c r="Q4349" s="36">
        <v>1570.7</v>
      </c>
      <c r="U4349" s="34">
        <v>4909</v>
      </c>
      <c r="V4349" s="34" t="s">
        <v>518</v>
      </c>
      <c r="W4349" s="34">
        <v>160</v>
      </c>
      <c r="X4349" s="34">
        <v>166</v>
      </c>
      <c r="Y4349" s="35">
        <v>856.5</v>
      </c>
      <c r="Z4349" s="36">
        <v>856</v>
      </c>
      <c r="AC4349" s="34">
        <v>8174</v>
      </c>
      <c r="AD4349" s="34" t="s">
        <v>873</v>
      </c>
      <c r="AE4349" s="34">
        <v>212</v>
      </c>
      <c r="AF4349" s="34">
        <v>224</v>
      </c>
      <c r="AG4349" s="35">
        <v>1278.5999999999999</v>
      </c>
      <c r="AH4349" s="36">
        <v>1278.8</v>
      </c>
    </row>
    <row r="4350" spans="3:34" x14ac:dyDescent="0.45">
      <c r="C4350" s="34">
        <v>15204</v>
      </c>
      <c r="D4350" s="34" t="s">
        <v>159</v>
      </c>
      <c r="E4350" s="34">
        <v>112</v>
      </c>
      <c r="F4350" s="34">
        <v>131</v>
      </c>
      <c r="G4350" s="35">
        <v>1892.1</v>
      </c>
      <c r="H4350" s="36">
        <v>1892.2</v>
      </c>
      <c r="L4350" s="34">
        <v>8705</v>
      </c>
      <c r="M4350" s="34" t="s">
        <v>1214</v>
      </c>
      <c r="N4350" s="34">
        <v>211</v>
      </c>
      <c r="O4350" s="34">
        <v>225</v>
      </c>
      <c r="P4350" s="35">
        <v>1570.8</v>
      </c>
      <c r="Q4350" s="36">
        <v>1570.6</v>
      </c>
      <c r="U4350" s="34">
        <v>7056</v>
      </c>
      <c r="V4350" s="34" t="s">
        <v>378</v>
      </c>
      <c r="W4350" s="34">
        <v>161</v>
      </c>
      <c r="X4350" s="34">
        <v>165</v>
      </c>
      <c r="Y4350" s="35">
        <v>565.29999999999995</v>
      </c>
      <c r="Z4350" s="36">
        <v>565.4</v>
      </c>
      <c r="AC4350" s="34">
        <v>8258</v>
      </c>
      <c r="AD4350" s="34" t="s">
        <v>873</v>
      </c>
      <c r="AE4350" s="34">
        <v>212</v>
      </c>
      <c r="AF4350" s="34">
        <v>224</v>
      </c>
      <c r="AG4350" s="35">
        <v>1278.5999999999999</v>
      </c>
      <c r="AH4350" s="36">
        <v>1278.7</v>
      </c>
    </row>
    <row r="4351" spans="3:34" x14ac:dyDescent="0.45">
      <c r="C4351" s="34">
        <v>15251</v>
      </c>
      <c r="D4351" s="34" t="s">
        <v>159</v>
      </c>
      <c r="E4351" s="34">
        <v>112</v>
      </c>
      <c r="F4351" s="34">
        <v>131</v>
      </c>
      <c r="G4351" s="35">
        <v>1892.1</v>
      </c>
      <c r="H4351" s="36">
        <v>1892.2</v>
      </c>
      <c r="L4351" s="34">
        <v>8757</v>
      </c>
      <c r="M4351" s="34" t="s">
        <v>1214</v>
      </c>
      <c r="N4351" s="34">
        <v>211</v>
      </c>
      <c r="O4351" s="34">
        <v>225</v>
      </c>
      <c r="P4351" s="35">
        <v>1570.8</v>
      </c>
      <c r="Q4351" s="36">
        <v>1570.8</v>
      </c>
      <c r="U4351" s="34">
        <v>7062</v>
      </c>
      <c r="V4351" s="34" t="s">
        <v>378</v>
      </c>
      <c r="W4351" s="34">
        <v>161</v>
      </c>
      <c r="X4351" s="34">
        <v>165</v>
      </c>
      <c r="Y4351" s="35">
        <v>565.29999999999995</v>
      </c>
      <c r="Z4351" s="36">
        <v>565.29999999999995</v>
      </c>
      <c r="AC4351" s="34">
        <v>8276</v>
      </c>
      <c r="AD4351" s="34" t="s">
        <v>873</v>
      </c>
      <c r="AE4351" s="34">
        <v>212</v>
      </c>
      <c r="AF4351" s="34">
        <v>224</v>
      </c>
      <c r="AG4351" s="35">
        <v>1278.5999999999999</v>
      </c>
      <c r="AH4351" s="36">
        <v>1278.5</v>
      </c>
    </row>
    <row r="4352" spans="3:34" x14ac:dyDescent="0.45">
      <c r="C4352" s="34">
        <v>15302</v>
      </c>
      <c r="D4352" s="34" t="s">
        <v>159</v>
      </c>
      <c r="E4352" s="34">
        <v>112</v>
      </c>
      <c r="F4352" s="34">
        <v>131</v>
      </c>
      <c r="G4352" s="35">
        <v>1892.1</v>
      </c>
      <c r="H4352" s="36">
        <v>1892.2</v>
      </c>
      <c r="L4352" s="34">
        <v>8626</v>
      </c>
      <c r="M4352" s="34" t="s">
        <v>1214</v>
      </c>
      <c r="N4352" s="34">
        <v>211</v>
      </c>
      <c r="O4352" s="34">
        <v>225</v>
      </c>
      <c r="P4352" s="35">
        <v>1570.8</v>
      </c>
      <c r="Q4352" s="36">
        <v>1570.8</v>
      </c>
      <c r="U4352" s="34">
        <v>7106</v>
      </c>
      <c r="V4352" s="34" t="s">
        <v>378</v>
      </c>
      <c r="W4352" s="34">
        <v>161</v>
      </c>
      <c r="X4352" s="34">
        <v>165</v>
      </c>
      <c r="Y4352" s="35">
        <v>565.29999999999995</v>
      </c>
      <c r="Z4352" s="36">
        <v>565.4</v>
      </c>
      <c r="AC4352" s="34">
        <v>7979</v>
      </c>
      <c r="AD4352" s="34" t="s">
        <v>873</v>
      </c>
      <c r="AE4352" s="34">
        <v>212</v>
      </c>
      <c r="AF4352" s="34">
        <v>224</v>
      </c>
      <c r="AG4352" s="35">
        <v>1278.5999999999999</v>
      </c>
      <c r="AH4352" s="36">
        <v>1278.4000000000001</v>
      </c>
    </row>
    <row r="4353" spans="3:34" x14ac:dyDescent="0.45">
      <c r="C4353" s="34">
        <v>15410</v>
      </c>
      <c r="D4353" s="34" t="s">
        <v>159</v>
      </c>
      <c r="E4353" s="34">
        <v>112</v>
      </c>
      <c r="F4353" s="34">
        <v>131</v>
      </c>
      <c r="G4353" s="35">
        <v>1892.1</v>
      </c>
      <c r="H4353" s="36">
        <v>1892.2</v>
      </c>
      <c r="L4353" s="34">
        <v>8711</v>
      </c>
      <c r="M4353" s="34" t="s">
        <v>1214</v>
      </c>
      <c r="N4353" s="34">
        <v>211</v>
      </c>
      <c r="O4353" s="34">
        <v>225</v>
      </c>
      <c r="P4353" s="35">
        <v>1570.8</v>
      </c>
      <c r="Q4353" s="36">
        <v>1571.6</v>
      </c>
      <c r="U4353" s="34">
        <v>7108</v>
      </c>
      <c r="V4353" s="34" t="s">
        <v>378</v>
      </c>
      <c r="W4353" s="34">
        <v>161</v>
      </c>
      <c r="X4353" s="34">
        <v>165</v>
      </c>
      <c r="Y4353" s="35">
        <v>565.29999999999995</v>
      </c>
      <c r="Z4353" s="36">
        <v>565.4</v>
      </c>
      <c r="AC4353" s="34">
        <v>8124</v>
      </c>
      <c r="AD4353" s="34" t="s">
        <v>873</v>
      </c>
      <c r="AE4353" s="34">
        <v>212</v>
      </c>
      <c r="AF4353" s="34">
        <v>224</v>
      </c>
      <c r="AG4353" s="35">
        <v>1278.5999999999999</v>
      </c>
      <c r="AH4353" s="36">
        <v>1278.7</v>
      </c>
    </row>
    <row r="4354" spans="3:34" x14ac:dyDescent="0.45">
      <c r="C4354" s="34">
        <v>15811</v>
      </c>
      <c r="D4354" s="34" t="s">
        <v>159</v>
      </c>
      <c r="E4354" s="34">
        <v>112</v>
      </c>
      <c r="F4354" s="34">
        <v>131</v>
      </c>
      <c r="G4354" s="35">
        <v>1892.1</v>
      </c>
      <c r="H4354" s="36">
        <v>1892.2</v>
      </c>
      <c r="L4354" s="34">
        <v>14468</v>
      </c>
      <c r="M4354" s="34" t="s">
        <v>384</v>
      </c>
      <c r="N4354" s="34">
        <v>211</v>
      </c>
      <c r="O4354" s="34">
        <v>246</v>
      </c>
      <c r="P4354" s="35">
        <v>3941.9</v>
      </c>
      <c r="Q4354" s="36">
        <v>3941.2</v>
      </c>
      <c r="U4354" s="34">
        <v>7188</v>
      </c>
      <c r="V4354" s="34" t="s">
        <v>378</v>
      </c>
      <c r="W4354" s="34">
        <v>161</v>
      </c>
      <c r="X4354" s="34">
        <v>165</v>
      </c>
      <c r="Y4354" s="35">
        <v>565.29999999999995</v>
      </c>
      <c r="Z4354" s="36">
        <v>565.29999999999995</v>
      </c>
      <c r="AC4354" s="34">
        <v>8126</v>
      </c>
      <c r="AD4354" s="34" t="s">
        <v>873</v>
      </c>
      <c r="AE4354" s="34">
        <v>212</v>
      </c>
      <c r="AF4354" s="34">
        <v>224</v>
      </c>
      <c r="AG4354" s="35">
        <v>1278.5999999999999</v>
      </c>
      <c r="AH4354" s="36">
        <v>1279.3</v>
      </c>
    </row>
    <row r="4355" spans="3:34" x14ac:dyDescent="0.45">
      <c r="C4355" s="34">
        <v>15861</v>
      </c>
      <c r="D4355" s="34" t="s">
        <v>159</v>
      </c>
      <c r="E4355" s="34">
        <v>112</v>
      </c>
      <c r="F4355" s="34">
        <v>131</v>
      </c>
      <c r="G4355" s="35">
        <v>1892.1</v>
      </c>
      <c r="H4355" s="36">
        <v>1892.2</v>
      </c>
      <c r="L4355" s="34">
        <v>8888</v>
      </c>
      <c r="M4355" s="34" t="s">
        <v>1214</v>
      </c>
      <c r="N4355" s="34">
        <v>211</v>
      </c>
      <c r="O4355" s="34">
        <v>225</v>
      </c>
      <c r="P4355" s="35">
        <v>1570.8</v>
      </c>
      <c r="Q4355" s="36">
        <v>1571.8</v>
      </c>
      <c r="U4355" s="34">
        <v>18469</v>
      </c>
      <c r="V4355" s="34" t="s">
        <v>378</v>
      </c>
      <c r="W4355" s="34">
        <v>161</v>
      </c>
      <c r="X4355" s="34">
        <v>165</v>
      </c>
      <c r="Y4355" s="35">
        <v>565.29999999999995</v>
      </c>
      <c r="Z4355" s="36">
        <v>563.6</v>
      </c>
      <c r="AC4355" s="34">
        <v>8185</v>
      </c>
      <c r="AD4355" s="34" t="s">
        <v>873</v>
      </c>
      <c r="AE4355" s="34">
        <v>212</v>
      </c>
      <c r="AF4355" s="34">
        <v>224</v>
      </c>
      <c r="AG4355" s="35">
        <v>1278.5999999999999</v>
      </c>
      <c r="AH4355" s="36">
        <v>1278.7</v>
      </c>
    </row>
    <row r="4356" spans="3:34" x14ac:dyDescent="0.45">
      <c r="C4356" s="34">
        <v>15980</v>
      </c>
      <c r="D4356" s="34" t="s">
        <v>159</v>
      </c>
      <c r="E4356" s="34">
        <v>112</v>
      </c>
      <c r="F4356" s="34">
        <v>131</v>
      </c>
      <c r="G4356" s="35">
        <v>1892.1</v>
      </c>
      <c r="H4356" s="36">
        <v>1892.2</v>
      </c>
      <c r="L4356" s="34">
        <v>4826</v>
      </c>
      <c r="M4356" s="34" t="s">
        <v>1148</v>
      </c>
      <c r="N4356" s="34">
        <v>211</v>
      </c>
      <c r="O4356" s="34">
        <v>215</v>
      </c>
      <c r="P4356" s="35">
        <v>594.29999999999995</v>
      </c>
      <c r="Q4356" s="36">
        <v>593.20000000000005</v>
      </c>
      <c r="U4356" s="34">
        <v>6472</v>
      </c>
      <c r="V4356" s="34" t="s">
        <v>519</v>
      </c>
      <c r="W4356" s="34">
        <v>164</v>
      </c>
      <c r="X4356" s="34">
        <v>168</v>
      </c>
      <c r="Y4356" s="35">
        <v>606.4</v>
      </c>
      <c r="Z4356" s="36">
        <v>606.5</v>
      </c>
      <c r="AC4356" s="34">
        <v>8224</v>
      </c>
      <c r="AD4356" s="34" t="s">
        <v>873</v>
      </c>
      <c r="AE4356" s="34">
        <v>212</v>
      </c>
      <c r="AF4356" s="34">
        <v>224</v>
      </c>
      <c r="AG4356" s="35">
        <v>1278.5999999999999</v>
      </c>
      <c r="AH4356" s="36">
        <v>1278.5</v>
      </c>
    </row>
    <row r="4357" spans="3:34" x14ac:dyDescent="0.45">
      <c r="C4357" s="34">
        <v>16031</v>
      </c>
      <c r="D4357" s="34" t="s">
        <v>159</v>
      </c>
      <c r="E4357" s="34">
        <v>112</v>
      </c>
      <c r="F4357" s="34">
        <v>131</v>
      </c>
      <c r="G4357" s="35">
        <v>1892.1</v>
      </c>
      <c r="H4357" s="36">
        <v>1892.2</v>
      </c>
      <c r="L4357" s="34">
        <v>6351</v>
      </c>
      <c r="M4357" s="34" t="s">
        <v>385</v>
      </c>
      <c r="N4357" s="34">
        <v>216</v>
      </c>
      <c r="O4357" s="34">
        <v>225</v>
      </c>
      <c r="P4357" s="35">
        <v>994.5</v>
      </c>
      <c r="Q4357" s="36">
        <v>994.4</v>
      </c>
      <c r="U4357" s="34">
        <v>6492</v>
      </c>
      <c r="V4357" s="34" t="s">
        <v>519</v>
      </c>
      <c r="W4357" s="34">
        <v>164</v>
      </c>
      <c r="X4357" s="34">
        <v>168</v>
      </c>
      <c r="Y4357" s="35">
        <v>606.4</v>
      </c>
      <c r="Z4357" s="36">
        <v>606.4</v>
      </c>
      <c r="AC4357" s="34">
        <v>8390</v>
      </c>
      <c r="AD4357" s="34" t="s">
        <v>873</v>
      </c>
      <c r="AE4357" s="34">
        <v>212</v>
      </c>
      <c r="AF4357" s="34">
        <v>224</v>
      </c>
      <c r="AG4357" s="35">
        <v>1278.5999999999999</v>
      </c>
      <c r="AH4357" s="36">
        <v>1278.5999999999999</v>
      </c>
    </row>
    <row r="4358" spans="3:34" x14ac:dyDescent="0.45">
      <c r="C4358" s="34">
        <v>16251</v>
      </c>
      <c r="D4358" s="34" t="s">
        <v>159</v>
      </c>
      <c r="E4358" s="34">
        <v>112</v>
      </c>
      <c r="F4358" s="34">
        <v>131</v>
      </c>
      <c r="G4358" s="35">
        <v>1892.1</v>
      </c>
      <c r="H4358" s="36">
        <v>1892.2</v>
      </c>
      <c r="L4358" s="34">
        <v>6398</v>
      </c>
      <c r="M4358" s="34" t="s">
        <v>385</v>
      </c>
      <c r="N4358" s="34">
        <v>216</v>
      </c>
      <c r="O4358" s="34">
        <v>225</v>
      </c>
      <c r="P4358" s="35">
        <v>994.5</v>
      </c>
      <c r="Q4358" s="36">
        <v>994.7</v>
      </c>
      <c r="U4358" s="34">
        <v>7093</v>
      </c>
      <c r="V4358" s="34" t="s">
        <v>519</v>
      </c>
      <c r="W4358" s="34">
        <v>164</v>
      </c>
      <c r="X4358" s="34">
        <v>168</v>
      </c>
      <c r="Y4358" s="35">
        <v>606.4</v>
      </c>
      <c r="Z4358" s="36">
        <v>606.5</v>
      </c>
      <c r="AC4358" s="34">
        <v>10162</v>
      </c>
      <c r="AD4358" s="34" t="s">
        <v>875</v>
      </c>
      <c r="AE4358" s="34">
        <v>212</v>
      </c>
      <c r="AF4358" s="34">
        <v>226</v>
      </c>
      <c r="AG4358" s="35">
        <v>1572.7</v>
      </c>
      <c r="AH4358" s="36">
        <v>1571.7</v>
      </c>
    </row>
    <row r="4359" spans="3:34" x14ac:dyDescent="0.45">
      <c r="C4359" s="34">
        <v>16265</v>
      </c>
      <c r="D4359" s="34" t="s">
        <v>159</v>
      </c>
      <c r="E4359" s="34">
        <v>112</v>
      </c>
      <c r="F4359" s="34">
        <v>131</v>
      </c>
      <c r="G4359" s="35">
        <v>1892.1</v>
      </c>
      <c r="H4359" s="36">
        <v>1892.3</v>
      </c>
      <c r="L4359" s="34">
        <v>6395</v>
      </c>
      <c r="M4359" s="34" t="s">
        <v>385</v>
      </c>
      <c r="N4359" s="34">
        <v>216</v>
      </c>
      <c r="O4359" s="34">
        <v>225</v>
      </c>
      <c r="P4359" s="35">
        <v>994.5</v>
      </c>
      <c r="Q4359" s="36">
        <v>993.4</v>
      </c>
      <c r="U4359" s="34">
        <v>7143</v>
      </c>
      <c r="V4359" s="34" t="s">
        <v>519</v>
      </c>
      <c r="W4359" s="34">
        <v>164</v>
      </c>
      <c r="X4359" s="34">
        <v>168</v>
      </c>
      <c r="Y4359" s="35">
        <v>606.4</v>
      </c>
      <c r="Z4359" s="36">
        <v>606.4</v>
      </c>
      <c r="AC4359" s="34">
        <v>6545</v>
      </c>
      <c r="AD4359" s="34" t="s">
        <v>1399</v>
      </c>
      <c r="AE4359" s="34">
        <v>212</v>
      </c>
      <c r="AF4359" s="34">
        <v>218</v>
      </c>
      <c r="AG4359" s="35">
        <v>692.3</v>
      </c>
      <c r="AH4359" s="36">
        <v>691.3</v>
      </c>
    </row>
    <row r="4360" spans="3:34" x14ac:dyDescent="0.45">
      <c r="C4360" s="34">
        <v>16300</v>
      </c>
      <c r="D4360" s="34" t="s">
        <v>159</v>
      </c>
      <c r="E4360" s="34">
        <v>112</v>
      </c>
      <c r="F4360" s="34">
        <v>131</v>
      </c>
      <c r="G4360" s="35">
        <v>1892.1</v>
      </c>
      <c r="H4360" s="36">
        <v>1892.2</v>
      </c>
      <c r="L4360" s="34">
        <v>14276</v>
      </c>
      <c r="M4360" s="34" t="s">
        <v>1149</v>
      </c>
      <c r="N4360" s="34">
        <v>216</v>
      </c>
      <c r="O4360" s="34">
        <v>246</v>
      </c>
      <c r="P4360" s="35">
        <v>3365.7</v>
      </c>
      <c r="Q4360" s="36">
        <v>3367</v>
      </c>
      <c r="U4360" s="34">
        <v>9922</v>
      </c>
      <c r="V4360" s="34" t="s">
        <v>1276</v>
      </c>
      <c r="W4360" s="34">
        <v>165</v>
      </c>
      <c r="X4360" s="34">
        <v>180</v>
      </c>
      <c r="Y4360" s="35">
        <v>1946.1</v>
      </c>
      <c r="Z4360" s="36">
        <v>1948.2</v>
      </c>
      <c r="AC4360" s="34">
        <v>8329</v>
      </c>
      <c r="AD4360" s="34" t="s">
        <v>873</v>
      </c>
      <c r="AE4360" s="34">
        <v>212</v>
      </c>
      <c r="AF4360" s="34">
        <v>224</v>
      </c>
      <c r="AG4360" s="35">
        <v>1278.5999999999999</v>
      </c>
      <c r="AH4360" s="36">
        <v>1278</v>
      </c>
    </row>
    <row r="4361" spans="3:34" x14ac:dyDescent="0.45">
      <c r="C4361" s="34">
        <v>16401</v>
      </c>
      <c r="D4361" s="34" t="s">
        <v>159</v>
      </c>
      <c r="E4361" s="34">
        <v>112</v>
      </c>
      <c r="F4361" s="34">
        <v>131</v>
      </c>
      <c r="G4361" s="35">
        <v>1892.1</v>
      </c>
      <c r="H4361" s="36">
        <v>1892.2</v>
      </c>
      <c r="L4361" s="34">
        <v>12474</v>
      </c>
      <c r="M4361" s="34" t="s">
        <v>195</v>
      </c>
      <c r="N4361" s="34">
        <v>226</v>
      </c>
      <c r="O4361" s="34">
        <v>246</v>
      </c>
      <c r="P4361" s="35">
        <v>2389.1999999999998</v>
      </c>
      <c r="Q4361" s="36">
        <v>2389</v>
      </c>
      <c r="U4361" s="34">
        <v>6857</v>
      </c>
      <c r="V4361" s="34" t="s">
        <v>520</v>
      </c>
      <c r="W4361" s="34">
        <v>166</v>
      </c>
      <c r="X4361" s="34">
        <v>173</v>
      </c>
      <c r="Y4361" s="35">
        <v>991.6</v>
      </c>
      <c r="Z4361" s="36">
        <v>991.7</v>
      </c>
      <c r="AC4361" s="34">
        <v>8337</v>
      </c>
      <c r="AD4361" s="34" t="s">
        <v>877</v>
      </c>
      <c r="AE4361" s="34">
        <v>212</v>
      </c>
      <c r="AF4361" s="34">
        <v>220</v>
      </c>
      <c r="AG4361" s="35">
        <v>894.4</v>
      </c>
      <c r="AH4361" s="36">
        <v>893.2</v>
      </c>
    </row>
    <row r="4362" spans="3:34" x14ac:dyDescent="0.45">
      <c r="C4362" s="34">
        <v>16500</v>
      </c>
      <c r="D4362" s="34" t="s">
        <v>159</v>
      </c>
      <c r="E4362" s="34">
        <v>112</v>
      </c>
      <c r="F4362" s="34">
        <v>131</v>
      </c>
      <c r="G4362" s="35">
        <v>1892.1</v>
      </c>
      <c r="H4362" s="36">
        <v>1892.1</v>
      </c>
      <c r="L4362" s="34">
        <v>12677</v>
      </c>
      <c r="M4362" s="34" t="s">
        <v>195</v>
      </c>
      <c r="N4362" s="34">
        <v>226</v>
      </c>
      <c r="O4362" s="34">
        <v>246</v>
      </c>
      <c r="P4362" s="35">
        <v>2389.1999999999998</v>
      </c>
      <c r="Q4362" s="36">
        <v>2389.1</v>
      </c>
      <c r="U4362" s="34">
        <v>12806</v>
      </c>
      <c r="V4362" s="34" t="s">
        <v>179</v>
      </c>
      <c r="W4362" s="34">
        <v>166</v>
      </c>
      <c r="X4362" s="34">
        <v>183</v>
      </c>
      <c r="Y4362" s="35">
        <v>2139.3000000000002</v>
      </c>
      <c r="Z4362" s="36">
        <v>2139.4</v>
      </c>
      <c r="AC4362" s="34">
        <v>8400</v>
      </c>
      <c r="AD4362" s="34" t="s">
        <v>873</v>
      </c>
      <c r="AE4362" s="34">
        <v>212</v>
      </c>
      <c r="AF4362" s="34">
        <v>224</v>
      </c>
      <c r="AG4362" s="35">
        <v>1278.5999999999999</v>
      </c>
      <c r="AH4362" s="36">
        <v>1278.3</v>
      </c>
    </row>
    <row r="4363" spans="3:34" x14ac:dyDescent="0.45">
      <c r="C4363" s="34">
        <v>16650</v>
      </c>
      <c r="D4363" s="34" t="s">
        <v>159</v>
      </c>
      <c r="E4363" s="34">
        <v>112</v>
      </c>
      <c r="F4363" s="34">
        <v>131</v>
      </c>
      <c r="G4363" s="35">
        <v>1892.1</v>
      </c>
      <c r="H4363" s="36">
        <v>1892.2</v>
      </c>
      <c r="L4363" s="34">
        <v>12244</v>
      </c>
      <c r="M4363" s="34" t="s">
        <v>196</v>
      </c>
      <c r="N4363" s="34">
        <v>226</v>
      </c>
      <c r="O4363" s="34">
        <v>247</v>
      </c>
      <c r="P4363" s="35">
        <v>2517.3000000000002</v>
      </c>
      <c r="Q4363" s="36">
        <v>2517.1</v>
      </c>
      <c r="U4363" s="34">
        <v>12392</v>
      </c>
      <c r="V4363" s="34" t="s">
        <v>1277</v>
      </c>
      <c r="W4363" s="34">
        <v>166</v>
      </c>
      <c r="X4363" s="34">
        <v>185</v>
      </c>
      <c r="Y4363" s="35">
        <v>2395.4</v>
      </c>
      <c r="Z4363" s="36">
        <v>2395.6</v>
      </c>
      <c r="AC4363" s="34">
        <v>8317</v>
      </c>
      <c r="AD4363" s="34" t="s">
        <v>877</v>
      </c>
      <c r="AE4363" s="34">
        <v>212</v>
      </c>
      <c r="AF4363" s="34">
        <v>220</v>
      </c>
      <c r="AG4363" s="35">
        <v>894.4</v>
      </c>
      <c r="AH4363" s="36">
        <v>893.4</v>
      </c>
    </row>
    <row r="4364" spans="3:34" x14ac:dyDescent="0.45">
      <c r="C4364" s="34">
        <v>16900</v>
      </c>
      <c r="D4364" s="34" t="s">
        <v>159</v>
      </c>
      <c r="E4364" s="34">
        <v>112</v>
      </c>
      <c r="F4364" s="34">
        <v>131</v>
      </c>
      <c r="G4364" s="35">
        <v>1892.1</v>
      </c>
      <c r="H4364" s="36">
        <v>1892.2</v>
      </c>
      <c r="L4364" s="34">
        <v>12526</v>
      </c>
      <c r="M4364" s="34" t="s">
        <v>195</v>
      </c>
      <c r="N4364" s="34">
        <v>226</v>
      </c>
      <c r="O4364" s="34">
        <v>246</v>
      </c>
      <c r="P4364" s="35">
        <v>2389.1999999999998</v>
      </c>
      <c r="Q4364" s="36">
        <v>2389.9</v>
      </c>
      <c r="U4364" s="34">
        <v>6858</v>
      </c>
      <c r="V4364" s="34" t="s">
        <v>520</v>
      </c>
      <c r="W4364" s="34">
        <v>166</v>
      </c>
      <c r="X4364" s="34">
        <v>173</v>
      </c>
      <c r="Y4364" s="35">
        <v>991.6</v>
      </c>
      <c r="Z4364" s="36">
        <v>991.7</v>
      </c>
      <c r="AC4364" s="34">
        <v>8348</v>
      </c>
      <c r="AD4364" s="34" t="s">
        <v>873</v>
      </c>
      <c r="AE4364" s="34">
        <v>212</v>
      </c>
      <c r="AF4364" s="34">
        <v>224</v>
      </c>
      <c r="AG4364" s="35">
        <v>1278.5999999999999</v>
      </c>
      <c r="AH4364" s="36">
        <v>1279.3</v>
      </c>
    </row>
    <row r="4365" spans="3:34" x14ac:dyDescent="0.45">
      <c r="C4365" s="34">
        <v>17050</v>
      </c>
      <c r="D4365" s="34" t="s">
        <v>159</v>
      </c>
      <c r="E4365" s="34">
        <v>112</v>
      </c>
      <c r="F4365" s="34">
        <v>131</v>
      </c>
      <c r="G4365" s="35">
        <v>1892.1</v>
      </c>
      <c r="H4365" s="36">
        <v>1892.2</v>
      </c>
      <c r="L4365" s="34">
        <v>12464</v>
      </c>
      <c r="M4365" s="34" t="s">
        <v>195</v>
      </c>
      <c r="N4365" s="34">
        <v>226</v>
      </c>
      <c r="O4365" s="34">
        <v>246</v>
      </c>
      <c r="P4365" s="35">
        <v>2389.1999999999998</v>
      </c>
      <c r="Q4365" s="36">
        <v>2391.1</v>
      </c>
      <c r="U4365" s="34">
        <v>12156</v>
      </c>
      <c r="V4365" s="34" t="s">
        <v>522</v>
      </c>
      <c r="W4365" s="34">
        <v>166</v>
      </c>
      <c r="X4365" s="34">
        <v>180</v>
      </c>
      <c r="Y4365" s="35">
        <v>1799.1</v>
      </c>
      <c r="Z4365" s="36">
        <v>1799.3</v>
      </c>
      <c r="AC4365" s="34">
        <v>8370</v>
      </c>
      <c r="AD4365" s="34" t="s">
        <v>877</v>
      </c>
      <c r="AE4365" s="34">
        <v>212</v>
      </c>
      <c r="AF4365" s="34">
        <v>220</v>
      </c>
      <c r="AG4365" s="35">
        <v>894.4</v>
      </c>
      <c r="AH4365" s="36">
        <v>895.4</v>
      </c>
    </row>
    <row r="4366" spans="3:34" x14ac:dyDescent="0.45">
      <c r="C4366" s="34">
        <v>17100</v>
      </c>
      <c r="D4366" s="34" t="s">
        <v>159</v>
      </c>
      <c r="E4366" s="34">
        <v>112</v>
      </c>
      <c r="F4366" s="34">
        <v>131</v>
      </c>
      <c r="G4366" s="35">
        <v>1892.1</v>
      </c>
      <c r="H4366" s="36">
        <v>1892.2</v>
      </c>
      <c r="L4366" s="34">
        <v>12514</v>
      </c>
      <c r="M4366" s="34" t="s">
        <v>195</v>
      </c>
      <c r="N4366" s="34">
        <v>226</v>
      </c>
      <c r="O4366" s="34">
        <v>246</v>
      </c>
      <c r="P4366" s="35">
        <v>2389.1999999999998</v>
      </c>
      <c r="Q4366" s="36">
        <v>2390.3000000000002</v>
      </c>
      <c r="U4366" s="34">
        <v>12757</v>
      </c>
      <c r="V4366" s="34" t="s">
        <v>179</v>
      </c>
      <c r="W4366" s="34">
        <v>166</v>
      </c>
      <c r="X4366" s="34">
        <v>183</v>
      </c>
      <c r="Y4366" s="35">
        <v>2139.3000000000002</v>
      </c>
      <c r="Z4366" s="36">
        <v>2139.4</v>
      </c>
      <c r="AC4366" s="34">
        <v>5262</v>
      </c>
      <c r="AD4366" s="34" t="s">
        <v>879</v>
      </c>
      <c r="AE4366" s="34">
        <v>212</v>
      </c>
      <c r="AF4366" s="34">
        <v>216</v>
      </c>
      <c r="AG4366" s="35">
        <v>536.29999999999995</v>
      </c>
      <c r="AH4366" s="36">
        <v>536.20000000000005</v>
      </c>
    </row>
    <row r="4367" spans="3:34" x14ac:dyDescent="0.45">
      <c r="C4367" s="34">
        <v>17200</v>
      </c>
      <c r="D4367" s="34" t="s">
        <v>159</v>
      </c>
      <c r="E4367" s="34">
        <v>112</v>
      </c>
      <c r="F4367" s="34">
        <v>131</v>
      </c>
      <c r="G4367" s="35">
        <v>1892.1</v>
      </c>
      <c r="H4367" s="36">
        <v>1892.2</v>
      </c>
      <c r="L4367" s="34">
        <v>12626</v>
      </c>
      <c r="M4367" s="34" t="s">
        <v>195</v>
      </c>
      <c r="N4367" s="34">
        <v>226</v>
      </c>
      <c r="O4367" s="34">
        <v>246</v>
      </c>
      <c r="P4367" s="35">
        <v>2389.1999999999998</v>
      </c>
      <c r="Q4367" s="36">
        <v>2390.1</v>
      </c>
      <c r="U4367" s="34">
        <v>12880</v>
      </c>
      <c r="V4367" s="34" t="s">
        <v>179</v>
      </c>
      <c r="W4367" s="34">
        <v>166</v>
      </c>
      <c r="X4367" s="34">
        <v>183</v>
      </c>
      <c r="Y4367" s="35">
        <v>2139.3000000000002</v>
      </c>
      <c r="Z4367" s="36">
        <v>2140</v>
      </c>
      <c r="AC4367" s="34">
        <v>8240</v>
      </c>
      <c r="AD4367" s="34" t="s">
        <v>877</v>
      </c>
      <c r="AE4367" s="34">
        <v>212</v>
      </c>
      <c r="AF4367" s="34">
        <v>220</v>
      </c>
      <c r="AG4367" s="35">
        <v>894.4</v>
      </c>
      <c r="AH4367" s="36">
        <v>893.2</v>
      </c>
    </row>
    <row r="4368" spans="3:34" x14ac:dyDescent="0.45">
      <c r="C4368" s="34">
        <v>17250</v>
      </c>
      <c r="D4368" s="34" t="s">
        <v>159</v>
      </c>
      <c r="E4368" s="34">
        <v>112</v>
      </c>
      <c r="F4368" s="34">
        <v>131</v>
      </c>
      <c r="G4368" s="35">
        <v>1892.1</v>
      </c>
      <c r="H4368" s="36">
        <v>1892.1</v>
      </c>
      <c r="L4368" s="34">
        <v>11659</v>
      </c>
      <c r="M4368" s="34" t="s">
        <v>196</v>
      </c>
      <c r="N4368" s="34">
        <v>226</v>
      </c>
      <c r="O4368" s="34">
        <v>247</v>
      </c>
      <c r="P4368" s="35">
        <v>2517.3000000000002</v>
      </c>
      <c r="Q4368" s="36">
        <v>2518</v>
      </c>
      <c r="U4368" s="34">
        <v>6206</v>
      </c>
      <c r="V4368" s="34" t="s">
        <v>521</v>
      </c>
      <c r="W4368" s="34">
        <v>166</v>
      </c>
      <c r="X4368" s="34">
        <v>170</v>
      </c>
      <c r="Y4368" s="35">
        <v>586.4</v>
      </c>
      <c r="Z4368" s="36">
        <v>586.5</v>
      </c>
      <c r="AC4368" s="34">
        <v>8245</v>
      </c>
      <c r="AD4368" s="34" t="s">
        <v>873</v>
      </c>
      <c r="AE4368" s="34">
        <v>212</v>
      </c>
      <c r="AF4368" s="34">
        <v>224</v>
      </c>
      <c r="AG4368" s="35">
        <v>1278.5999999999999</v>
      </c>
      <c r="AH4368" s="36">
        <v>1277.5999999999999</v>
      </c>
    </row>
    <row r="4369" spans="3:34" x14ac:dyDescent="0.45">
      <c r="C4369" s="34">
        <v>17550</v>
      </c>
      <c r="D4369" s="34" t="s">
        <v>159</v>
      </c>
      <c r="E4369" s="34">
        <v>112</v>
      </c>
      <c r="F4369" s="34">
        <v>131</v>
      </c>
      <c r="G4369" s="35">
        <v>1892.1</v>
      </c>
      <c r="H4369" s="36">
        <v>1892.2</v>
      </c>
      <c r="L4369" s="34">
        <v>12576</v>
      </c>
      <c r="M4369" s="34" t="s">
        <v>195</v>
      </c>
      <c r="N4369" s="34">
        <v>226</v>
      </c>
      <c r="O4369" s="34">
        <v>246</v>
      </c>
      <c r="P4369" s="35">
        <v>2389.1999999999998</v>
      </c>
      <c r="Q4369" s="36">
        <v>2390</v>
      </c>
      <c r="U4369" s="34">
        <v>12934</v>
      </c>
      <c r="V4369" s="34" t="s">
        <v>180</v>
      </c>
      <c r="W4369" s="34">
        <v>167</v>
      </c>
      <c r="X4369" s="34">
        <v>184</v>
      </c>
      <c r="Y4369" s="35">
        <v>2139.3000000000002</v>
      </c>
      <c r="Z4369" s="36">
        <v>2139.5</v>
      </c>
      <c r="AC4369" s="34">
        <v>5929</v>
      </c>
      <c r="AD4369" s="34" t="s">
        <v>880</v>
      </c>
      <c r="AE4369" s="34">
        <v>213</v>
      </c>
      <c r="AF4369" s="34">
        <v>224</v>
      </c>
      <c r="AG4369" s="35">
        <v>1131.5999999999999</v>
      </c>
      <c r="AH4369" s="36">
        <v>1131.5</v>
      </c>
    </row>
    <row r="4370" spans="3:34" x14ac:dyDescent="0.45">
      <c r="C4370" s="34">
        <v>17601</v>
      </c>
      <c r="D4370" s="34" t="s">
        <v>159</v>
      </c>
      <c r="E4370" s="34">
        <v>112</v>
      </c>
      <c r="F4370" s="34">
        <v>131</v>
      </c>
      <c r="G4370" s="35">
        <v>1892.1</v>
      </c>
      <c r="H4370" s="36">
        <v>1892.2</v>
      </c>
      <c r="L4370" s="34">
        <v>12232</v>
      </c>
      <c r="M4370" s="34" t="s">
        <v>195</v>
      </c>
      <c r="N4370" s="34">
        <v>226</v>
      </c>
      <c r="O4370" s="34">
        <v>246</v>
      </c>
      <c r="P4370" s="35">
        <v>2389.1999999999998</v>
      </c>
      <c r="Q4370" s="36">
        <v>2390.1</v>
      </c>
      <c r="U4370" s="34">
        <v>5097</v>
      </c>
      <c r="V4370" s="34" t="s">
        <v>183</v>
      </c>
      <c r="W4370" s="34">
        <v>167</v>
      </c>
      <c r="X4370" s="34">
        <v>171</v>
      </c>
      <c r="Y4370" s="35">
        <v>586.4</v>
      </c>
      <c r="Z4370" s="36">
        <v>585.4</v>
      </c>
      <c r="AC4370" s="34">
        <v>5888</v>
      </c>
      <c r="AD4370" s="34" t="s">
        <v>880</v>
      </c>
      <c r="AE4370" s="34">
        <v>213</v>
      </c>
      <c r="AF4370" s="34">
        <v>224</v>
      </c>
      <c r="AG4370" s="35">
        <v>1131.5999999999999</v>
      </c>
      <c r="AH4370" s="36">
        <v>1131.4000000000001</v>
      </c>
    </row>
    <row r="4371" spans="3:34" x14ac:dyDescent="0.45">
      <c r="C4371" s="34">
        <v>17707</v>
      </c>
      <c r="D4371" s="34" t="s">
        <v>159</v>
      </c>
      <c r="E4371" s="34">
        <v>112</v>
      </c>
      <c r="F4371" s="34">
        <v>131</v>
      </c>
      <c r="G4371" s="35">
        <v>1892.1</v>
      </c>
      <c r="H4371" s="36">
        <v>1892.2</v>
      </c>
      <c r="L4371" s="34">
        <v>12424</v>
      </c>
      <c r="M4371" s="34" t="s">
        <v>195</v>
      </c>
      <c r="N4371" s="34">
        <v>226</v>
      </c>
      <c r="O4371" s="34">
        <v>246</v>
      </c>
      <c r="P4371" s="35">
        <v>2389.1999999999998</v>
      </c>
      <c r="Q4371" s="36">
        <v>2390.1</v>
      </c>
      <c r="U4371" s="34">
        <v>11787</v>
      </c>
      <c r="V4371" s="34" t="s">
        <v>525</v>
      </c>
      <c r="W4371" s="34">
        <v>169</v>
      </c>
      <c r="X4371" s="34">
        <v>185</v>
      </c>
      <c r="Y4371" s="35">
        <v>2055.1999999999998</v>
      </c>
      <c r="Z4371" s="36">
        <v>2055.4</v>
      </c>
      <c r="AC4371" s="34">
        <v>5934</v>
      </c>
      <c r="AD4371" s="34" t="s">
        <v>880</v>
      </c>
      <c r="AE4371" s="34">
        <v>213</v>
      </c>
      <c r="AF4371" s="34">
        <v>224</v>
      </c>
      <c r="AG4371" s="35">
        <v>1131.5999999999999</v>
      </c>
      <c r="AH4371" s="36">
        <v>1131.2</v>
      </c>
    </row>
    <row r="4372" spans="3:34" x14ac:dyDescent="0.45">
      <c r="C4372" s="34">
        <v>17801</v>
      </c>
      <c r="D4372" s="34" t="s">
        <v>159</v>
      </c>
      <c r="E4372" s="34">
        <v>112</v>
      </c>
      <c r="F4372" s="34">
        <v>131</v>
      </c>
      <c r="G4372" s="35">
        <v>1892.1</v>
      </c>
      <c r="H4372" s="36">
        <v>1892.2</v>
      </c>
      <c r="L4372" s="34">
        <v>12825</v>
      </c>
      <c r="M4372" s="34" t="s">
        <v>195</v>
      </c>
      <c r="N4372" s="34">
        <v>226</v>
      </c>
      <c r="O4372" s="34">
        <v>246</v>
      </c>
      <c r="P4372" s="35">
        <v>2389.1999999999998</v>
      </c>
      <c r="Q4372" s="36">
        <v>2390.1</v>
      </c>
      <c r="U4372" s="34">
        <v>12156</v>
      </c>
      <c r="V4372" s="34" t="s">
        <v>524</v>
      </c>
      <c r="W4372" s="34">
        <v>169</v>
      </c>
      <c r="X4372" s="34">
        <v>183</v>
      </c>
      <c r="Y4372" s="35">
        <v>1799</v>
      </c>
      <c r="Z4372" s="36">
        <v>1799.3</v>
      </c>
      <c r="AC4372" s="34">
        <v>5986</v>
      </c>
      <c r="AD4372" s="34" t="s">
        <v>880</v>
      </c>
      <c r="AE4372" s="34">
        <v>213</v>
      </c>
      <c r="AF4372" s="34">
        <v>224</v>
      </c>
      <c r="AG4372" s="35">
        <v>1131.5999999999999</v>
      </c>
      <c r="AH4372" s="36">
        <v>1131.5</v>
      </c>
    </row>
    <row r="4373" spans="3:34" x14ac:dyDescent="0.45">
      <c r="C4373" s="34">
        <v>18001</v>
      </c>
      <c r="D4373" s="34" t="s">
        <v>159</v>
      </c>
      <c r="E4373" s="34">
        <v>112</v>
      </c>
      <c r="F4373" s="34">
        <v>131</v>
      </c>
      <c r="G4373" s="35">
        <v>1892.1</v>
      </c>
      <c r="H4373" s="36">
        <v>1892.2</v>
      </c>
      <c r="L4373" s="34">
        <v>11715</v>
      </c>
      <c r="M4373" s="34" t="s">
        <v>195</v>
      </c>
      <c r="N4373" s="34">
        <v>226</v>
      </c>
      <c r="O4373" s="34">
        <v>246</v>
      </c>
      <c r="P4373" s="35">
        <v>2389.1999999999998</v>
      </c>
      <c r="Q4373" s="36">
        <v>2390</v>
      </c>
      <c r="U4373" s="34">
        <v>12108</v>
      </c>
      <c r="V4373" s="34" t="s">
        <v>524</v>
      </c>
      <c r="W4373" s="34">
        <v>169</v>
      </c>
      <c r="X4373" s="34">
        <v>183</v>
      </c>
      <c r="Y4373" s="35">
        <v>1799</v>
      </c>
      <c r="Z4373" s="36">
        <v>1799.2</v>
      </c>
      <c r="AC4373" s="34">
        <v>4981</v>
      </c>
      <c r="AD4373" s="34" t="s">
        <v>881</v>
      </c>
      <c r="AE4373" s="34">
        <v>216</v>
      </c>
      <c r="AF4373" s="34">
        <v>224</v>
      </c>
      <c r="AG4373" s="35">
        <v>831.4</v>
      </c>
      <c r="AH4373" s="36">
        <v>830.8</v>
      </c>
    </row>
    <row r="4374" spans="3:34" x14ac:dyDescent="0.45">
      <c r="C4374" s="34">
        <v>18263</v>
      </c>
      <c r="D4374" s="34" t="s">
        <v>159</v>
      </c>
      <c r="E4374" s="34">
        <v>112</v>
      </c>
      <c r="F4374" s="34">
        <v>131</v>
      </c>
      <c r="G4374" s="35">
        <v>1892.1</v>
      </c>
      <c r="H4374" s="36">
        <v>1892.2</v>
      </c>
      <c r="L4374" s="34">
        <v>11769</v>
      </c>
      <c r="M4374" s="34" t="s">
        <v>195</v>
      </c>
      <c r="N4374" s="34">
        <v>226</v>
      </c>
      <c r="O4374" s="34">
        <v>246</v>
      </c>
      <c r="P4374" s="35">
        <v>2389.1999999999998</v>
      </c>
      <c r="Q4374" s="36">
        <v>2389.9</v>
      </c>
      <c r="U4374" s="34">
        <v>11767</v>
      </c>
      <c r="V4374" s="34" t="s">
        <v>523</v>
      </c>
      <c r="W4374" s="34">
        <v>169</v>
      </c>
      <c r="X4374" s="34">
        <v>187</v>
      </c>
      <c r="Y4374" s="35">
        <v>2302.1999999999998</v>
      </c>
      <c r="Z4374" s="36">
        <v>2302.3000000000002</v>
      </c>
      <c r="AC4374" s="34">
        <v>8109</v>
      </c>
      <c r="AD4374" s="34" t="s">
        <v>882</v>
      </c>
      <c r="AE4374" s="34">
        <v>216</v>
      </c>
      <c r="AF4374" s="34">
        <v>226</v>
      </c>
      <c r="AG4374" s="35">
        <v>1125.5</v>
      </c>
      <c r="AH4374" s="36">
        <v>1125.7</v>
      </c>
    </row>
    <row r="4375" spans="3:34" x14ac:dyDescent="0.45">
      <c r="C4375" s="34">
        <v>18365</v>
      </c>
      <c r="D4375" s="34" t="s">
        <v>159</v>
      </c>
      <c r="E4375" s="34">
        <v>112</v>
      </c>
      <c r="F4375" s="34">
        <v>131</v>
      </c>
      <c r="G4375" s="35">
        <v>1892.1</v>
      </c>
      <c r="H4375" s="36">
        <v>1892.2</v>
      </c>
      <c r="L4375" s="34">
        <v>12104</v>
      </c>
      <c r="M4375" s="34" t="s">
        <v>195</v>
      </c>
      <c r="N4375" s="34">
        <v>226</v>
      </c>
      <c r="O4375" s="34">
        <v>246</v>
      </c>
      <c r="P4375" s="35">
        <v>2389.1999999999998</v>
      </c>
      <c r="Q4375" s="36">
        <v>2390.1</v>
      </c>
      <c r="U4375" s="34">
        <v>12208</v>
      </c>
      <c r="V4375" s="34" t="s">
        <v>524</v>
      </c>
      <c r="W4375" s="34">
        <v>169</v>
      </c>
      <c r="X4375" s="34">
        <v>183</v>
      </c>
      <c r="Y4375" s="35">
        <v>1799</v>
      </c>
      <c r="Z4375" s="36">
        <v>1799.3</v>
      </c>
      <c r="AC4375" s="34">
        <v>4974</v>
      </c>
      <c r="AD4375" s="34" t="s">
        <v>881</v>
      </c>
      <c r="AE4375" s="34">
        <v>216</v>
      </c>
      <c r="AF4375" s="34">
        <v>224</v>
      </c>
      <c r="AG4375" s="35">
        <v>831.4</v>
      </c>
      <c r="AH4375" s="36">
        <v>831.3</v>
      </c>
    </row>
    <row r="4376" spans="3:34" x14ac:dyDescent="0.45">
      <c r="C4376" s="34">
        <v>18466</v>
      </c>
      <c r="D4376" s="34" t="s">
        <v>159</v>
      </c>
      <c r="E4376" s="34">
        <v>112</v>
      </c>
      <c r="F4376" s="34">
        <v>131</v>
      </c>
      <c r="G4376" s="35">
        <v>1892.1</v>
      </c>
      <c r="H4376" s="36">
        <v>1892.2</v>
      </c>
      <c r="L4376" s="34">
        <v>12195</v>
      </c>
      <c r="M4376" s="34" t="s">
        <v>196</v>
      </c>
      <c r="N4376" s="34">
        <v>226</v>
      </c>
      <c r="O4376" s="34">
        <v>247</v>
      </c>
      <c r="P4376" s="35">
        <v>2517.3000000000002</v>
      </c>
      <c r="Q4376" s="36">
        <v>2518</v>
      </c>
      <c r="U4376" s="34">
        <v>5038</v>
      </c>
      <c r="V4376" s="34" t="s">
        <v>526</v>
      </c>
      <c r="W4376" s="34">
        <v>169</v>
      </c>
      <c r="X4376" s="34">
        <v>173</v>
      </c>
      <c r="Y4376" s="35">
        <v>651.29999999999995</v>
      </c>
      <c r="Z4376" s="36">
        <v>651.4</v>
      </c>
      <c r="AC4376" s="34">
        <v>6256</v>
      </c>
      <c r="AD4376" s="34" t="s">
        <v>385</v>
      </c>
      <c r="AE4376" s="34">
        <v>216</v>
      </c>
      <c r="AF4376" s="34">
        <v>225</v>
      </c>
      <c r="AG4376" s="35">
        <v>994.5</v>
      </c>
      <c r="AH4376" s="36">
        <v>993.5</v>
      </c>
    </row>
    <row r="4377" spans="3:34" x14ac:dyDescent="0.45">
      <c r="C4377" s="34">
        <v>18516</v>
      </c>
      <c r="D4377" s="34" t="s">
        <v>159</v>
      </c>
      <c r="E4377" s="34">
        <v>112</v>
      </c>
      <c r="F4377" s="34">
        <v>131</v>
      </c>
      <c r="G4377" s="35">
        <v>1892.1</v>
      </c>
      <c r="H4377" s="36">
        <v>1892.2</v>
      </c>
      <c r="L4377" s="34">
        <v>12376</v>
      </c>
      <c r="M4377" s="34" t="s">
        <v>195</v>
      </c>
      <c r="N4377" s="34">
        <v>226</v>
      </c>
      <c r="O4377" s="34">
        <v>246</v>
      </c>
      <c r="P4377" s="35">
        <v>2389.1999999999998</v>
      </c>
      <c r="Q4377" s="36">
        <v>2390.1999999999998</v>
      </c>
      <c r="U4377" s="34">
        <v>12860</v>
      </c>
      <c r="V4377" s="34" t="s">
        <v>524</v>
      </c>
      <c r="W4377" s="34">
        <v>169</v>
      </c>
      <c r="X4377" s="34">
        <v>183</v>
      </c>
      <c r="Y4377" s="35">
        <v>1799</v>
      </c>
      <c r="Z4377" s="36">
        <v>1799.9</v>
      </c>
      <c r="AC4377" s="34">
        <v>8078</v>
      </c>
      <c r="AD4377" s="34" t="s">
        <v>882</v>
      </c>
      <c r="AE4377" s="34">
        <v>216</v>
      </c>
      <c r="AF4377" s="34">
        <v>226</v>
      </c>
      <c r="AG4377" s="35">
        <v>1125.5</v>
      </c>
      <c r="AH4377" s="36">
        <v>1125.4000000000001</v>
      </c>
    </row>
    <row r="4378" spans="3:34" x14ac:dyDescent="0.45">
      <c r="C4378" s="34">
        <v>18563</v>
      </c>
      <c r="D4378" s="34" t="s">
        <v>159</v>
      </c>
      <c r="E4378" s="34">
        <v>112</v>
      </c>
      <c r="F4378" s="34">
        <v>131</v>
      </c>
      <c r="G4378" s="35">
        <v>1892.1</v>
      </c>
      <c r="H4378" s="36">
        <v>1892.2</v>
      </c>
      <c r="L4378" s="34">
        <v>12384</v>
      </c>
      <c r="M4378" s="34" t="s">
        <v>196</v>
      </c>
      <c r="N4378" s="34">
        <v>226</v>
      </c>
      <c r="O4378" s="34">
        <v>247</v>
      </c>
      <c r="P4378" s="35">
        <v>2517.3000000000002</v>
      </c>
      <c r="Q4378" s="36">
        <v>2518.1999999999998</v>
      </c>
      <c r="U4378" s="34">
        <v>5036</v>
      </c>
      <c r="V4378" s="34" t="s">
        <v>526</v>
      </c>
      <c r="W4378" s="34">
        <v>169</v>
      </c>
      <c r="X4378" s="34">
        <v>173</v>
      </c>
      <c r="Y4378" s="35">
        <v>651.29999999999995</v>
      </c>
      <c r="Z4378" s="36">
        <v>650.5</v>
      </c>
      <c r="AC4378" s="34">
        <v>5024</v>
      </c>
      <c r="AD4378" s="34" t="s">
        <v>881</v>
      </c>
      <c r="AE4378" s="34">
        <v>216</v>
      </c>
      <c r="AF4378" s="34">
        <v>224</v>
      </c>
      <c r="AG4378" s="35">
        <v>831.4</v>
      </c>
      <c r="AH4378" s="36">
        <v>831.6</v>
      </c>
    </row>
    <row r="4379" spans="3:34" x14ac:dyDescent="0.45">
      <c r="C4379" s="34">
        <v>18725</v>
      </c>
      <c r="D4379" s="34" t="s">
        <v>159</v>
      </c>
      <c r="E4379" s="34">
        <v>112</v>
      </c>
      <c r="F4379" s="34">
        <v>131</v>
      </c>
      <c r="G4379" s="35">
        <v>1892.1</v>
      </c>
      <c r="H4379" s="36">
        <v>1892.3</v>
      </c>
      <c r="L4379" s="34">
        <v>12775</v>
      </c>
      <c r="M4379" s="34" t="s">
        <v>195</v>
      </c>
      <c r="N4379" s="34">
        <v>226</v>
      </c>
      <c r="O4379" s="34">
        <v>246</v>
      </c>
      <c r="P4379" s="35">
        <v>2389.1999999999998</v>
      </c>
      <c r="Q4379" s="36">
        <v>2390.1</v>
      </c>
      <c r="U4379" s="34">
        <v>9360</v>
      </c>
      <c r="V4379" s="34" t="s">
        <v>1278</v>
      </c>
      <c r="W4379" s="34">
        <v>173</v>
      </c>
      <c r="X4379" s="34">
        <v>185</v>
      </c>
      <c r="Y4379" s="35">
        <v>1584.9</v>
      </c>
      <c r="Z4379" s="36">
        <v>1585.1</v>
      </c>
      <c r="AC4379" s="34">
        <v>4725</v>
      </c>
      <c r="AD4379" s="34" t="s">
        <v>884</v>
      </c>
      <c r="AE4379" s="34">
        <v>217</v>
      </c>
      <c r="AF4379" s="34">
        <v>224</v>
      </c>
      <c r="AG4379" s="35">
        <v>760.4</v>
      </c>
      <c r="AH4379" s="36">
        <v>759.7</v>
      </c>
    </row>
    <row r="4380" spans="3:34" x14ac:dyDescent="0.45">
      <c r="C4380" s="34">
        <v>18820</v>
      </c>
      <c r="D4380" s="34" t="s">
        <v>159</v>
      </c>
      <c r="E4380" s="34">
        <v>112</v>
      </c>
      <c r="F4380" s="34">
        <v>131</v>
      </c>
      <c r="G4380" s="35">
        <v>1892.1</v>
      </c>
      <c r="H4380" s="36">
        <v>1892.2</v>
      </c>
      <c r="L4380" s="34">
        <v>12975</v>
      </c>
      <c r="M4380" s="34" t="s">
        <v>195</v>
      </c>
      <c r="N4380" s="34">
        <v>226</v>
      </c>
      <c r="O4380" s="34">
        <v>246</v>
      </c>
      <c r="P4380" s="35">
        <v>2389.1999999999998</v>
      </c>
      <c r="Q4380" s="36">
        <v>2390</v>
      </c>
      <c r="U4380" s="34">
        <v>9226</v>
      </c>
      <c r="V4380" s="34" t="s">
        <v>530</v>
      </c>
      <c r="W4380" s="34">
        <v>174</v>
      </c>
      <c r="X4380" s="34">
        <v>183</v>
      </c>
      <c r="Y4380" s="35">
        <v>1165.7</v>
      </c>
      <c r="Z4380" s="36">
        <v>1166.0999999999999</v>
      </c>
      <c r="AC4380" s="34">
        <v>4534</v>
      </c>
      <c r="AD4380" s="34" t="s">
        <v>1400</v>
      </c>
      <c r="AE4380" s="34">
        <v>218</v>
      </c>
      <c r="AF4380" s="34">
        <v>224</v>
      </c>
      <c r="AG4380" s="35">
        <v>703.4</v>
      </c>
      <c r="AH4380" s="36">
        <v>702.3</v>
      </c>
    </row>
    <row r="4381" spans="3:34" x14ac:dyDescent="0.45">
      <c r="C4381" s="34">
        <v>13868</v>
      </c>
      <c r="D4381" s="34" t="s">
        <v>159</v>
      </c>
      <c r="E4381" s="34">
        <v>112</v>
      </c>
      <c r="F4381" s="34">
        <v>131</v>
      </c>
      <c r="G4381" s="35">
        <v>1892.1</v>
      </c>
      <c r="H4381" s="36">
        <v>1892.3</v>
      </c>
      <c r="L4381" s="34">
        <v>13089</v>
      </c>
      <c r="M4381" s="34" t="s">
        <v>195</v>
      </c>
      <c r="N4381" s="34">
        <v>226</v>
      </c>
      <c r="O4381" s="34">
        <v>246</v>
      </c>
      <c r="P4381" s="35">
        <v>2389.1999999999998</v>
      </c>
      <c r="Q4381" s="36">
        <v>2390</v>
      </c>
      <c r="U4381" s="34">
        <v>9179</v>
      </c>
      <c r="V4381" s="34" t="s">
        <v>530</v>
      </c>
      <c r="W4381" s="34">
        <v>174</v>
      </c>
      <c r="X4381" s="34">
        <v>183</v>
      </c>
      <c r="Y4381" s="35">
        <v>1165.7</v>
      </c>
      <c r="Z4381" s="36">
        <v>1165.9000000000001</v>
      </c>
      <c r="AC4381" s="34">
        <v>5464</v>
      </c>
      <c r="AD4381" s="34" t="s">
        <v>885</v>
      </c>
      <c r="AE4381" s="34">
        <v>221</v>
      </c>
      <c r="AF4381" s="34">
        <v>226</v>
      </c>
      <c r="AG4381" s="35">
        <v>696.3</v>
      </c>
      <c r="AH4381" s="36">
        <v>696.5</v>
      </c>
    </row>
    <row r="4382" spans="3:34" x14ac:dyDescent="0.45">
      <c r="C4382" s="34">
        <v>14417</v>
      </c>
      <c r="D4382" s="34" t="s">
        <v>159</v>
      </c>
      <c r="E4382" s="34">
        <v>112</v>
      </c>
      <c r="F4382" s="34">
        <v>131</v>
      </c>
      <c r="G4382" s="35">
        <v>1892.1</v>
      </c>
      <c r="H4382" s="36">
        <v>1892.1</v>
      </c>
      <c r="L4382" s="34">
        <v>7982</v>
      </c>
      <c r="M4382" s="34" t="s">
        <v>388</v>
      </c>
      <c r="N4382" s="34">
        <v>226</v>
      </c>
      <c r="O4382" s="34">
        <v>233</v>
      </c>
      <c r="P4382" s="35">
        <v>919.5</v>
      </c>
      <c r="Q4382" s="36">
        <v>919.6</v>
      </c>
      <c r="U4382" s="34">
        <v>9276</v>
      </c>
      <c r="V4382" s="34" t="s">
        <v>530</v>
      </c>
      <c r="W4382" s="34">
        <v>174</v>
      </c>
      <c r="X4382" s="34">
        <v>183</v>
      </c>
      <c r="Y4382" s="35">
        <v>1165.7</v>
      </c>
      <c r="Z4382" s="36">
        <v>1166.0999999999999</v>
      </c>
      <c r="AC4382" s="34">
        <v>5399</v>
      </c>
      <c r="AD4382" s="34" t="s">
        <v>1401</v>
      </c>
      <c r="AE4382" s="34">
        <v>225</v>
      </c>
      <c r="AF4382" s="34">
        <v>231</v>
      </c>
      <c r="AG4382" s="35">
        <v>856.4</v>
      </c>
      <c r="AH4382" s="36">
        <v>856.1</v>
      </c>
    </row>
    <row r="4383" spans="3:34" x14ac:dyDescent="0.45">
      <c r="C4383" s="34">
        <v>14691</v>
      </c>
      <c r="D4383" s="34" t="s">
        <v>159</v>
      </c>
      <c r="E4383" s="34">
        <v>112</v>
      </c>
      <c r="F4383" s="34">
        <v>131</v>
      </c>
      <c r="G4383" s="35">
        <v>1892.1</v>
      </c>
      <c r="H4383" s="36">
        <v>1892.3</v>
      </c>
      <c r="L4383" s="34">
        <v>12301</v>
      </c>
      <c r="M4383" s="34" t="s">
        <v>196</v>
      </c>
      <c r="N4383" s="34">
        <v>226</v>
      </c>
      <c r="O4383" s="34">
        <v>247</v>
      </c>
      <c r="P4383" s="35">
        <v>2517.3000000000002</v>
      </c>
      <c r="Q4383" s="36">
        <v>2518.4</v>
      </c>
      <c r="U4383" s="34">
        <v>9329</v>
      </c>
      <c r="V4383" s="34" t="s">
        <v>530</v>
      </c>
      <c r="W4383" s="34">
        <v>174</v>
      </c>
      <c r="X4383" s="34">
        <v>183</v>
      </c>
      <c r="Y4383" s="35">
        <v>1165.7</v>
      </c>
      <c r="Z4383" s="36">
        <v>1165.8</v>
      </c>
      <c r="AC4383" s="34">
        <v>7804</v>
      </c>
      <c r="AD4383" s="34" t="s">
        <v>886</v>
      </c>
      <c r="AE4383" s="34">
        <v>225</v>
      </c>
      <c r="AF4383" s="34">
        <v>232</v>
      </c>
      <c r="AG4383" s="35">
        <v>969.4</v>
      </c>
      <c r="AH4383" s="36">
        <v>969.4</v>
      </c>
    </row>
    <row r="4384" spans="3:34" x14ac:dyDescent="0.45">
      <c r="C4384" s="34">
        <v>14860</v>
      </c>
      <c r="D4384" s="34" t="s">
        <v>159</v>
      </c>
      <c r="E4384" s="34">
        <v>112</v>
      </c>
      <c r="F4384" s="34">
        <v>131</v>
      </c>
      <c r="G4384" s="35">
        <v>1892.1</v>
      </c>
      <c r="H4384" s="36">
        <v>1892.2</v>
      </c>
      <c r="L4384" s="34">
        <v>13341</v>
      </c>
      <c r="M4384" s="34" t="s">
        <v>195</v>
      </c>
      <c r="N4384" s="34">
        <v>226</v>
      </c>
      <c r="O4384" s="34">
        <v>246</v>
      </c>
      <c r="P4384" s="35">
        <v>2389.1999999999998</v>
      </c>
      <c r="Q4384" s="36">
        <v>2390.1</v>
      </c>
      <c r="U4384" s="34">
        <v>8348</v>
      </c>
      <c r="V4384" s="34" t="s">
        <v>529</v>
      </c>
      <c r="W4384" s="34">
        <v>174</v>
      </c>
      <c r="X4384" s="34">
        <v>187</v>
      </c>
      <c r="Y4384" s="35">
        <v>1668.9</v>
      </c>
      <c r="Z4384" s="36">
        <v>1668.7</v>
      </c>
      <c r="AC4384" s="34">
        <v>7947</v>
      </c>
      <c r="AD4384" s="34" t="s">
        <v>886</v>
      </c>
      <c r="AE4384" s="34">
        <v>225</v>
      </c>
      <c r="AF4384" s="34">
        <v>232</v>
      </c>
      <c r="AG4384" s="35">
        <v>969.4</v>
      </c>
      <c r="AH4384" s="36">
        <v>968.8</v>
      </c>
    </row>
    <row r="4385" spans="3:34" x14ac:dyDescent="0.45">
      <c r="C4385" s="34">
        <v>14910</v>
      </c>
      <c r="D4385" s="34" t="s">
        <v>159</v>
      </c>
      <c r="E4385" s="34">
        <v>112</v>
      </c>
      <c r="F4385" s="34">
        <v>131</v>
      </c>
      <c r="G4385" s="35">
        <v>1892.1</v>
      </c>
      <c r="H4385" s="36">
        <v>1892.1</v>
      </c>
      <c r="L4385" s="34">
        <v>11569</v>
      </c>
      <c r="M4385" s="34" t="s">
        <v>196</v>
      </c>
      <c r="N4385" s="34">
        <v>226</v>
      </c>
      <c r="O4385" s="34">
        <v>247</v>
      </c>
      <c r="P4385" s="35">
        <v>2517.3000000000002</v>
      </c>
      <c r="Q4385" s="36">
        <v>2518.6999999999998</v>
      </c>
      <c r="U4385" s="34">
        <v>10602</v>
      </c>
      <c r="V4385" s="34" t="s">
        <v>1279</v>
      </c>
      <c r="W4385" s="34">
        <v>183</v>
      </c>
      <c r="X4385" s="34">
        <v>198</v>
      </c>
      <c r="Y4385" s="35">
        <v>1867.9</v>
      </c>
      <c r="Z4385" s="36">
        <v>1868.4</v>
      </c>
      <c r="AC4385" s="34">
        <v>8001</v>
      </c>
      <c r="AD4385" s="34" t="s">
        <v>886</v>
      </c>
      <c r="AE4385" s="34">
        <v>225</v>
      </c>
      <c r="AF4385" s="34">
        <v>232</v>
      </c>
      <c r="AG4385" s="35">
        <v>969.4</v>
      </c>
      <c r="AH4385" s="36">
        <v>969.4</v>
      </c>
    </row>
    <row r="4386" spans="3:34" x14ac:dyDescent="0.45">
      <c r="C4386" s="34">
        <v>15050</v>
      </c>
      <c r="D4386" s="34" t="s">
        <v>159</v>
      </c>
      <c r="E4386" s="34">
        <v>112</v>
      </c>
      <c r="F4386" s="34">
        <v>131</v>
      </c>
      <c r="G4386" s="35">
        <v>1892.1</v>
      </c>
      <c r="H4386" s="36">
        <v>1892.2</v>
      </c>
      <c r="L4386" s="34">
        <v>12004</v>
      </c>
      <c r="M4386" s="34" t="s">
        <v>195</v>
      </c>
      <c r="N4386" s="34">
        <v>226</v>
      </c>
      <c r="O4386" s="34">
        <v>246</v>
      </c>
      <c r="P4386" s="35">
        <v>2389.1999999999998</v>
      </c>
      <c r="Q4386" s="36">
        <v>2390.3000000000002</v>
      </c>
      <c r="U4386" s="34">
        <v>10686</v>
      </c>
      <c r="V4386" s="34" t="s">
        <v>533</v>
      </c>
      <c r="W4386" s="34">
        <v>184</v>
      </c>
      <c r="X4386" s="34">
        <v>198</v>
      </c>
      <c r="Y4386" s="35">
        <v>1753.9</v>
      </c>
      <c r="Z4386" s="36">
        <v>1754</v>
      </c>
      <c r="AC4386" s="34">
        <v>5347</v>
      </c>
      <c r="AD4386" s="34" t="s">
        <v>1401</v>
      </c>
      <c r="AE4386" s="34">
        <v>225</v>
      </c>
      <c r="AF4386" s="34">
        <v>231</v>
      </c>
      <c r="AG4386" s="35">
        <v>856.4</v>
      </c>
      <c r="AH4386" s="36">
        <v>856</v>
      </c>
    </row>
    <row r="4387" spans="3:34" x14ac:dyDescent="0.45">
      <c r="C4387" s="34">
        <v>15153</v>
      </c>
      <c r="D4387" s="34" t="s">
        <v>159</v>
      </c>
      <c r="E4387" s="34">
        <v>112</v>
      </c>
      <c r="F4387" s="34">
        <v>131</v>
      </c>
      <c r="G4387" s="35">
        <v>1892.1</v>
      </c>
      <c r="H4387" s="36">
        <v>1892.2</v>
      </c>
      <c r="L4387" s="34">
        <v>12468</v>
      </c>
      <c r="M4387" s="34" t="s">
        <v>196</v>
      </c>
      <c r="N4387" s="34">
        <v>226</v>
      </c>
      <c r="O4387" s="34">
        <v>247</v>
      </c>
      <c r="P4387" s="35">
        <v>2517.3000000000002</v>
      </c>
      <c r="Q4387" s="36">
        <v>2519</v>
      </c>
      <c r="U4387" s="34">
        <v>11026</v>
      </c>
      <c r="V4387" s="34" t="s">
        <v>532</v>
      </c>
      <c r="W4387" s="34">
        <v>184</v>
      </c>
      <c r="X4387" s="34">
        <v>201</v>
      </c>
      <c r="Y4387" s="35">
        <v>2173</v>
      </c>
      <c r="Z4387" s="36">
        <v>2173.1999999999998</v>
      </c>
      <c r="AC4387" s="34">
        <v>7894</v>
      </c>
      <c r="AD4387" s="34" t="s">
        <v>886</v>
      </c>
      <c r="AE4387" s="34">
        <v>225</v>
      </c>
      <c r="AF4387" s="34">
        <v>232</v>
      </c>
      <c r="AG4387" s="35">
        <v>969.4</v>
      </c>
      <c r="AH4387" s="36">
        <v>969.4</v>
      </c>
    </row>
    <row r="4388" spans="3:34" x14ac:dyDescent="0.45">
      <c r="C4388" s="34">
        <v>15361</v>
      </c>
      <c r="D4388" s="34" t="s">
        <v>159</v>
      </c>
      <c r="E4388" s="34">
        <v>112</v>
      </c>
      <c r="F4388" s="34">
        <v>131</v>
      </c>
      <c r="G4388" s="35">
        <v>1892.1</v>
      </c>
      <c r="H4388" s="36">
        <v>1892.2</v>
      </c>
      <c r="L4388" s="34">
        <v>12968</v>
      </c>
      <c r="M4388" s="34" t="s">
        <v>195</v>
      </c>
      <c r="N4388" s="34">
        <v>226</v>
      </c>
      <c r="O4388" s="34">
        <v>246</v>
      </c>
      <c r="P4388" s="35">
        <v>2389.1999999999998</v>
      </c>
      <c r="Q4388" s="36">
        <v>2390.1</v>
      </c>
      <c r="U4388" s="34">
        <v>11078</v>
      </c>
      <c r="V4388" s="34" t="s">
        <v>532</v>
      </c>
      <c r="W4388" s="34">
        <v>184</v>
      </c>
      <c r="X4388" s="34">
        <v>201</v>
      </c>
      <c r="Y4388" s="35">
        <v>2173</v>
      </c>
      <c r="Z4388" s="36">
        <v>2173.1999999999998</v>
      </c>
      <c r="AC4388" s="34">
        <v>7916</v>
      </c>
      <c r="AD4388" s="34" t="s">
        <v>886</v>
      </c>
      <c r="AE4388" s="34">
        <v>225</v>
      </c>
      <c r="AF4388" s="34">
        <v>232</v>
      </c>
      <c r="AG4388" s="35">
        <v>969.4</v>
      </c>
      <c r="AH4388" s="36">
        <v>969.9</v>
      </c>
    </row>
    <row r="4389" spans="3:34" x14ac:dyDescent="0.45">
      <c r="C4389" s="34">
        <v>15461</v>
      </c>
      <c r="D4389" s="34" t="s">
        <v>159</v>
      </c>
      <c r="E4389" s="34">
        <v>112</v>
      </c>
      <c r="F4389" s="34">
        <v>131</v>
      </c>
      <c r="G4389" s="35">
        <v>1892.1</v>
      </c>
      <c r="H4389" s="36">
        <v>1892.2</v>
      </c>
      <c r="L4389" s="34">
        <v>13400</v>
      </c>
      <c r="M4389" s="34" t="s">
        <v>195</v>
      </c>
      <c r="N4389" s="34">
        <v>226</v>
      </c>
      <c r="O4389" s="34">
        <v>246</v>
      </c>
      <c r="P4389" s="35">
        <v>2389.1999999999998</v>
      </c>
      <c r="Q4389" s="36">
        <v>2390</v>
      </c>
      <c r="U4389" s="34">
        <v>10528</v>
      </c>
      <c r="V4389" s="34" t="s">
        <v>533</v>
      </c>
      <c r="W4389" s="34">
        <v>184</v>
      </c>
      <c r="X4389" s="34">
        <v>198</v>
      </c>
      <c r="Y4389" s="35">
        <v>1753.9</v>
      </c>
      <c r="Z4389" s="36">
        <v>1754.1</v>
      </c>
      <c r="AC4389" s="34">
        <v>8399</v>
      </c>
      <c r="AD4389" s="34" t="s">
        <v>886</v>
      </c>
      <c r="AE4389" s="34">
        <v>225</v>
      </c>
      <c r="AF4389" s="34">
        <v>232</v>
      </c>
      <c r="AG4389" s="35">
        <v>969.4</v>
      </c>
      <c r="AH4389" s="36">
        <v>968.3</v>
      </c>
    </row>
    <row r="4390" spans="3:34" x14ac:dyDescent="0.45">
      <c r="C4390" s="34">
        <v>15511</v>
      </c>
      <c r="D4390" s="34" t="s">
        <v>159</v>
      </c>
      <c r="E4390" s="34">
        <v>112</v>
      </c>
      <c r="F4390" s="34">
        <v>131</v>
      </c>
      <c r="G4390" s="35">
        <v>1892.1</v>
      </c>
      <c r="H4390" s="36">
        <v>1892.2</v>
      </c>
      <c r="L4390" s="34">
        <v>12054</v>
      </c>
      <c r="M4390" s="34" t="s">
        <v>195</v>
      </c>
      <c r="N4390" s="34">
        <v>226</v>
      </c>
      <c r="O4390" s="34">
        <v>246</v>
      </c>
      <c r="P4390" s="35">
        <v>2389.1999999999998</v>
      </c>
      <c r="Q4390" s="36">
        <v>2390.9</v>
      </c>
      <c r="U4390" s="34">
        <v>10652</v>
      </c>
      <c r="V4390" s="34" t="s">
        <v>532</v>
      </c>
      <c r="W4390" s="34">
        <v>184</v>
      </c>
      <c r="X4390" s="34">
        <v>201</v>
      </c>
      <c r="Y4390" s="35">
        <v>2173</v>
      </c>
      <c r="Z4390" s="36">
        <v>2173.1999999999998</v>
      </c>
      <c r="AC4390" s="34">
        <v>7845</v>
      </c>
      <c r="AD4390" s="34" t="s">
        <v>886</v>
      </c>
      <c r="AE4390" s="34">
        <v>225</v>
      </c>
      <c r="AF4390" s="34">
        <v>232</v>
      </c>
      <c r="AG4390" s="35">
        <v>969.4</v>
      </c>
      <c r="AH4390" s="36">
        <v>968.9</v>
      </c>
    </row>
    <row r="4391" spans="3:34" x14ac:dyDescent="0.45">
      <c r="C4391" s="34">
        <v>15561</v>
      </c>
      <c r="D4391" s="34" t="s">
        <v>159</v>
      </c>
      <c r="E4391" s="34">
        <v>112</v>
      </c>
      <c r="F4391" s="34">
        <v>131</v>
      </c>
      <c r="G4391" s="35">
        <v>1892.1</v>
      </c>
      <c r="H4391" s="36">
        <v>1892.2</v>
      </c>
      <c r="L4391" s="34">
        <v>12726</v>
      </c>
      <c r="M4391" s="34" t="s">
        <v>195</v>
      </c>
      <c r="N4391" s="34">
        <v>226</v>
      </c>
      <c r="O4391" s="34">
        <v>246</v>
      </c>
      <c r="P4391" s="35">
        <v>2389.1999999999998</v>
      </c>
      <c r="Q4391" s="36">
        <v>2391.1</v>
      </c>
      <c r="U4391" s="34">
        <v>10736</v>
      </c>
      <c r="V4391" s="34" t="s">
        <v>533</v>
      </c>
      <c r="W4391" s="34">
        <v>184</v>
      </c>
      <c r="X4391" s="34">
        <v>198</v>
      </c>
      <c r="Y4391" s="35">
        <v>1753.9</v>
      </c>
      <c r="Z4391" s="36">
        <v>1754</v>
      </c>
      <c r="AC4391" s="34">
        <v>7822</v>
      </c>
      <c r="AD4391" s="34" t="s">
        <v>886</v>
      </c>
      <c r="AE4391" s="34">
        <v>225</v>
      </c>
      <c r="AF4391" s="34">
        <v>232</v>
      </c>
      <c r="AG4391" s="35">
        <v>969.4</v>
      </c>
      <c r="AH4391" s="36">
        <v>969.2</v>
      </c>
    </row>
    <row r="4392" spans="3:34" x14ac:dyDescent="0.45">
      <c r="C4392" s="34">
        <v>15611</v>
      </c>
      <c r="D4392" s="34" t="s">
        <v>159</v>
      </c>
      <c r="E4392" s="34">
        <v>112</v>
      </c>
      <c r="F4392" s="34">
        <v>131</v>
      </c>
      <c r="G4392" s="35">
        <v>1892.1</v>
      </c>
      <c r="H4392" s="36">
        <v>1892.2</v>
      </c>
      <c r="L4392" s="34">
        <v>13169</v>
      </c>
      <c r="M4392" s="34" t="s">
        <v>195</v>
      </c>
      <c r="N4392" s="34">
        <v>226</v>
      </c>
      <c r="O4392" s="34">
        <v>246</v>
      </c>
      <c r="P4392" s="35">
        <v>2389.1999999999998</v>
      </c>
      <c r="Q4392" s="36">
        <v>2390.5</v>
      </c>
      <c r="U4392" s="34">
        <v>10836</v>
      </c>
      <c r="V4392" s="34" t="s">
        <v>533</v>
      </c>
      <c r="W4392" s="34">
        <v>184</v>
      </c>
      <c r="X4392" s="34">
        <v>198</v>
      </c>
      <c r="Y4392" s="35">
        <v>1753.9</v>
      </c>
      <c r="Z4392" s="36">
        <v>1754</v>
      </c>
      <c r="AC4392" s="34">
        <v>7795</v>
      </c>
      <c r="AD4392" s="34" t="s">
        <v>886</v>
      </c>
      <c r="AE4392" s="34">
        <v>225</v>
      </c>
      <c r="AF4392" s="34">
        <v>232</v>
      </c>
      <c r="AG4392" s="35">
        <v>969.4</v>
      </c>
      <c r="AH4392" s="36">
        <v>970.6</v>
      </c>
    </row>
    <row r="4393" spans="3:34" x14ac:dyDescent="0.45">
      <c r="C4393" s="34">
        <v>15710</v>
      </c>
      <c r="D4393" s="34" t="s">
        <v>159</v>
      </c>
      <c r="E4393" s="34">
        <v>112</v>
      </c>
      <c r="F4393" s="34">
        <v>131</v>
      </c>
      <c r="G4393" s="35">
        <v>1892.1</v>
      </c>
      <c r="H4393" s="36">
        <v>1892.2</v>
      </c>
      <c r="L4393" s="34">
        <v>8025</v>
      </c>
      <c r="M4393" s="34" t="s">
        <v>388</v>
      </c>
      <c r="N4393" s="34">
        <v>226</v>
      </c>
      <c r="O4393" s="34">
        <v>233</v>
      </c>
      <c r="P4393" s="35">
        <v>919.5</v>
      </c>
      <c r="Q4393" s="36">
        <v>917.4</v>
      </c>
      <c r="U4393" s="34">
        <v>10933</v>
      </c>
      <c r="V4393" s="34" t="s">
        <v>532</v>
      </c>
      <c r="W4393" s="34">
        <v>184</v>
      </c>
      <c r="X4393" s="34">
        <v>201</v>
      </c>
      <c r="Y4393" s="35">
        <v>2173</v>
      </c>
      <c r="Z4393" s="36">
        <v>2173.1</v>
      </c>
      <c r="AC4393" s="34">
        <v>12985</v>
      </c>
      <c r="AD4393" s="34" t="s">
        <v>195</v>
      </c>
      <c r="AE4393" s="34">
        <v>226</v>
      </c>
      <c r="AF4393" s="34">
        <v>246</v>
      </c>
      <c r="AG4393" s="35">
        <v>2389.1999999999998</v>
      </c>
      <c r="AH4393" s="36">
        <v>2389.1</v>
      </c>
    </row>
    <row r="4394" spans="3:34" x14ac:dyDescent="0.45">
      <c r="C4394" s="34">
        <v>15906</v>
      </c>
      <c r="D4394" s="34" t="s">
        <v>159</v>
      </c>
      <c r="E4394" s="34">
        <v>112</v>
      </c>
      <c r="F4394" s="34">
        <v>131</v>
      </c>
      <c r="G4394" s="35">
        <v>1892.1</v>
      </c>
      <c r="H4394" s="36">
        <v>1892.2</v>
      </c>
      <c r="L4394" s="34">
        <v>8562</v>
      </c>
      <c r="M4394" s="34" t="s">
        <v>388</v>
      </c>
      <c r="N4394" s="34">
        <v>226</v>
      </c>
      <c r="O4394" s="34">
        <v>233</v>
      </c>
      <c r="P4394" s="35">
        <v>919.5</v>
      </c>
      <c r="Q4394" s="36">
        <v>920.4</v>
      </c>
      <c r="U4394" s="34">
        <v>10976</v>
      </c>
      <c r="V4394" s="34" t="s">
        <v>532</v>
      </c>
      <c r="W4394" s="34">
        <v>184</v>
      </c>
      <c r="X4394" s="34">
        <v>201</v>
      </c>
      <c r="Y4394" s="35">
        <v>2173</v>
      </c>
      <c r="Z4394" s="36">
        <v>2173.1999999999998</v>
      </c>
      <c r="AC4394" s="34">
        <v>6282</v>
      </c>
      <c r="AD4394" s="34" t="s">
        <v>540</v>
      </c>
      <c r="AE4394" s="34">
        <v>226</v>
      </c>
      <c r="AF4394" s="34">
        <v>232</v>
      </c>
      <c r="AG4394" s="35">
        <v>806.4</v>
      </c>
      <c r="AH4394" s="36">
        <v>806.6</v>
      </c>
    </row>
    <row r="4395" spans="3:34" x14ac:dyDescent="0.45">
      <c r="C4395" s="34">
        <v>15930</v>
      </c>
      <c r="D4395" s="34" t="s">
        <v>159</v>
      </c>
      <c r="E4395" s="34">
        <v>112</v>
      </c>
      <c r="F4395" s="34">
        <v>131</v>
      </c>
      <c r="G4395" s="35">
        <v>1892.1</v>
      </c>
      <c r="H4395" s="36">
        <v>1892.2</v>
      </c>
      <c r="L4395" s="34">
        <v>11517</v>
      </c>
      <c r="M4395" s="34" t="s">
        <v>196</v>
      </c>
      <c r="N4395" s="34">
        <v>226</v>
      </c>
      <c r="O4395" s="34">
        <v>247</v>
      </c>
      <c r="P4395" s="35">
        <v>2517.3000000000002</v>
      </c>
      <c r="Q4395" s="36">
        <v>2519.4</v>
      </c>
      <c r="U4395" s="34">
        <v>10248</v>
      </c>
      <c r="V4395" s="34" t="s">
        <v>533</v>
      </c>
      <c r="W4395" s="34">
        <v>184</v>
      </c>
      <c r="X4395" s="34">
        <v>198</v>
      </c>
      <c r="Y4395" s="35">
        <v>1753.9</v>
      </c>
      <c r="Z4395" s="36">
        <v>1754.1</v>
      </c>
      <c r="AC4395" s="34">
        <v>6294</v>
      </c>
      <c r="AD4395" s="34" t="s">
        <v>540</v>
      </c>
      <c r="AE4395" s="34">
        <v>226</v>
      </c>
      <c r="AF4395" s="34">
        <v>232</v>
      </c>
      <c r="AG4395" s="35">
        <v>806.4</v>
      </c>
      <c r="AH4395" s="36">
        <v>806.6</v>
      </c>
    </row>
    <row r="4396" spans="3:34" x14ac:dyDescent="0.45">
      <c r="C4396" s="34">
        <v>16151</v>
      </c>
      <c r="D4396" s="34" t="s">
        <v>159</v>
      </c>
      <c r="E4396" s="34">
        <v>112</v>
      </c>
      <c r="F4396" s="34">
        <v>131</v>
      </c>
      <c r="G4396" s="35">
        <v>1892.1</v>
      </c>
      <c r="H4396" s="36">
        <v>1892.2</v>
      </c>
      <c r="L4396" s="34">
        <v>11619</v>
      </c>
      <c r="M4396" s="34" t="s">
        <v>195</v>
      </c>
      <c r="N4396" s="34">
        <v>226</v>
      </c>
      <c r="O4396" s="34">
        <v>246</v>
      </c>
      <c r="P4396" s="35">
        <v>2389.1999999999998</v>
      </c>
      <c r="Q4396" s="36">
        <v>2390.3000000000002</v>
      </c>
      <c r="U4396" s="34">
        <v>10427</v>
      </c>
      <c r="V4396" s="34" t="s">
        <v>533</v>
      </c>
      <c r="W4396" s="34">
        <v>184</v>
      </c>
      <c r="X4396" s="34">
        <v>198</v>
      </c>
      <c r="Y4396" s="35">
        <v>1753.9</v>
      </c>
      <c r="Z4396" s="36">
        <v>1754.1</v>
      </c>
      <c r="AC4396" s="34">
        <v>6247</v>
      </c>
      <c r="AD4396" s="34" t="s">
        <v>540</v>
      </c>
      <c r="AE4396" s="34">
        <v>226</v>
      </c>
      <c r="AF4396" s="34">
        <v>232</v>
      </c>
      <c r="AG4396" s="35">
        <v>806.4</v>
      </c>
      <c r="AH4396" s="36">
        <v>806.3</v>
      </c>
    </row>
    <row r="4397" spans="3:34" x14ac:dyDescent="0.45">
      <c r="C4397" s="34">
        <v>16200</v>
      </c>
      <c r="D4397" s="34" t="s">
        <v>159</v>
      </c>
      <c r="E4397" s="34">
        <v>112</v>
      </c>
      <c r="F4397" s="34">
        <v>131</v>
      </c>
      <c r="G4397" s="35">
        <v>1892.1</v>
      </c>
      <c r="H4397" s="36">
        <v>1892.2</v>
      </c>
      <c r="L4397" s="34">
        <v>11804</v>
      </c>
      <c r="M4397" s="34" t="s">
        <v>195</v>
      </c>
      <c r="N4397" s="34">
        <v>226</v>
      </c>
      <c r="O4397" s="34">
        <v>246</v>
      </c>
      <c r="P4397" s="35">
        <v>2389.1999999999998</v>
      </c>
      <c r="Q4397" s="36">
        <v>2391</v>
      </c>
      <c r="U4397" s="34">
        <v>10477</v>
      </c>
      <c r="V4397" s="34" t="s">
        <v>533</v>
      </c>
      <c r="W4397" s="34">
        <v>184</v>
      </c>
      <c r="X4397" s="34">
        <v>198</v>
      </c>
      <c r="Y4397" s="35">
        <v>1753.9</v>
      </c>
      <c r="Z4397" s="36">
        <v>1754</v>
      </c>
      <c r="AC4397" s="34">
        <v>12908</v>
      </c>
      <c r="AD4397" s="34" t="s">
        <v>195</v>
      </c>
      <c r="AE4397" s="34">
        <v>226</v>
      </c>
      <c r="AF4397" s="34">
        <v>246</v>
      </c>
      <c r="AG4397" s="35">
        <v>2389.1999999999998</v>
      </c>
      <c r="AH4397" s="36">
        <v>2390.6</v>
      </c>
    </row>
    <row r="4398" spans="3:34" x14ac:dyDescent="0.45">
      <c r="C4398" s="34">
        <v>16371</v>
      </c>
      <c r="D4398" s="34" t="s">
        <v>159</v>
      </c>
      <c r="E4398" s="34">
        <v>112</v>
      </c>
      <c r="F4398" s="34">
        <v>131</v>
      </c>
      <c r="G4398" s="35">
        <v>1892.1</v>
      </c>
      <c r="H4398" s="36">
        <v>1892.3</v>
      </c>
      <c r="L4398" s="34">
        <v>11904</v>
      </c>
      <c r="M4398" s="34" t="s">
        <v>195</v>
      </c>
      <c r="N4398" s="34">
        <v>226</v>
      </c>
      <c r="O4398" s="34">
        <v>246</v>
      </c>
      <c r="P4398" s="35">
        <v>2389.1999999999998</v>
      </c>
      <c r="Q4398" s="36">
        <v>2391</v>
      </c>
      <c r="U4398" s="34">
        <v>10570</v>
      </c>
      <c r="V4398" s="34" t="s">
        <v>533</v>
      </c>
      <c r="W4398" s="34">
        <v>184</v>
      </c>
      <c r="X4398" s="34">
        <v>198</v>
      </c>
      <c r="Y4398" s="35">
        <v>1753.9</v>
      </c>
      <c r="Z4398" s="36">
        <v>1754.1</v>
      </c>
      <c r="AC4398" s="34">
        <v>9426</v>
      </c>
      <c r="AD4398" s="34" t="s">
        <v>1402</v>
      </c>
      <c r="AE4398" s="34">
        <v>226</v>
      </c>
      <c r="AF4398" s="34">
        <v>239</v>
      </c>
      <c r="AG4398" s="35">
        <v>1592.8</v>
      </c>
      <c r="AH4398" s="36">
        <v>1591.6</v>
      </c>
    </row>
    <row r="4399" spans="3:34" x14ac:dyDescent="0.45">
      <c r="C4399" s="34">
        <v>16451</v>
      </c>
      <c r="D4399" s="34" t="s">
        <v>159</v>
      </c>
      <c r="E4399" s="34">
        <v>112</v>
      </c>
      <c r="F4399" s="34">
        <v>131</v>
      </c>
      <c r="G4399" s="35">
        <v>1892.1</v>
      </c>
      <c r="H4399" s="36">
        <v>1892.2</v>
      </c>
      <c r="L4399" s="34">
        <v>11955</v>
      </c>
      <c r="M4399" s="34" t="s">
        <v>195</v>
      </c>
      <c r="N4399" s="34">
        <v>226</v>
      </c>
      <c r="O4399" s="34">
        <v>246</v>
      </c>
      <c r="P4399" s="35">
        <v>2389.1999999999998</v>
      </c>
      <c r="Q4399" s="36">
        <v>2391</v>
      </c>
      <c r="U4399" s="34">
        <v>10586</v>
      </c>
      <c r="V4399" s="34" t="s">
        <v>533</v>
      </c>
      <c r="W4399" s="34">
        <v>184</v>
      </c>
      <c r="X4399" s="34">
        <v>198</v>
      </c>
      <c r="Y4399" s="35">
        <v>1753.9</v>
      </c>
      <c r="Z4399" s="36">
        <v>1754.1</v>
      </c>
      <c r="AC4399" s="34">
        <v>12144</v>
      </c>
      <c r="AD4399" s="34" t="s">
        <v>195</v>
      </c>
      <c r="AE4399" s="34">
        <v>226</v>
      </c>
      <c r="AF4399" s="34">
        <v>246</v>
      </c>
      <c r="AG4399" s="35">
        <v>2389.1999999999998</v>
      </c>
      <c r="AH4399" s="36">
        <v>2390.1999999999998</v>
      </c>
    </row>
    <row r="4400" spans="3:34" x14ac:dyDescent="0.45">
      <c r="C4400" s="34">
        <v>16600</v>
      </c>
      <c r="D4400" s="34" t="s">
        <v>159</v>
      </c>
      <c r="E4400" s="34">
        <v>112</v>
      </c>
      <c r="F4400" s="34">
        <v>131</v>
      </c>
      <c r="G4400" s="35">
        <v>1892.1</v>
      </c>
      <c r="H4400" s="36">
        <v>1892.2</v>
      </c>
      <c r="L4400" s="34">
        <v>12120</v>
      </c>
      <c r="M4400" s="34" t="s">
        <v>197</v>
      </c>
      <c r="N4400" s="34">
        <v>227</v>
      </c>
      <c r="O4400" s="34">
        <v>246</v>
      </c>
      <c r="P4400" s="35">
        <v>2258.1</v>
      </c>
      <c r="Q4400" s="36">
        <v>2258</v>
      </c>
      <c r="U4400" s="34">
        <v>10887</v>
      </c>
      <c r="V4400" s="34" t="s">
        <v>533</v>
      </c>
      <c r="W4400" s="34">
        <v>184</v>
      </c>
      <c r="X4400" s="34">
        <v>198</v>
      </c>
      <c r="Y4400" s="35">
        <v>1753.9</v>
      </c>
      <c r="Z4400" s="36">
        <v>1754.1</v>
      </c>
      <c r="AC4400" s="34">
        <v>9432</v>
      </c>
      <c r="AD4400" s="34" t="s">
        <v>1402</v>
      </c>
      <c r="AE4400" s="34">
        <v>226</v>
      </c>
      <c r="AF4400" s="34">
        <v>239</v>
      </c>
      <c r="AG4400" s="35">
        <v>1592.8</v>
      </c>
      <c r="AH4400" s="36">
        <v>1592</v>
      </c>
    </row>
    <row r="4401" spans="3:34" x14ac:dyDescent="0.45">
      <c r="C4401" s="34">
        <v>16750</v>
      </c>
      <c r="D4401" s="34" t="s">
        <v>159</v>
      </c>
      <c r="E4401" s="34">
        <v>112</v>
      </c>
      <c r="F4401" s="34">
        <v>131</v>
      </c>
      <c r="G4401" s="35">
        <v>1892.1</v>
      </c>
      <c r="H4401" s="36">
        <v>1892.1</v>
      </c>
      <c r="L4401" s="34">
        <v>12060</v>
      </c>
      <c r="M4401" s="34" t="s">
        <v>197</v>
      </c>
      <c r="N4401" s="34">
        <v>227</v>
      </c>
      <c r="O4401" s="34">
        <v>246</v>
      </c>
      <c r="P4401" s="35">
        <v>2258.1</v>
      </c>
      <c r="Q4401" s="36">
        <v>2259</v>
      </c>
      <c r="U4401" s="34">
        <v>10988</v>
      </c>
      <c r="V4401" s="34" t="s">
        <v>533</v>
      </c>
      <c r="W4401" s="34">
        <v>184</v>
      </c>
      <c r="X4401" s="34">
        <v>198</v>
      </c>
      <c r="Y4401" s="35">
        <v>1753.9</v>
      </c>
      <c r="Z4401" s="36">
        <v>1754</v>
      </c>
      <c r="AC4401" s="34">
        <v>4515</v>
      </c>
      <c r="AD4401" s="34" t="s">
        <v>887</v>
      </c>
      <c r="AE4401" s="34">
        <v>227</v>
      </c>
      <c r="AF4401" s="34">
        <v>232</v>
      </c>
      <c r="AG4401" s="35">
        <v>675.3</v>
      </c>
      <c r="AH4401" s="36">
        <v>674.6</v>
      </c>
    </row>
    <row r="4402" spans="3:34" x14ac:dyDescent="0.45">
      <c r="C4402" s="34">
        <v>16800</v>
      </c>
      <c r="D4402" s="34" t="s">
        <v>159</v>
      </c>
      <c r="E4402" s="34">
        <v>112</v>
      </c>
      <c r="F4402" s="34">
        <v>131</v>
      </c>
      <c r="G4402" s="35">
        <v>1892.1</v>
      </c>
      <c r="H4402" s="36">
        <v>1892.1</v>
      </c>
      <c r="L4402" s="34">
        <v>11184</v>
      </c>
      <c r="M4402" s="34" t="s">
        <v>197</v>
      </c>
      <c r="N4402" s="34">
        <v>227</v>
      </c>
      <c r="O4402" s="34">
        <v>246</v>
      </c>
      <c r="P4402" s="35">
        <v>2258.1</v>
      </c>
      <c r="Q4402" s="36">
        <v>2259</v>
      </c>
      <c r="U4402" s="34">
        <v>11584</v>
      </c>
      <c r="V4402" s="34" t="s">
        <v>533</v>
      </c>
      <c r="W4402" s="34">
        <v>184</v>
      </c>
      <c r="X4402" s="34">
        <v>198</v>
      </c>
      <c r="Y4402" s="35">
        <v>1753.9</v>
      </c>
      <c r="Z4402" s="36">
        <v>1754.1</v>
      </c>
      <c r="AC4402" s="34">
        <v>4565</v>
      </c>
      <c r="AD4402" s="34" t="s">
        <v>887</v>
      </c>
      <c r="AE4402" s="34">
        <v>227</v>
      </c>
      <c r="AF4402" s="34">
        <v>232</v>
      </c>
      <c r="AG4402" s="35">
        <v>675.3</v>
      </c>
      <c r="AH4402" s="36">
        <v>674.3</v>
      </c>
    </row>
    <row r="4403" spans="3:34" x14ac:dyDescent="0.45">
      <c r="C4403" s="34">
        <v>16950</v>
      </c>
      <c r="D4403" s="34" t="s">
        <v>159</v>
      </c>
      <c r="E4403" s="34">
        <v>112</v>
      </c>
      <c r="F4403" s="34">
        <v>131</v>
      </c>
      <c r="G4403" s="35">
        <v>1892.1</v>
      </c>
      <c r="H4403" s="36">
        <v>1892</v>
      </c>
      <c r="L4403" s="34">
        <v>12200</v>
      </c>
      <c r="M4403" s="34" t="s">
        <v>197</v>
      </c>
      <c r="N4403" s="34">
        <v>227</v>
      </c>
      <c r="O4403" s="34">
        <v>246</v>
      </c>
      <c r="P4403" s="35">
        <v>2258.1</v>
      </c>
      <c r="Q4403" s="36">
        <v>2258.6999999999998</v>
      </c>
      <c r="U4403" s="34">
        <v>11660</v>
      </c>
      <c r="V4403" s="34" t="s">
        <v>533</v>
      </c>
      <c r="W4403" s="34">
        <v>184</v>
      </c>
      <c r="X4403" s="34">
        <v>198</v>
      </c>
      <c r="Y4403" s="35">
        <v>1753.9</v>
      </c>
      <c r="Z4403" s="36">
        <v>1754</v>
      </c>
      <c r="AC4403" s="34">
        <v>4614</v>
      </c>
      <c r="AD4403" s="34" t="s">
        <v>887</v>
      </c>
      <c r="AE4403" s="34">
        <v>227</v>
      </c>
      <c r="AF4403" s="34">
        <v>232</v>
      </c>
      <c r="AG4403" s="35">
        <v>675.3</v>
      </c>
      <c r="AH4403" s="36">
        <v>673.5</v>
      </c>
    </row>
    <row r="4404" spans="3:34" x14ac:dyDescent="0.45">
      <c r="C4404" s="34">
        <v>17000</v>
      </c>
      <c r="D4404" s="34" t="s">
        <v>159</v>
      </c>
      <c r="E4404" s="34">
        <v>112</v>
      </c>
      <c r="F4404" s="34">
        <v>131</v>
      </c>
      <c r="G4404" s="35">
        <v>1892.1</v>
      </c>
      <c r="H4404" s="36">
        <v>1892.2</v>
      </c>
      <c r="L4404" s="34">
        <v>6697</v>
      </c>
      <c r="M4404" s="34" t="s">
        <v>541</v>
      </c>
      <c r="N4404" s="34">
        <v>227</v>
      </c>
      <c r="O4404" s="34">
        <v>233</v>
      </c>
      <c r="P4404" s="35">
        <v>788.4</v>
      </c>
      <c r="Q4404" s="36">
        <v>787.3</v>
      </c>
      <c r="U4404" s="34">
        <v>10636</v>
      </c>
      <c r="V4404" s="34" t="s">
        <v>533</v>
      </c>
      <c r="W4404" s="34">
        <v>184</v>
      </c>
      <c r="X4404" s="34">
        <v>198</v>
      </c>
      <c r="Y4404" s="35">
        <v>1753.9</v>
      </c>
      <c r="Z4404" s="36">
        <v>1754.1</v>
      </c>
      <c r="AC4404" s="34">
        <v>6634</v>
      </c>
      <c r="AD4404" s="34" t="s">
        <v>1403</v>
      </c>
      <c r="AE4404" s="34">
        <v>230</v>
      </c>
      <c r="AF4404" s="34">
        <v>235</v>
      </c>
      <c r="AG4404" s="35">
        <v>660.4</v>
      </c>
      <c r="AH4404" s="36">
        <v>659.7</v>
      </c>
    </row>
    <row r="4405" spans="3:34" x14ac:dyDescent="0.45">
      <c r="C4405" s="34">
        <v>17150</v>
      </c>
      <c r="D4405" s="34" t="s">
        <v>159</v>
      </c>
      <c r="E4405" s="34">
        <v>112</v>
      </c>
      <c r="F4405" s="34">
        <v>131</v>
      </c>
      <c r="G4405" s="35">
        <v>1892.1</v>
      </c>
      <c r="H4405" s="36">
        <v>1892.1</v>
      </c>
      <c r="L4405" s="34">
        <v>11722</v>
      </c>
      <c r="M4405" s="34" t="s">
        <v>1150</v>
      </c>
      <c r="N4405" s="34">
        <v>228</v>
      </c>
      <c r="O4405" s="34">
        <v>246</v>
      </c>
      <c r="P4405" s="35">
        <v>2145.1</v>
      </c>
      <c r="Q4405" s="36">
        <v>2144.8000000000002</v>
      </c>
      <c r="U4405" s="34">
        <v>10786</v>
      </c>
      <c r="V4405" s="34" t="s">
        <v>533</v>
      </c>
      <c r="W4405" s="34">
        <v>184</v>
      </c>
      <c r="X4405" s="34">
        <v>198</v>
      </c>
      <c r="Y4405" s="35">
        <v>1753.9</v>
      </c>
      <c r="Z4405" s="36">
        <v>1754</v>
      </c>
      <c r="AC4405" s="34">
        <v>9272</v>
      </c>
      <c r="AD4405" s="34" t="s">
        <v>546</v>
      </c>
      <c r="AE4405" s="34">
        <v>233</v>
      </c>
      <c r="AF4405" s="34">
        <v>247</v>
      </c>
      <c r="AG4405" s="35">
        <v>1728.9</v>
      </c>
      <c r="AH4405" s="36">
        <v>1728.8</v>
      </c>
    </row>
    <row r="4406" spans="3:34" x14ac:dyDescent="0.45">
      <c r="C4406" s="34">
        <v>17300</v>
      </c>
      <c r="D4406" s="34" t="s">
        <v>159</v>
      </c>
      <c r="E4406" s="34">
        <v>112</v>
      </c>
      <c r="F4406" s="34">
        <v>131</v>
      </c>
      <c r="G4406" s="35">
        <v>1892.1</v>
      </c>
      <c r="H4406" s="36">
        <v>1892.1</v>
      </c>
      <c r="L4406" s="34">
        <v>11652</v>
      </c>
      <c r="M4406" s="34" t="s">
        <v>1150</v>
      </c>
      <c r="N4406" s="34">
        <v>228</v>
      </c>
      <c r="O4406" s="34">
        <v>246</v>
      </c>
      <c r="P4406" s="35">
        <v>2145.1</v>
      </c>
      <c r="Q4406" s="36">
        <v>2145.9</v>
      </c>
      <c r="U4406" s="34">
        <v>10833</v>
      </c>
      <c r="V4406" s="34" t="s">
        <v>532</v>
      </c>
      <c r="W4406" s="34">
        <v>184</v>
      </c>
      <c r="X4406" s="34">
        <v>201</v>
      </c>
      <c r="Y4406" s="35">
        <v>2173</v>
      </c>
      <c r="Z4406" s="36">
        <v>2173.1999999999998</v>
      </c>
      <c r="AC4406" s="34">
        <v>8922</v>
      </c>
      <c r="AD4406" s="34" t="s">
        <v>1404</v>
      </c>
      <c r="AE4406" s="34">
        <v>234</v>
      </c>
      <c r="AF4406" s="34">
        <v>244</v>
      </c>
      <c r="AG4406" s="35">
        <v>1231.5999999999999</v>
      </c>
      <c r="AH4406" s="36">
        <v>1230.7</v>
      </c>
    </row>
    <row r="4407" spans="3:34" x14ac:dyDescent="0.45">
      <c r="C4407" s="34">
        <v>17350</v>
      </c>
      <c r="D4407" s="34" t="s">
        <v>159</v>
      </c>
      <c r="E4407" s="34">
        <v>112</v>
      </c>
      <c r="F4407" s="34">
        <v>131</v>
      </c>
      <c r="G4407" s="35">
        <v>1892.1</v>
      </c>
      <c r="H4407" s="36">
        <v>1892.2</v>
      </c>
      <c r="L4407" s="34">
        <v>5442</v>
      </c>
      <c r="M4407" s="34" t="s">
        <v>542</v>
      </c>
      <c r="N4407" s="34">
        <v>228</v>
      </c>
      <c r="O4407" s="34">
        <v>233</v>
      </c>
      <c r="P4407" s="35">
        <v>675.3</v>
      </c>
      <c r="Q4407" s="36">
        <v>674.8</v>
      </c>
      <c r="U4407" s="34">
        <v>10937</v>
      </c>
      <c r="V4407" s="34" t="s">
        <v>533</v>
      </c>
      <c r="W4407" s="34">
        <v>184</v>
      </c>
      <c r="X4407" s="34">
        <v>198</v>
      </c>
      <c r="Y4407" s="35">
        <v>1753.9</v>
      </c>
      <c r="Z4407" s="36">
        <v>1754</v>
      </c>
      <c r="AC4407" s="34">
        <v>9272</v>
      </c>
      <c r="AD4407" s="34" t="s">
        <v>547</v>
      </c>
      <c r="AE4407" s="34">
        <v>234</v>
      </c>
      <c r="AF4407" s="34">
        <v>248</v>
      </c>
      <c r="AG4407" s="35">
        <v>1728.9</v>
      </c>
      <c r="AH4407" s="36">
        <v>1728.8</v>
      </c>
    </row>
    <row r="4408" spans="3:34" x14ac:dyDescent="0.45">
      <c r="C4408" s="34">
        <v>17500</v>
      </c>
      <c r="D4408" s="34" t="s">
        <v>159</v>
      </c>
      <c r="E4408" s="34">
        <v>112</v>
      </c>
      <c r="F4408" s="34">
        <v>131</v>
      </c>
      <c r="G4408" s="35">
        <v>1892.1</v>
      </c>
      <c r="H4408" s="36">
        <v>1892.2</v>
      </c>
      <c r="L4408" s="34">
        <v>11455</v>
      </c>
      <c r="M4408" s="34" t="s">
        <v>198</v>
      </c>
      <c r="N4408" s="34">
        <v>230</v>
      </c>
      <c r="O4408" s="34">
        <v>246</v>
      </c>
      <c r="P4408" s="35">
        <v>1930</v>
      </c>
      <c r="Q4408" s="36">
        <v>1929.9</v>
      </c>
      <c r="U4408" s="34">
        <v>11072</v>
      </c>
      <c r="V4408" s="34" t="s">
        <v>533</v>
      </c>
      <c r="W4408" s="34">
        <v>184</v>
      </c>
      <c r="X4408" s="34">
        <v>198</v>
      </c>
      <c r="Y4408" s="35">
        <v>1753.9</v>
      </c>
      <c r="Z4408" s="36">
        <v>1754</v>
      </c>
      <c r="AC4408" s="34">
        <v>9390</v>
      </c>
      <c r="AD4408" s="34" t="s">
        <v>1289</v>
      </c>
      <c r="AE4408" s="34">
        <v>234</v>
      </c>
      <c r="AF4408" s="34">
        <v>252</v>
      </c>
      <c r="AG4408" s="35">
        <v>2175.1</v>
      </c>
      <c r="AH4408" s="36">
        <v>2175</v>
      </c>
    </row>
    <row r="4409" spans="3:34" x14ac:dyDescent="0.45">
      <c r="C4409" s="34">
        <v>17654</v>
      </c>
      <c r="D4409" s="34" t="s">
        <v>159</v>
      </c>
      <c r="E4409" s="34">
        <v>112</v>
      </c>
      <c r="F4409" s="34">
        <v>131</v>
      </c>
      <c r="G4409" s="35">
        <v>1892.1</v>
      </c>
      <c r="H4409" s="36">
        <v>1892.2</v>
      </c>
      <c r="L4409" s="34">
        <v>11078</v>
      </c>
      <c r="M4409" s="34" t="s">
        <v>199</v>
      </c>
      <c r="N4409" s="34">
        <v>230</v>
      </c>
      <c r="O4409" s="34">
        <v>247</v>
      </c>
      <c r="P4409" s="35">
        <v>2058.1</v>
      </c>
      <c r="Q4409" s="36">
        <v>2058</v>
      </c>
      <c r="U4409" s="34">
        <v>10877</v>
      </c>
      <c r="V4409" s="34" t="s">
        <v>532</v>
      </c>
      <c r="W4409" s="34">
        <v>184</v>
      </c>
      <c r="X4409" s="34">
        <v>201</v>
      </c>
      <c r="Y4409" s="35">
        <v>2173</v>
      </c>
      <c r="Z4409" s="36">
        <v>2173.1999999999998</v>
      </c>
      <c r="AC4409" s="34">
        <v>9638</v>
      </c>
      <c r="AD4409" s="34" t="s">
        <v>889</v>
      </c>
      <c r="AE4409" s="34">
        <v>234</v>
      </c>
      <c r="AF4409" s="34">
        <v>254</v>
      </c>
      <c r="AG4409" s="35">
        <v>2402.1999999999998</v>
      </c>
      <c r="AH4409" s="36">
        <v>2402.1</v>
      </c>
    </row>
    <row r="4410" spans="3:34" x14ac:dyDescent="0.45">
      <c r="C4410" s="34">
        <v>17908</v>
      </c>
      <c r="D4410" s="34" t="s">
        <v>159</v>
      </c>
      <c r="E4410" s="34">
        <v>112</v>
      </c>
      <c r="F4410" s="34">
        <v>131</v>
      </c>
      <c r="G4410" s="35">
        <v>1892.1</v>
      </c>
      <c r="H4410" s="36">
        <v>1892.2</v>
      </c>
      <c r="L4410" s="34">
        <v>11317</v>
      </c>
      <c r="M4410" s="34" t="s">
        <v>198</v>
      </c>
      <c r="N4410" s="34">
        <v>230</v>
      </c>
      <c r="O4410" s="34">
        <v>246</v>
      </c>
      <c r="P4410" s="35">
        <v>1930</v>
      </c>
      <c r="Q4410" s="36">
        <v>1930.1</v>
      </c>
      <c r="U4410" s="34">
        <v>11369</v>
      </c>
      <c r="V4410" s="34" t="s">
        <v>533</v>
      </c>
      <c r="W4410" s="34">
        <v>184</v>
      </c>
      <c r="X4410" s="34">
        <v>198</v>
      </c>
      <c r="Y4410" s="35">
        <v>1753.9</v>
      </c>
      <c r="Z4410" s="36">
        <v>1754.2</v>
      </c>
      <c r="AC4410" s="34">
        <v>8814</v>
      </c>
      <c r="AD4410" s="34" t="s">
        <v>1405</v>
      </c>
      <c r="AE4410" s="34">
        <v>235</v>
      </c>
      <c r="AF4410" s="34">
        <v>254</v>
      </c>
      <c r="AG4410" s="35">
        <v>2315.1999999999998</v>
      </c>
      <c r="AH4410" s="36">
        <v>2315</v>
      </c>
    </row>
    <row r="4411" spans="3:34" x14ac:dyDescent="0.45">
      <c r="C4411" s="34">
        <v>17951</v>
      </c>
      <c r="D4411" s="34" t="s">
        <v>159</v>
      </c>
      <c r="E4411" s="34">
        <v>112</v>
      </c>
      <c r="F4411" s="34">
        <v>131</v>
      </c>
      <c r="G4411" s="35">
        <v>1892.1</v>
      </c>
      <c r="H4411" s="36">
        <v>1892.2</v>
      </c>
      <c r="L4411" s="34">
        <v>10477</v>
      </c>
      <c r="M4411" s="34" t="s">
        <v>198</v>
      </c>
      <c r="N4411" s="34">
        <v>230</v>
      </c>
      <c r="O4411" s="34">
        <v>246</v>
      </c>
      <c r="P4411" s="35">
        <v>1930</v>
      </c>
      <c r="Q4411" s="36">
        <v>1930.8</v>
      </c>
      <c r="U4411" s="34">
        <v>10318</v>
      </c>
      <c r="V4411" s="34" t="s">
        <v>533</v>
      </c>
      <c r="W4411" s="34">
        <v>184</v>
      </c>
      <c r="X4411" s="34">
        <v>198</v>
      </c>
      <c r="Y4411" s="35">
        <v>1753.9</v>
      </c>
      <c r="Z4411" s="36">
        <v>1754</v>
      </c>
      <c r="AC4411" s="34">
        <v>7575</v>
      </c>
      <c r="AD4411" s="34" t="s">
        <v>891</v>
      </c>
      <c r="AE4411" s="34">
        <v>236</v>
      </c>
      <c r="AF4411" s="34">
        <v>252</v>
      </c>
      <c r="AG4411" s="35">
        <v>1975</v>
      </c>
      <c r="AH4411" s="36">
        <v>1975.1</v>
      </c>
    </row>
    <row r="4412" spans="3:34" x14ac:dyDescent="0.45">
      <c r="C4412" s="34">
        <v>18065</v>
      </c>
      <c r="D4412" s="34" t="s">
        <v>159</v>
      </c>
      <c r="E4412" s="34">
        <v>112</v>
      </c>
      <c r="F4412" s="34">
        <v>131</v>
      </c>
      <c r="G4412" s="35">
        <v>1892.1</v>
      </c>
      <c r="H4412" s="36">
        <v>1892.2</v>
      </c>
      <c r="L4412" s="34">
        <v>11028</v>
      </c>
      <c r="M4412" s="34" t="s">
        <v>199</v>
      </c>
      <c r="N4412" s="34">
        <v>230</v>
      </c>
      <c r="O4412" s="34">
        <v>247</v>
      </c>
      <c r="P4412" s="35">
        <v>2058.1</v>
      </c>
      <c r="Q4412" s="36">
        <v>2058.9</v>
      </c>
      <c r="U4412" s="34">
        <v>10379</v>
      </c>
      <c r="V4412" s="34" t="s">
        <v>533</v>
      </c>
      <c r="W4412" s="34">
        <v>184</v>
      </c>
      <c r="X4412" s="34">
        <v>198</v>
      </c>
      <c r="Y4412" s="35">
        <v>1753.9</v>
      </c>
      <c r="Z4412" s="36">
        <v>1754</v>
      </c>
      <c r="AC4412" s="34">
        <v>7546</v>
      </c>
      <c r="AD4412" s="34" t="s">
        <v>1406</v>
      </c>
      <c r="AE4412" s="34">
        <v>236</v>
      </c>
      <c r="AF4412" s="34">
        <v>251</v>
      </c>
      <c r="AG4412" s="35">
        <v>1860.9</v>
      </c>
      <c r="AH4412" s="36">
        <v>1860.9</v>
      </c>
    </row>
    <row r="4413" spans="3:34" x14ac:dyDescent="0.45">
      <c r="C4413" s="34">
        <v>18114</v>
      </c>
      <c r="D4413" s="34" t="s">
        <v>159</v>
      </c>
      <c r="E4413" s="34">
        <v>112</v>
      </c>
      <c r="F4413" s="34">
        <v>131</v>
      </c>
      <c r="G4413" s="35">
        <v>1892.1</v>
      </c>
      <c r="H4413" s="36">
        <v>1892.2</v>
      </c>
      <c r="L4413" s="34">
        <v>11385</v>
      </c>
      <c r="M4413" s="34" t="s">
        <v>199</v>
      </c>
      <c r="N4413" s="34">
        <v>230</v>
      </c>
      <c r="O4413" s="34">
        <v>247</v>
      </c>
      <c r="P4413" s="35">
        <v>2058.1</v>
      </c>
      <c r="Q4413" s="36">
        <v>2059.1</v>
      </c>
      <c r="U4413" s="34">
        <v>11116</v>
      </c>
      <c r="V4413" s="34" t="s">
        <v>533</v>
      </c>
      <c r="W4413" s="34">
        <v>184</v>
      </c>
      <c r="X4413" s="34">
        <v>198</v>
      </c>
      <c r="Y4413" s="35">
        <v>1753.9</v>
      </c>
      <c r="Z4413" s="36">
        <v>1754.2</v>
      </c>
      <c r="AC4413" s="34">
        <v>7525</v>
      </c>
      <c r="AD4413" s="34" t="s">
        <v>891</v>
      </c>
      <c r="AE4413" s="34">
        <v>236</v>
      </c>
      <c r="AF4413" s="34">
        <v>252</v>
      </c>
      <c r="AG4413" s="35">
        <v>1975</v>
      </c>
      <c r="AH4413" s="36">
        <v>1974.9</v>
      </c>
    </row>
    <row r="4414" spans="3:34" x14ac:dyDescent="0.45">
      <c r="C4414" s="34">
        <v>18162</v>
      </c>
      <c r="D4414" s="34" t="s">
        <v>159</v>
      </c>
      <c r="E4414" s="34">
        <v>112</v>
      </c>
      <c r="F4414" s="34">
        <v>131</v>
      </c>
      <c r="G4414" s="35">
        <v>1892.1</v>
      </c>
      <c r="H4414" s="36">
        <v>1892.2</v>
      </c>
      <c r="L4414" s="34">
        <v>11399</v>
      </c>
      <c r="M4414" s="34" t="s">
        <v>198</v>
      </c>
      <c r="N4414" s="34">
        <v>230</v>
      </c>
      <c r="O4414" s="34">
        <v>246</v>
      </c>
      <c r="P4414" s="35">
        <v>1930</v>
      </c>
      <c r="Q4414" s="36">
        <v>1930.8</v>
      </c>
      <c r="U4414" s="34">
        <v>11272</v>
      </c>
      <c r="V4414" s="34" t="s">
        <v>533</v>
      </c>
      <c r="W4414" s="34">
        <v>184</v>
      </c>
      <c r="X4414" s="34">
        <v>198</v>
      </c>
      <c r="Y4414" s="35">
        <v>1753.9</v>
      </c>
      <c r="Z4414" s="36">
        <v>1754.4</v>
      </c>
      <c r="AC4414" s="34">
        <v>7965</v>
      </c>
      <c r="AD4414" s="34" t="s">
        <v>892</v>
      </c>
      <c r="AE4414" s="34">
        <v>236</v>
      </c>
      <c r="AF4414" s="34">
        <v>254</v>
      </c>
      <c r="AG4414" s="35">
        <v>2202.1</v>
      </c>
      <c r="AH4414" s="36">
        <v>2201.9</v>
      </c>
    </row>
    <row r="4415" spans="3:34" x14ac:dyDescent="0.45">
      <c r="C4415" s="34">
        <v>18213</v>
      </c>
      <c r="D4415" s="34" t="s">
        <v>159</v>
      </c>
      <c r="E4415" s="34">
        <v>112</v>
      </c>
      <c r="F4415" s="34">
        <v>131</v>
      </c>
      <c r="G4415" s="35">
        <v>1892.1</v>
      </c>
      <c r="H4415" s="36">
        <v>1892.2</v>
      </c>
      <c r="L4415" s="34">
        <v>11696</v>
      </c>
      <c r="M4415" s="34" t="s">
        <v>198</v>
      </c>
      <c r="N4415" s="34">
        <v>230</v>
      </c>
      <c r="O4415" s="34">
        <v>246</v>
      </c>
      <c r="P4415" s="35">
        <v>1930</v>
      </c>
      <c r="Q4415" s="36">
        <v>1930.8</v>
      </c>
      <c r="U4415" s="34">
        <v>11318</v>
      </c>
      <c r="V4415" s="34" t="s">
        <v>533</v>
      </c>
      <c r="W4415" s="34">
        <v>184</v>
      </c>
      <c r="X4415" s="34">
        <v>198</v>
      </c>
      <c r="Y4415" s="35">
        <v>1753.9</v>
      </c>
      <c r="Z4415" s="36">
        <v>1754</v>
      </c>
      <c r="AC4415" s="34">
        <v>8014</v>
      </c>
      <c r="AD4415" s="34" t="s">
        <v>892</v>
      </c>
      <c r="AE4415" s="34">
        <v>236</v>
      </c>
      <c r="AF4415" s="34">
        <v>254</v>
      </c>
      <c r="AG4415" s="35">
        <v>2202.1</v>
      </c>
      <c r="AH4415" s="36">
        <v>2202</v>
      </c>
    </row>
    <row r="4416" spans="3:34" x14ac:dyDescent="0.45">
      <c r="C4416" s="34">
        <v>18315</v>
      </c>
      <c r="D4416" s="34" t="s">
        <v>159</v>
      </c>
      <c r="E4416" s="34">
        <v>112</v>
      </c>
      <c r="F4416" s="34">
        <v>131</v>
      </c>
      <c r="G4416" s="35">
        <v>1892.1</v>
      </c>
      <c r="H4416" s="36">
        <v>1892.2</v>
      </c>
      <c r="L4416" s="34">
        <v>11649</v>
      </c>
      <c r="M4416" s="34" t="s">
        <v>198</v>
      </c>
      <c r="N4416" s="34">
        <v>230</v>
      </c>
      <c r="O4416" s="34">
        <v>246</v>
      </c>
      <c r="P4416" s="35">
        <v>1930</v>
      </c>
      <c r="Q4416" s="36">
        <v>1931.7</v>
      </c>
      <c r="U4416" s="34">
        <v>11169</v>
      </c>
      <c r="V4416" s="34" t="s">
        <v>533</v>
      </c>
      <c r="W4416" s="34">
        <v>184</v>
      </c>
      <c r="X4416" s="34">
        <v>198</v>
      </c>
      <c r="Y4416" s="35">
        <v>1753.9</v>
      </c>
      <c r="Z4416" s="36">
        <v>1754.6</v>
      </c>
      <c r="AC4416" s="34">
        <v>8064</v>
      </c>
      <c r="AD4416" s="34" t="s">
        <v>892</v>
      </c>
      <c r="AE4416" s="34">
        <v>236</v>
      </c>
      <c r="AF4416" s="34">
        <v>254</v>
      </c>
      <c r="AG4416" s="35">
        <v>2202.1</v>
      </c>
      <c r="AH4416" s="36">
        <v>2202</v>
      </c>
    </row>
    <row r="4417" spans="3:34" x14ac:dyDescent="0.45">
      <c r="C4417" s="34">
        <v>18675</v>
      </c>
      <c r="D4417" s="34" t="s">
        <v>159</v>
      </c>
      <c r="E4417" s="34">
        <v>112</v>
      </c>
      <c r="F4417" s="34">
        <v>131</v>
      </c>
      <c r="G4417" s="35">
        <v>1892.1</v>
      </c>
      <c r="H4417" s="36">
        <v>1892.2</v>
      </c>
      <c r="L4417" s="34">
        <v>8911</v>
      </c>
      <c r="M4417" s="34" t="s">
        <v>1151</v>
      </c>
      <c r="N4417" s="34">
        <v>233</v>
      </c>
      <c r="O4417" s="34">
        <v>246</v>
      </c>
      <c r="P4417" s="35">
        <v>1600.8</v>
      </c>
      <c r="Q4417" s="36">
        <v>1600.6</v>
      </c>
      <c r="U4417" s="34">
        <v>10939</v>
      </c>
      <c r="V4417" s="34" t="s">
        <v>534</v>
      </c>
      <c r="W4417" s="34">
        <v>188</v>
      </c>
      <c r="X4417" s="34">
        <v>198</v>
      </c>
      <c r="Y4417" s="35">
        <v>1250.5999999999999</v>
      </c>
      <c r="Z4417" s="36">
        <v>1250.5</v>
      </c>
      <c r="AC4417" s="34">
        <v>7104</v>
      </c>
      <c r="AD4417" s="34" t="s">
        <v>550</v>
      </c>
      <c r="AE4417" s="34">
        <v>236</v>
      </c>
      <c r="AF4417" s="34">
        <v>248</v>
      </c>
      <c r="AG4417" s="35">
        <v>1528.8</v>
      </c>
      <c r="AH4417" s="36">
        <v>1528.7</v>
      </c>
    </row>
    <row r="4418" spans="3:34" x14ac:dyDescent="0.45">
      <c r="C4418" s="34">
        <v>18871</v>
      </c>
      <c r="D4418" s="34" t="s">
        <v>159</v>
      </c>
      <c r="E4418" s="34">
        <v>112</v>
      </c>
      <c r="F4418" s="34">
        <v>131</v>
      </c>
      <c r="G4418" s="35">
        <v>1892.1</v>
      </c>
      <c r="H4418" s="36">
        <v>1892.3</v>
      </c>
      <c r="L4418" s="34">
        <v>7871</v>
      </c>
      <c r="M4418" s="34" t="s">
        <v>390</v>
      </c>
      <c r="N4418" s="34">
        <v>234</v>
      </c>
      <c r="O4418" s="34">
        <v>247</v>
      </c>
      <c r="P4418" s="35">
        <v>1615.8</v>
      </c>
      <c r="Q4418" s="36">
        <v>1615.9</v>
      </c>
      <c r="U4418" s="34">
        <v>10961</v>
      </c>
      <c r="V4418" s="34" t="s">
        <v>534</v>
      </c>
      <c r="W4418" s="34">
        <v>188</v>
      </c>
      <c r="X4418" s="34">
        <v>198</v>
      </c>
      <c r="Y4418" s="35">
        <v>1250.5999999999999</v>
      </c>
      <c r="Z4418" s="36">
        <v>1250.8</v>
      </c>
      <c r="AC4418" s="34">
        <v>5746</v>
      </c>
      <c r="AD4418" s="34" t="s">
        <v>897</v>
      </c>
      <c r="AE4418" s="34">
        <v>236</v>
      </c>
      <c r="AF4418" s="34">
        <v>243</v>
      </c>
      <c r="AG4418" s="35">
        <v>916.4</v>
      </c>
      <c r="AH4418" s="36">
        <v>916.5</v>
      </c>
    </row>
    <row r="4419" spans="3:34" x14ac:dyDescent="0.45">
      <c r="C4419" s="34">
        <v>18923</v>
      </c>
      <c r="D4419" s="34" t="s">
        <v>159</v>
      </c>
      <c r="E4419" s="34">
        <v>112</v>
      </c>
      <c r="F4419" s="34">
        <v>131</v>
      </c>
      <c r="G4419" s="35">
        <v>1892.1</v>
      </c>
      <c r="H4419" s="36">
        <v>1892.2</v>
      </c>
      <c r="L4419" s="34">
        <v>8364</v>
      </c>
      <c r="M4419" s="34" t="s">
        <v>389</v>
      </c>
      <c r="N4419" s="34">
        <v>234</v>
      </c>
      <c r="O4419" s="34">
        <v>246</v>
      </c>
      <c r="P4419" s="35">
        <v>1487.7</v>
      </c>
      <c r="Q4419" s="36">
        <v>1487.6</v>
      </c>
      <c r="U4419" s="34">
        <v>10892</v>
      </c>
      <c r="V4419" s="34" t="s">
        <v>534</v>
      </c>
      <c r="W4419" s="34">
        <v>188</v>
      </c>
      <c r="X4419" s="34">
        <v>198</v>
      </c>
      <c r="Y4419" s="35">
        <v>1250.5999999999999</v>
      </c>
      <c r="Z4419" s="36">
        <v>1250.5999999999999</v>
      </c>
      <c r="AC4419" s="34">
        <v>6047</v>
      </c>
      <c r="AD4419" s="34" t="s">
        <v>896</v>
      </c>
      <c r="AE4419" s="34">
        <v>236</v>
      </c>
      <c r="AF4419" s="34">
        <v>244</v>
      </c>
      <c r="AG4419" s="35">
        <v>1031.5</v>
      </c>
      <c r="AH4419" s="36">
        <v>1031.5999999999999</v>
      </c>
    </row>
    <row r="4420" spans="3:34" x14ac:dyDescent="0.45">
      <c r="C4420" s="34">
        <v>14252</v>
      </c>
      <c r="D4420" s="34" t="s">
        <v>159</v>
      </c>
      <c r="E4420" s="34">
        <v>112</v>
      </c>
      <c r="F4420" s="34">
        <v>131</v>
      </c>
      <c r="G4420" s="35">
        <v>1892.1</v>
      </c>
      <c r="H4420" s="36">
        <v>1892.1</v>
      </c>
      <c r="L4420" s="34">
        <v>8215</v>
      </c>
      <c r="M4420" s="34" t="s">
        <v>389</v>
      </c>
      <c r="N4420" s="34">
        <v>234</v>
      </c>
      <c r="O4420" s="34">
        <v>246</v>
      </c>
      <c r="P4420" s="35">
        <v>1487.7</v>
      </c>
      <c r="Q4420" s="36">
        <v>1487.6</v>
      </c>
      <c r="U4420" s="34">
        <v>11010</v>
      </c>
      <c r="V4420" s="34" t="s">
        <v>534</v>
      </c>
      <c r="W4420" s="34">
        <v>188</v>
      </c>
      <c r="X4420" s="34">
        <v>198</v>
      </c>
      <c r="Y4420" s="35">
        <v>1250.5999999999999</v>
      </c>
      <c r="Z4420" s="36">
        <v>1250.5999999999999</v>
      </c>
      <c r="AC4420" s="34">
        <v>6008</v>
      </c>
      <c r="AD4420" s="34" t="s">
        <v>896</v>
      </c>
      <c r="AE4420" s="34">
        <v>236</v>
      </c>
      <c r="AF4420" s="34">
        <v>244</v>
      </c>
      <c r="AG4420" s="35">
        <v>1031.5</v>
      </c>
      <c r="AH4420" s="36">
        <v>1031.5999999999999</v>
      </c>
    </row>
    <row r="4421" spans="3:34" x14ac:dyDescent="0.45">
      <c r="C4421" s="34">
        <v>14322</v>
      </c>
      <c r="D4421" s="34" t="s">
        <v>159</v>
      </c>
      <c r="E4421" s="34">
        <v>112</v>
      </c>
      <c r="F4421" s="34">
        <v>131</v>
      </c>
      <c r="G4421" s="35">
        <v>1892.1</v>
      </c>
      <c r="H4421" s="36">
        <v>1892.2</v>
      </c>
      <c r="L4421" s="34">
        <v>8164</v>
      </c>
      <c r="M4421" s="34" t="s">
        <v>389</v>
      </c>
      <c r="N4421" s="34">
        <v>234</v>
      </c>
      <c r="O4421" s="34">
        <v>246</v>
      </c>
      <c r="P4421" s="35">
        <v>1487.7</v>
      </c>
      <c r="Q4421" s="36">
        <v>1487.6</v>
      </c>
      <c r="U4421" s="34">
        <v>10987</v>
      </c>
      <c r="V4421" s="34" t="s">
        <v>534</v>
      </c>
      <c r="W4421" s="34">
        <v>188</v>
      </c>
      <c r="X4421" s="34">
        <v>198</v>
      </c>
      <c r="Y4421" s="35">
        <v>1250.5999999999999</v>
      </c>
      <c r="Z4421" s="36">
        <v>1250.9000000000001</v>
      </c>
      <c r="AC4421" s="34">
        <v>6059</v>
      </c>
      <c r="AD4421" s="34" t="s">
        <v>896</v>
      </c>
      <c r="AE4421" s="34">
        <v>236</v>
      </c>
      <c r="AF4421" s="34">
        <v>244</v>
      </c>
      <c r="AG4421" s="35">
        <v>1031.5</v>
      </c>
      <c r="AH4421" s="36">
        <v>1031.5999999999999</v>
      </c>
    </row>
    <row r="4422" spans="3:34" x14ac:dyDescent="0.45">
      <c r="C4422" s="34">
        <v>14541</v>
      </c>
      <c r="D4422" s="34" t="s">
        <v>159</v>
      </c>
      <c r="E4422" s="34">
        <v>112</v>
      </c>
      <c r="F4422" s="34">
        <v>131</v>
      </c>
      <c r="G4422" s="35">
        <v>1892.1</v>
      </c>
      <c r="H4422" s="36">
        <v>1892.2</v>
      </c>
      <c r="L4422" s="34">
        <v>8414</v>
      </c>
      <c r="M4422" s="34" t="s">
        <v>389</v>
      </c>
      <c r="N4422" s="34">
        <v>234</v>
      </c>
      <c r="O4422" s="34">
        <v>246</v>
      </c>
      <c r="P4422" s="35">
        <v>1487.7</v>
      </c>
      <c r="Q4422" s="36">
        <v>1487.6</v>
      </c>
      <c r="U4422" s="34">
        <v>5357</v>
      </c>
      <c r="V4422" s="34" t="s">
        <v>1280</v>
      </c>
      <c r="W4422" s="34">
        <v>190</v>
      </c>
      <c r="X4422" s="34">
        <v>196</v>
      </c>
      <c r="Y4422" s="35">
        <v>774.4</v>
      </c>
      <c r="Z4422" s="36">
        <v>773.8</v>
      </c>
      <c r="AC4422" s="34">
        <v>6080</v>
      </c>
      <c r="AD4422" s="34" t="s">
        <v>1407</v>
      </c>
      <c r="AE4422" s="34">
        <v>236</v>
      </c>
      <c r="AF4422" s="34">
        <v>242</v>
      </c>
      <c r="AG4422" s="35">
        <v>802.4</v>
      </c>
      <c r="AH4422" s="36">
        <v>802.3</v>
      </c>
    </row>
    <row r="4423" spans="3:34" x14ac:dyDescent="0.45">
      <c r="C4423" s="34">
        <v>14592</v>
      </c>
      <c r="D4423" s="34" t="s">
        <v>159</v>
      </c>
      <c r="E4423" s="34">
        <v>112</v>
      </c>
      <c r="F4423" s="34">
        <v>131</v>
      </c>
      <c r="G4423" s="35">
        <v>1892.1</v>
      </c>
      <c r="H4423" s="36">
        <v>1892.2</v>
      </c>
      <c r="L4423" s="34">
        <v>7914</v>
      </c>
      <c r="M4423" s="34" t="s">
        <v>390</v>
      </c>
      <c r="N4423" s="34">
        <v>234</v>
      </c>
      <c r="O4423" s="34">
        <v>247</v>
      </c>
      <c r="P4423" s="35">
        <v>1615.8</v>
      </c>
      <c r="Q4423" s="36">
        <v>1615.7</v>
      </c>
      <c r="U4423" s="34">
        <v>8620</v>
      </c>
      <c r="V4423" s="34" t="s">
        <v>1281</v>
      </c>
      <c r="W4423" s="34">
        <v>192</v>
      </c>
      <c r="X4423" s="34">
        <v>198</v>
      </c>
      <c r="Y4423" s="35">
        <v>849.4</v>
      </c>
      <c r="Z4423" s="36">
        <v>848.6</v>
      </c>
      <c r="AC4423" s="34">
        <v>6146</v>
      </c>
      <c r="AD4423" s="34" t="s">
        <v>896</v>
      </c>
      <c r="AE4423" s="34">
        <v>236</v>
      </c>
      <c r="AF4423" s="34">
        <v>244</v>
      </c>
      <c r="AG4423" s="35">
        <v>1031.5</v>
      </c>
      <c r="AH4423" s="36">
        <v>1031.3</v>
      </c>
    </row>
    <row r="4424" spans="3:34" x14ac:dyDescent="0.45">
      <c r="C4424" s="34">
        <v>14814</v>
      </c>
      <c r="D4424" s="34" t="s">
        <v>159</v>
      </c>
      <c r="E4424" s="34">
        <v>112</v>
      </c>
      <c r="F4424" s="34">
        <v>131</v>
      </c>
      <c r="G4424" s="35">
        <v>1892.1</v>
      </c>
      <c r="H4424" s="36">
        <v>1892.2</v>
      </c>
      <c r="L4424" s="34">
        <v>7795</v>
      </c>
      <c r="M4424" s="34" t="s">
        <v>389</v>
      </c>
      <c r="N4424" s="34">
        <v>234</v>
      </c>
      <c r="O4424" s="34">
        <v>246</v>
      </c>
      <c r="P4424" s="35">
        <v>1487.7</v>
      </c>
      <c r="Q4424" s="36">
        <v>1487.6</v>
      </c>
      <c r="U4424" s="34">
        <v>8628</v>
      </c>
      <c r="V4424" s="34" t="s">
        <v>1282</v>
      </c>
      <c r="W4424" s="34">
        <v>204</v>
      </c>
      <c r="X4424" s="34">
        <v>212</v>
      </c>
      <c r="Y4424" s="35">
        <v>1175.7</v>
      </c>
      <c r="Z4424" s="36">
        <v>1175.9000000000001</v>
      </c>
      <c r="AC4424" s="34">
        <v>5994</v>
      </c>
      <c r="AD4424" s="34" t="s">
        <v>896</v>
      </c>
      <c r="AE4424" s="34">
        <v>236</v>
      </c>
      <c r="AF4424" s="34">
        <v>244</v>
      </c>
      <c r="AG4424" s="35">
        <v>1031.5</v>
      </c>
      <c r="AH4424" s="36">
        <v>1031.3</v>
      </c>
    </row>
    <row r="4425" spans="3:34" x14ac:dyDescent="0.45">
      <c r="C4425" s="34">
        <v>14947</v>
      </c>
      <c r="D4425" s="34" t="s">
        <v>159</v>
      </c>
      <c r="E4425" s="34">
        <v>112</v>
      </c>
      <c r="F4425" s="34">
        <v>131</v>
      </c>
      <c r="G4425" s="35">
        <v>1892.1</v>
      </c>
      <c r="H4425" s="36">
        <v>1892.2</v>
      </c>
      <c r="L4425" s="34">
        <v>8374</v>
      </c>
      <c r="M4425" s="34" t="s">
        <v>389</v>
      </c>
      <c r="N4425" s="34">
        <v>234</v>
      </c>
      <c r="O4425" s="34">
        <v>246</v>
      </c>
      <c r="P4425" s="35">
        <v>1487.7</v>
      </c>
      <c r="Q4425" s="36">
        <v>1485.7</v>
      </c>
      <c r="U4425" s="34">
        <v>11042</v>
      </c>
      <c r="V4425" s="34" t="s">
        <v>1283</v>
      </c>
      <c r="W4425" s="34">
        <v>204</v>
      </c>
      <c r="X4425" s="34">
        <v>225</v>
      </c>
      <c r="Y4425" s="35">
        <v>2452.3000000000002</v>
      </c>
      <c r="Z4425" s="36">
        <v>2452.4</v>
      </c>
      <c r="AC4425" s="34">
        <v>6056</v>
      </c>
      <c r="AD4425" s="34" t="s">
        <v>896</v>
      </c>
      <c r="AE4425" s="34">
        <v>236</v>
      </c>
      <c r="AF4425" s="34">
        <v>244</v>
      </c>
      <c r="AG4425" s="35">
        <v>1031.5</v>
      </c>
      <c r="AH4425" s="36">
        <v>1031.3</v>
      </c>
    </row>
    <row r="4426" spans="3:34" x14ac:dyDescent="0.45">
      <c r="C4426" s="34">
        <v>15343</v>
      </c>
      <c r="D4426" s="34" t="s">
        <v>159</v>
      </c>
      <c r="E4426" s="34">
        <v>112</v>
      </c>
      <c r="F4426" s="34">
        <v>131</v>
      </c>
      <c r="G4426" s="35">
        <v>1892.1</v>
      </c>
      <c r="H4426" s="36">
        <v>1892.3</v>
      </c>
      <c r="L4426" s="34">
        <v>8256</v>
      </c>
      <c r="M4426" s="34" t="s">
        <v>389</v>
      </c>
      <c r="N4426" s="34">
        <v>234</v>
      </c>
      <c r="O4426" s="34">
        <v>246</v>
      </c>
      <c r="P4426" s="35">
        <v>1487.7</v>
      </c>
      <c r="Q4426" s="36">
        <v>1488.6</v>
      </c>
      <c r="U4426" s="34">
        <v>6024</v>
      </c>
      <c r="V4426" s="34" t="s">
        <v>192</v>
      </c>
      <c r="W4426" s="34">
        <v>205</v>
      </c>
      <c r="X4426" s="34">
        <v>210</v>
      </c>
      <c r="Y4426" s="35">
        <v>743.5</v>
      </c>
      <c r="Z4426" s="36">
        <v>743.7</v>
      </c>
      <c r="AC4426" s="34">
        <v>6094</v>
      </c>
      <c r="AD4426" s="34" t="s">
        <v>896</v>
      </c>
      <c r="AE4426" s="34">
        <v>236</v>
      </c>
      <c r="AF4426" s="34">
        <v>244</v>
      </c>
      <c r="AG4426" s="35">
        <v>1031.5</v>
      </c>
      <c r="AH4426" s="36">
        <v>1031.4000000000001</v>
      </c>
    </row>
    <row r="4427" spans="3:34" x14ac:dyDescent="0.45">
      <c r="C4427" s="34">
        <v>15661</v>
      </c>
      <c r="D4427" s="34" t="s">
        <v>159</v>
      </c>
      <c r="E4427" s="34">
        <v>112</v>
      </c>
      <c r="F4427" s="34">
        <v>131</v>
      </c>
      <c r="G4427" s="35">
        <v>1892.1</v>
      </c>
      <c r="H4427" s="36">
        <v>1892.2</v>
      </c>
      <c r="L4427" s="34">
        <v>8326</v>
      </c>
      <c r="M4427" s="34" t="s">
        <v>389</v>
      </c>
      <c r="N4427" s="34">
        <v>234</v>
      </c>
      <c r="O4427" s="34">
        <v>246</v>
      </c>
      <c r="P4427" s="35">
        <v>1487.7</v>
      </c>
      <c r="Q4427" s="36">
        <v>1487.3</v>
      </c>
      <c r="U4427" s="34">
        <v>5676</v>
      </c>
      <c r="V4427" s="34" t="s">
        <v>536</v>
      </c>
      <c r="W4427" s="34">
        <v>207</v>
      </c>
      <c r="X4427" s="34">
        <v>212</v>
      </c>
      <c r="Y4427" s="35">
        <v>793.4</v>
      </c>
      <c r="Z4427" s="36">
        <v>792.8</v>
      </c>
      <c r="AC4427" s="34">
        <v>8065</v>
      </c>
      <c r="AD4427" s="34" t="s">
        <v>892</v>
      </c>
      <c r="AE4427" s="34">
        <v>236</v>
      </c>
      <c r="AF4427" s="34">
        <v>254</v>
      </c>
      <c r="AG4427" s="35">
        <v>2202.1</v>
      </c>
      <c r="AH4427" s="36">
        <v>2203.1999999999998</v>
      </c>
    </row>
    <row r="4428" spans="3:34" x14ac:dyDescent="0.45">
      <c r="C4428" s="34">
        <v>15761</v>
      </c>
      <c r="D4428" s="34" t="s">
        <v>159</v>
      </c>
      <c r="E4428" s="34">
        <v>112</v>
      </c>
      <c r="F4428" s="34">
        <v>131</v>
      </c>
      <c r="G4428" s="35">
        <v>1892.1</v>
      </c>
      <c r="H4428" s="36">
        <v>1892.2</v>
      </c>
      <c r="L4428" s="34">
        <v>8530</v>
      </c>
      <c r="M4428" s="34" t="s">
        <v>549</v>
      </c>
      <c r="N4428" s="34">
        <v>234</v>
      </c>
      <c r="O4428" s="34">
        <v>243</v>
      </c>
      <c r="P4428" s="35">
        <v>1116.5</v>
      </c>
      <c r="Q4428" s="36">
        <v>1116.2</v>
      </c>
      <c r="U4428" s="34">
        <v>8994</v>
      </c>
      <c r="V4428" s="34" t="s">
        <v>1284</v>
      </c>
      <c r="W4428" s="34">
        <v>207</v>
      </c>
      <c r="X4428" s="34">
        <v>225</v>
      </c>
      <c r="Y4428" s="35">
        <v>2070</v>
      </c>
      <c r="Z4428" s="36">
        <v>2070</v>
      </c>
      <c r="AC4428" s="34">
        <v>8445</v>
      </c>
      <c r="AD4428" s="34" t="s">
        <v>894</v>
      </c>
      <c r="AE4428" s="34">
        <v>236</v>
      </c>
      <c r="AF4428" s="34">
        <v>253</v>
      </c>
      <c r="AG4428" s="35">
        <v>2074</v>
      </c>
      <c r="AH4428" s="36">
        <v>2072</v>
      </c>
    </row>
    <row r="4429" spans="3:34" x14ac:dyDescent="0.45">
      <c r="C4429" s="34">
        <v>16102</v>
      </c>
      <c r="D4429" s="34" t="s">
        <v>159</v>
      </c>
      <c r="E4429" s="34">
        <v>112</v>
      </c>
      <c r="F4429" s="34">
        <v>131</v>
      </c>
      <c r="G4429" s="35">
        <v>1892.1</v>
      </c>
      <c r="H4429" s="36">
        <v>1892.2</v>
      </c>
      <c r="L4429" s="34">
        <v>8492</v>
      </c>
      <c r="M4429" s="34" t="s">
        <v>389</v>
      </c>
      <c r="N4429" s="34">
        <v>234</v>
      </c>
      <c r="O4429" s="34">
        <v>246</v>
      </c>
      <c r="P4429" s="35">
        <v>1487.7</v>
      </c>
      <c r="Q4429" s="36">
        <v>1489.8</v>
      </c>
      <c r="U4429" s="34">
        <v>5626</v>
      </c>
      <c r="V4429" s="34" t="s">
        <v>536</v>
      </c>
      <c r="W4429" s="34">
        <v>207</v>
      </c>
      <c r="X4429" s="34">
        <v>212</v>
      </c>
      <c r="Y4429" s="35">
        <v>793.4</v>
      </c>
      <c r="Z4429" s="36">
        <v>793.5</v>
      </c>
      <c r="AC4429" s="34">
        <v>6010</v>
      </c>
      <c r="AD4429" s="34" t="s">
        <v>896</v>
      </c>
      <c r="AE4429" s="34">
        <v>236</v>
      </c>
      <c r="AF4429" s="34">
        <v>244</v>
      </c>
      <c r="AG4429" s="35">
        <v>1031.5</v>
      </c>
      <c r="AH4429" s="36">
        <v>1031.3</v>
      </c>
    </row>
    <row r="4430" spans="3:34" x14ac:dyDescent="0.45">
      <c r="C4430" s="34">
        <v>16324</v>
      </c>
      <c r="D4430" s="34" t="s">
        <v>159</v>
      </c>
      <c r="E4430" s="34">
        <v>112</v>
      </c>
      <c r="F4430" s="34">
        <v>131</v>
      </c>
      <c r="G4430" s="35">
        <v>1892.1</v>
      </c>
      <c r="H4430" s="36">
        <v>1892.3</v>
      </c>
      <c r="L4430" s="34">
        <v>8264</v>
      </c>
      <c r="M4430" s="34" t="s">
        <v>389</v>
      </c>
      <c r="N4430" s="34">
        <v>234</v>
      </c>
      <c r="O4430" s="34">
        <v>246</v>
      </c>
      <c r="P4430" s="35">
        <v>1487.7</v>
      </c>
      <c r="Q4430" s="36">
        <v>1488.6</v>
      </c>
      <c r="U4430" s="34">
        <v>15858</v>
      </c>
      <c r="V4430" s="34" t="s">
        <v>193</v>
      </c>
      <c r="W4430" s="34">
        <v>211</v>
      </c>
      <c r="X4430" s="34">
        <v>247</v>
      </c>
      <c r="Y4430" s="35">
        <v>4070</v>
      </c>
      <c r="Z4430" s="36">
        <v>4072.1</v>
      </c>
      <c r="AC4430" s="34">
        <v>6230</v>
      </c>
      <c r="AD4430" s="34" t="s">
        <v>897</v>
      </c>
      <c r="AE4430" s="34">
        <v>236</v>
      </c>
      <c r="AF4430" s="34">
        <v>243</v>
      </c>
      <c r="AG4430" s="35">
        <v>916.4</v>
      </c>
      <c r="AH4430" s="36">
        <v>917.2</v>
      </c>
    </row>
    <row r="4431" spans="3:34" x14ac:dyDescent="0.45">
      <c r="C4431" s="34">
        <v>16351</v>
      </c>
      <c r="D4431" s="34" t="s">
        <v>159</v>
      </c>
      <c r="E4431" s="34">
        <v>112</v>
      </c>
      <c r="F4431" s="34">
        <v>131</v>
      </c>
      <c r="G4431" s="35">
        <v>1892.1</v>
      </c>
      <c r="H4431" s="36">
        <v>1892.2</v>
      </c>
      <c r="L4431" s="34">
        <v>8314</v>
      </c>
      <c r="M4431" s="34" t="s">
        <v>389</v>
      </c>
      <c r="N4431" s="34">
        <v>234</v>
      </c>
      <c r="O4431" s="34">
        <v>246</v>
      </c>
      <c r="P4431" s="35">
        <v>1487.7</v>
      </c>
      <c r="Q4431" s="36">
        <v>1488.6</v>
      </c>
      <c r="U4431" s="34">
        <v>6463</v>
      </c>
      <c r="V4431" s="34" t="s">
        <v>537</v>
      </c>
      <c r="W4431" s="34">
        <v>213</v>
      </c>
      <c r="X4431" s="34">
        <v>225</v>
      </c>
      <c r="Y4431" s="35">
        <v>1294.5999999999999</v>
      </c>
      <c r="Z4431" s="36">
        <v>1294.8</v>
      </c>
      <c r="AC4431" s="34">
        <v>7824</v>
      </c>
      <c r="AD4431" s="34" t="s">
        <v>891</v>
      </c>
      <c r="AE4431" s="34">
        <v>236</v>
      </c>
      <c r="AF4431" s="34">
        <v>252</v>
      </c>
      <c r="AG4431" s="35">
        <v>1975</v>
      </c>
      <c r="AH4431" s="36">
        <v>1976</v>
      </c>
    </row>
    <row r="4432" spans="3:34" x14ac:dyDescent="0.45">
      <c r="C4432" s="34">
        <v>16550</v>
      </c>
      <c r="D4432" s="34" t="s">
        <v>159</v>
      </c>
      <c r="E4432" s="34">
        <v>112</v>
      </c>
      <c r="F4432" s="34">
        <v>131</v>
      </c>
      <c r="G4432" s="35">
        <v>1892.1</v>
      </c>
      <c r="H4432" s="36">
        <v>1892.1</v>
      </c>
      <c r="L4432" s="34">
        <v>8416</v>
      </c>
      <c r="M4432" s="34" t="s">
        <v>389</v>
      </c>
      <c r="N4432" s="34">
        <v>234</v>
      </c>
      <c r="O4432" s="34">
        <v>246</v>
      </c>
      <c r="P4432" s="35">
        <v>1487.7</v>
      </c>
      <c r="Q4432" s="36">
        <v>1488.8</v>
      </c>
      <c r="U4432" s="34">
        <v>6447</v>
      </c>
      <c r="V4432" s="34" t="s">
        <v>537</v>
      </c>
      <c r="W4432" s="34">
        <v>213</v>
      </c>
      <c r="X4432" s="34">
        <v>225</v>
      </c>
      <c r="Y4432" s="35">
        <v>1294.5999999999999</v>
      </c>
      <c r="Z4432" s="36">
        <v>1294.8</v>
      </c>
      <c r="AC4432" s="34">
        <v>8151</v>
      </c>
      <c r="AD4432" s="34" t="s">
        <v>892</v>
      </c>
      <c r="AE4432" s="34">
        <v>236</v>
      </c>
      <c r="AF4432" s="34">
        <v>254</v>
      </c>
      <c r="AG4432" s="35">
        <v>2202.1</v>
      </c>
      <c r="AH4432" s="36">
        <v>2203.4</v>
      </c>
    </row>
    <row r="4433" spans="3:34" x14ac:dyDescent="0.45">
      <c r="C4433" s="34">
        <v>16556</v>
      </c>
      <c r="D4433" s="34" t="s">
        <v>159</v>
      </c>
      <c r="E4433" s="34">
        <v>112</v>
      </c>
      <c r="F4433" s="34">
        <v>131</v>
      </c>
      <c r="G4433" s="35">
        <v>1892.1</v>
      </c>
      <c r="H4433" s="36">
        <v>1892.2</v>
      </c>
      <c r="L4433" s="34">
        <v>8514</v>
      </c>
      <c r="M4433" s="34" t="s">
        <v>389</v>
      </c>
      <c r="N4433" s="34">
        <v>234</v>
      </c>
      <c r="O4433" s="34">
        <v>246</v>
      </c>
      <c r="P4433" s="35">
        <v>1487.7</v>
      </c>
      <c r="Q4433" s="36">
        <v>1488.6</v>
      </c>
      <c r="U4433" s="34">
        <v>6497</v>
      </c>
      <c r="V4433" s="34" t="s">
        <v>537</v>
      </c>
      <c r="W4433" s="34">
        <v>213</v>
      </c>
      <c r="X4433" s="34">
        <v>225</v>
      </c>
      <c r="Y4433" s="35">
        <v>1294.5999999999999</v>
      </c>
      <c r="Z4433" s="36">
        <v>1294.9000000000001</v>
      </c>
      <c r="AC4433" s="34">
        <v>8227</v>
      </c>
      <c r="AD4433" s="34" t="s">
        <v>892</v>
      </c>
      <c r="AE4433" s="34">
        <v>236</v>
      </c>
      <c r="AF4433" s="34">
        <v>254</v>
      </c>
      <c r="AG4433" s="35">
        <v>2202.1</v>
      </c>
      <c r="AH4433" s="36">
        <v>2202.6</v>
      </c>
    </row>
    <row r="4434" spans="3:34" x14ac:dyDescent="0.45">
      <c r="C4434" s="34">
        <v>16850</v>
      </c>
      <c r="D4434" s="34" t="s">
        <v>159</v>
      </c>
      <c r="E4434" s="34">
        <v>112</v>
      </c>
      <c r="F4434" s="34">
        <v>131</v>
      </c>
      <c r="G4434" s="35">
        <v>1892.1</v>
      </c>
      <c r="H4434" s="36">
        <v>1892.1</v>
      </c>
      <c r="L4434" s="34">
        <v>7786</v>
      </c>
      <c r="M4434" s="34" t="s">
        <v>390</v>
      </c>
      <c r="N4434" s="34">
        <v>234</v>
      </c>
      <c r="O4434" s="34">
        <v>247</v>
      </c>
      <c r="P4434" s="35">
        <v>1615.8</v>
      </c>
      <c r="Q4434" s="36">
        <v>1616.8</v>
      </c>
      <c r="U4434" s="34">
        <v>6920</v>
      </c>
      <c r="V4434" s="34" t="s">
        <v>538</v>
      </c>
      <c r="W4434" s="34">
        <v>213</v>
      </c>
      <c r="X4434" s="34">
        <v>231</v>
      </c>
      <c r="Y4434" s="35">
        <v>1969.9</v>
      </c>
      <c r="Z4434" s="36">
        <v>1969</v>
      </c>
      <c r="AC4434" s="34">
        <v>6418</v>
      </c>
      <c r="AD4434" s="34" t="s">
        <v>1408</v>
      </c>
      <c r="AE4434" s="34">
        <v>236</v>
      </c>
      <c r="AF4434" s="34">
        <v>240</v>
      </c>
      <c r="AG4434" s="35">
        <v>588.29999999999995</v>
      </c>
      <c r="AH4434" s="36">
        <v>586.5</v>
      </c>
    </row>
    <row r="4435" spans="3:34" x14ac:dyDescent="0.45">
      <c r="C4435" s="34">
        <v>17400</v>
      </c>
      <c r="D4435" s="34" t="s">
        <v>159</v>
      </c>
      <c r="E4435" s="34">
        <v>112</v>
      </c>
      <c r="F4435" s="34">
        <v>131</v>
      </c>
      <c r="G4435" s="35">
        <v>1892.1</v>
      </c>
      <c r="H4435" s="36">
        <v>1892.1</v>
      </c>
      <c r="L4435" s="34">
        <v>4969</v>
      </c>
      <c r="M4435" s="34" t="s">
        <v>1215</v>
      </c>
      <c r="N4435" s="34">
        <v>238</v>
      </c>
      <c r="O4435" s="34">
        <v>246</v>
      </c>
      <c r="P4435" s="35">
        <v>1060.5</v>
      </c>
      <c r="Q4435" s="36">
        <v>1058.5</v>
      </c>
      <c r="U4435" s="34">
        <v>6186</v>
      </c>
      <c r="V4435" s="34" t="s">
        <v>538</v>
      </c>
      <c r="W4435" s="34">
        <v>213</v>
      </c>
      <c r="X4435" s="34">
        <v>231</v>
      </c>
      <c r="Y4435" s="35">
        <v>1969.9</v>
      </c>
      <c r="Z4435" s="36">
        <v>1968</v>
      </c>
      <c r="AC4435" s="34">
        <v>8151</v>
      </c>
      <c r="AD4435" s="34" t="s">
        <v>1409</v>
      </c>
      <c r="AE4435" s="34">
        <v>237</v>
      </c>
      <c r="AF4435" s="34">
        <v>255</v>
      </c>
      <c r="AG4435" s="35">
        <v>2202.1</v>
      </c>
      <c r="AH4435" s="36">
        <v>2203.4</v>
      </c>
    </row>
    <row r="4436" spans="3:34" x14ac:dyDescent="0.45">
      <c r="C4436" s="34">
        <v>17450</v>
      </c>
      <c r="D4436" s="34" t="s">
        <v>159</v>
      </c>
      <c r="E4436" s="34">
        <v>112</v>
      </c>
      <c r="F4436" s="34">
        <v>131</v>
      </c>
      <c r="G4436" s="35">
        <v>1892.1</v>
      </c>
      <c r="H4436" s="36">
        <v>1892.2</v>
      </c>
      <c r="L4436" s="34">
        <v>8351</v>
      </c>
      <c r="M4436" s="34" t="s">
        <v>1216</v>
      </c>
      <c r="N4436" s="34">
        <v>240</v>
      </c>
      <c r="O4436" s="34">
        <v>246</v>
      </c>
      <c r="P4436" s="35">
        <v>814.4</v>
      </c>
      <c r="Q4436" s="36">
        <v>814.5</v>
      </c>
      <c r="U4436" s="34">
        <v>6414</v>
      </c>
      <c r="V4436" s="34" t="s">
        <v>537</v>
      </c>
      <c r="W4436" s="34">
        <v>213</v>
      </c>
      <c r="X4436" s="34">
        <v>225</v>
      </c>
      <c r="Y4436" s="35">
        <v>1294.5999999999999</v>
      </c>
      <c r="Z4436" s="36">
        <v>1295.8</v>
      </c>
      <c r="AC4436" s="34">
        <v>6500</v>
      </c>
      <c r="AD4436" s="34" t="s">
        <v>900</v>
      </c>
      <c r="AE4436" s="34">
        <v>239</v>
      </c>
      <c r="AF4436" s="34">
        <v>251</v>
      </c>
      <c r="AG4436" s="35">
        <v>1518.8</v>
      </c>
      <c r="AH4436" s="36">
        <v>1518.8</v>
      </c>
    </row>
    <row r="4437" spans="3:34" x14ac:dyDescent="0.45">
      <c r="C4437" s="34">
        <v>17751</v>
      </c>
      <c r="D4437" s="34" t="s">
        <v>159</v>
      </c>
      <c r="E4437" s="34">
        <v>112</v>
      </c>
      <c r="F4437" s="34">
        <v>131</v>
      </c>
      <c r="G4437" s="35">
        <v>1892.1</v>
      </c>
      <c r="H4437" s="36">
        <v>1892.2</v>
      </c>
      <c r="L4437" s="34">
        <v>5221</v>
      </c>
      <c r="M4437" s="34" t="s">
        <v>554</v>
      </c>
      <c r="N4437" s="34">
        <v>244</v>
      </c>
      <c r="O4437" s="34">
        <v>254</v>
      </c>
      <c r="P4437" s="35">
        <v>1303.7</v>
      </c>
      <c r="Q4437" s="36">
        <v>1304.8</v>
      </c>
      <c r="U4437" s="34">
        <v>6459</v>
      </c>
      <c r="V4437" s="34" t="s">
        <v>537</v>
      </c>
      <c r="W4437" s="34">
        <v>213</v>
      </c>
      <c r="X4437" s="34">
        <v>225</v>
      </c>
      <c r="Y4437" s="35">
        <v>1294.5999999999999</v>
      </c>
      <c r="Z4437" s="36">
        <v>1296.7</v>
      </c>
      <c r="AC4437" s="34">
        <v>6505</v>
      </c>
      <c r="AD4437" s="34" t="s">
        <v>899</v>
      </c>
      <c r="AE4437" s="34">
        <v>239</v>
      </c>
      <c r="AF4437" s="34">
        <v>252</v>
      </c>
      <c r="AG4437" s="35">
        <v>1632.8</v>
      </c>
      <c r="AH4437" s="36">
        <v>1632.8</v>
      </c>
    </row>
    <row r="4438" spans="3:34" x14ac:dyDescent="0.45">
      <c r="C4438" s="34">
        <v>18414</v>
      </c>
      <c r="D4438" s="34" t="s">
        <v>159</v>
      </c>
      <c r="E4438" s="34">
        <v>112</v>
      </c>
      <c r="F4438" s="34">
        <v>131</v>
      </c>
      <c r="G4438" s="35">
        <v>1892.1</v>
      </c>
      <c r="H4438" s="36">
        <v>1892.2</v>
      </c>
      <c r="L4438" s="34">
        <v>7155</v>
      </c>
      <c r="M4438" s="34" t="s">
        <v>200</v>
      </c>
      <c r="N4438" s="34">
        <v>247</v>
      </c>
      <c r="O4438" s="34">
        <v>257</v>
      </c>
      <c r="P4438" s="35">
        <v>1300.7</v>
      </c>
      <c r="Q4438" s="36">
        <v>1300.7</v>
      </c>
      <c r="U4438" s="34">
        <v>5908</v>
      </c>
      <c r="V4438" s="34" t="s">
        <v>385</v>
      </c>
      <c r="W4438" s="34">
        <v>216</v>
      </c>
      <c r="X4438" s="34">
        <v>225</v>
      </c>
      <c r="Y4438" s="35">
        <v>994.5</v>
      </c>
      <c r="Z4438" s="36">
        <v>992.8</v>
      </c>
      <c r="AC4438" s="34">
        <v>6462</v>
      </c>
      <c r="AD4438" s="34" t="s">
        <v>899</v>
      </c>
      <c r="AE4438" s="34">
        <v>239</v>
      </c>
      <c r="AF4438" s="34">
        <v>252</v>
      </c>
      <c r="AG4438" s="35">
        <v>1632.8</v>
      </c>
      <c r="AH4438" s="36">
        <v>1632.9</v>
      </c>
    </row>
    <row r="4439" spans="3:34" x14ac:dyDescent="0.45">
      <c r="C4439" s="34">
        <v>18624</v>
      </c>
      <c r="D4439" s="34" t="s">
        <v>159</v>
      </c>
      <c r="E4439" s="34">
        <v>112</v>
      </c>
      <c r="F4439" s="34">
        <v>131</v>
      </c>
      <c r="G4439" s="35">
        <v>1892.1</v>
      </c>
      <c r="H4439" s="36">
        <v>1892.2</v>
      </c>
      <c r="L4439" s="34">
        <v>7164</v>
      </c>
      <c r="M4439" s="34" t="s">
        <v>200</v>
      </c>
      <c r="N4439" s="34">
        <v>247</v>
      </c>
      <c r="O4439" s="34">
        <v>257</v>
      </c>
      <c r="P4439" s="35">
        <v>1300.7</v>
      </c>
      <c r="Q4439" s="36">
        <v>1300.8</v>
      </c>
      <c r="U4439" s="34">
        <v>13536</v>
      </c>
      <c r="V4439" s="34" t="s">
        <v>539</v>
      </c>
      <c r="W4439" s="34">
        <v>226</v>
      </c>
      <c r="X4439" s="34">
        <v>248</v>
      </c>
      <c r="Y4439" s="35">
        <v>2630.4</v>
      </c>
      <c r="Z4439" s="36">
        <v>2630.6</v>
      </c>
      <c r="AC4439" s="34">
        <v>7085</v>
      </c>
      <c r="AD4439" s="34" t="s">
        <v>898</v>
      </c>
      <c r="AE4439" s="34">
        <v>239</v>
      </c>
      <c r="AF4439" s="34">
        <v>254</v>
      </c>
      <c r="AG4439" s="35">
        <v>1859.9</v>
      </c>
      <c r="AH4439" s="36">
        <v>1859.8</v>
      </c>
    </row>
    <row r="4440" spans="3:34" x14ac:dyDescent="0.45">
      <c r="C4440" s="34">
        <v>18773</v>
      </c>
      <c r="D4440" s="34" t="s">
        <v>159</v>
      </c>
      <c r="E4440" s="34">
        <v>112</v>
      </c>
      <c r="F4440" s="34">
        <v>131</v>
      </c>
      <c r="G4440" s="35">
        <v>1892.1</v>
      </c>
      <c r="H4440" s="36">
        <v>1892.2</v>
      </c>
      <c r="L4440" s="34">
        <v>7217</v>
      </c>
      <c r="M4440" s="34" t="s">
        <v>200</v>
      </c>
      <c r="N4440" s="34">
        <v>247</v>
      </c>
      <c r="O4440" s="34">
        <v>257</v>
      </c>
      <c r="P4440" s="35">
        <v>1300.7</v>
      </c>
      <c r="Q4440" s="36">
        <v>1300.5</v>
      </c>
      <c r="U4440" s="34">
        <v>5902</v>
      </c>
      <c r="V4440" s="34" t="s">
        <v>540</v>
      </c>
      <c r="W4440" s="34">
        <v>226</v>
      </c>
      <c r="X4440" s="34">
        <v>232</v>
      </c>
      <c r="Y4440" s="35">
        <v>806.4</v>
      </c>
      <c r="Z4440" s="36">
        <v>805.6</v>
      </c>
      <c r="AC4440" s="34">
        <v>5996</v>
      </c>
      <c r="AD4440" s="34" t="s">
        <v>901</v>
      </c>
      <c r="AE4440" s="34">
        <v>239</v>
      </c>
      <c r="AF4440" s="34">
        <v>248</v>
      </c>
      <c r="AG4440" s="35">
        <v>1186.5999999999999</v>
      </c>
      <c r="AH4440" s="36">
        <v>1186.5999999999999</v>
      </c>
    </row>
    <row r="4441" spans="3:34" x14ac:dyDescent="0.45">
      <c r="C4441" s="34">
        <v>18974</v>
      </c>
      <c r="D4441" s="34" t="s">
        <v>159</v>
      </c>
      <c r="E4441" s="34">
        <v>112</v>
      </c>
      <c r="F4441" s="34">
        <v>131</v>
      </c>
      <c r="G4441" s="35">
        <v>1892.1</v>
      </c>
      <c r="H4441" s="36">
        <v>1892.1</v>
      </c>
      <c r="L4441" s="34">
        <v>7171</v>
      </c>
      <c r="M4441" s="34" t="s">
        <v>200</v>
      </c>
      <c r="N4441" s="34">
        <v>247</v>
      </c>
      <c r="O4441" s="34">
        <v>257</v>
      </c>
      <c r="P4441" s="35">
        <v>1300.7</v>
      </c>
      <c r="Q4441" s="36">
        <v>1300.5999999999999</v>
      </c>
      <c r="U4441" s="34">
        <v>12378</v>
      </c>
      <c r="V4441" s="34" t="s">
        <v>539</v>
      </c>
      <c r="W4441" s="34">
        <v>226</v>
      </c>
      <c r="X4441" s="34">
        <v>248</v>
      </c>
      <c r="Y4441" s="35">
        <v>2630.4</v>
      </c>
      <c r="Z4441" s="36">
        <v>2631.5</v>
      </c>
      <c r="AC4441" s="34">
        <v>6068</v>
      </c>
      <c r="AD4441" s="34" t="s">
        <v>901</v>
      </c>
      <c r="AE4441" s="34">
        <v>239</v>
      </c>
      <c r="AF4441" s="34">
        <v>248</v>
      </c>
      <c r="AG4441" s="35">
        <v>1186.5999999999999</v>
      </c>
      <c r="AH4441" s="36">
        <v>1186.5999999999999</v>
      </c>
    </row>
    <row r="4442" spans="3:34" x14ac:dyDescent="0.45">
      <c r="C4442" s="34">
        <v>14114</v>
      </c>
      <c r="D4442" s="34" t="s">
        <v>159</v>
      </c>
      <c r="E4442" s="34">
        <v>112</v>
      </c>
      <c r="F4442" s="34">
        <v>131</v>
      </c>
      <c r="G4442" s="35">
        <v>1892.1</v>
      </c>
      <c r="H4442" s="36">
        <v>1892.2</v>
      </c>
      <c r="L4442" s="34">
        <v>7414</v>
      </c>
      <c r="M4442" s="34" t="s">
        <v>200</v>
      </c>
      <c r="N4442" s="34">
        <v>247</v>
      </c>
      <c r="O4442" s="34">
        <v>257</v>
      </c>
      <c r="P4442" s="35">
        <v>1300.7</v>
      </c>
      <c r="Q4442" s="36">
        <v>1301.7</v>
      </c>
      <c r="U4442" s="34">
        <v>12382</v>
      </c>
      <c r="V4442" s="34" t="s">
        <v>539</v>
      </c>
      <c r="W4442" s="34">
        <v>226</v>
      </c>
      <c r="X4442" s="34">
        <v>248</v>
      </c>
      <c r="Y4442" s="35">
        <v>2630.4</v>
      </c>
      <c r="Z4442" s="36">
        <v>2631.3</v>
      </c>
      <c r="AC4442" s="34">
        <v>6704</v>
      </c>
      <c r="AD4442" s="34" t="s">
        <v>899</v>
      </c>
      <c r="AE4442" s="34">
        <v>239</v>
      </c>
      <c r="AF4442" s="34">
        <v>252</v>
      </c>
      <c r="AG4442" s="35">
        <v>1632.8</v>
      </c>
      <c r="AH4442" s="36">
        <v>1633.8</v>
      </c>
    </row>
    <row r="4443" spans="3:34" x14ac:dyDescent="0.45">
      <c r="C4443" s="34">
        <v>16498</v>
      </c>
      <c r="D4443" s="34" t="s">
        <v>159</v>
      </c>
      <c r="E4443" s="34">
        <v>112</v>
      </c>
      <c r="F4443" s="34">
        <v>131</v>
      </c>
      <c r="G4443" s="35">
        <v>1892.1</v>
      </c>
      <c r="H4443" s="36">
        <v>1893.3</v>
      </c>
      <c r="L4443" s="34">
        <v>7264</v>
      </c>
      <c r="M4443" s="34" t="s">
        <v>200</v>
      </c>
      <c r="N4443" s="34">
        <v>247</v>
      </c>
      <c r="O4443" s="34">
        <v>257</v>
      </c>
      <c r="P4443" s="35">
        <v>1300.7</v>
      </c>
      <c r="Q4443" s="36">
        <v>1301.8</v>
      </c>
      <c r="U4443" s="34">
        <v>5899</v>
      </c>
      <c r="V4443" s="34" t="s">
        <v>540</v>
      </c>
      <c r="W4443" s="34">
        <v>226</v>
      </c>
      <c r="X4443" s="34">
        <v>232</v>
      </c>
      <c r="Y4443" s="35">
        <v>806.4</v>
      </c>
      <c r="Z4443" s="36">
        <v>805.3</v>
      </c>
      <c r="AC4443" s="34">
        <v>7087</v>
      </c>
      <c r="AD4443" s="34" t="s">
        <v>898</v>
      </c>
      <c r="AE4443" s="34">
        <v>239</v>
      </c>
      <c r="AF4443" s="34">
        <v>254</v>
      </c>
      <c r="AG4443" s="35">
        <v>1859.9</v>
      </c>
      <c r="AH4443" s="36">
        <v>1862</v>
      </c>
    </row>
    <row r="4444" spans="3:34" x14ac:dyDescent="0.45">
      <c r="C4444" s="34">
        <v>15734</v>
      </c>
      <c r="D4444" s="34" t="s">
        <v>159</v>
      </c>
      <c r="E4444" s="34">
        <v>112</v>
      </c>
      <c r="F4444" s="34">
        <v>131</v>
      </c>
      <c r="G4444" s="35">
        <v>1892.1</v>
      </c>
      <c r="H4444" s="36">
        <v>1893.3</v>
      </c>
      <c r="L4444" s="34">
        <v>7314</v>
      </c>
      <c r="M4444" s="34" t="s">
        <v>200</v>
      </c>
      <c r="N4444" s="34">
        <v>247</v>
      </c>
      <c r="O4444" s="34">
        <v>257</v>
      </c>
      <c r="P4444" s="35">
        <v>1300.7</v>
      </c>
      <c r="Q4444" s="36">
        <v>1301.8</v>
      </c>
      <c r="U4444" s="34">
        <v>12738</v>
      </c>
      <c r="V4444" s="34" t="s">
        <v>539</v>
      </c>
      <c r="W4444" s="34">
        <v>226</v>
      </c>
      <c r="X4444" s="34">
        <v>248</v>
      </c>
      <c r="Y4444" s="35">
        <v>2630.4</v>
      </c>
      <c r="Z4444" s="36">
        <v>2631.5</v>
      </c>
      <c r="AC4444" s="34">
        <v>7186</v>
      </c>
      <c r="AD4444" s="34" t="s">
        <v>898</v>
      </c>
      <c r="AE4444" s="34">
        <v>239</v>
      </c>
      <c r="AF4444" s="34">
        <v>254</v>
      </c>
      <c r="AG4444" s="35">
        <v>1859.9</v>
      </c>
      <c r="AH4444" s="36">
        <v>1860.9</v>
      </c>
    </row>
    <row r="4445" spans="3:34" x14ac:dyDescent="0.45">
      <c r="C4445" s="34">
        <v>16306</v>
      </c>
      <c r="D4445" s="34" t="s">
        <v>160</v>
      </c>
      <c r="E4445" s="34">
        <v>112</v>
      </c>
      <c r="F4445" s="34">
        <v>141</v>
      </c>
      <c r="G4445" s="35">
        <v>3010.7</v>
      </c>
      <c r="H4445" s="36">
        <v>3012.4</v>
      </c>
      <c r="L4445" s="34">
        <v>7480</v>
      </c>
      <c r="M4445" s="34" t="s">
        <v>200</v>
      </c>
      <c r="N4445" s="34">
        <v>247</v>
      </c>
      <c r="O4445" s="34">
        <v>257</v>
      </c>
      <c r="P4445" s="35">
        <v>1300.7</v>
      </c>
      <c r="Q4445" s="36">
        <v>1302.0999999999999</v>
      </c>
      <c r="U4445" s="34">
        <v>13437</v>
      </c>
      <c r="V4445" s="34" t="s">
        <v>539</v>
      </c>
      <c r="W4445" s="34">
        <v>226</v>
      </c>
      <c r="X4445" s="34">
        <v>248</v>
      </c>
      <c r="Y4445" s="35">
        <v>2630.4</v>
      </c>
      <c r="Z4445" s="36">
        <v>2631.5</v>
      </c>
      <c r="AC4445" s="34">
        <v>7088</v>
      </c>
      <c r="AD4445" s="34" t="s">
        <v>898</v>
      </c>
      <c r="AE4445" s="34">
        <v>239</v>
      </c>
      <c r="AF4445" s="34">
        <v>254</v>
      </c>
      <c r="AG4445" s="35">
        <v>1859.9</v>
      </c>
      <c r="AH4445" s="36">
        <v>1859.9</v>
      </c>
    </row>
    <row r="4446" spans="3:34" x14ac:dyDescent="0.45">
      <c r="C4446" s="34">
        <v>11576</v>
      </c>
      <c r="D4446" s="34" t="s">
        <v>1140</v>
      </c>
      <c r="E4446" s="34">
        <v>112</v>
      </c>
      <c r="F4446" s="34">
        <v>118</v>
      </c>
      <c r="G4446" s="35">
        <v>765.4</v>
      </c>
      <c r="H4446" s="36">
        <v>764.8</v>
      </c>
      <c r="L4446" s="34">
        <v>7262</v>
      </c>
      <c r="M4446" s="34" t="s">
        <v>200</v>
      </c>
      <c r="N4446" s="34">
        <v>247</v>
      </c>
      <c r="O4446" s="34">
        <v>257</v>
      </c>
      <c r="P4446" s="35">
        <v>1300.7</v>
      </c>
      <c r="Q4446" s="36">
        <v>1301.8</v>
      </c>
      <c r="U4446" s="34">
        <v>13486</v>
      </c>
      <c r="V4446" s="34" t="s">
        <v>539</v>
      </c>
      <c r="W4446" s="34">
        <v>226</v>
      </c>
      <c r="X4446" s="34">
        <v>248</v>
      </c>
      <c r="Y4446" s="35">
        <v>2630.4</v>
      </c>
      <c r="Z4446" s="36">
        <v>2631.6</v>
      </c>
      <c r="AC4446" s="34">
        <v>6218</v>
      </c>
      <c r="AD4446" s="34" t="s">
        <v>903</v>
      </c>
      <c r="AE4446" s="34">
        <v>240</v>
      </c>
      <c r="AF4446" s="34">
        <v>254</v>
      </c>
      <c r="AG4446" s="35">
        <v>1728.9</v>
      </c>
      <c r="AH4446" s="36">
        <v>1728.9</v>
      </c>
    </row>
    <row r="4447" spans="3:34" x14ac:dyDescent="0.45">
      <c r="C4447" s="34">
        <v>12325</v>
      </c>
      <c r="D4447" s="34" t="s">
        <v>161</v>
      </c>
      <c r="E4447" s="34">
        <v>112</v>
      </c>
      <c r="F4447" s="34">
        <v>120</v>
      </c>
      <c r="G4447" s="35">
        <v>921.5</v>
      </c>
      <c r="H4447" s="36">
        <v>922.7</v>
      </c>
      <c r="L4447" s="34">
        <v>7462</v>
      </c>
      <c r="M4447" s="34" t="s">
        <v>200</v>
      </c>
      <c r="N4447" s="34">
        <v>247</v>
      </c>
      <c r="O4447" s="34">
        <v>257</v>
      </c>
      <c r="P4447" s="35">
        <v>1300.7</v>
      </c>
      <c r="Q4447" s="36">
        <v>1301.9000000000001</v>
      </c>
      <c r="U4447" s="34">
        <v>5947</v>
      </c>
      <c r="V4447" s="34" t="s">
        <v>540</v>
      </c>
      <c r="W4447" s="34">
        <v>226</v>
      </c>
      <c r="X4447" s="34">
        <v>232</v>
      </c>
      <c r="Y4447" s="35">
        <v>806.4</v>
      </c>
      <c r="Z4447" s="36">
        <v>804.6</v>
      </c>
      <c r="AC4447" s="34">
        <v>6265</v>
      </c>
      <c r="AD4447" s="34" t="s">
        <v>903</v>
      </c>
      <c r="AE4447" s="34">
        <v>240</v>
      </c>
      <c r="AF4447" s="34">
        <v>254</v>
      </c>
      <c r="AG4447" s="35">
        <v>1728.9</v>
      </c>
      <c r="AH4447" s="36">
        <v>1728.8</v>
      </c>
    </row>
    <row r="4448" spans="3:34" x14ac:dyDescent="0.45">
      <c r="C4448" s="34">
        <v>12600</v>
      </c>
      <c r="D4448" s="34" t="s">
        <v>162</v>
      </c>
      <c r="E4448" s="34">
        <v>113</v>
      </c>
      <c r="F4448" s="34">
        <v>140</v>
      </c>
      <c r="G4448" s="35">
        <v>2735.5</v>
      </c>
      <c r="H4448" s="36">
        <v>2735.4</v>
      </c>
      <c r="L4448" s="34">
        <v>7522</v>
      </c>
      <c r="M4448" s="34" t="s">
        <v>200</v>
      </c>
      <c r="N4448" s="34">
        <v>247</v>
      </c>
      <c r="O4448" s="34">
        <v>257</v>
      </c>
      <c r="P4448" s="35">
        <v>1300.7</v>
      </c>
      <c r="Q4448" s="36">
        <v>1301.7</v>
      </c>
      <c r="U4448" s="34">
        <v>7569</v>
      </c>
      <c r="V4448" s="34" t="s">
        <v>388</v>
      </c>
      <c r="W4448" s="34">
        <v>226</v>
      </c>
      <c r="X4448" s="34">
        <v>233</v>
      </c>
      <c r="Y4448" s="35">
        <v>919.5</v>
      </c>
      <c r="Z4448" s="36">
        <v>919.5</v>
      </c>
      <c r="AC4448" s="34">
        <v>5065</v>
      </c>
      <c r="AD4448" s="34" t="s">
        <v>1410</v>
      </c>
      <c r="AE4448" s="34">
        <v>240</v>
      </c>
      <c r="AF4448" s="34">
        <v>248</v>
      </c>
      <c r="AG4448" s="35">
        <v>1055.5999999999999</v>
      </c>
      <c r="AH4448" s="36">
        <v>1056.2</v>
      </c>
    </row>
    <row r="4449" spans="3:34" x14ac:dyDescent="0.45">
      <c r="C4449" s="34">
        <v>11452</v>
      </c>
      <c r="D4449" s="34" t="s">
        <v>162</v>
      </c>
      <c r="E4449" s="34">
        <v>113</v>
      </c>
      <c r="F4449" s="34">
        <v>140</v>
      </c>
      <c r="G4449" s="35">
        <v>2735.5</v>
      </c>
      <c r="H4449" s="36">
        <v>2735.5</v>
      </c>
      <c r="L4449" s="34">
        <v>7525</v>
      </c>
      <c r="M4449" s="34" t="s">
        <v>200</v>
      </c>
      <c r="N4449" s="34">
        <v>247</v>
      </c>
      <c r="O4449" s="34">
        <v>257</v>
      </c>
      <c r="P4449" s="35">
        <v>1300.7</v>
      </c>
      <c r="Q4449" s="36">
        <v>1301.8</v>
      </c>
      <c r="U4449" s="34">
        <v>12429</v>
      </c>
      <c r="V4449" s="34" t="s">
        <v>539</v>
      </c>
      <c r="W4449" s="34">
        <v>226</v>
      </c>
      <c r="X4449" s="34">
        <v>248</v>
      </c>
      <c r="Y4449" s="35">
        <v>2630.4</v>
      </c>
      <c r="Z4449" s="36">
        <v>2632.4</v>
      </c>
      <c r="AC4449" s="34">
        <v>5589</v>
      </c>
      <c r="AD4449" s="34" t="s">
        <v>904</v>
      </c>
      <c r="AE4449" s="34">
        <v>240</v>
      </c>
      <c r="AF4449" s="34">
        <v>252</v>
      </c>
      <c r="AG4449" s="35">
        <v>1501.8</v>
      </c>
      <c r="AH4449" s="36">
        <v>1503.1</v>
      </c>
    </row>
    <row r="4450" spans="3:34" x14ac:dyDescent="0.45">
      <c r="C4450" s="34">
        <v>11507</v>
      </c>
      <c r="D4450" s="34" t="s">
        <v>162</v>
      </c>
      <c r="E4450" s="34">
        <v>113</v>
      </c>
      <c r="F4450" s="34">
        <v>140</v>
      </c>
      <c r="G4450" s="35">
        <v>2735.5</v>
      </c>
      <c r="H4450" s="36">
        <v>2735.4</v>
      </c>
      <c r="L4450" s="34">
        <v>7004</v>
      </c>
      <c r="M4450" s="34" t="s">
        <v>201</v>
      </c>
      <c r="N4450" s="34">
        <v>248</v>
      </c>
      <c r="O4450" s="34">
        <v>257</v>
      </c>
      <c r="P4450" s="35">
        <v>1172.5999999999999</v>
      </c>
      <c r="Q4450" s="36">
        <v>1172.8</v>
      </c>
      <c r="U4450" s="34">
        <v>7416</v>
      </c>
      <c r="V4450" s="34" t="s">
        <v>388</v>
      </c>
      <c r="W4450" s="34">
        <v>226</v>
      </c>
      <c r="X4450" s="34">
        <v>233</v>
      </c>
      <c r="Y4450" s="35">
        <v>919.5</v>
      </c>
      <c r="Z4450" s="36">
        <v>921.7</v>
      </c>
      <c r="AC4450" s="34">
        <v>6241</v>
      </c>
      <c r="AD4450" s="34" t="s">
        <v>903</v>
      </c>
      <c r="AE4450" s="34">
        <v>240</v>
      </c>
      <c r="AF4450" s="34">
        <v>254</v>
      </c>
      <c r="AG4450" s="35">
        <v>1728.9</v>
      </c>
      <c r="AH4450" s="36">
        <v>1729.1</v>
      </c>
    </row>
    <row r="4451" spans="3:34" x14ac:dyDescent="0.45">
      <c r="C4451" s="34">
        <v>11903</v>
      </c>
      <c r="D4451" s="34" t="s">
        <v>162</v>
      </c>
      <c r="E4451" s="34">
        <v>113</v>
      </c>
      <c r="F4451" s="34">
        <v>140</v>
      </c>
      <c r="G4451" s="35">
        <v>2735.5</v>
      </c>
      <c r="H4451" s="36">
        <v>2735.2</v>
      </c>
      <c r="L4451" s="34">
        <v>7104</v>
      </c>
      <c r="M4451" s="34" t="s">
        <v>201</v>
      </c>
      <c r="N4451" s="34">
        <v>248</v>
      </c>
      <c r="O4451" s="34">
        <v>257</v>
      </c>
      <c r="P4451" s="35">
        <v>1172.5999999999999</v>
      </c>
      <c r="Q4451" s="36">
        <v>1172.5999999999999</v>
      </c>
      <c r="U4451" s="34">
        <v>7807</v>
      </c>
      <c r="V4451" s="34" t="s">
        <v>388</v>
      </c>
      <c r="W4451" s="34">
        <v>226</v>
      </c>
      <c r="X4451" s="34">
        <v>233</v>
      </c>
      <c r="Y4451" s="35">
        <v>919.5</v>
      </c>
      <c r="Z4451" s="36">
        <v>919.7</v>
      </c>
      <c r="AC4451" s="34">
        <v>5925</v>
      </c>
      <c r="AD4451" s="34" t="s">
        <v>904</v>
      </c>
      <c r="AE4451" s="34">
        <v>240</v>
      </c>
      <c r="AF4451" s="34">
        <v>252</v>
      </c>
      <c r="AG4451" s="35">
        <v>1501.8</v>
      </c>
      <c r="AH4451" s="36">
        <v>1502.8</v>
      </c>
    </row>
    <row r="4452" spans="3:34" x14ac:dyDescent="0.45">
      <c r="C4452" s="34">
        <v>12381</v>
      </c>
      <c r="D4452" s="34" t="s">
        <v>162</v>
      </c>
      <c r="E4452" s="34">
        <v>113</v>
      </c>
      <c r="F4452" s="34">
        <v>140</v>
      </c>
      <c r="G4452" s="35">
        <v>2735.5</v>
      </c>
      <c r="H4452" s="36">
        <v>2735.4</v>
      </c>
      <c r="L4452" s="34">
        <v>7265</v>
      </c>
      <c r="M4452" s="34" t="s">
        <v>201</v>
      </c>
      <c r="N4452" s="34">
        <v>248</v>
      </c>
      <c r="O4452" s="34">
        <v>257</v>
      </c>
      <c r="P4452" s="35">
        <v>1172.5999999999999</v>
      </c>
      <c r="Q4452" s="36">
        <v>1172.5999999999999</v>
      </c>
      <c r="U4452" s="34">
        <v>7960</v>
      </c>
      <c r="V4452" s="34" t="s">
        <v>388</v>
      </c>
      <c r="W4452" s="34">
        <v>226</v>
      </c>
      <c r="X4452" s="34">
        <v>233</v>
      </c>
      <c r="Y4452" s="35">
        <v>919.5</v>
      </c>
      <c r="Z4452" s="36">
        <v>917.8</v>
      </c>
      <c r="AC4452" s="34">
        <v>6401</v>
      </c>
      <c r="AD4452" s="34" t="s">
        <v>903</v>
      </c>
      <c r="AE4452" s="34">
        <v>240</v>
      </c>
      <c r="AF4452" s="34">
        <v>254</v>
      </c>
      <c r="AG4452" s="35">
        <v>1728.9</v>
      </c>
      <c r="AH4452" s="36">
        <v>1729.8</v>
      </c>
    </row>
    <row r="4453" spans="3:34" x14ac:dyDescent="0.45">
      <c r="C4453" s="34">
        <v>12701</v>
      </c>
      <c r="D4453" s="34" t="s">
        <v>162</v>
      </c>
      <c r="E4453" s="34">
        <v>113</v>
      </c>
      <c r="F4453" s="34">
        <v>140</v>
      </c>
      <c r="G4453" s="35">
        <v>2735.5</v>
      </c>
      <c r="H4453" s="36">
        <v>2737.4</v>
      </c>
      <c r="L4453" s="34">
        <v>6805</v>
      </c>
      <c r="M4453" s="34" t="s">
        <v>201</v>
      </c>
      <c r="N4453" s="34">
        <v>248</v>
      </c>
      <c r="O4453" s="34">
        <v>257</v>
      </c>
      <c r="P4453" s="35">
        <v>1172.5999999999999</v>
      </c>
      <c r="Q4453" s="36">
        <v>1172.8</v>
      </c>
      <c r="U4453" s="34">
        <v>8901</v>
      </c>
      <c r="V4453" s="34" t="s">
        <v>388</v>
      </c>
      <c r="W4453" s="34">
        <v>226</v>
      </c>
      <c r="X4453" s="34">
        <v>233</v>
      </c>
      <c r="Y4453" s="35">
        <v>919.5</v>
      </c>
      <c r="Z4453" s="36">
        <v>920.9</v>
      </c>
      <c r="AC4453" s="34">
        <v>5018</v>
      </c>
      <c r="AD4453" s="34" t="s">
        <v>1411</v>
      </c>
      <c r="AE4453" s="34">
        <v>243</v>
      </c>
      <c r="AF4453" s="34">
        <v>254</v>
      </c>
      <c r="AG4453" s="35">
        <v>1417.7</v>
      </c>
      <c r="AH4453" s="36">
        <v>1417.9</v>
      </c>
    </row>
    <row r="4454" spans="3:34" x14ac:dyDescent="0.45">
      <c r="C4454" s="34">
        <v>8908</v>
      </c>
      <c r="D4454" s="34" t="s">
        <v>369</v>
      </c>
      <c r="E4454" s="34">
        <v>116</v>
      </c>
      <c r="F4454" s="34">
        <v>131</v>
      </c>
      <c r="G4454" s="35">
        <v>1427.8</v>
      </c>
      <c r="H4454" s="36">
        <v>1427.9</v>
      </c>
      <c r="L4454" s="34">
        <v>6901</v>
      </c>
      <c r="M4454" s="34" t="s">
        <v>201</v>
      </c>
      <c r="N4454" s="34">
        <v>248</v>
      </c>
      <c r="O4454" s="34">
        <v>257</v>
      </c>
      <c r="P4454" s="35">
        <v>1172.5999999999999</v>
      </c>
      <c r="Q4454" s="36">
        <v>1173</v>
      </c>
      <c r="U4454" s="34">
        <v>5353</v>
      </c>
      <c r="V4454" s="34" t="s">
        <v>1285</v>
      </c>
      <c r="W4454" s="34">
        <v>227</v>
      </c>
      <c r="X4454" s="34">
        <v>235</v>
      </c>
      <c r="Y4454" s="35">
        <v>988.5</v>
      </c>
      <c r="Z4454" s="36">
        <v>988.7</v>
      </c>
      <c r="AC4454" s="34">
        <v>6209</v>
      </c>
      <c r="AD4454" s="34" t="s">
        <v>1411</v>
      </c>
      <c r="AE4454" s="34">
        <v>243</v>
      </c>
      <c r="AF4454" s="34">
        <v>254</v>
      </c>
      <c r="AG4454" s="35">
        <v>1417.7</v>
      </c>
      <c r="AH4454" s="36">
        <v>1415.9</v>
      </c>
    </row>
    <row r="4455" spans="3:34" x14ac:dyDescent="0.45">
      <c r="C4455" s="34">
        <v>6377</v>
      </c>
      <c r="D4455" s="34" t="s">
        <v>370</v>
      </c>
      <c r="E4455" s="34">
        <v>118</v>
      </c>
      <c r="F4455" s="34">
        <v>131</v>
      </c>
      <c r="G4455" s="35">
        <v>1201.7</v>
      </c>
      <c r="H4455" s="36">
        <v>1201.8</v>
      </c>
      <c r="L4455" s="34">
        <v>6956</v>
      </c>
      <c r="M4455" s="34" t="s">
        <v>201</v>
      </c>
      <c r="N4455" s="34">
        <v>248</v>
      </c>
      <c r="O4455" s="34">
        <v>257</v>
      </c>
      <c r="P4455" s="35">
        <v>1172.5999999999999</v>
      </c>
      <c r="Q4455" s="36">
        <v>1172.8</v>
      </c>
      <c r="U4455" s="34">
        <v>6152</v>
      </c>
      <c r="V4455" s="34" t="s">
        <v>541</v>
      </c>
      <c r="W4455" s="34">
        <v>227</v>
      </c>
      <c r="X4455" s="34">
        <v>233</v>
      </c>
      <c r="Y4455" s="35">
        <v>788.4</v>
      </c>
      <c r="Z4455" s="36">
        <v>789.5</v>
      </c>
      <c r="AC4455" s="34">
        <v>4852</v>
      </c>
      <c r="AD4455" s="34" t="s">
        <v>554</v>
      </c>
      <c r="AE4455" s="34">
        <v>244</v>
      </c>
      <c r="AF4455" s="34">
        <v>254</v>
      </c>
      <c r="AG4455" s="35">
        <v>1303.7</v>
      </c>
      <c r="AH4455" s="36">
        <v>1302.5999999999999</v>
      </c>
    </row>
    <row r="4456" spans="3:34" x14ac:dyDescent="0.45">
      <c r="C4456" s="34">
        <v>5091</v>
      </c>
      <c r="D4456" s="34" t="s">
        <v>371</v>
      </c>
      <c r="E4456" s="34">
        <v>122</v>
      </c>
      <c r="F4456" s="34">
        <v>131</v>
      </c>
      <c r="G4456" s="35">
        <v>901.5</v>
      </c>
      <c r="H4456" s="36">
        <v>901.7</v>
      </c>
      <c r="L4456" s="34">
        <v>7054</v>
      </c>
      <c r="M4456" s="34" t="s">
        <v>201</v>
      </c>
      <c r="N4456" s="34">
        <v>248</v>
      </c>
      <c r="O4456" s="34">
        <v>257</v>
      </c>
      <c r="P4456" s="35">
        <v>1172.5999999999999</v>
      </c>
      <c r="Q4456" s="36">
        <v>1173.3</v>
      </c>
      <c r="U4456" s="34">
        <v>11188</v>
      </c>
      <c r="V4456" s="34" t="s">
        <v>1286</v>
      </c>
      <c r="W4456" s="34">
        <v>228</v>
      </c>
      <c r="X4456" s="34">
        <v>248</v>
      </c>
      <c r="Y4456" s="35">
        <v>2386.1999999999998</v>
      </c>
      <c r="Z4456" s="36">
        <v>2387.6</v>
      </c>
      <c r="AC4456" s="34">
        <v>5047</v>
      </c>
      <c r="AD4456" s="34" t="s">
        <v>554</v>
      </c>
      <c r="AE4456" s="34">
        <v>244</v>
      </c>
      <c r="AF4456" s="34">
        <v>254</v>
      </c>
      <c r="AG4456" s="35">
        <v>1303.7</v>
      </c>
      <c r="AH4456" s="36">
        <v>1303.2</v>
      </c>
    </row>
    <row r="4457" spans="3:34" x14ac:dyDescent="0.45">
      <c r="C4457" s="34">
        <v>7311</v>
      </c>
      <c r="D4457" s="34" t="s">
        <v>165</v>
      </c>
      <c r="E4457" s="34">
        <v>132</v>
      </c>
      <c r="F4457" s="34">
        <v>143</v>
      </c>
      <c r="G4457" s="35">
        <v>1377.8</v>
      </c>
      <c r="H4457" s="36">
        <v>1378.1</v>
      </c>
      <c r="L4457" s="34">
        <v>7162</v>
      </c>
      <c r="M4457" s="34" t="s">
        <v>201</v>
      </c>
      <c r="N4457" s="34">
        <v>248</v>
      </c>
      <c r="O4457" s="34">
        <v>257</v>
      </c>
      <c r="P4457" s="35">
        <v>1172.5999999999999</v>
      </c>
      <c r="Q4457" s="36">
        <v>1173.0999999999999</v>
      </c>
      <c r="U4457" s="34">
        <v>12680</v>
      </c>
      <c r="V4457" s="34" t="s">
        <v>1287</v>
      </c>
      <c r="W4457" s="34">
        <v>230</v>
      </c>
      <c r="X4457" s="34">
        <v>249</v>
      </c>
      <c r="Y4457" s="35">
        <v>2302.1999999999998</v>
      </c>
      <c r="Z4457" s="36">
        <v>2302.4</v>
      </c>
      <c r="AC4457" s="34">
        <v>4944</v>
      </c>
      <c r="AD4457" s="34" t="s">
        <v>554</v>
      </c>
      <c r="AE4457" s="34">
        <v>244</v>
      </c>
      <c r="AF4457" s="34">
        <v>254</v>
      </c>
      <c r="AG4457" s="35">
        <v>1303.7</v>
      </c>
      <c r="AH4457" s="36">
        <v>1302.5</v>
      </c>
    </row>
    <row r="4458" spans="3:34" x14ac:dyDescent="0.45">
      <c r="C4458" s="34">
        <v>7361</v>
      </c>
      <c r="D4458" s="34" t="s">
        <v>165</v>
      </c>
      <c r="E4458" s="34">
        <v>132</v>
      </c>
      <c r="F4458" s="34">
        <v>143</v>
      </c>
      <c r="G4458" s="35">
        <v>1377.8</v>
      </c>
      <c r="H4458" s="36">
        <v>1377.9</v>
      </c>
      <c r="L4458" s="34">
        <v>5255</v>
      </c>
      <c r="M4458" s="34" t="s">
        <v>202</v>
      </c>
      <c r="N4458" s="34">
        <v>252</v>
      </c>
      <c r="O4458" s="34">
        <v>257</v>
      </c>
      <c r="P4458" s="35">
        <v>727.4</v>
      </c>
      <c r="Q4458" s="36">
        <v>727.4</v>
      </c>
      <c r="U4458" s="34">
        <v>9807</v>
      </c>
      <c r="V4458" s="34" t="s">
        <v>544</v>
      </c>
      <c r="W4458" s="34">
        <v>232</v>
      </c>
      <c r="X4458" s="34">
        <v>247</v>
      </c>
      <c r="Y4458" s="35">
        <v>1842</v>
      </c>
      <c r="Z4458" s="36">
        <v>1842.2</v>
      </c>
      <c r="AC4458" s="34">
        <v>8996</v>
      </c>
      <c r="AD4458" s="34" t="s">
        <v>1412</v>
      </c>
      <c r="AE4458" s="34">
        <v>245</v>
      </c>
      <c r="AF4458" s="34">
        <v>264</v>
      </c>
      <c r="AG4458" s="35">
        <v>2394.3000000000002</v>
      </c>
      <c r="AH4458" s="36">
        <v>2394.4</v>
      </c>
    </row>
    <row r="4459" spans="3:34" x14ac:dyDescent="0.45">
      <c r="C4459" s="34">
        <v>6005</v>
      </c>
      <c r="D4459" s="34" t="s">
        <v>166</v>
      </c>
      <c r="E4459" s="34">
        <v>132</v>
      </c>
      <c r="F4459" s="34">
        <v>141</v>
      </c>
      <c r="G4459" s="35">
        <v>1136.5999999999999</v>
      </c>
      <c r="H4459" s="36">
        <v>1137.3</v>
      </c>
      <c r="L4459" s="34">
        <v>4985</v>
      </c>
      <c r="M4459" s="34" t="s">
        <v>1217</v>
      </c>
      <c r="N4459" s="34">
        <v>253</v>
      </c>
      <c r="O4459" s="34">
        <v>257</v>
      </c>
      <c r="P4459" s="35">
        <v>613.4</v>
      </c>
      <c r="Q4459" s="36">
        <v>612.5</v>
      </c>
      <c r="U4459" s="34">
        <v>9807</v>
      </c>
      <c r="V4459" s="34" t="s">
        <v>545</v>
      </c>
      <c r="W4459" s="34">
        <v>233</v>
      </c>
      <c r="X4459" s="34">
        <v>248</v>
      </c>
      <c r="Y4459" s="35">
        <v>1842</v>
      </c>
      <c r="Z4459" s="36">
        <v>1842.2</v>
      </c>
      <c r="AC4459" s="34">
        <v>4659</v>
      </c>
      <c r="AD4459" s="34" t="s">
        <v>906</v>
      </c>
      <c r="AE4459" s="34">
        <v>245</v>
      </c>
      <c r="AF4459" s="34">
        <v>254</v>
      </c>
      <c r="AG4459" s="35">
        <v>1188.5999999999999</v>
      </c>
      <c r="AH4459" s="36">
        <v>1188.2</v>
      </c>
    </row>
    <row r="4460" spans="3:34" x14ac:dyDescent="0.45">
      <c r="C4460" s="34">
        <v>7468</v>
      </c>
      <c r="D4460" s="34" t="s">
        <v>165</v>
      </c>
      <c r="E4460" s="34">
        <v>132</v>
      </c>
      <c r="F4460" s="34">
        <v>143</v>
      </c>
      <c r="G4460" s="35">
        <v>1377.8</v>
      </c>
      <c r="H4460" s="36">
        <v>1378</v>
      </c>
      <c r="L4460" s="34">
        <v>6358</v>
      </c>
      <c r="M4460" s="34" t="s">
        <v>1218</v>
      </c>
      <c r="N4460" s="34">
        <v>258</v>
      </c>
      <c r="O4460" s="34">
        <v>264</v>
      </c>
      <c r="P4460" s="35">
        <v>855.4</v>
      </c>
      <c r="Q4460" s="36">
        <v>855.3</v>
      </c>
      <c r="U4460" s="34">
        <v>9408</v>
      </c>
      <c r="V4460" s="34" t="s">
        <v>545</v>
      </c>
      <c r="W4460" s="34">
        <v>233</v>
      </c>
      <c r="X4460" s="34">
        <v>248</v>
      </c>
      <c r="Y4460" s="35">
        <v>1842</v>
      </c>
      <c r="Z4460" s="36">
        <v>1843.2</v>
      </c>
      <c r="AC4460" s="34">
        <v>4704</v>
      </c>
      <c r="AD4460" s="34" t="s">
        <v>906</v>
      </c>
      <c r="AE4460" s="34">
        <v>245</v>
      </c>
      <c r="AF4460" s="34">
        <v>254</v>
      </c>
      <c r="AG4460" s="35">
        <v>1188.5999999999999</v>
      </c>
      <c r="AH4460" s="36">
        <v>1188.5999999999999</v>
      </c>
    </row>
    <row r="4461" spans="3:34" x14ac:dyDescent="0.45">
      <c r="C4461" s="34">
        <v>8037</v>
      </c>
      <c r="D4461" s="34" t="s">
        <v>165</v>
      </c>
      <c r="E4461" s="34">
        <v>132</v>
      </c>
      <c r="F4461" s="34">
        <v>143</v>
      </c>
      <c r="G4461" s="35">
        <v>1377.8</v>
      </c>
      <c r="H4461" s="36">
        <v>1377.9</v>
      </c>
      <c r="L4461" s="34">
        <v>6346</v>
      </c>
      <c r="M4461" s="34" t="s">
        <v>1218</v>
      </c>
      <c r="N4461" s="34">
        <v>258</v>
      </c>
      <c r="O4461" s="34">
        <v>264</v>
      </c>
      <c r="P4461" s="35">
        <v>855.4</v>
      </c>
      <c r="Q4461" s="36">
        <v>854.6</v>
      </c>
      <c r="U4461" s="34">
        <v>9756</v>
      </c>
      <c r="V4461" s="34" t="s">
        <v>545</v>
      </c>
      <c r="W4461" s="34">
        <v>233</v>
      </c>
      <c r="X4461" s="34">
        <v>248</v>
      </c>
      <c r="Y4461" s="35">
        <v>1842</v>
      </c>
      <c r="Z4461" s="36">
        <v>1843.1</v>
      </c>
      <c r="AC4461" s="34">
        <v>4625</v>
      </c>
      <c r="AD4461" s="34" t="s">
        <v>1413</v>
      </c>
      <c r="AE4461" s="34">
        <v>246</v>
      </c>
      <c r="AF4461" s="34">
        <v>254</v>
      </c>
      <c r="AG4461" s="35">
        <v>1060.5999999999999</v>
      </c>
      <c r="AH4461" s="36">
        <v>1060.5</v>
      </c>
    </row>
    <row r="4462" spans="3:34" x14ac:dyDescent="0.45">
      <c r="C4462" s="34">
        <v>7251</v>
      </c>
      <c r="D4462" s="34" t="s">
        <v>165</v>
      </c>
      <c r="E4462" s="34">
        <v>132</v>
      </c>
      <c r="F4462" s="34">
        <v>143</v>
      </c>
      <c r="G4462" s="35">
        <v>1377.8</v>
      </c>
      <c r="H4462" s="36">
        <v>1378</v>
      </c>
      <c r="L4462" s="34">
        <v>12702</v>
      </c>
      <c r="M4462" s="34" t="s">
        <v>394</v>
      </c>
      <c r="N4462" s="34">
        <v>262</v>
      </c>
      <c r="O4462" s="34">
        <v>274</v>
      </c>
      <c r="P4462" s="35">
        <v>1494.8</v>
      </c>
      <c r="Q4462" s="36">
        <v>1494.6</v>
      </c>
      <c r="U4462" s="34">
        <v>8796</v>
      </c>
      <c r="V4462" s="34" t="s">
        <v>546</v>
      </c>
      <c r="W4462" s="34">
        <v>233</v>
      </c>
      <c r="X4462" s="34">
        <v>247</v>
      </c>
      <c r="Y4462" s="35">
        <v>1728.9</v>
      </c>
      <c r="Z4462" s="36">
        <v>1729.1</v>
      </c>
      <c r="AC4462" s="34">
        <v>6768</v>
      </c>
      <c r="AD4462" s="34" t="s">
        <v>555</v>
      </c>
      <c r="AE4462" s="34">
        <v>249</v>
      </c>
      <c r="AF4462" s="34">
        <v>261</v>
      </c>
      <c r="AG4462" s="35">
        <v>1565.8</v>
      </c>
      <c r="AH4462" s="36">
        <v>1565.7</v>
      </c>
    </row>
    <row r="4463" spans="3:34" x14ac:dyDescent="0.45">
      <c r="C4463" s="34">
        <v>7542</v>
      </c>
      <c r="D4463" s="34" t="s">
        <v>165</v>
      </c>
      <c r="E4463" s="34">
        <v>132</v>
      </c>
      <c r="F4463" s="34">
        <v>143</v>
      </c>
      <c r="G4463" s="35">
        <v>1377.8</v>
      </c>
      <c r="H4463" s="36">
        <v>1377.9</v>
      </c>
      <c r="L4463" s="34">
        <v>8015</v>
      </c>
      <c r="M4463" s="34" t="s">
        <v>395</v>
      </c>
      <c r="N4463" s="34">
        <v>262</v>
      </c>
      <c r="O4463" s="34">
        <v>268</v>
      </c>
      <c r="P4463" s="35">
        <v>790.5</v>
      </c>
      <c r="Q4463" s="36">
        <v>790.3</v>
      </c>
      <c r="U4463" s="34">
        <v>8696</v>
      </c>
      <c r="V4463" s="34" t="s">
        <v>547</v>
      </c>
      <c r="W4463" s="34">
        <v>234</v>
      </c>
      <c r="X4463" s="34">
        <v>248</v>
      </c>
      <c r="Y4463" s="35">
        <v>1728.9</v>
      </c>
      <c r="Z4463" s="36">
        <v>1729.1</v>
      </c>
      <c r="AC4463" s="34">
        <v>8889</v>
      </c>
      <c r="AD4463" s="34" t="s">
        <v>907</v>
      </c>
      <c r="AE4463" s="34">
        <v>249</v>
      </c>
      <c r="AF4463" s="34">
        <v>264</v>
      </c>
      <c r="AG4463" s="35">
        <v>1896.9</v>
      </c>
      <c r="AH4463" s="36">
        <v>1896.5</v>
      </c>
    </row>
    <row r="4464" spans="3:34" x14ac:dyDescent="0.45">
      <c r="C4464" s="34">
        <v>8109</v>
      </c>
      <c r="D4464" s="34" t="s">
        <v>165</v>
      </c>
      <c r="E4464" s="34">
        <v>132</v>
      </c>
      <c r="F4464" s="34">
        <v>143</v>
      </c>
      <c r="G4464" s="35">
        <v>1377.8</v>
      </c>
      <c r="H4464" s="36">
        <v>1377.9</v>
      </c>
      <c r="L4464" s="34">
        <v>12651</v>
      </c>
      <c r="M4464" s="34" t="s">
        <v>394</v>
      </c>
      <c r="N4464" s="34">
        <v>262</v>
      </c>
      <c r="O4464" s="34">
        <v>274</v>
      </c>
      <c r="P4464" s="35">
        <v>1494.8</v>
      </c>
      <c r="Q4464" s="36">
        <v>1494.7</v>
      </c>
      <c r="U4464" s="34">
        <v>7846</v>
      </c>
      <c r="V4464" s="34" t="s">
        <v>389</v>
      </c>
      <c r="W4464" s="34">
        <v>234</v>
      </c>
      <c r="X4464" s="34">
        <v>246</v>
      </c>
      <c r="Y4464" s="35">
        <v>1487.7</v>
      </c>
      <c r="Z4464" s="36">
        <v>1487.9</v>
      </c>
      <c r="AC4464" s="34">
        <v>6418</v>
      </c>
      <c r="AD4464" s="34" t="s">
        <v>557</v>
      </c>
      <c r="AE4464" s="34">
        <v>251</v>
      </c>
      <c r="AF4464" s="34">
        <v>255</v>
      </c>
      <c r="AG4464" s="35">
        <v>586.29999999999995</v>
      </c>
      <c r="AH4464" s="36">
        <v>586.5</v>
      </c>
    </row>
    <row r="4465" spans="3:34" x14ac:dyDescent="0.45">
      <c r="C4465" s="34">
        <v>5991</v>
      </c>
      <c r="D4465" s="34" t="s">
        <v>166</v>
      </c>
      <c r="E4465" s="34">
        <v>132</v>
      </c>
      <c r="F4465" s="34">
        <v>141</v>
      </c>
      <c r="G4465" s="35">
        <v>1136.5999999999999</v>
      </c>
      <c r="H4465" s="36">
        <v>1136.9000000000001</v>
      </c>
      <c r="L4465" s="34">
        <v>7997</v>
      </c>
      <c r="M4465" s="34" t="s">
        <v>395</v>
      </c>
      <c r="N4465" s="34">
        <v>262</v>
      </c>
      <c r="O4465" s="34">
        <v>268</v>
      </c>
      <c r="P4465" s="35">
        <v>790.5</v>
      </c>
      <c r="Q4465" s="36">
        <v>790.4</v>
      </c>
      <c r="U4465" s="34">
        <v>7798</v>
      </c>
      <c r="V4465" s="34" t="s">
        <v>389</v>
      </c>
      <c r="W4465" s="34">
        <v>234</v>
      </c>
      <c r="X4465" s="34">
        <v>246</v>
      </c>
      <c r="Y4465" s="35">
        <v>1487.7</v>
      </c>
      <c r="Z4465" s="36">
        <v>1487.9</v>
      </c>
      <c r="AC4465" s="34">
        <v>5904</v>
      </c>
      <c r="AD4465" s="34" t="s">
        <v>909</v>
      </c>
      <c r="AE4465" s="34">
        <v>253</v>
      </c>
      <c r="AF4465" s="34">
        <v>261</v>
      </c>
      <c r="AG4465" s="35">
        <v>1119.5999999999999</v>
      </c>
      <c r="AH4465" s="36">
        <v>1119.5999999999999</v>
      </c>
    </row>
    <row r="4466" spans="3:34" x14ac:dyDescent="0.45">
      <c r="C4466" s="34">
        <v>5992</v>
      </c>
      <c r="D4466" s="34" t="s">
        <v>166</v>
      </c>
      <c r="E4466" s="34">
        <v>132</v>
      </c>
      <c r="F4466" s="34">
        <v>141</v>
      </c>
      <c r="G4466" s="35">
        <v>1136.5999999999999</v>
      </c>
      <c r="H4466" s="36">
        <v>1137</v>
      </c>
      <c r="L4466" s="34">
        <v>8595</v>
      </c>
      <c r="M4466" s="34" t="s">
        <v>397</v>
      </c>
      <c r="N4466" s="34">
        <v>265</v>
      </c>
      <c r="O4466" s="34">
        <v>274</v>
      </c>
      <c r="P4466" s="35">
        <v>1163.5999999999999</v>
      </c>
      <c r="Q4466" s="36">
        <v>1163.5</v>
      </c>
      <c r="U4466" s="34">
        <v>7557</v>
      </c>
      <c r="V4466" s="34" t="s">
        <v>390</v>
      </c>
      <c r="W4466" s="34">
        <v>234</v>
      </c>
      <c r="X4466" s="34">
        <v>247</v>
      </c>
      <c r="Y4466" s="35">
        <v>1615.8</v>
      </c>
      <c r="Z4466" s="36">
        <v>1616</v>
      </c>
      <c r="AC4466" s="34">
        <v>8169</v>
      </c>
      <c r="AD4466" s="34" t="s">
        <v>908</v>
      </c>
      <c r="AE4466" s="34">
        <v>253</v>
      </c>
      <c r="AF4466" s="34">
        <v>264</v>
      </c>
      <c r="AG4466" s="35">
        <v>1450.8</v>
      </c>
      <c r="AH4466" s="36">
        <v>1450.7</v>
      </c>
    </row>
    <row r="4467" spans="3:34" x14ac:dyDescent="0.45">
      <c r="C4467" s="34">
        <v>7411</v>
      </c>
      <c r="D4467" s="34" t="s">
        <v>165</v>
      </c>
      <c r="E4467" s="34">
        <v>132</v>
      </c>
      <c r="F4467" s="34">
        <v>143</v>
      </c>
      <c r="G4467" s="35">
        <v>1377.8</v>
      </c>
      <c r="H4467" s="36">
        <v>1377.9</v>
      </c>
      <c r="L4467" s="34">
        <v>8550</v>
      </c>
      <c r="M4467" s="34" t="s">
        <v>397</v>
      </c>
      <c r="N4467" s="34">
        <v>265</v>
      </c>
      <c r="O4467" s="34">
        <v>274</v>
      </c>
      <c r="P4467" s="35">
        <v>1163.5999999999999</v>
      </c>
      <c r="Q4467" s="36">
        <v>1163.5</v>
      </c>
      <c r="U4467" s="34">
        <v>8796</v>
      </c>
      <c r="V4467" s="34" t="s">
        <v>547</v>
      </c>
      <c r="W4467" s="34">
        <v>234</v>
      </c>
      <c r="X4467" s="34">
        <v>248</v>
      </c>
      <c r="Y4467" s="35">
        <v>1728.9</v>
      </c>
      <c r="Z4467" s="36">
        <v>1729.1</v>
      </c>
      <c r="AC4467" s="34">
        <v>5804</v>
      </c>
      <c r="AD4467" s="34" t="s">
        <v>909</v>
      </c>
      <c r="AE4467" s="34">
        <v>253</v>
      </c>
      <c r="AF4467" s="34">
        <v>261</v>
      </c>
      <c r="AG4467" s="35">
        <v>1119.5999999999999</v>
      </c>
      <c r="AH4467" s="36">
        <v>1119.5999999999999</v>
      </c>
    </row>
    <row r="4468" spans="3:34" x14ac:dyDescent="0.45">
      <c r="C4468" s="34">
        <v>6041</v>
      </c>
      <c r="D4468" s="34" t="s">
        <v>166</v>
      </c>
      <c r="E4468" s="34">
        <v>132</v>
      </c>
      <c r="F4468" s="34">
        <v>141</v>
      </c>
      <c r="G4468" s="35">
        <v>1136.5999999999999</v>
      </c>
      <c r="H4468" s="36">
        <v>1137.0999999999999</v>
      </c>
      <c r="L4468" s="34">
        <v>14101</v>
      </c>
      <c r="M4468" s="34" t="s">
        <v>203</v>
      </c>
      <c r="N4468" s="34">
        <v>269</v>
      </c>
      <c r="O4468" s="34">
        <v>290</v>
      </c>
      <c r="P4468" s="35">
        <v>2591.3000000000002</v>
      </c>
      <c r="Q4468" s="36">
        <v>2591.1</v>
      </c>
      <c r="U4468" s="34">
        <v>8846</v>
      </c>
      <c r="V4468" s="34" t="s">
        <v>547</v>
      </c>
      <c r="W4468" s="34">
        <v>234</v>
      </c>
      <c r="X4468" s="34">
        <v>248</v>
      </c>
      <c r="Y4468" s="35">
        <v>1728.9</v>
      </c>
      <c r="Z4468" s="36">
        <v>1729.1</v>
      </c>
      <c r="AC4468" s="34">
        <v>5854</v>
      </c>
      <c r="AD4468" s="34" t="s">
        <v>909</v>
      </c>
      <c r="AE4468" s="34">
        <v>253</v>
      </c>
      <c r="AF4468" s="34">
        <v>261</v>
      </c>
      <c r="AG4468" s="35">
        <v>1119.5999999999999</v>
      </c>
      <c r="AH4468" s="36">
        <v>1119.5999999999999</v>
      </c>
    </row>
    <row r="4469" spans="3:34" x14ac:dyDescent="0.45">
      <c r="C4469" s="34">
        <v>7985</v>
      </c>
      <c r="D4469" s="34" t="s">
        <v>165</v>
      </c>
      <c r="E4469" s="34">
        <v>132</v>
      </c>
      <c r="F4469" s="34">
        <v>143</v>
      </c>
      <c r="G4469" s="35">
        <v>1377.8</v>
      </c>
      <c r="H4469" s="36">
        <v>1378</v>
      </c>
      <c r="L4469" s="34">
        <v>6345</v>
      </c>
      <c r="M4469" s="34" t="s">
        <v>399</v>
      </c>
      <c r="N4469" s="34">
        <v>269</v>
      </c>
      <c r="O4469" s="34">
        <v>274</v>
      </c>
      <c r="P4469" s="35">
        <v>722.3</v>
      </c>
      <c r="Q4469" s="36">
        <v>723</v>
      </c>
      <c r="U4469" s="34">
        <v>8037</v>
      </c>
      <c r="V4469" s="34" t="s">
        <v>549</v>
      </c>
      <c r="W4469" s="34">
        <v>234</v>
      </c>
      <c r="X4469" s="34">
        <v>243</v>
      </c>
      <c r="Y4469" s="35">
        <v>1116.5</v>
      </c>
      <c r="Z4469" s="36">
        <v>1116.8</v>
      </c>
      <c r="AC4469" s="34">
        <v>8115</v>
      </c>
      <c r="AD4469" s="34" t="s">
        <v>908</v>
      </c>
      <c r="AE4469" s="34">
        <v>253</v>
      </c>
      <c r="AF4469" s="34">
        <v>264</v>
      </c>
      <c r="AG4469" s="35">
        <v>1450.8</v>
      </c>
      <c r="AH4469" s="36">
        <v>1450.7</v>
      </c>
    </row>
    <row r="4470" spans="3:34" x14ac:dyDescent="0.45">
      <c r="C4470" s="34">
        <v>7988</v>
      </c>
      <c r="D4470" s="34" t="s">
        <v>166</v>
      </c>
      <c r="E4470" s="34">
        <v>132</v>
      </c>
      <c r="F4470" s="34">
        <v>141</v>
      </c>
      <c r="G4470" s="35">
        <v>1136.5999999999999</v>
      </c>
      <c r="H4470" s="36">
        <v>1136.8</v>
      </c>
      <c r="L4470" s="34">
        <v>10201</v>
      </c>
      <c r="M4470" s="34" t="s">
        <v>401</v>
      </c>
      <c r="N4470" s="34">
        <v>274</v>
      </c>
      <c r="O4470" s="34">
        <v>280</v>
      </c>
      <c r="P4470" s="35">
        <v>830.5</v>
      </c>
      <c r="Q4470" s="36">
        <v>830.5</v>
      </c>
      <c r="U4470" s="34">
        <v>8136</v>
      </c>
      <c r="V4470" s="34" t="s">
        <v>547</v>
      </c>
      <c r="W4470" s="34">
        <v>234</v>
      </c>
      <c r="X4470" s="34">
        <v>248</v>
      </c>
      <c r="Y4470" s="35">
        <v>1728.9</v>
      </c>
      <c r="Z4470" s="36">
        <v>1729.1</v>
      </c>
      <c r="AC4470" s="34">
        <v>5960</v>
      </c>
      <c r="AD4470" s="34" t="s">
        <v>909</v>
      </c>
      <c r="AE4470" s="34">
        <v>253</v>
      </c>
      <c r="AF4470" s="34">
        <v>261</v>
      </c>
      <c r="AG4470" s="35">
        <v>1119.5999999999999</v>
      </c>
      <c r="AH4470" s="36">
        <v>1119.5</v>
      </c>
    </row>
    <row r="4471" spans="3:34" x14ac:dyDescent="0.45">
      <c r="C4471" s="34">
        <v>6042</v>
      </c>
      <c r="D4471" s="34" t="s">
        <v>166</v>
      </c>
      <c r="E4471" s="34">
        <v>132</v>
      </c>
      <c r="F4471" s="34">
        <v>141</v>
      </c>
      <c r="G4471" s="35">
        <v>1136.5999999999999</v>
      </c>
      <c r="H4471" s="36">
        <v>1136.9000000000001</v>
      </c>
      <c r="L4471" s="34">
        <v>11765</v>
      </c>
      <c r="M4471" s="34" t="s">
        <v>204</v>
      </c>
      <c r="N4471" s="34">
        <v>275</v>
      </c>
      <c r="O4471" s="34">
        <v>290</v>
      </c>
      <c r="P4471" s="35">
        <v>1887</v>
      </c>
      <c r="Q4471" s="36">
        <v>1886.8</v>
      </c>
      <c r="U4471" s="34">
        <v>9556</v>
      </c>
      <c r="V4471" s="34" t="s">
        <v>548</v>
      </c>
      <c r="W4471" s="34">
        <v>234</v>
      </c>
      <c r="X4471" s="34">
        <v>249</v>
      </c>
      <c r="Y4471" s="35">
        <v>1859.9</v>
      </c>
      <c r="Z4471" s="36">
        <v>1860.1</v>
      </c>
      <c r="AC4471" s="34">
        <v>8215</v>
      </c>
      <c r="AD4471" s="34" t="s">
        <v>908</v>
      </c>
      <c r="AE4471" s="34">
        <v>253</v>
      </c>
      <c r="AF4471" s="34">
        <v>264</v>
      </c>
      <c r="AG4471" s="35">
        <v>1450.8</v>
      </c>
      <c r="AH4471" s="36">
        <v>1450.7</v>
      </c>
    </row>
    <row r="4472" spans="3:34" x14ac:dyDescent="0.45">
      <c r="C4472" s="34">
        <v>6052</v>
      </c>
      <c r="D4472" s="34" t="s">
        <v>166</v>
      </c>
      <c r="E4472" s="34">
        <v>132</v>
      </c>
      <c r="F4472" s="34">
        <v>141</v>
      </c>
      <c r="G4472" s="35">
        <v>1136.5999999999999</v>
      </c>
      <c r="H4472" s="36">
        <v>1136.9000000000001</v>
      </c>
      <c r="L4472" s="34">
        <v>11672</v>
      </c>
      <c r="M4472" s="34" t="s">
        <v>204</v>
      </c>
      <c r="N4472" s="34">
        <v>275</v>
      </c>
      <c r="O4472" s="34">
        <v>290</v>
      </c>
      <c r="P4472" s="35">
        <v>1887</v>
      </c>
      <c r="Q4472" s="36">
        <v>1886.8</v>
      </c>
      <c r="U4472" s="34">
        <v>9606</v>
      </c>
      <c r="V4472" s="34" t="s">
        <v>548</v>
      </c>
      <c r="W4472" s="34">
        <v>234</v>
      </c>
      <c r="X4472" s="34">
        <v>249</v>
      </c>
      <c r="Y4472" s="35">
        <v>1859.9</v>
      </c>
      <c r="Z4472" s="36">
        <v>1860.1</v>
      </c>
      <c r="AC4472" s="34">
        <v>5856</v>
      </c>
      <c r="AD4472" s="34" t="s">
        <v>909</v>
      </c>
      <c r="AE4472" s="34">
        <v>253</v>
      </c>
      <c r="AF4472" s="34">
        <v>261</v>
      </c>
      <c r="AG4472" s="35">
        <v>1119.5999999999999</v>
      </c>
      <c r="AH4472" s="36">
        <v>1119.4000000000001</v>
      </c>
    </row>
    <row r="4473" spans="3:34" x14ac:dyDescent="0.45">
      <c r="C4473" s="34">
        <v>6092</v>
      </c>
      <c r="D4473" s="34" t="s">
        <v>166</v>
      </c>
      <c r="E4473" s="34">
        <v>132</v>
      </c>
      <c r="F4473" s="34">
        <v>141</v>
      </c>
      <c r="G4473" s="35">
        <v>1136.5999999999999</v>
      </c>
      <c r="H4473" s="36">
        <v>1136.9000000000001</v>
      </c>
      <c r="L4473" s="34">
        <v>11714</v>
      </c>
      <c r="M4473" s="34" t="s">
        <v>204</v>
      </c>
      <c r="N4473" s="34">
        <v>275</v>
      </c>
      <c r="O4473" s="34">
        <v>290</v>
      </c>
      <c r="P4473" s="35">
        <v>1887</v>
      </c>
      <c r="Q4473" s="36">
        <v>1886.8</v>
      </c>
      <c r="U4473" s="34">
        <v>9656</v>
      </c>
      <c r="V4473" s="34" t="s">
        <v>548</v>
      </c>
      <c r="W4473" s="34">
        <v>234</v>
      </c>
      <c r="X4473" s="34">
        <v>249</v>
      </c>
      <c r="Y4473" s="35">
        <v>1859.9</v>
      </c>
      <c r="Z4473" s="36">
        <v>1860.1</v>
      </c>
      <c r="AC4473" s="34">
        <v>5807</v>
      </c>
      <c r="AD4473" s="34" t="s">
        <v>909</v>
      </c>
      <c r="AE4473" s="34">
        <v>253</v>
      </c>
      <c r="AF4473" s="34">
        <v>261</v>
      </c>
      <c r="AG4473" s="35">
        <v>1119.5999999999999</v>
      </c>
      <c r="AH4473" s="36">
        <v>1119.3</v>
      </c>
    </row>
    <row r="4474" spans="3:34" x14ac:dyDescent="0.45">
      <c r="C4474" s="34">
        <v>6141</v>
      </c>
      <c r="D4474" s="34" t="s">
        <v>166</v>
      </c>
      <c r="E4474" s="34">
        <v>132</v>
      </c>
      <c r="F4474" s="34">
        <v>141</v>
      </c>
      <c r="G4474" s="35">
        <v>1136.5999999999999</v>
      </c>
      <c r="H4474" s="36">
        <v>1136.9000000000001</v>
      </c>
      <c r="L4474" s="34">
        <v>8367</v>
      </c>
      <c r="M4474" s="34" t="s">
        <v>1154</v>
      </c>
      <c r="N4474" s="34">
        <v>281</v>
      </c>
      <c r="O4474" s="34">
        <v>290</v>
      </c>
      <c r="P4474" s="35">
        <v>1237.5999999999999</v>
      </c>
      <c r="Q4474" s="36">
        <v>1237.4000000000001</v>
      </c>
      <c r="U4474" s="34">
        <v>7640</v>
      </c>
      <c r="V4474" s="34" t="s">
        <v>389</v>
      </c>
      <c r="W4474" s="34">
        <v>234</v>
      </c>
      <c r="X4474" s="34">
        <v>246</v>
      </c>
      <c r="Y4474" s="35">
        <v>1487.7</v>
      </c>
      <c r="Z4474" s="36">
        <v>1488.8</v>
      </c>
      <c r="AC4474" s="34">
        <v>4569</v>
      </c>
      <c r="AD4474" s="34" t="s">
        <v>910</v>
      </c>
      <c r="AE4474" s="34">
        <v>253</v>
      </c>
      <c r="AF4474" s="34">
        <v>260</v>
      </c>
      <c r="AG4474" s="35">
        <v>956.5</v>
      </c>
      <c r="AH4474" s="36">
        <v>956.5</v>
      </c>
    </row>
    <row r="4475" spans="3:34" x14ac:dyDescent="0.45">
      <c r="C4475" s="34">
        <v>6191</v>
      </c>
      <c r="D4475" s="34" t="s">
        <v>166</v>
      </c>
      <c r="E4475" s="34">
        <v>132</v>
      </c>
      <c r="F4475" s="34">
        <v>141</v>
      </c>
      <c r="G4475" s="35">
        <v>1136.5999999999999</v>
      </c>
      <c r="H4475" s="36">
        <v>1136.9000000000001</v>
      </c>
      <c r="L4475" s="34">
        <v>8428</v>
      </c>
      <c r="M4475" s="34" t="s">
        <v>1154</v>
      </c>
      <c r="N4475" s="34">
        <v>281</v>
      </c>
      <c r="O4475" s="34">
        <v>290</v>
      </c>
      <c r="P4475" s="35">
        <v>1237.5999999999999</v>
      </c>
      <c r="Q4475" s="36">
        <v>1237.4000000000001</v>
      </c>
      <c r="U4475" s="34">
        <v>7988</v>
      </c>
      <c r="V4475" s="34" t="s">
        <v>549</v>
      </c>
      <c r="W4475" s="34">
        <v>234</v>
      </c>
      <c r="X4475" s="34">
        <v>243</v>
      </c>
      <c r="Y4475" s="35">
        <v>1116.5</v>
      </c>
      <c r="Z4475" s="36">
        <v>1116.4000000000001</v>
      </c>
      <c r="AC4475" s="34">
        <v>4554</v>
      </c>
      <c r="AD4475" s="34" t="s">
        <v>910</v>
      </c>
      <c r="AE4475" s="34">
        <v>253</v>
      </c>
      <c r="AF4475" s="34">
        <v>260</v>
      </c>
      <c r="AG4475" s="35">
        <v>956.5</v>
      </c>
      <c r="AH4475" s="36">
        <v>956.4</v>
      </c>
    </row>
    <row r="4476" spans="3:34" x14ac:dyDescent="0.45">
      <c r="C4476" s="34">
        <v>6295</v>
      </c>
      <c r="D4476" s="34" t="s">
        <v>166</v>
      </c>
      <c r="E4476" s="34">
        <v>132</v>
      </c>
      <c r="F4476" s="34">
        <v>141</v>
      </c>
      <c r="G4476" s="35">
        <v>1136.5999999999999</v>
      </c>
      <c r="H4476" s="36">
        <v>1136.8</v>
      </c>
      <c r="L4476" s="34">
        <v>7766</v>
      </c>
      <c r="M4476" s="34" t="s">
        <v>402</v>
      </c>
      <c r="N4476" s="34">
        <v>282</v>
      </c>
      <c r="O4476" s="34">
        <v>290</v>
      </c>
      <c r="P4476" s="35">
        <v>1074.5</v>
      </c>
      <c r="Q4476" s="36">
        <v>1074.5</v>
      </c>
      <c r="U4476" s="34">
        <v>7991</v>
      </c>
      <c r="V4476" s="34" t="s">
        <v>549</v>
      </c>
      <c r="W4476" s="34">
        <v>234</v>
      </c>
      <c r="X4476" s="34">
        <v>243</v>
      </c>
      <c r="Y4476" s="35">
        <v>1116.5</v>
      </c>
      <c r="Z4476" s="36">
        <v>1116.7</v>
      </c>
      <c r="AC4476" s="34">
        <v>4566</v>
      </c>
      <c r="AD4476" s="34" t="s">
        <v>1414</v>
      </c>
      <c r="AE4476" s="34">
        <v>253</v>
      </c>
      <c r="AF4476" s="34">
        <v>258</v>
      </c>
      <c r="AG4476" s="35">
        <v>741.4</v>
      </c>
      <c r="AH4476" s="36">
        <v>741.4</v>
      </c>
    </row>
    <row r="4477" spans="3:34" x14ac:dyDescent="0.45">
      <c r="C4477" s="34">
        <v>6349</v>
      </c>
      <c r="D4477" s="34" t="s">
        <v>166</v>
      </c>
      <c r="E4477" s="34">
        <v>132</v>
      </c>
      <c r="F4477" s="34">
        <v>141</v>
      </c>
      <c r="G4477" s="35">
        <v>1136.5999999999999</v>
      </c>
      <c r="H4477" s="36">
        <v>1136.8</v>
      </c>
      <c r="L4477" s="34">
        <v>7765</v>
      </c>
      <c r="M4477" s="34" t="s">
        <v>402</v>
      </c>
      <c r="N4477" s="34">
        <v>282</v>
      </c>
      <c r="O4477" s="34">
        <v>290</v>
      </c>
      <c r="P4477" s="35">
        <v>1074.5</v>
      </c>
      <c r="Q4477" s="36">
        <v>1074.4000000000001</v>
      </c>
      <c r="U4477" s="34">
        <v>8546</v>
      </c>
      <c r="V4477" s="34" t="s">
        <v>547</v>
      </c>
      <c r="W4477" s="34">
        <v>234</v>
      </c>
      <c r="X4477" s="34">
        <v>248</v>
      </c>
      <c r="Y4477" s="35">
        <v>1728.9</v>
      </c>
      <c r="Z4477" s="36">
        <v>1729.2</v>
      </c>
      <c r="AC4477" s="34">
        <v>4567</v>
      </c>
      <c r="AD4477" s="34" t="s">
        <v>1414</v>
      </c>
      <c r="AE4477" s="34">
        <v>253</v>
      </c>
      <c r="AF4477" s="34">
        <v>258</v>
      </c>
      <c r="AG4477" s="35">
        <v>741.4</v>
      </c>
      <c r="AH4477" s="36">
        <v>741.4</v>
      </c>
    </row>
    <row r="4478" spans="3:34" x14ac:dyDescent="0.45">
      <c r="C4478" s="34">
        <v>7312</v>
      </c>
      <c r="D4478" s="34" t="s">
        <v>165</v>
      </c>
      <c r="E4478" s="34">
        <v>132</v>
      </c>
      <c r="F4478" s="34">
        <v>143</v>
      </c>
      <c r="G4478" s="35">
        <v>1377.8</v>
      </c>
      <c r="H4478" s="36">
        <v>1378</v>
      </c>
      <c r="L4478" s="34">
        <v>5858</v>
      </c>
      <c r="M4478" s="34" t="s">
        <v>987</v>
      </c>
      <c r="N4478" s="34">
        <v>290</v>
      </c>
      <c r="O4478" s="34">
        <v>300</v>
      </c>
      <c r="P4478" s="35">
        <v>1270.5999999999999</v>
      </c>
      <c r="Q4478" s="36">
        <v>1270.5999999999999</v>
      </c>
      <c r="U4478" s="34">
        <v>8746</v>
      </c>
      <c r="V4478" s="34" t="s">
        <v>547</v>
      </c>
      <c r="W4478" s="34">
        <v>234</v>
      </c>
      <c r="X4478" s="34">
        <v>248</v>
      </c>
      <c r="Y4478" s="35">
        <v>1728.9</v>
      </c>
      <c r="Z4478" s="36">
        <v>1729</v>
      </c>
      <c r="AC4478" s="34">
        <v>6172</v>
      </c>
      <c r="AD4478" s="34" t="s">
        <v>909</v>
      </c>
      <c r="AE4478" s="34">
        <v>253</v>
      </c>
      <c r="AF4478" s="34">
        <v>261</v>
      </c>
      <c r="AG4478" s="35">
        <v>1119.5999999999999</v>
      </c>
      <c r="AH4478" s="36">
        <v>1119.3</v>
      </c>
    </row>
    <row r="4479" spans="3:34" x14ac:dyDescent="0.45">
      <c r="C4479" s="34">
        <v>7719</v>
      </c>
      <c r="D4479" s="34" t="s">
        <v>165</v>
      </c>
      <c r="E4479" s="34">
        <v>132</v>
      </c>
      <c r="F4479" s="34">
        <v>143</v>
      </c>
      <c r="G4479" s="35">
        <v>1377.8</v>
      </c>
      <c r="H4479" s="36">
        <v>1378</v>
      </c>
      <c r="L4479" s="34">
        <v>5660</v>
      </c>
      <c r="M4479" s="34" t="s">
        <v>206</v>
      </c>
      <c r="N4479" s="34">
        <v>290</v>
      </c>
      <c r="O4479" s="34">
        <v>296</v>
      </c>
      <c r="P4479" s="35">
        <v>794.5</v>
      </c>
      <c r="Q4479" s="36">
        <v>794.5</v>
      </c>
      <c r="U4479" s="34">
        <v>8820</v>
      </c>
      <c r="V4479" s="34" t="s">
        <v>547</v>
      </c>
      <c r="W4479" s="34">
        <v>234</v>
      </c>
      <c r="X4479" s="34">
        <v>248</v>
      </c>
      <c r="Y4479" s="35">
        <v>1728.9</v>
      </c>
      <c r="Z4479" s="36">
        <v>1729.6</v>
      </c>
      <c r="AC4479" s="34">
        <v>6784</v>
      </c>
      <c r="AD4479" s="34" t="s">
        <v>911</v>
      </c>
      <c r="AE4479" s="34">
        <v>255</v>
      </c>
      <c r="AF4479" s="34">
        <v>264</v>
      </c>
      <c r="AG4479" s="35">
        <v>1223.5999999999999</v>
      </c>
      <c r="AH4479" s="36">
        <v>1223.5</v>
      </c>
    </row>
    <row r="4480" spans="3:34" x14ac:dyDescent="0.45">
      <c r="C4480" s="34">
        <v>7936</v>
      </c>
      <c r="D4480" s="34" t="s">
        <v>165</v>
      </c>
      <c r="E4480" s="34">
        <v>132</v>
      </c>
      <c r="F4480" s="34">
        <v>143</v>
      </c>
      <c r="G4480" s="35">
        <v>1377.8</v>
      </c>
      <c r="H4480" s="36">
        <v>1377.1</v>
      </c>
      <c r="L4480" s="34">
        <v>5584</v>
      </c>
      <c r="M4480" s="34" t="s">
        <v>207</v>
      </c>
      <c r="N4480" s="34">
        <v>291</v>
      </c>
      <c r="O4480" s="34">
        <v>302</v>
      </c>
      <c r="P4480" s="35">
        <v>1371.7</v>
      </c>
      <c r="Q4480" s="36">
        <v>1371.7</v>
      </c>
      <c r="U4480" s="34">
        <v>8052</v>
      </c>
      <c r="V4480" s="34" t="s">
        <v>549</v>
      </c>
      <c r="W4480" s="34">
        <v>234</v>
      </c>
      <c r="X4480" s="34">
        <v>243</v>
      </c>
      <c r="Y4480" s="35">
        <v>1116.5</v>
      </c>
      <c r="Z4480" s="36">
        <v>1116.7</v>
      </c>
      <c r="AC4480" s="34">
        <v>4414</v>
      </c>
      <c r="AD4480" s="34" t="s">
        <v>558</v>
      </c>
      <c r="AE4480" s="34">
        <v>255</v>
      </c>
      <c r="AF4480" s="34">
        <v>261</v>
      </c>
      <c r="AG4480" s="35">
        <v>892.5</v>
      </c>
      <c r="AH4480" s="36">
        <v>892.5</v>
      </c>
    </row>
    <row r="4481" spans="3:34" x14ac:dyDescent="0.45">
      <c r="C4481" s="34">
        <v>8619</v>
      </c>
      <c r="D4481" s="34" t="s">
        <v>165</v>
      </c>
      <c r="E4481" s="34">
        <v>132</v>
      </c>
      <c r="F4481" s="34">
        <v>143</v>
      </c>
      <c r="G4481" s="35">
        <v>1377.8</v>
      </c>
      <c r="H4481" s="36">
        <v>1378</v>
      </c>
      <c r="L4481" s="34">
        <v>5484</v>
      </c>
      <c r="M4481" s="34" t="s">
        <v>207</v>
      </c>
      <c r="N4481" s="34">
        <v>291</v>
      </c>
      <c r="O4481" s="34">
        <v>302</v>
      </c>
      <c r="P4481" s="35">
        <v>1371.7</v>
      </c>
      <c r="Q4481" s="36">
        <v>1371.5</v>
      </c>
      <c r="U4481" s="34">
        <v>8189</v>
      </c>
      <c r="V4481" s="34" t="s">
        <v>547</v>
      </c>
      <c r="W4481" s="34">
        <v>234</v>
      </c>
      <c r="X4481" s="34">
        <v>248</v>
      </c>
      <c r="Y4481" s="35">
        <v>1728.9</v>
      </c>
      <c r="Z4481" s="36">
        <v>1729.2</v>
      </c>
      <c r="AC4481" s="34">
        <v>4464</v>
      </c>
      <c r="AD4481" s="34" t="s">
        <v>558</v>
      </c>
      <c r="AE4481" s="34">
        <v>255</v>
      </c>
      <c r="AF4481" s="34">
        <v>261</v>
      </c>
      <c r="AG4481" s="35">
        <v>892.5</v>
      </c>
      <c r="AH4481" s="36">
        <v>892.4</v>
      </c>
    </row>
    <row r="4482" spans="3:34" x14ac:dyDescent="0.45">
      <c r="C4482" s="34">
        <v>6148</v>
      </c>
      <c r="D4482" s="34" t="s">
        <v>166</v>
      </c>
      <c r="E4482" s="34">
        <v>132</v>
      </c>
      <c r="F4482" s="34">
        <v>141</v>
      </c>
      <c r="G4482" s="35">
        <v>1136.5999999999999</v>
      </c>
      <c r="H4482" s="36">
        <v>1137.0999999999999</v>
      </c>
      <c r="L4482" s="34">
        <v>5674</v>
      </c>
      <c r="M4482" s="34" t="s">
        <v>207</v>
      </c>
      <c r="N4482" s="34">
        <v>291</v>
      </c>
      <c r="O4482" s="34">
        <v>302</v>
      </c>
      <c r="P4482" s="35">
        <v>1371.7</v>
      </c>
      <c r="Q4482" s="36">
        <v>1371.8</v>
      </c>
      <c r="U4482" s="34">
        <v>8872</v>
      </c>
      <c r="V4482" s="34" t="s">
        <v>548</v>
      </c>
      <c r="W4482" s="34">
        <v>234</v>
      </c>
      <c r="X4482" s="34">
        <v>249</v>
      </c>
      <c r="Y4482" s="35">
        <v>1859.9</v>
      </c>
      <c r="Z4482" s="36">
        <v>1860.1</v>
      </c>
      <c r="AC4482" s="34">
        <v>4415</v>
      </c>
      <c r="AD4482" s="34" t="s">
        <v>558</v>
      </c>
      <c r="AE4482" s="34">
        <v>255</v>
      </c>
      <c r="AF4482" s="34">
        <v>261</v>
      </c>
      <c r="AG4482" s="35">
        <v>892.5</v>
      </c>
      <c r="AH4482" s="36">
        <v>891.6</v>
      </c>
    </row>
    <row r="4483" spans="3:34" x14ac:dyDescent="0.45">
      <c r="C4483" s="34">
        <v>6257</v>
      </c>
      <c r="D4483" s="34" t="s">
        <v>166</v>
      </c>
      <c r="E4483" s="34">
        <v>132</v>
      </c>
      <c r="F4483" s="34">
        <v>141</v>
      </c>
      <c r="G4483" s="35">
        <v>1136.5999999999999</v>
      </c>
      <c r="H4483" s="36">
        <v>1137</v>
      </c>
      <c r="L4483" s="34">
        <v>5575</v>
      </c>
      <c r="M4483" s="34" t="s">
        <v>209</v>
      </c>
      <c r="N4483" s="34">
        <v>291</v>
      </c>
      <c r="O4483" s="34">
        <v>300</v>
      </c>
      <c r="P4483" s="35">
        <v>1142.5</v>
      </c>
      <c r="Q4483" s="36">
        <v>1141.9000000000001</v>
      </c>
      <c r="U4483" s="34">
        <v>9348</v>
      </c>
      <c r="V4483" s="34" t="s">
        <v>547</v>
      </c>
      <c r="W4483" s="34">
        <v>234</v>
      </c>
      <c r="X4483" s="34">
        <v>248</v>
      </c>
      <c r="Y4483" s="35">
        <v>1728.9</v>
      </c>
      <c r="Z4483" s="36">
        <v>1729</v>
      </c>
      <c r="AC4483" s="34">
        <v>4476</v>
      </c>
      <c r="AD4483" s="34" t="s">
        <v>558</v>
      </c>
      <c r="AE4483" s="34">
        <v>255</v>
      </c>
      <c r="AF4483" s="34">
        <v>261</v>
      </c>
      <c r="AG4483" s="35">
        <v>892.5</v>
      </c>
      <c r="AH4483" s="36">
        <v>891.6</v>
      </c>
    </row>
    <row r="4484" spans="3:34" x14ac:dyDescent="0.45">
      <c r="C4484" s="34">
        <v>6394</v>
      </c>
      <c r="D4484" s="34" t="s">
        <v>166</v>
      </c>
      <c r="E4484" s="34">
        <v>132</v>
      </c>
      <c r="F4484" s="34">
        <v>141</v>
      </c>
      <c r="G4484" s="35">
        <v>1136.5999999999999</v>
      </c>
      <c r="H4484" s="36">
        <v>1136.8</v>
      </c>
      <c r="L4484" s="34">
        <v>5638</v>
      </c>
      <c r="M4484" s="34" t="s">
        <v>207</v>
      </c>
      <c r="N4484" s="34">
        <v>291</v>
      </c>
      <c r="O4484" s="34">
        <v>302</v>
      </c>
      <c r="P4484" s="35">
        <v>1371.7</v>
      </c>
      <c r="Q4484" s="36">
        <v>1371.6</v>
      </c>
      <c r="U4484" s="34">
        <v>15983</v>
      </c>
      <c r="V4484" s="34" t="s">
        <v>547</v>
      </c>
      <c r="W4484" s="34">
        <v>234</v>
      </c>
      <c r="X4484" s="34">
        <v>248</v>
      </c>
      <c r="Y4484" s="35">
        <v>1728.9</v>
      </c>
      <c r="Z4484" s="36">
        <v>1729.4</v>
      </c>
      <c r="AC4484" s="34">
        <v>6785</v>
      </c>
      <c r="AD4484" s="34" t="s">
        <v>911</v>
      </c>
      <c r="AE4484" s="34">
        <v>255</v>
      </c>
      <c r="AF4484" s="34">
        <v>264</v>
      </c>
      <c r="AG4484" s="35">
        <v>1223.5999999999999</v>
      </c>
      <c r="AH4484" s="36">
        <v>1224.7</v>
      </c>
    </row>
    <row r="4485" spans="3:34" x14ac:dyDescent="0.45">
      <c r="C4485" s="34">
        <v>6949</v>
      </c>
      <c r="D4485" s="34" t="s">
        <v>166</v>
      </c>
      <c r="E4485" s="34">
        <v>132</v>
      </c>
      <c r="F4485" s="34">
        <v>141</v>
      </c>
      <c r="G4485" s="35">
        <v>1136.5999999999999</v>
      </c>
      <c r="H4485" s="36">
        <v>1136.8</v>
      </c>
      <c r="L4485" s="34">
        <v>5684</v>
      </c>
      <c r="M4485" s="34" t="s">
        <v>207</v>
      </c>
      <c r="N4485" s="34">
        <v>291</v>
      </c>
      <c r="O4485" s="34">
        <v>302</v>
      </c>
      <c r="P4485" s="35">
        <v>1371.7</v>
      </c>
      <c r="Q4485" s="36">
        <v>1371.6</v>
      </c>
      <c r="U4485" s="34">
        <v>9449</v>
      </c>
      <c r="V4485" s="34" t="s">
        <v>547</v>
      </c>
      <c r="W4485" s="34">
        <v>234</v>
      </c>
      <c r="X4485" s="34">
        <v>248</v>
      </c>
      <c r="Y4485" s="35">
        <v>1728.9</v>
      </c>
      <c r="Z4485" s="36">
        <v>1729.2</v>
      </c>
      <c r="AC4485" s="34">
        <v>5668</v>
      </c>
      <c r="AD4485" s="34" t="s">
        <v>912</v>
      </c>
      <c r="AE4485" s="34">
        <v>261</v>
      </c>
      <c r="AF4485" s="34">
        <v>264</v>
      </c>
      <c r="AG4485" s="35">
        <v>512.20000000000005</v>
      </c>
      <c r="AH4485" s="36">
        <v>512.20000000000005</v>
      </c>
    </row>
    <row r="4486" spans="3:34" x14ac:dyDescent="0.45">
      <c r="C4486" s="34">
        <v>6996</v>
      </c>
      <c r="D4486" s="34" t="s">
        <v>166</v>
      </c>
      <c r="E4486" s="34">
        <v>132</v>
      </c>
      <c r="F4486" s="34">
        <v>141</v>
      </c>
      <c r="G4486" s="35">
        <v>1136.5999999999999</v>
      </c>
      <c r="H4486" s="36">
        <v>1136.8</v>
      </c>
      <c r="L4486" s="34">
        <v>5734</v>
      </c>
      <c r="M4486" s="34" t="s">
        <v>207</v>
      </c>
      <c r="N4486" s="34">
        <v>291</v>
      </c>
      <c r="O4486" s="34">
        <v>302</v>
      </c>
      <c r="P4486" s="35">
        <v>1371.7</v>
      </c>
      <c r="Q4486" s="36">
        <v>1371.6</v>
      </c>
      <c r="U4486" s="34">
        <v>9507</v>
      </c>
      <c r="V4486" s="34" t="s">
        <v>548</v>
      </c>
      <c r="W4486" s="34">
        <v>234</v>
      </c>
      <c r="X4486" s="34">
        <v>249</v>
      </c>
      <c r="Y4486" s="35">
        <v>1859.9</v>
      </c>
      <c r="Z4486" s="36">
        <v>1860.4</v>
      </c>
      <c r="AC4486" s="34">
        <v>7369</v>
      </c>
      <c r="AD4486" s="34" t="s">
        <v>913</v>
      </c>
      <c r="AE4486" s="34">
        <v>265</v>
      </c>
      <c r="AF4486" s="34">
        <v>273</v>
      </c>
      <c r="AG4486" s="35">
        <v>1000.6</v>
      </c>
      <c r="AH4486" s="36">
        <v>1000</v>
      </c>
    </row>
    <row r="4487" spans="3:34" x14ac:dyDescent="0.45">
      <c r="C4487" s="34">
        <v>7048</v>
      </c>
      <c r="D4487" s="34" t="s">
        <v>166</v>
      </c>
      <c r="E4487" s="34">
        <v>132</v>
      </c>
      <c r="F4487" s="34">
        <v>141</v>
      </c>
      <c r="G4487" s="35">
        <v>1136.5999999999999</v>
      </c>
      <c r="H4487" s="36">
        <v>1136.8</v>
      </c>
      <c r="L4487" s="34">
        <v>5825</v>
      </c>
      <c r="M4487" s="34" t="s">
        <v>207</v>
      </c>
      <c r="N4487" s="34">
        <v>291</v>
      </c>
      <c r="O4487" s="34">
        <v>302</v>
      </c>
      <c r="P4487" s="35">
        <v>1371.7</v>
      </c>
      <c r="Q4487" s="36">
        <v>1371.6</v>
      </c>
      <c r="U4487" s="34">
        <v>19291</v>
      </c>
      <c r="V4487" s="34" t="s">
        <v>547</v>
      </c>
      <c r="W4487" s="34">
        <v>234</v>
      </c>
      <c r="X4487" s="34">
        <v>248</v>
      </c>
      <c r="Y4487" s="35">
        <v>1728.9</v>
      </c>
      <c r="Z4487" s="36">
        <v>1729</v>
      </c>
      <c r="AC4487" s="34">
        <v>7579</v>
      </c>
      <c r="AD4487" s="34" t="s">
        <v>398</v>
      </c>
      <c r="AE4487" s="34">
        <v>265</v>
      </c>
      <c r="AF4487" s="34">
        <v>272</v>
      </c>
      <c r="AG4487" s="35">
        <v>929.5</v>
      </c>
      <c r="AH4487" s="36">
        <v>929.5</v>
      </c>
    </row>
    <row r="4488" spans="3:34" x14ac:dyDescent="0.45">
      <c r="C4488" s="34">
        <v>7144</v>
      </c>
      <c r="D4488" s="34" t="s">
        <v>166</v>
      </c>
      <c r="E4488" s="34">
        <v>132</v>
      </c>
      <c r="F4488" s="34">
        <v>141</v>
      </c>
      <c r="G4488" s="35">
        <v>1136.5999999999999</v>
      </c>
      <c r="H4488" s="36">
        <v>1136.8</v>
      </c>
      <c r="L4488" s="34">
        <v>7784</v>
      </c>
      <c r="M4488" s="34" t="s">
        <v>208</v>
      </c>
      <c r="N4488" s="34">
        <v>291</v>
      </c>
      <c r="O4488" s="34">
        <v>311</v>
      </c>
      <c r="P4488" s="35">
        <v>2402.1999999999998</v>
      </c>
      <c r="Q4488" s="36">
        <v>2402.1999999999998</v>
      </c>
      <c r="U4488" s="34">
        <v>7462</v>
      </c>
      <c r="V4488" s="34" t="s">
        <v>390</v>
      </c>
      <c r="W4488" s="34">
        <v>234</v>
      </c>
      <c r="X4488" s="34">
        <v>247</v>
      </c>
      <c r="Y4488" s="35">
        <v>1615.8</v>
      </c>
      <c r="Z4488" s="36">
        <v>1616.9</v>
      </c>
      <c r="AC4488" s="34">
        <v>7416</v>
      </c>
      <c r="AD4488" s="34" t="s">
        <v>913</v>
      </c>
      <c r="AE4488" s="34">
        <v>265</v>
      </c>
      <c r="AF4488" s="34">
        <v>273</v>
      </c>
      <c r="AG4488" s="35">
        <v>1000.6</v>
      </c>
      <c r="AH4488" s="36">
        <v>1000.2</v>
      </c>
    </row>
    <row r="4489" spans="3:34" x14ac:dyDescent="0.45">
      <c r="C4489" s="34">
        <v>7613</v>
      </c>
      <c r="D4489" s="34" t="s">
        <v>166</v>
      </c>
      <c r="E4489" s="34">
        <v>132</v>
      </c>
      <c r="F4489" s="34">
        <v>141</v>
      </c>
      <c r="G4489" s="35">
        <v>1136.5999999999999</v>
      </c>
      <c r="H4489" s="36">
        <v>1136.8</v>
      </c>
      <c r="L4489" s="34">
        <v>5434</v>
      </c>
      <c r="M4489" s="34" t="s">
        <v>207</v>
      </c>
      <c r="N4489" s="34">
        <v>291</v>
      </c>
      <c r="O4489" s="34">
        <v>302</v>
      </c>
      <c r="P4489" s="35">
        <v>1371.7</v>
      </c>
      <c r="Q4489" s="36">
        <v>1371.6</v>
      </c>
      <c r="U4489" s="34">
        <v>7694</v>
      </c>
      <c r="V4489" s="34" t="s">
        <v>389</v>
      </c>
      <c r="W4489" s="34">
        <v>234</v>
      </c>
      <c r="X4489" s="34">
        <v>246</v>
      </c>
      <c r="Y4489" s="35">
        <v>1487.7</v>
      </c>
      <c r="Z4489" s="36">
        <v>1488.8</v>
      </c>
      <c r="AC4489" s="34">
        <v>7417</v>
      </c>
      <c r="AD4489" s="34" t="s">
        <v>913</v>
      </c>
      <c r="AE4489" s="34">
        <v>265</v>
      </c>
      <c r="AF4489" s="34">
        <v>273</v>
      </c>
      <c r="AG4489" s="35">
        <v>1000.6</v>
      </c>
      <c r="AH4489" s="36">
        <v>999.4</v>
      </c>
    </row>
    <row r="4490" spans="3:34" x14ac:dyDescent="0.45">
      <c r="C4490" s="34">
        <v>7937</v>
      </c>
      <c r="D4490" s="34" t="s">
        <v>166</v>
      </c>
      <c r="E4490" s="34">
        <v>132</v>
      </c>
      <c r="F4490" s="34">
        <v>141</v>
      </c>
      <c r="G4490" s="35">
        <v>1136.5999999999999</v>
      </c>
      <c r="H4490" s="36">
        <v>1136.8</v>
      </c>
      <c r="L4490" s="34">
        <v>5536</v>
      </c>
      <c r="M4490" s="34" t="s">
        <v>207</v>
      </c>
      <c r="N4490" s="34">
        <v>291</v>
      </c>
      <c r="O4490" s="34">
        <v>302</v>
      </c>
      <c r="P4490" s="35">
        <v>1371.7</v>
      </c>
      <c r="Q4490" s="36">
        <v>1371.7</v>
      </c>
      <c r="U4490" s="34">
        <v>9269</v>
      </c>
      <c r="V4490" s="34" t="s">
        <v>1288</v>
      </c>
      <c r="W4490" s="34">
        <v>234</v>
      </c>
      <c r="X4490" s="34">
        <v>251</v>
      </c>
      <c r="Y4490" s="35">
        <v>2061</v>
      </c>
      <c r="Z4490" s="36">
        <v>2061.1</v>
      </c>
      <c r="AC4490" s="34">
        <v>7607</v>
      </c>
      <c r="AD4490" s="34" t="s">
        <v>398</v>
      </c>
      <c r="AE4490" s="34">
        <v>265</v>
      </c>
      <c r="AF4490" s="34">
        <v>272</v>
      </c>
      <c r="AG4490" s="35">
        <v>929.5</v>
      </c>
      <c r="AH4490" s="36">
        <v>928.8</v>
      </c>
    </row>
    <row r="4491" spans="3:34" x14ac:dyDescent="0.45">
      <c r="C4491" s="34">
        <v>6091</v>
      </c>
      <c r="D4491" s="34" t="s">
        <v>166</v>
      </c>
      <c r="E4491" s="34">
        <v>132</v>
      </c>
      <c r="F4491" s="34">
        <v>141</v>
      </c>
      <c r="G4491" s="35">
        <v>1136.5999999999999</v>
      </c>
      <c r="H4491" s="36">
        <v>1136.9000000000001</v>
      </c>
      <c r="L4491" s="34">
        <v>5986</v>
      </c>
      <c r="M4491" s="34" t="s">
        <v>207</v>
      </c>
      <c r="N4491" s="34">
        <v>291</v>
      </c>
      <c r="O4491" s="34">
        <v>302</v>
      </c>
      <c r="P4491" s="35">
        <v>1371.7</v>
      </c>
      <c r="Q4491" s="36">
        <v>1371.6</v>
      </c>
      <c r="U4491" s="34">
        <v>9563</v>
      </c>
      <c r="V4491" s="34" t="s">
        <v>547</v>
      </c>
      <c r="W4491" s="34">
        <v>234</v>
      </c>
      <c r="X4491" s="34">
        <v>248</v>
      </c>
      <c r="Y4491" s="35">
        <v>1728.9</v>
      </c>
      <c r="Z4491" s="36">
        <v>1729.7</v>
      </c>
      <c r="AC4491" s="34">
        <v>7367</v>
      </c>
      <c r="AD4491" s="34" t="s">
        <v>913</v>
      </c>
      <c r="AE4491" s="34">
        <v>265</v>
      </c>
      <c r="AF4491" s="34">
        <v>273</v>
      </c>
      <c r="AG4491" s="35">
        <v>1000.6</v>
      </c>
      <c r="AH4491" s="36">
        <v>998.8</v>
      </c>
    </row>
    <row r="4492" spans="3:34" x14ac:dyDescent="0.45">
      <c r="C4492" s="34">
        <v>6206</v>
      </c>
      <c r="D4492" s="34" t="s">
        <v>166</v>
      </c>
      <c r="E4492" s="34">
        <v>132</v>
      </c>
      <c r="F4492" s="34">
        <v>141</v>
      </c>
      <c r="G4492" s="35">
        <v>1136.5999999999999</v>
      </c>
      <c r="H4492" s="36">
        <v>1136.8</v>
      </c>
      <c r="L4492" s="34">
        <v>5235</v>
      </c>
      <c r="M4492" s="34" t="s">
        <v>207</v>
      </c>
      <c r="N4492" s="34">
        <v>291</v>
      </c>
      <c r="O4492" s="34">
        <v>302</v>
      </c>
      <c r="P4492" s="35">
        <v>1371.7</v>
      </c>
      <c r="Q4492" s="36">
        <v>1371.4</v>
      </c>
      <c r="U4492" s="34">
        <v>9724</v>
      </c>
      <c r="V4492" s="34" t="s">
        <v>547</v>
      </c>
      <c r="W4492" s="34">
        <v>234</v>
      </c>
      <c r="X4492" s="34">
        <v>248</v>
      </c>
      <c r="Y4492" s="35">
        <v>1728.9</v>
      </c>
      <c r="Z4492" s="36">
        <v>1731.2</v>
      </c>
      <c r="AC4492" s="34">
        <v>5619</v>
      </c>
      <c r="AD4492" s="34" t="s">
        <v>1415</v>
      </c>
      <c r="AE4492" s="34">
        <v>267</v>
      </c>
      <c r="AF4492" s="34">
        <v>272</v>
      </c>
      <c r="AG4492" s="35">
        <v>729.4</v>
      </c>
      <c r="AH4492" s="36">
        <v>727.4</v>
      </c>
    </row>
    <row r="4493" spans="3:34" x14ac:dyDescent="0.45">
      <c r="C4493" s="34">
        <v>6241</v>
      </c>
      <c r="D4493" s="34" t="s">
        <v>166</v>
      </c>
      <c r="E4493" s="34">
        <v>132</v>
      </c>
      <c r="F4493" s="34">
        <v>141</v>
      </c>
      <c r="G4493" s="35">
        <v>1136.5999999999999</v>
      </c>
      <c r="H4493" s="36">
        <v>1136.8</v>
      </c>
      <c r="L4493" s="34">
        <v>5386</v>
      </c>
      <c r="M4493" s="34" t="s">
        <v>207</v>
      </c>
      <c r="N4493" s="34">
        <v>291</v>
      </c>
      <c r="O4493" s="34">
        <v>302</v>
      </c>
      <c r="P4493" s="35">
        <v>1371.7</v>
      </c>
      <c r="Q4493" s="36">
        <v>1371.8</v>
      </c>
      <c r="U4493" s="34">
        <v>7507</v>
      </c>
      <c r="V4493" s="34" t="s">
        <v>390</v>
      </c>
      <c r="W4493" s="34">
        <v>234</v>
      </c>
      <c r="X4493" s="34">
        <v>247</v>
      </c>
      <c r="Y4493" s="35">
        <v>1615.8</v>
      </c>
      <c r="Z4493" s="36">
        <v>1616.9</v>
      </c>
      <c r="AC4493" s="34">
        <v>5586</v>
      </c>
      <c r="AD4493" s="34" t="s">
        <v>914</v>
      </c>
      <c r="AE4493" s="34">
        <v>270</v>
      </c>
      <c r="AF4493" s="34">
        <v>274</v>
      </c>
      <c r="AG4493" s="35">
        <v>593.29999999999995</v>
      </c>
      <c r="AH4493" s="36">
        <v>593.29999999999995</v>
      </c>
    </row>
    <row r="4494" spans="3:34" x14ac:dyDescent="0.45">
      <c r="C4494" s="34">
        <v>6448</v>
      </c>
      <c r="D4494" s="34" t="s">
        <v>166</v>
      </c>
      <c r="E4494" s="34">
        <v>132</v>
      </c>
      <c r="F4494" s="34">
        <v>141</v>
      </c>
      <c r="G4494" s="35">
        <v>1136.5999999999999</v>
      </c>
      <c r="H4494" s="36">
        <v>1136.8</v>
      </c>
      <c r="L4494" s="34">
        <v>5774</v>
      </c>
      <c r="M4494" s="34" t="s">
        <v>207</v>
      </c>
      <c r="N4494" s="34">
        <v>291</v>
      </c>
      <c r="O4494" s="34">
        <v>302</v>
      </c>
      <c r="P4494" s="35">
        <v>1371.7</v>
      </c>
      <c r="Q4494" s="36">
        <v>1371.9</v>
      </c>
      <c r="U4494" s="34">
        <v>7690</v>
      </c>
      <c r="V4494" s="34" t="s">
        <v>390</v>
      </c>
      <c r="W4494" s="34">
        <v>234</v>
      </c>
      <c r="X4494" s="34">
        <v>247</v>
      </c>
      <c r="Y4494" s="35">
        <v>1615.8</v>
      </c>
      <c r="Z4494" s="36">
        <v>1617.2</v>
      </c>
      <c r="AC4494" s="34">
        <v>5636</v>
      </c>
      <c r="AD4494" s="34" t="s">
        <v>914</v>
      </c>
      <c r="AE4494" s="34">
        <v>270</v>
      </c>
      <c r="AF4494" s="34">
        <v>274</v>
      </c>
      <c r="AG4494" s="35">
        <v>593.29999999999995</v>
      </c>
      <c r="AH4494" s="36">
        <v>593</v>
      </c>
    </row>
    <row r="4495" spans="3:34" x14ac:dyDescent="0.45">
      <c r="C4495" s="34">
        <v>6733</v>
      </c>
      <c r="D4495" s="34" t="s">
        <v>166</v>
      </c>
      <c r="E4495" s="34">
        <v>132</v>
      </c>
      <c r="F4495" s="34">
        <v>141</v>
      </c>
      <c r="G4495" s="35">
        <v>1136.5999999999999</v>
      </c>
      <c r="H4495" s="36">
        <v>1136.8</v>
      </c>
      <c r="L4495" s="34">
        <v>6034</v>
      </c>
      <c r="M4495" s="34" t="s">
        <v>207</v>
      </c>
      <c r="N4495" s="34">
        <v>291</v>
      </c>
      <c r="O4495" s="34">
        <v>302</v>
      </c>
      <c r="P4495" s="35">
        <v>1371.7</v>
      </c>
      <c r="Q4495" s="36">
        <v>1371.6</v>
      </c>
      <c r="U4495" s="34">
        <v>7981</v>
      </c>
      <c r="V4495" s="34" t="s">
        <v>389</v>
      </c>
      <c r="W4495" s="34">
        <v>234</v>
      </c>
      <c r="X4495" s="34">
        <v>246</v>
      </c>
      <c r="Y4495" s="35">
        <v>1487.7</v>
      </c>
      <c r="Z4495" s="36">
        <v>1488.9</v>
      </c>
      <c r="AC4495" s="34">
        <v>10685</v>
      </c>
      <c r="AD4495" s="34" t="s">
        <v>918</v>
      </c>
      <c r="AE4495" s="34">
        <v>273</v>
      </c>
      <c r="AF4495" s="34">
        <v>281</v>
      </c>
      <c r="AG4495" s="35">
        <v>1064.5999999999999</v>
      </c>
      <c r="AH4495" s="36">
        <v>1064.7</v>
      </c>
    </row>
    <row r="4496" spans="3:34" x14ac:dyDescent="0.45">
      <c r="C4496" s="34">
        <v>6789</v>
      </c>
      <c r="D4496" s="34" t="s">
        <v>166</v>
      </c>
      <c r="E4496" s="34">
        <v>132</v>
      </c>
      <c r="F4496" s="34">
        <v>141</v>
      </c>
      <c r="G4496" s="35">
        <v>1136.5999999999999</v>
      </c>
      <c r="H4496" s="36">
        <v>1136.8</v>
      </c>
      <c r="L4496" s="34">
        <v>5186</v>
      </c>
      <c r="M4496" s="34" t="s">
        <v>207</v>
      </c>
      <c r="N4496" s="34">
        <v>291</v>
      </c>
      <c r="O4496" s="34">
        <v>302</v>
      </c>
      <c r="P4496" s="35">
        <v>1371.7</v>
      </c>
      <c r="Q4496" s="36">
        <v>1371.7</v>
      </c>
      <c r="U4496" s="34">
        <v>8251</v>
      </c>
      <c r="V4496" s="34" t="s">
        <v>547</v>
      </c>
      <c r="W4496" s="34">
        <v>234</v>
      </c>
      <c r="X4496" s="34">
        <v>248</v>
      </c>
      <c r="Y4496" s="35">
        <v>1728.9</v>
      </c>
      <c r="Z4496" s="36">
        <v>1730</v>
      </c>
      <c r="AC4496" s="34">
        <v>11467</v>
      </c>
      <c r="AD4496" s="34" t="s">
        <v>920</v>
      </c>
      <c r="AE4496" s="34">
        <v>273</v>
      </c>
      <c r="AF4496" s="34">
        <v>283</v>
      </c>
      <c r="AG4496" s="35">
        <v>1220.7</v>
      </c>
      <c r="AH4496" s="36">
        <v>1220.4000000000001</v>
      </c>
    </row>
    <row r="4497" spans="3:34" x14ac:dyDescent="0.45">
      <c r="C4497" s="34">
        <v>6831</v>
      </c>
      <c r="D4497" s="34" t="s">
        <v>166</v>
      </c>
      <c r="E4497" s="34">
        <v>132</v>
      </c>
      <c r="F4497" s="34">
        <v>141</v>
      </c>
      <c r="G4497" s="35">
        <v>1136.5999999999999</v>
      </c>
      <c r="H4497" s="36">
        <v>1136.7</v>
      </c>
      <c r="L4497" s="34">
        <v>5625</v>
      </c>
      <c r="M4497" s="34" t="s">
        <v>207</v>
      </c>
      <c r="N4497" s="34">
        <v>291</v>
      </c>
      <c r="O4497" s="34">
        <v>302</v>
      </c>
      <c r="P4497" s="35">
        <v>1371.7</v>
      </c>
      <c r="Q4497" s="36">
        <v>1371.8</v>
      </c>
      <c r="U4497" s="34">
        <v>9197</v>
      </c>
      <c r="V4497" s="34" t="s">
        <v>547</v>
      </c>
      <c r="W4497" s="34">
        <v>234</v>
      </c>
      <c r="X4497" s="34">
        <v>248</v>
      </c>
      <c r="Y4497" s="35">
        <v>1728.9</v>
      </c>
      <c r="Z4497" s="36">
        <v>1730.2</v>
      </c>
      <c r="AC4497" s="34">
        <v>12270</v>
      </c>
      <c r="AD4497" s="34" t="s">
        <v>916</v>
      </c>
      <c r="AE4497" s="34">
        <v>273</v>
      </c>
      <c r="AF4497" s="34">
        <v>286</v>
      </c>
      <c r="AG4497" s="35">
        <v>1549.8</v>
      </c>
      <c r="AH4497" s="36">
        <v>1549.6</v>
      </c>
    </row>
    <row r="4498" spans="3:34" x14ac:dyDescent="0.45">
      <c r="C4498" s="34">
        <v>6882</v>
      </c>
      <c r="D4498" s="34" t="s">
        <v>166</v>
      </c>
      <c r="E4498" s="34">
        <v>132</v>
      </c>
      <c r="F4498" s="34">
        <v>141</v>
      </c>
      <c r="G4498" s="35">
        <v>1136.5999999999999</v>
      </c>
      <c r="H4498" s="36">
        <v>1136.7</v>
      </c>
      <c r="L4498" s="34">
        <v>5724</v>
      </c>
      <c r="M4498" s="34" t="s">
        <v>207</v>
      </c>
      <c r="N4498" s="34">
        <v>291</v>
      </c>
      <c r="O4498" s="34">
        <v>302</v>
      </c>
      <c r="P4498" s="35">
        <v>1371.7</v>
      </c>
      <c r="Q4498" s="36">
        <v>1371.8</v>
      </c>
      <c r="U4498" s="34">
        <v>9223</v>
      </c>
      <c r="V4498" s="34" t="s">
        <v>1289</v>
      </c>
      <c r="W4498" s="34">
        <v>234</v>
      </c>
      <c r="X4498" s="34">
        <v>252</v>
      </c>
      <c r="Y4498" s="35">
        <v>2175.1</v>
      </c>
      <c r="Z4498" s="36">
        <v>2175.6</v>
      </c>
      <c r="AC4498" s="34">
        <v>12177</v>
      </c>
      <c r="AD4498" s="34" t="s">
        <v>919</v>
      </c>
      <c r="AE4498" s="34">
        <v>273</v>
      </c>
      <c r="AF4498" s="34">
        <v>285</v>
      </c>
      <c r="AG4498" s="35">
        <v>1448.8</v>
      </c>
      <c r="AH4498" s="36">
        <v>1448.5</v>
      </c>
    </row>
    <row r="4499" spans="3:34" x14ac:dyDescent="0.45">
      <c r="C4499" s="34">
        <v>7096</v>
      </c>
      <c r="D4499" s="34" t="s">
        <v>166</v>
      </c>
      <c r="E4499" s="34">
        <v>132</v>
      </c>
      <c r="F4499" s="34">
        <v>141</v>
      </c>
      <c r="G4499" s="35">
        <v>1136.5999999999999</v>
      </c>
      <c r="H4499" s="36">
        <v>1136.8</v>
      </c>
      <c r="L4499" s="34">
        <v>7089</v>
      </c>
      <c r="M4499" s="34" t="s">
        <v>207</v>
      </c>
      <c r="N4499" s="34">
        <v>291</v>
      </c>
      <c r="O4499" s="34">
        <v>302</v>
      </c>
      <c r="P4499" s="35">
        <v>1371.7</v>
      </c>
      <c r="Q4499" s="36">
        <v>1371.6</v>
      </c>
      <c r="U4499" s="34">
        <v>9342</v>
      </c>
      <c r="V4499" s="34" t="s">
        <v>1288</v>
      </c>
      <c r="W4499" s="34">
        <v>234</v>
      </c>
      <c r="X4499" s="34">
        <v>251</v>
      </c>
      <c r="Y4499" s="35">
        <v>2061</v>
      </c>
      <c r="Z4499" s="36">
        <v>2061.3000000000002</v>
      </c>
      <c r="AC4499" s="34">
        <v>10445</v>
      </c>
      <c r="AD4499" s="34" t="s">
        <v>921</v>
      </c>
      <c r="AE4499" s="34">
        <v>273</v>
      </c>
      <c r="AF4499" s="34">
        <v>282</v>
      </c>
      <c r="AG4499" s="35">
        <v>1121.5999999999999</v>
      </c>
      <c r="AH4499" s="36">
        <v>1120.7</v>
      </c>
    </row>
    <row r="4500" spans="3:34" x14ac:dyDescent="0.45">
      <c r="C4500" s="34">
        <v>7237</v>
      </c>
      <c r="D4500" s="34" t="s">
        <v>166</v>
      </c>
      <c r="E4500" s="34">
        <v>132</v>
      </c>
      <c r="F4500" s="34">
        <v>141</v>
      </c>
      <c r="G4500" s="35">
        <v>1136.5999999999999</v>
      </c>
      <c r="H4500" s="36">
        <v>1136.7</v>
      </c>
      <c r="L4500" s="34">
        <v>5335</v>
      </c>
      <c r="M4500" s="34" t="s">
        <v>207</v>
      </c>
      <c r="N4500" s="34">
        <v>291</v>
      </c>
      <c r="O4500" s="34">
        <v>302</v>
      </c>
      <c r="P4500" s="35">
        <v>1371.7</v>
      </c>
      <c r="Q4500" s="36">
        <v>1371.7</v>
      </c>
      <c r="U4500" s="34">
        <v>9780</v>
      </c>
      <c r="V4500" s="34" t="s">
        <v>547</v>
      </c>
      <c r="W4500" s="34">
        <v>234</v>
      </c>
      <c r="X4500" s="34">
        <v>248</v>
      </c>
      <c r="Y4500" s="35">
        <v>1728.9</v>
      </c>
      <c r="Z4500" s="36">
        <v>1730.1</v>
      </c>
      <c r="AC4500" s="34">
        <v>10687</v>
      </c>
      <c r="AD4500" s="34" t="s">
        <v>918</v>
      </c>
      <c r="AE4500" s="34">
        <v>273</v>
      </c>
      <c r="AF4500" s="34">
        <v>281</v>
      </c>
      <c r="AG4500" s="35">
        <v>1064.5999999999999</v>
      </c>
      <c r="AH4500" s="36">
        <v>1064.4000000000001</v>
      </c>
    </row>
    <row r="4501" spans="3:34" x14ac:dyDescent="0.45">
      <c r="C4501" s="34">
        <v>7405</v>
      </c>
      <c r="D4501" s="34" t="s">
        <v>166</v>
      </c>
      <c r="E4501" s="34">
        <v>132</v>
      </c>
      <c r="F4501" s="34">
        <v>141</v>
      </c>
      <c r="G4501" s="35">
        <v>1136.5999999999999</v>
      </c>
      <c r="H4501" s="36">
        <v>1136.8</v>
      </c>
      <c r="L4501" s="34">
        <v>5387</v>
      </c>
      <c r="M4501" s="34" t="s">
        <v>403</v>
      </c>
      <c r="N4501" s="34">
        <v>291</v>
      </c>
      <c r="O4501" s="34">
        <v>297</v>
      </c>
      <c r="P4501" s="35">
        <v>826.4</v>
      </c>
      <c r="Q4501" s="36">
        <v>826.2</v>
      </c>
      <c r="U4501" s="34">
        <v>19140</v>
      </c>
      <c r="V4501" s="34" t="s">
        <v>547</v>
      </c>
      <c r="W4501" s="34">
        <v>234</v>
      </c>
      <c r="X4501" s="34">
        <v>248</v>
      </c>
      <c r="Y4501" s="35">
        <v>1728.9</v>
      </c>
      <c r="Z4501" s="36">
        <v>1729.2</v>
      </c>
      <c r="AC4501" s="34">
        <v>10738</v>
      </c>
      <c r="AD4501" s="34" t="s">
        <v>918</v>
      </c>
      <c r="AE4501" s="34">
        <v>273</v>
      </c>
      <c r="AF4501" s="34">
        <v>281</v>
      </c>
      <c r="AG4501" s="35">
        <v>1064.5999999999999</v>
      </c>
      <c r="AH4501" s="36">
        <v>1064.4000000000001</v>
      </c>
    </row>
    <row r="4502" spans="3:34" x14ac:dyDescent="0.45">
      <c r="C4502" s="34">
        <v>7648</v>
      </c>
      <c r="D4502" s="34" t="s">
        <v>166</v>
      </c>
      <c r="E4502" s="34">
        <v>132</v>
      </c>
      <c r="F4502" s="34">
        <v>141</v>
      </c>
      <c r="G4502" s="35">
        <v>1136.5999999999999</v>
      </c>
      <c r="H4502" s="36">
        <v>1136.9000000000001</v>
      </c>
      <c r="L4502" s="34">
        <v>5526</v>
      </c>
      <c r="M4502" s="34" t="s">
        <v>209</v>
      </c>
      <c r="N4502" s="34">
        <v>291</v>
      </c>
      <c r="O4502" s="34">
        <v>300</v>
      </c>
      <c r="P4502" s="35">
        <v>1142.5</v>
      </c>
      <c r="Q4502" s="36">
        <v>1142.5999999999999</v>
      </c>
      <c r="U4502" s="34">
        <v>7736</v>
      </c>
      <c r="V4502" s="34" t="s">
        <v>389</v>
      </c>
      <c r="W4502" s="34">
        <v>234</v>
      </c>
      <c r="X4502" s="34">
        <v>246</v>
      </c>
      <c r="Y4502" s="35">
        <v>1487.7</v>
      </c>
      <c r="Z4502" s="36">
        <v>1488.8</v>
      </c>
      <c r="AC4502" s="34">
        <v>12667</v>
      </c>
      <c r="AD4502" s="34" t="s">
        <v>917</v>
      </c>
      <c r="AE4502" s="34">
        <v>273</v>
      </c>
      <c r="AF4502" s="34">
        <v>284</v>
      </c>
      <c r="AG4502" s="35">
        <v>1333.8</v>
      </c>
      <c r="AH4502" s="36">
        <v>1333.6</v>
      </c>
    </row>
    <row r="4503" spans="3:34" x14ac:dyDescent="0.45">
      <c r="C4503" s="34">
        <v>7766</v>
      </c>
      <c r="D4503" s="34" t="s">
        <v>165</v>
      </c>
      <c r="E4503" s="34">
        <v>132</v>
      </c>
      <c r="F4503" s="34">
        <v>143</v>
      </c>
      <c r="G4503" s="35">
        <v>1377.8</v>
      </c>
      <c r="H4503" s="36">
        <v>1378.1</v>
      </c>
      <c r="L4503" s="34">
        <v>5624</v>
      </c>
      <c r="M4503" s="34" t="s">
        <v>209</v>
      </c>
      <c r="N4503" s="34">
        <v>291</v>
      </c>
      <c r="O4503" s="34">
        <v>300</v>
      </c>
      <c r="P4503" s="35">
        <v>1142.5</v>
      </c>
      <c r="Q4503" s="36">
        <v>1142.4000000000001</v>
      </c>
      <c r="U4503" s="34">
        <v>8030</v>
      </c>
      <c r="V4503" s="34" t="s">
        <v>389</v>
      </c>
      <c r="W4503" s="34">
        <v>234</v>
      </c>
      <c r="X4503" s="34">
        <v>246</v>
      </c>
      <c r="Y4503" s="35">
        <v>1487.7</v>
      </c>
      <c r="Z4503" s="36">
        <v>1488.9</v>
      </c>
      <c r="AC4503" s="34">
        <v>10677</v>
      </c>
      <c r="AD4503" s="34" t="s">
        <v>918</v>
      </c>
      <c r="AE4503" s="34">
        <v>273</v>
      </c>
      <c r="AF4503" s="34">
        <v>281</v>
      </c>
      <c r="AG4503" s="35">
        <v>1064.5999999999999</v>
      </c>
      <c r="AH4503" s="36">
        <v>1064.4000000000001</v>
      </c>
    </row>
    <row r="4504" spans="3:34" x14ac:dyDescent="0.45">
      <c r="C4504" s="34">
        <v>8152</v>
      </c>
      <c r="D4504" s="34" t="s">
        <v>165</v>
      </c>
      <c r="E4504" s="34">
        <v>132</v>
      </c>
      <c r="F4504" s="34">
        <v>143</v>
      </c>
      <c r="G4504" s="35">
        <v>1377.8</v>
      </c>
      <c r="H4504" s="36">
        <v>1375.7</v>
      </c>
      <c r="L4504" s="34">
        <v>5688</v>
      </c>
      <c r="M4504" s="34" t="s">
        <v>207</v>
      </c>
      <c r="N4504" s="34">
        <v>291</v>
      </c>
      <c r="O4504" s="34">
        <v>302</v>
      </c>
      <c r="P4504" s="35">
        <v>1371.7</v>
      </c>
      <c r="Q4504" s="36">
        <v>1371.8</v>
      </c>
      <c r="U4504" s="34">
        <v>8596</v>
      </c>
      <c r="V4504" s="34" t="s">
        <v>547</v>
      </c>
      <c r="W4504" s="34">
        <v>234</v>
      </c>
      <c r="X4504" s="34">
        <v>248</v>
      </c>
      <c r="Y4504" s="35">
        <v>1728.9</v>
      </c>
      <c r="Z4504" s="36">
        <v>1730</v>
      </c>
      <c r="AC4504" s="34">
        <v>11479</v>
      </c>
      <c r="AD4504" s="34" t="s">
        <v>920</v>
      </c>
      <c r="AE4504" s="34">
        <v>273</v>
      </c>
      <c r="AF4504" s="34">
        <v>283</v>
      </c>
      <c r="AG4504" s="35">
        <v>1220.7</v>
      </c>
      <c r="AH4504" s="36">
        <v>1220.5</v>
      </c>
    </row>
    <row r="4505" spans="3:34" x14ac:dyDescent="0.45">
      <c r="C4505" s="34">
        <v>8236</v>
      </c>
      <c r="D4505" s="34" t="s">
        <v>165</v>
      </c>
      <c r="E4505" s="34">
        <v>132</v>
      </c>
      <c r="F4505" s="34">
        <v>143</v>
      </c>
      <c r="G4505" s="35">
        <v>1377.8</v>
      </c>
      <c r="H4505" s="36">
        <v>1377.1</v>
      </c>
      <c r="L4505" s="34">
        <v>5834</v>
      </c>
      <c r="M4505" s="34" t="s">
        <v>207</v>
      </c>
      <c r="N4505" s="34">
        <v>291</v>
      </c>
      <c r="O4505" s="34">
        <v>302</v>
      </c>
      <c r="P4505" s="35">
        <v>1371.7</v>
      </c>
      <c r="Q4505" s="36">
        <v>1371.6</v>
      </c>
      <c r="U4505" s="34">
        <v>8646</v>
      </c>
      <c r="V4505" s="34" t="s">
        <v>547</v>
      </c>
      <c r="W4505" s="34">
        <v>234</v>
      </c>
      <c r="X4505" s="34">
        <v>248</v>
      </c>
      <c r="Y4505" s="35">
        <v>1728.9</v>
      </c>
      <c r="Z4505" s="36">
        <v>1730.1</v>
      </c>
      <c r="AC4505" s="34">
        <v>10724</v>
      </c>
      <c r="AD4505" s="34" t="s">
        <v>918</v>
      </c>
      <c r="AE4505" s="34">
        <v>273</v>
      </c>
      <c r="AF4505" s="34">
        <v>281</v>
      </c>
      <c r="AG4505" s="35">
        <v>1064.5999999999999</v>
      </c>
      <c r="AH4505" s="36">
        <v>1064.4000000000001</v>
      </c>
    </row>
    <row r="4506" spans="3:34" x14ac:dyDescent="0.45">
      <c r="C4506" s="34">
        <v>8167</v>
      </c>
      <c r="D4506" s="34" t="s">
        <v>166</v>
      </c>
      <c r="E4506" s="34">
        <v>132</v>
      </c>
      <c r="F4506" s="34">
        <v>141</v>
      </c>
      <c r="G4506" s="35">
        <v>1136.5999999999999</v>
      </c>
      <c r="H4506" s="36">
        <v>1136.8</v>
      </c>
      <c r="L4506" s="34">
        <v>5886</v>
      </c>
      <c r="M4506" s="34" t="s">
        <v>207</v>
      </c>
      <c r="N4506" s="34">
        <v>291</v>
      </c>
      <c r="O4506" s="34">
        <v>302</v>
      </c>
      <c r="P4506" s="35">
        <v>1371.7</v>
      </c>
      <c r="Q4506" s="36">
        <v>1371.6</v>
      </c>
      <c r="U4506" s="34">
        <v>8896</v>
      </c>
      <c r="V4506" s="34" t="s">
        <v>547</v>
      </c>
      <c r="W4506" s="34">
        <v>234</v>
      </c>
      <c r="X4506" s="34">
        <v>248</v>
      </c>
      <c r="Y4506" s="35">
        <v>1728.9</v>
      </c>
      <c r="Z4506" s="36">
        <v>1730.1</v>
      </c>
      <c r="AC4506" s="34">
        <v>10305</v>
      </c>
      <c r="AD4506" s="34" t="s">
        <v>923</v>
      </c>
      <c r="AE4506" s="34">
        <v>273</v>
      </c>
      <c r="AF4506" s="34">
        <v>280</v>
      </c>
      <c r="AG4506" s="35">
        <v>901.5</v>
      </c>
      <c r="AH4506" s="36">
        <v>900.5</v>
      </c>
    </row>
    <row r="4507" spans="3:34" x14ac:dyDescent="0.45">
      <c r="C4507" s="34">
        <v>8289</v>
      </c>
      <c r="D4507" s="34" t="s">
        <v>165</v>
      </c>
      <c r="E4507" s="34">
        <v>132</v>
      </c>
      <c r="F4507" s="34">
        <v>143</v>
      </c>
      <c r="G4507" s="35">
        <v>1377.8</v>
      </c>
      <c r="H4507" s="36">
        <v>1375.7</v>
      </c>
      <c r="L4507" s="34">
        <v>5934</v>
      </c>
      <c r="M4507" s="34" t="s">
        <v>207</v>
      </c>
      <c r="N4507" s="34">
        <v>291</v>
      </c>
      <c r="O4507" s="34">
        <v>302</v>
      </c>
      <c r="P4507" s="35">
        <v>1371.7</v>
      </c>
      <c r="Q4507" s="36">
        <v>1372</v>
      </c>
      <c r="U4507" s="34">
        <v>9046</v>
      </c>
      <c r="V4507" s="34" t="s">
        <v>547</v>
      </c>
      <c r="W4507" s="34">
        <v>234</v>
      </c>
      <c r="X4507" s="34">
        <v>248</v>
      </c>
      <c r="Y4507" s="35">
        <v>1728.9</v>
      </c>
      <c r="Z4507" s="36">
        <v>1730</v>
      </c>
      <c r="AC4507" s="34">
        <v>10437</v>
      </c>
      <c r="AD4507" s="34" t="s">
        <v>921</v>
      </c>
      <c r="AE4507" s="34">
        <v>273</v>
      </c>
      <c r="AF4507" s="34">
        <v>282</v>
      </c>
      <c r="AG4507" s="35">
        <v>1121.5999999999999</v>
      </c>
      <c r="AH4507" s="36">
        <v>1119.8</v>
      </c>
    </row>
    <row r="4508" spans="3:34" x14ac:dyDescent="0.45">
      <c r="C4508" s="34">
        <v>6153</v>
      </c>
      <c r="D4508" s="34" t="s">
        <v>168</v>
      </c>
      <c r="E4508" s="34">
        <v>132</v>
      </c>
      <c r="F4508" s="34">
        <v>140</v>
      </c>
      <c r="G4508" s="35">
        <v>1008.5</v>
      </c>
      <c r="H4508" s="36">
        <v>1008.7</v>
      </c>
      <c r="L4508" s="34">
        <v>5590</v>
      </c>
      <c r="M4508" s="34" t="s">
        <v>209</v>
      </c>
      <c r="N4508" s="34">
        <v>291</v>
      </c>
      <c r="O4508" s="34">
        <v>300</v>
      </c>
      <c r="P4508" s="35">
        <v>1142.5</v>
      </c>
      <c r="Q4508" s="36">
        <v>1142.5999999999999</v>
      </c>
      <c r="U4508" s="34">
        <v>9102</v>
      </c>
      <c r="V4508" s="34" t="s">
        <v>547</v>
      </c>
      <c r="W4508" s="34">
        <v>234</v>
      </c>
      <c r="X4508" s="34">
        <v>248</v>
      </c>
      <c r="Y4508" s="35">
        <v>1728.9</v>
      </c>
      <c r="Z4508" s="36">
        <v>1730.1</v>
      </c>
      <c r="AC4508" s="34">
        <v>10458</v>
      </c>
      <c r="AD4508" s="34" t="s">
        <v>921</v>
      </c>
      <c r="AE4508" s="34">
        <v>273</v>
      </c>
      <c r="AF4508" s="34">
        <v>282</v>
      </c>
      <c r="AG4508" s="35">
        <v>1121.5999999999999</v>
      </c>
      <c r="AH4508" s="36">
        <v>1121.4000000000001</v>
      </c>
    </row>
    <row r="4509" spans="3:34" x14ac:dyDescent="0.45">
      <c r="C4509" s="34">
        <v>17056</v>
      </c>
      <c r="D4509" s="34" t="s">
        <v>166</v>
      </c>
      <c r="E4509" s="34">
        <v>132</v>
      </c>
      <c r="F4509" s="34">
        <v>141</v>
      </c>
      <c r="G4509" s="35">
        <v>1136.5999999999999</v>
      </c>
      <c r="H4509" s="36">
        <v>1137</v>
      </c>
      <c r="L4509" s="34">
        <v>5725</v>
      </c>
      <c r="M4509" s="34" t="s">
        <v>209</v>
      </c>
      <c r="N4509" s="34">
        <v>291</v>
      </c>
      <c r="O4509" s="34">
        <v>300</v>
      </c>
      <c r="P4509" s="35">
        <v>1142.5</v>
      </c>
      <c r="Q4509" s="36">
        <v>1142.4000000000001</v>
      </c>
      <c r="U4509" s="34">
        <v>9147</v>
      </c>
      <c r="V4509" s="34" t="s">
        <v>547</v>
      </c>
      <c r="W4509" s="34">
        <v>234</v>
      </c>
      <c r="X4509" s="34">
        <v>248</v>
      </c>
      <c r="Y4509" s="35">
        <v>1728.9</v>
      </c>
      <c r="Z4509" s="36">
        <v>1729.9</v>
      </c>
      <c r="AC4509" s="34">
        <v>7616</v>
      </c>
      <c r="AD4509" s="34" t="s">
        <v>922</v>
      </c>
      <c r="AE4509" s="34">
        <v>273</v>
      </c>
      <c r="AF4509" s="34">
        <v>278</v>
      </c>
      <c r="AG4509" s="35">
        <v>691.4</v>
      </c>
      <c r="AH4509" s="36">
        <v>691.2</v>
      </c>
    </row>
    <row r="4510" spans="3:34" x14ac:dyDescent="0.45">
      <c r="C4510" s="34">
        <v>18205</v>
      </c>
      <c r="D4510" s="34" t="s">
        <v>166</v>
      </c>
      <c r="E4510" s="34">
        <v>132</v>
      </c>
      <c r="F4510" s="34">
        <v>141</v>
      </c>
      <c r="G4510" s="35">
        <v>1136.5999999999999</v>
      </c>
      <c r="H4510" s="36">
        <v>1136.8</v>
      </c>
      <c r="L4510" s="34">
        <v>5784</v>
      </c>
      <c r="M4510" s="34" t="s">
        <v>207</v>
      </c>
      <c r="N4510" s="34">
        <v>291</v>
      </c>
      <c r="O4510" s="34">
        <v>302</v>
      </c>
      <c r="P4510" s="35">
        <v>1371.7</v>
      </c>
      <c r="Q4510" s="36">
        <v>1371.7</v>
      </c>
      <c r="U4510" s="34">
        <v>9166</v>
      </c>
      <c r="V4510" s="34" t="s">
        <v>548</v>
      </c>
      <c r="W4510" s="34">
        <v>234</v>
      </c>
      <c r="X4510" s="34">
        <v>249</v>
      </c>
      <c r="Y4510" s="35">
        <v>1859.9</v>
      </c>
      <c r="Z4510" s="36">
        <v>1861.1</v>
      </c>
      <c r="AC4510" s="34">
        <v>7667</v>
      </c>
      <c r="AD4510" s="34" t="s">
        <v>922</v>
      </c>
      <c r="AE4510" s="34">
        <v>273</v>
      </c>
      <c r="AF4510" s="34">
        <v>278</v>
      </c>
      <c r="AG4510" s="35">
        <v>691.4</v>
      </c>
      <c r="AH4510" s="36">
        <v>691.2</v>
      </c>
    </row>
    <row r="4511" spans="3:34" x14ac:dyDescent="0.45">
      <c r="C4511" s="34">
        <v>18326</v>
      </c>
      <c r="D4511" s="34" t="s">
        <v>166</v>
      </c>
      <c r="E4511" s="34">
        <v>132</v>
      </c>
      <c r="F4511" s="34">
        <v>141</v>
      </c>
      <c r="G4511" s="35">
        <v>1136.5999999999999</v>
      </c>
      <c r="H4511" s="36">
        <v>1136.7</v>
      </c>
      <c r="L4511" s="34">
        <v>6141</v>
      </c>
      <c r="M4511" s="34" t="s">
        <v>207</v>
      </c>
      <c r="N4511" s="34">
        <v>291</v>
      </c>
      <c r="O4511" s="34">
        <v>302</v>
      </c>
      <c r="P4511" s="35">
        <v>1371.7</v>
      </c>
      <c r="Q4511" s="36">
        <v>1371.7</v>
      </c>
      <c r="U4511" s="34">
        <v>9376</v>
      </c>
      <c r="V4511" s="34" t="s">
        <v>548</v>
      </c>
      <c r="W4511" s="34">
        <v>234</v>
      </c>
      <c r="X4511" s="34">
        <v>249</v>
      </c>
      <c r="Y4511" s="35">
        <v>1859.9</v>
      </c>
      <c r="Z4511" s="36">
        <v>1861.3</v>
      </c>
      <c r="AC4511" s="34">
        <v>7867</v>
      </c>
      <c r="AD4511" s="34" t="s">
        <v>922</v>
      </c>
      <c r="AE4511" s="34">
        <v>273</v>
      </c>
      <c r="AF4511" s="34">
        <v>278</v>
      </c>
      <c r="AG4511" s="35">
        <v>691.4</v>
      </c>
      <c r="AH4511" s="36">
        <v>691.2</v>
      </c>
    </row>
    <row r="4512" spans="3:34" x14ac:dyDescent="0.45">
      <c r="C4512" s="34">
        <v>18784</v>
      </c>
      <c r="D4512" s="34" t="s">
        <v>166</v>
      </c>
      <c r="E4512" s="34">
        <v>132</v>
      </c>
      <c r="F4512" s="34">
        <v>141</v>
      </c>
      <c r="G4512" s="35">
        <v>1136.5999999999999</v>
      </c>
      <c r="H4512" s="36">
        <v>1137</v>
      </c>
      <c r="L4512" s="34">
        <v>5325</v>
      </c>
      <c r="M4512" s="34" t="s">
        <v>211</v>
      </c>
      <c r="N4512" s="34">
        <v>291</v>
      </c>
      <c r="O4512" s="34">
        <v>296</v>
      </c>
      <c r="P4512" s="35">
        <v>666.4</v>
      </c>
      <c r="Q4512" s="36">
        <v>667.3</v>
      </c>
      <c r="U4512" s="34">
        <v>9406</v>
      </c>
      <c r="V4512" s="34" t="s">
        <v>548</v>
      </c>
      <c r="W4512" s="34">
        <v>234</v>
      </c>
      <c r="X4512" s="34">
        <v>249</v>
      </c>
      <c r="Y4512" s="35">
        <v>1859.9</v>
      </c>
      <c r="Z4512" s="36">
        <v>1861.1</v>
      </c>
      <c r="AC4512" s="34">
        <v>10341</v>
      </c>
      <c r="AD4512" s="34" t="s">
        <v>923</v>
      </c>
      <c r="AE4512" s="34">
        <v>273</v>
      </c>
      <c r="AF4512" s="34">
        <v>280</v>
      </c>
      <c r="AG4512" s="35">
        <v>901.5</v>
      </c>
      <c r="AH4512" s="36">
        <v>901.1</v>
      </c>
    </row>
    <row r="4513" spans="3:34" x14ac:dyDescent="0.45">
      <c r="C4513" s="34">
        <v>6008</v>
      </c>
      <c r="D4513" s="34" t="s">
        <v>166</v>
      </c>
      <c r="E4513" s="34">
        <v>132</v>
      </c>
      <c r="F4513" s="34">
        <v>141</v>
      </c>
      <c r="G4513" s="35">
        <v>1136.5999999999999</v>
      </c>
      <c r="H4513" s="36">
        <v>1137.5999999999999</v>
      </c>
      <c r="L4513" s="34">
        <v>5634</v>
      </c>
      <c r="M4513" s="34" t="s">
        <v>207</v>
      </c>
      <c r="N4513" s="34">
        <v>291</v>
      </c>
      <c r="O4513" s="34">
        <v>302</v>
      </c>
      <c r="P4513" s="35">
        <v>1371.7</v>
      </c>
      <c r="Q4513" s="36">
        <v>1371.7</v>
      </c>
      <c r="U4513" s="34">
        <v>9458</v>
      </c>
      <c r="V4513" s="34" t="s">
        <v>548</v>
      </c>
      <c r="W4513" s="34">
        <v>234</v>
      </c>
      <c r="X4513" s="34">
        <v>249</v>
      </c>
      <c r="Y4513" s="35">
        <v>1859.9</v>
      </c>
      <c r="Z4513" s="36">
        <v>1861</v>
      </c>
      <c r="AC4513" s="34">
        <v>11450</v>
      </c>
      <c r="AD4513" s="34" t="s">
        <v>920</v>
      </c>
      <c r="AE4513" s="34">
        <v>273</v>
      </c>
      <c r="AF4513" s="34">
        <v>283</v>
      </c>
      <c r="AG4513" s="35">
        <v>1220.7</v>
      </c>
      <c r="AH4513" s="36">
        <v>1220.5999999999999</v>
      </c>
    </row>
    <row r="4514" spans="3:34" x14ac:dyDescent="0.45">
      <c r="C4514" s="34">
        <v>7001</v>
      </c>
      <c r="D4514" s="34" t="s">
        <v>165</v>
      </c>
      <c r="E4514" s="34">
        <v>132</v>
      </c>
      <c r="F4514" s="34">
        <v>143</v>
      </c>
      <c r="G4514" s="35">
        <v>1377.8</v>
      </c>
      <c r="H4514" s="36">
        <v>1378.9</v>
      </c>
      <c r="L4514" s="34">
        <v>5735</v>
      </c>
      <c r="M4514" s="34" t="s">
        <v>207</v>
      </c>
      <c r="N4514" s="34">
        <v>291</v>
      </c>
      <c r="O4514" s="34">
        <v>302</v>
      </c>
      <c r="P4514" s="35">
        <v>1371.7</v>
      </c>
      <c r="Q4514" s="36">
        <v>1371.8</v>
      </c>
      <c r="U4514" s="34">
        <v>9851</v>
      </c>
      <c r="V4514" s="34" t="s">
        <v>547</v>
      </c>
      <c r="W4514" s="34">
        <v>234</v>
      </c>
      <c r="X4514" s="34">
        <v>248</v>
      </c>
      <c r="Y4514" s="35">
        <v>1728.9</v>
      </c>
      <c r="Z4514" s="36">
        <v>1730.2</v>
      </c>
      <c r="AC4514" s="34">
        <v>7940</v>
      </c>
      <c r="AD4514" s="34" t="s">
        <v>922</v>
      </c>
      <c r="AE4514" s="34">
        <v>273</v>
      </c>
      <c r="AF4514" s="34">
        <v>278</v>
      </c>
      <c r="AG4514" s="35">
        <v>691.4</v>
      </c>
      <c r="AH4514" s="36">
        <v>691</v>
      </c>
    </row>
    <row r="4515" spans="3:34" x14ac:dyDescent="0.45">
      <c r="C4515" s="34">
        <v>7051</v>
      </c>
      <c r="D4515" s="34" t="s">
        <v>165</v>
      </c>
      <c r="E4515" s="34">
        <v>132</v>
      </c>
      <c r="F4515" s="34">
        <v>143</v>
      </c>
      <c r="G4515" s="35">
        <v>1377.8</v>
      </c>
      <c r="H4515" s="36">
        <v>1378.9</v>
      </c>
      <c r="L4515" s="34">
        <v>5848</v>
      </c>
      <c r="M4515" s="34" t="s">
        <v>207</v>
      </c>
      <c r="N4515" s="34">
        <v>291</v>
      </c>
      <c r="O4515" s="34">
        <v>302</v>
      </c>
      <c r="P4515" s="35">
        <v>1371.7</v>
      </c>
      <c r="Q4515" s="36">
        <v>1372.9</v>
      </c>
      <c r="U4515" s="34">
        <v>9926</v>
      </c>
      <c r="V4515" s="34" t="s">
        <v>548</v>
      </c>
      <c r="W4515" s="34">
        <v>234</v>
      </c>
      <c r="X4515" s="34">
        <v>249</v>
      </c>
      <c r="Y4515" s="35">
        <v>1859.9</v>
      </c>
      <c r="Z4515" s="36">
        <v>1861.1</v>
      </c>
      <c r="AC4515" s="34">
        <v>12226</v>
      </c>
      <c r="AD4515" s="34" t="s">
        <v>924</v>
      </c>
      <c r="AE4515" s="34">
        <v>274</v>
      </c>
      <c r="AF4515" s="34">
        <v>286</v>
      </c>
      <c r="AG4515" s="35">
        <v>1478.8</v>
      </c>
      <c r="AH4515" s="36">
        <v>1478.6</v>
      </c>
    </row>
    <row r="4516" spans="3:34" x14ac:dyDescent="0.45">
      <c r="C4516" s="34">
        <v>7859</v>
      </c>
      <c r="D4516" s="34" t="s">
        <v>1141</v>
      </c>
      <c r="E4516" s="34">
        <v>132</v>
      </c>
      <c r="F4516" s="34">
        <v>150</v>
      </c>
      <c r="G4516" s="35">
        <v>2064.1999999999998</v>
      </c>
      <c r="H4516" s="36">
        <v>2066.5</v>
      </c>
      <c r="L4516" s="34">
        <v>6825</v>
      </c>
      <c r="M4516" s="34" t="s">
        <v>207</v>
      </c>
      <c r="N4516" s="34">
        <v>291</v>
      </c>
      <c r="O4516" s="34">
        <v>302</v>
      </c>
      <c r="P4516" s="35">
        <v>1371.7</v>
      </c>
      <c r="Q4516" s="36">
        <v>1371.5</v>
      </c>
      <c r="U4516" s="34">
        <v>6957</v>
      </c>
      <c r="V4516" s="34" t="s">
        <v>550</v>
      </c>
      <c r="W4516" s="34">
        <v>236</v>
      </c>
      <c r="X4516" s="34">
        <v>248</v>
      </c>
      <c r="Y4516" s="35">
        <v>1528.8</v>
      </c>
      <c r="Z4516" s="36">
        <v>1529</v>
      </c>
      <c r="AC4516" s="34">
        <v>12058</v>
      </c>
      <c r="AD4516" s="34" t="s">
        <v>925</v>
      </c>
      <c r="AE4516" s="34">
        <v>274</v>
      </c>
      <c r="AF4516" s="34">
        <v>285</v>
      </c>
      <c r="AG4516" s="35">
        <v>1377.8</v>
      </c>
      <c r="AH4516" s="36">
        <v>1377.6</v>
      </c>
    </row>
    <row r="4517" spans="3:34" x14ac:dyDescent="0.45">
      <c r="C4517" s="34">
        <v>7936</v>
      </c>
      <c r="D4517" s="34" t="s">
        <v>1141</v>
      </c>
      <c r="E4517" s="34">
        <v>132</v>
      </c>
      <c r="F4517" s="34">
        <v>150</v>
      </c>
      <c r="G4517" s="35">
        <v>2064.1999999999998</v>
      </c>
      <c r="H4517" s="36">
        <v>2065</v>
      </c>
      <c r="L4517" s="34">
        <v>5006</v>
      </c>
      <c r="M4517" s="34" t="s">
        <v>211</v>
      </c>
      <c r="N4517" s="34">
        <v>291</v>
      </c>
      <c r="O4517" s="34">
        <v>296</v>
      </c>
      <c r="P4517" s="35">
        <v>666.4</v>
      </c>
      <c r="Q4517" s="36">
        <v>666.3</v>
      </c>
      <c r="U4517" s="34">
        <v>6911</v>
      </c>
      <c r="V4517" s="34" t="s">
        <v>550</v>
      </c>
      <c r="W4517" s="34">
        <v>236</v>
      </c>
      <c r="X4517" s="34">
        <v>248</v>
      </c>
      <c r="Y4517" s="35">
        <v>1528.8</v>
      </c>
      <c r="Z4517" s="36">
        <v>1528.6</v>
      </c>
      <c r="AC4517" s="34">
        <v>11327</v>
      </c>
      <c r="AD4517" s="34" t="s">
        <v>926</v>
      </c>
      <c r="AE4517" s="34">
        <v>274</v>
      </c>
      <c r="AF4517" s="34">
        <v>283</v>
      </c>
      <c r="AG4517" s="35">
        <v>1149.5999999999999</v>
      </c>
      <c r="AH4517" s="36">
        <v>1149.7</v>
      </c>
    </row>
    <row r="4518" spans="3:34" x14ac:dyDescent="0.45">
      <c r="C4518" s="34">
        <v>6955</v>
      </c>
      <c r="D4518" s="34" t="s">
        <v>165</v>
      </c>
      <c r="E4518" s="34">
        <v>132</v>
      </c>
      <c r="F4518" s="34">
        <v>143</v>
      </c>
      <c r="G4518" s="35">
        <v>1377.8</v>
      </c>
      <c r="H4518" s="36">
        <v>1378.9</v>
      </c>
      <c r="L4518" s="34">
        <v>5426</v>
      </c>
      <c r="M4518" s="34" t="s">
        <v>211</v>
      </c>
      <c r="N4518" s="34">
        <v>291</v>
      </c>
      <c r="O4518" s="34">
        <v>296</v>
      </c>
      <c r="P4518" s="35">
        <v>666.4</v>
      </c>
      <c r="Q4518" s="36">
        <v>667.1</v>
      </c>
      <c r="U4518" s="34">
        <v>6066</v>
      </c>
      <c r="V4518" s="34" t="s">
        <v>551</v>
      </c>
      <c r="W4518" s="34">
        <v>238</v>
      </c>
      <c r="X4518" s="34">
        <v>248</v>
      </c>
      <c r="Y4518" s="35">
        <v>1301.7</v>
      </c>
      <c r="Z4518" s="36">
        <v>1301.8</v>
      </c>
      <c r="AC4518" s="34">
        <v>11364</v>
      </c>
      <c r="AD4518" s="34" t="s">
        <v>926</v>
      </c>
      <c r="AE4518" s="34">
        <v>274</v>
      </c>
      <c r="AF4518" s="34">
        <v>283</v>
      </c>
      <c r="AG4518" s="35">
        <v>1149.5999999999999</v>
      </c>
      <c r="AH4518" s="36">
        <v>1149.5</v>
      </c>
    </row>
    <row r="4519" spans="3:34" x14ac:dyDescent="0.45">
      <c r="C4519" s="34">
        <v>7592</v>
      </c>
      <c r="D4519" s="34" t="s">
        <v>165</v>
      </c>
      <c r="E4519" s="34">
        <v>132</v>
      </c>
      <c r="F4519" s="34">
        <v>143</v>
      </c>
      <c r="G4519" s="35">
        <v>1377.8</v>
      </c>
      <c r="H4519" s="36">
        <v>1378.9</v>
      </c>
      <c r="L4519" s="34">
        <v>6241</v>
      </c>
      <c r="M4519" s="34" t="s">
        <v>211</v>
      </c>
      <c r="N4519" s="34">
        <v>291</v>
      </c>
      <c r="O4519" s="34">
        <v>296</v>
      </c>
      <c r="P4519" s="35">
        <v>666.4</v>
      </c>
      <c r="Q4519" s="36">
        <v>666.4</v>
      </c>
      <c r="U4519" s="34">
        <v>6909</v>
      </c>
      <c r="V4519" s="34" t="s">
        <v>552</v>
      </c>
      <c r="W4519" s="34">
        <v>238</v>
      </c>
      <c r="X4519" s="34">
        <v>249</v>
      </c>
      <c r="Y4519" s="35">
        <v>1432.7</v>
      </c>
      <c r="Z4519" s="36">
        <v>1432.8</v>
      </c>
      <c r="AC4519" s="34">
        <v>11324</v>
      </c>
      <c r="AD4519" s="34" t="s">
        <v>926</v>
      </c>
      <c r="AE4519" s="34">
        <v>274</v>
      </c>
      <c r="AF4519" s="34">
        <v>283</v>
      </c>
      <c r="AG4519" s="35">
        <v>1149.5999999999999</v>
      </c>
      <c r="AH4519" s="36">
        <v>1149.5</v>
      </c>
    </row>
    <row r="4520" spans="3:34" x14ac:dyDescent="0.45">
      <c r="C4520" s="34">
        <v>8152</v>
      </c>
      <c r="D4520" s="34" t="s">
        <v>1141</v>
      </c>
      <c r="E4520" s="34">
        <v>132</v>
      </c>
      <c r="F4520" s="34">
        <v>150</v>
      </c>
      <c r="G4520" s="35">
        <v>2064.1999999999998</v>
      </c>
      <c r="H4520" s="36">
        <v>2066.3000000000002</v>
      </c>
      <c r="L4520" s="34">
        <v>6571</v>
      </c>
      <c r="M4520" s="34" t="s">
        <v>207</v>
      </c>
      <c r="N4520" s="34">
        <v>291</v>
      </c>
      <c r="O4520" s="34">
        <v>302</v>
      </c>
      <c r="P4520" s="35">
        <v>1371.7</v>
      </c>
      <c r="Q4520" s="36">
        <v>1371.5</v>
      </c>
      <c r="U4520" s="34">
        <v>9807</v>
      </c>
      <c r="V4520" s="34" t="s">
        <v>1290</v>
      </c>
      <c r="W4520" s="34">
        <v>240</v>
      </c>
      <c r="X4520" s="34">
        <v>255</v>
      </c>
      <c r="Y4520" s="35">
        <v>1842</v>
      </c>
      <c r="Z4520" s="36">
        <v>1842.2</v>
      </c>
      <c r="AC4520" s="34">
        <v>10047</v>
      </c>
      <c r="AD4520" s="34" t="s">
        <v>401</v>
      </c>
      <c r="AE4520" s="34">
        <v>274</v>
      </c>
      <c r="AF4520" s="34">
        <v>280</v>
      </c>
      <c r="AG4520" s="35">
        <v>830.5</v>
      </c>
      <c r="AH4520" s="36">
        <v>829.2</v>
      </c>
    </row>
    <row r="4521" spans="3:34" x14ac:dyDescent="0.45">
      <c r="C4521" s="34">
        <v>8236</v>
      </c>
      <c r="D4521" s="34" t="s">
        <v>1141</v>
      </c>
      <c r="E4521" s="34">
        <v>132</v>
      </c>
      <c r="F4521" s="34">
        <v>150</v>
      </c>
      <c r="G4521" s="35">
        <v>2064.1999999999998</v>
      </c>
      <c r="H4521" s="36">
        <v>2064.1999999999998</v>
      </c>
      <c r="L4521" s="34">
        <v>6726</v>
      </c>
      <c r="M4521" s="34" t="s">
        <v>207</v>
      </c>
      <c r="N4521" s="34">
        <v>291</v>
      </c>
      <c r="O4521" s="34">
        <v>302</v>
      </c>
      <c r="P4521" s="35">
        <v>1371.7</v>
      </c>
      <c r="Q4521" s="36">
        <v>1371</v>
      </c>
      <c r="U4521" s="34">
        <v>5058</v>
      </c>
      <c r="V4521" s="34" t="s">
        <v>553</v>
      </c>
      <c r="W4521" s="34">
        <v>244</v>
      </c>
      <c r="X4521" s="34">
        <v>249</v>
      </c>
      <c r="Y4521" s="35">
        <v>761.4</v>
      </c>
      <c r="Z4521" s="36">
        <v>761.6</v>
      </c>
      <c r="AC4521" s="34">
        <v>10297</v>
      </c>
      <c r="AD4521" s="34" t="s">
        <v>928</v>
      </c>
      <c r="AE4521" s="34">
        <v>274</v>
      </c>
      <c r="AF4521" s="34">
        <v>282</v>
      </c>
      <c r="AG4521" s="35">
        <v>1050.5999999999999</v>
      </c>
      <c r="AH4521" s="36">
        <v>1050.4000000000001</v>
      </c>
    </row>
    <row r="4522" spans="3:34" x14ac:dyDescent="0.45">
      <c r="C4522" s="34">
        <v>5614</v>
      </c>
      <c r="D4522" s="34" t="s">
        <v>372</v>
      </c>
      <c r="E4522" s="34">
        <v>134</v>
      </c>
      <c r="F4522" s="34">
        <v>143</v>
      </c>
      <c r="G4522" s="35">
        <v>1165.5999999999999</v>
      </c>
      <c r="H4522" s="36">
        <v>1165.8</v>
      </c>
      <c r="L4522" s="34">
        <v>7272</v>
      </c>
      <c r="M4522" s="34" t="s">
        <v>207</v>
      </c>
      <c r="N4522" s="34">
        <v>291</v>
      </c>
      <c r="O4522" s="34">
        <v>302</v>
      </c>
      <c r="P4522" s="35">
        <v>1371.7</v>
      </c>
      <c r="Q4522" s="36">
        <v>1371.1</v>
      </c>
      <c r="U4522" s="34">
        <v>6498</v>
      </c>
      <c r="V4522" s="34" t="s">
        <v>555</v>
      </c>
      <c r="W4522" s="34">
        <v>249</v>
      </c>
      <c r="X4522" s="34">
        <v>261</v>
      </c>
      <c r="Y4522" s="35">
        <v>1565.8</v>
      </c>
      <c r="Z4522" s="36">
        <v>1566</v>
      </c>
      <c r="AC4522" s="34">
        <v>10485</v>
      </c>
      <c r="AD4522" s="34" t="s">
        <v>927</v>
      </c>
      <c r="AE4522" s="34">
        <v>274</v>
      </c>
      <c r="AF4522" s="34">
        <v>281</v>
      </c>
      <c r="AG4522" s="35">
        <v>993.6</v>
      </c>
      <c r="AH4522" s="36">
        <v>993.3</v>
      </c>
    </row>
    <row r="4523" spans="3:34" x14ac:dyDescent="0.45">
      <c r="C4523" s="34">
        <v>4748</v>
      </c>
      <c r="D4523" s="34" t="s">
        <v>169</v>
      </c>
      <c r="E4523" s="34">
        <v>134</v>
      </c>
      <c r="F4523" s="34">
        <v>141</v>
      </c>
      <c r="G4523" s="35">
        <v>924.5</v>
      </c>
      <c r="H4523" s="36">
        <v>926.6</v>
      </c>
      <c r="L4523" s="34">
        <v>7307</v>
      </c>
      <c r="M4523" s="34" t="s">
        <v>211</v>
      </c>
      <c r="N4523" s="34">
        <v>291</v>
      </c>
      <c r="O4523" s="34">
        <v>296</v>
      </c>
      <c r="P4523" s="35">
        <v>666.4</v>
      </c>
      <c r="Q4523" s="36">
        <v>666.4</v>
      </c>
      <c r="U4523" s="34">
        <v>6448</v>
      </c>
      <c r="V4523" s="34" t="s">
        <v>555</v>
      </c>
      <c r="W4523" s="34">
        <v>249</v>
      </c>
      <c r="X4523" s="34">
        <v>261</v>
      </c>
      <c r="Y4523" s="35">
        <v>1565.8</v>
      </c>
      <c r="Z4523" s="36">
        <v>1565.9</v>
      </c>
      <c r="AC4523" s="34">
        <v>12539</v>
      </c>
      <c r="AD4523" s="34" t="s">
        <v>1416</v>
      </c>
      <c r="AE4523" s="34">
        <v>274</v>
      </c>
      <c r="AF4523" s="34">
        <v>284</v>
      </c>
      <c r="AG4523" s="35">
        <v>1262.7</v>
      </c>
      <c r="AH4523" s="36">
        <v>1262.4000000000001</v>
      </c>
    </row>
    <row r="4524" spans="3:34" x14ac:dyDescent="0.45">
      <c r="C4524" s="34">
        <v>5757</v>
      </c>
      <c r="D4524" s="34" t="s">
        <v>170</v>
      </c>
      <c r="E4524" s="34">
        <v>142</v>
      </c>
      <c r="F4524" s="34">
        <v>151</v>
      </c>
      <c r="G4524" s="35">
        <v>1073.5999999999999</v>
      </c>
      <c r="H4524" s="36">
        <v>1074.4000000000001</v>
      </c>
      <c r="L4524" s="34">
        <v>4876</v>
      </c>
      <c r="M4524" s="34" t="s">
        <v>211</v>
      </c>
      <c r="N4524" s="34">
        <v>291</v>
      </c>
      <c r="O4524" s="34">
        <v>296</v>
      </c>
      <c r="P4524" s="35">
        <v>666.4</v>
      </c>
      <c r="Q4524" s="36">
        <v>666.3</v>
      </c>
      <c r="U4524" s="34">
        <v>6729</v>
      </c>
      <c r="V4524" s="34" t="s">
        <v>555</v>
      </c>
      <c r="W4524" s="34">
        <v>249</v>
      </c>
      <c r="X4524" s="34">
        <v>261</v>
      </c>
      <c r="Y4524" s="35">
        <v>1565.8</v>
      </c>
      <c r="Z4524" s="36">
        <v>1566.9</v>
      </c>
      <c r="AC4524" s="34">
        <v>10286</v>
      </c>
      <c r="AD4524" s="34" t="s">
        <v>928</v>
      </c>
      <c r="AE4524" s="34">
        <v>274</v>
      </c>
      <c r="AF4524" s="34">
        <v>282</v>
      </c>
      <c r="AG4524" s="35">
        <v>1050.5999999999999</v>
      </c>
      <c r="AH4524" s="36">
        <v>1050.3</v>
      </c>
    </row>
    <row r="4525" spans="3:34" x14ac:dyDescent="0.45">
      <c r="C4525" s="34">
        <v>5071</v>
      </c>
      <c r="D4525" s="34" t="s">
        <v>172</v>
      </c>
      <c r="E4525" s="34">
        <v>144</v>
      </c>
      <c r="F4525" s="34">
        <v>151</v>
      </c>
      <c r="G4525" s="35">
        <v>832.5</v>
      </c>
      <c r="H4525" s="36">
        <v>832.6</v>
      </c>
      <c r="L4525" s="34">
        <v>5136</v>
      </c>
      <c r="M4525" s="34" t="s">
        <v>207</v>
      </c>
      <c r="N4525" s="34">
        <v>291</v>
      </c>
      <c r="O4525" s="34">
        <v>302</v>
      </c>
      <c r="P4525" s="35">
        <v>1371.7</v>
      </c>
      <c r="Q4525" s="36">
        <v>1371.4</v>
      </c>
      <c r="U4525" s="34">
        <v>5540</v>
      </c>
      <c r="V4525" s="34" t="s">
        <v>1291</v>
      </c>
      <c r="W4525" s="34">
        <v>249</v>
      </c>
      <c r="X4525" s="34">
        <v>259</v>
      </c>
      <c r="Y4525" s="35">
        <v>1315.7</v>
      </c>
      <c r="Z4525" s="36">
        <v>1316.7</v>
      </c>
      <c r="AC4525" s="34">
        <v>10294</v>
      </c>
      <c r="AD4525" s="34" t="s">
        <v>928</v>
      </c>
      <c r="AE4525" s="34">
        <v>274</v>
      </c>
      <c r="AF4525" s="34">
        <v>282</v>
      </c>
      <c r="AG4525" s="35">
        <v>1050.5999999999999</v>
      </c>
      <c r="AH4525" s="36">
        <v>1050.5999999999999</v>
      </c>
    </row>
    <row r="4526" spans="3:34" x14ac:dyDescent="0.45">
      <c r="C4526" s="34">
        <v>5051</v>
      </c>
      <c r="D4526" s="34" t="s">
        <v>172</v>
      </c>
      <c r="E4526" s="34">
        <v>144</v>
      </c>
      <c r="F4526" s="34">
        <v>151</v>
      </c>
      <c r="G4526" s="35">
        <v>832.5</v>
      </c>
      <c r="H4526" s="36">
        <v>832.5</v>
      </c>
      <c r="L4526" s="34">
        <v>5170</v>
      </c>
      <c r="M4526" s="34" t="s">
        <v>211</v>
      </c>
      <c r="N4526" s="34">
        <v>291</v>
      </c>
      <c r="O4526" s="34">
        <v>296</v>
      </c>
      <c r="P4526" s="35">
        <v>666.4</v>
      </c>
      <c r="Q4526" s="36">
        <v>666.3</v>
      </c>
      <c r="U4526" s="34">
        <v>6546</v>
      </c>
      <c r="V4526" s="34" t="s">
        <v>555</v>
      </c>
      <c r="W4526" s="34">
        <v>249</v>
      </c>
      <c r="X4526" s="34">
        <v>261</v>
      </c>
      <c r="Y4526" s="35">
        <v>1565.8</v>
      </c>
      <c r="Z4526" s="36">
        <v>1566.9</v>
      </c>
      <c r="AC4526" s="34">
        <v>10334</v>
      </c>
      <c r="AD4526" s="34" t="s">
        <v>928</v>
      </c>
      <c r="AE4526" s="34">
        <v>274</v>
      </c>
      <c r="AF4526" s="34">
        <v>282</v>
      </c>
      <c r="AG4526" s="35">
        <v>1050.5999999999999</v>
      </c>
      <c r="AH4526" s="36">
        <v>1050.5</v>
      </c>
    </row>
    <row r="4527" spans="3:34" x14ac:dyDescent="0.45">
      <c r="C4527" s="34">
        <v>4952</v>
      </c>
      <c r="D4527" s="34" t="s">
        <v>173</v>
      </c>
      <c r="E4527" s="34">
        <v>144</v>
      </c>
      <c r="F4527" s="34">
        <v>150</v>
      </c>
      <c r="G4527" s="35">
        <v>704.4</v>
      </c>
      <c r="H4527" s="36">
        <v>704.5</v>
      </c>
      <c r="L4527" s="34">
        <v>5280</v>
      </c>
      <c r="M4527" s="34" t="s">
        <v>211</v>
      </c>
      <c r="N4527" s="34">
        <v>291</v>
      </c>
      <c r="O4527" s="34">
        <v>296</v>
      </c>
      <c r="P4527" s="35">
        <v>666.4</v>
      </c>
      <c r="Q4527" s="36">
        <v>666.5</v>
      </c>
      <c r="U4527" s="34">
        <v>6643</v>
      </c>
      <c r="V4527" s="34" t="s">
        <v>555</v>
      </c>
      <c r="W4527" s="34">
        <v>249</v>
      </c>
      <c r="X4527" s="34">
        <v>261</v>
      </c>
      <c r="Y4527" s="35">
        <v>1565.8</v>
      </c>
      <c r="Z4527" s="36">
        <v>1566.9</v>
      </c>
      <c r="AC4527" s="34">
        <v>11317</v>
      </c>
      <c r="AD4527" s="34" t="s">
        <v>926</v>
      </c>
      <c r="AE4527" s="34">
        <v>274</v>
      </c>
      <c r="AF4527" s="34">
        <v>283</v>
      </c>
      <c r="AG4527" s="35">
        <v>1149.5999999999999</v>
      </c>
      <c r="AH4527" s="36">
        <v>1149.5</v>
      </c>
    </row>
    <row r="4528" spans="3:34" x14ac:dyDescent="0.45">
      <c r="C4528" s="34">
        <v>5012</v>
      </c>
      <c r="D4528" s="34" t="s">
        <v>172</v>
      </c>
      <c r="E4528" s="34">
        <v>144</v>
      </c>
      <c r="F4528" s="34">
        <v>151</v>
      </c>
      <c r="G4528" s="35">
        <v>832.5</v>
      </c>
      <c r="H4528" s="36">
        <v>832.6</v>
      </c>
      <c r="L4528" s="34">
        <v>5291</v>
      </c>
      <c r="M4528" s="34" t="s">
        <v>211</v>
      </c>
      <c r="N4528" s="34">
        <v>291</v>
      </c>
      <c r="O4528" s="34">
        <v>296</v>
      </c>
      <c r="P4528" s="35">
        <v>666.4</v>
      </c>
      <c r="Q4528" s="36">
        <v>666.4</v>
      </c>
      <c r="U4528" s="34">
        <v>6834</v>
      </c>
      <c r="V4528" s="34" t="s">
        <v>555</v>
      </c>
      <c r="W4528" s="34">
        <v>249</v>
      </c>
      <c r="X4528" s="34">
        <v>261</v>
      </c>
      <c r="Y4528" s="35">
        <v>1565.8</v>
      </c>
      <c r="Z4528" s="36">
        <v>1566.9</v>
      </c>
      <c r="AC4528" s="34">
        <v>10057</v>
      </c>
      <c r="AD4528" s="34" t="s">
        <v>401</v>
      </c>
      <c r="AE4528" s="34">
        <v>274</v>
      </c>
      <c r="AF4528" s="34">
        <v>280</v>
      </c>
      <c r="AG4528" s="35">
        <v>830.5</v>
      </c>
      <c r="AH4528" s="36">
        <v>829.5</v>
      </c>
    </row>
    <row r="4529" spans="3:34" x14ac:dyDescent="0.45">
      <c r="C4529" s="34">
        <v>4964</v>
      </c>
      <c r="D4529" s="34" t="s">
        <v>172</v>
      </c>
      <c r="E4529" s="34">
        <v>144</v>
      </c>
      <c r="F4529" s="34">
        <v>151</v>
      </c>
      <c r="G4529" s="35">
        <v>832.5</v>
      </c>
      <c r="H4529" s="36">
        <v>832.6</v>
      </c>
      <c r="L4529" s="34">
        <v>5399</v>
      </c>
      <c r="M4529" s="34" t="s">
        <v>211</v>
      </c>
      <c r="N4529" s="34">
        <v>291</v>
      </c>
      <c r="O4529" s="34">
        <v>296</v>
      </c>
      <c r="P4529" s="35">
        <v>666.4</v>
      </c>
      <c r="Q4529" s="36">
        <v>666.3</v>
      </c>
      <c r="U4529" s="34">
        <v>6940</v>
      </c>
      <c r="V4529" s="34" t="s">
        <v>555</v>
      </c>
      <c r="W4529" s="34">
        <v>249</v>
      </c>
      <c r="X4529" s="34">
        <v>261</v>
      </c>
      <c r="Y4529" s="35">
        <v>1565.8</v>
      </c>
      <c r="Z4529" s="36">
        <v>1566.8</v>
      </c>
      <c r="AC4529" s="34">
        <v>10704</v>
      </c>
      <c r="AD4529" s="34" t="s">
        <v>927</v>
      </c>
      <c r="AE4529" s="34">
        <v>274</v>
      </c>
      <c r="AF4529" s="34">
        <v>281</v>
      </c>
      <c r="AG4529" s="35">
        <v>993.6</v>
      </c>
      <c r="AH4529" s="36">
        <v>994.3</v>
      </c>
    </row>
    <row r="4530" spans="3:34" x14ac:dyDescent="0.45">
      <c r="C4530" s="34">
        <v>5009</v>
      </c>
      <c r="D4530" s="34" t="s">
        <v>172</v>
      </c>
      <c r="E4530" s="34">
        <v>144</v>
      </c>
      <c r="F4530" s="34">
        <v>151</v>
      </c>
      <c r="G4530" s="35">
        <v>832.5</v>
      </c>
      <c r="H4530" s="36">
        <v>832.5</v>
      </c>
      <c r="L4530" s="34">
        <v>5482</v>
      </c>
      <c r="M4530" s="34" t="s">
        <v>209</v>
      </c>
      <c r="N4530" s="34">
        <v>291</v>
      </c>
      <c r="O4530" s="34">
        <v>300</v>
      </c>
      <c r="P4530" s="35">
        <v>1142.5</v>
      </c>
      <c r="Q4530" s="36">
        <v>1142</v>
      </c>
      <c r="U4530" s="34">
        <v>6776</v>
      </c>
      <c r="V4530" s="34" t="s">
        <v>555</v>
      </c>
      <c r="W4530" s="34">
        <v>249</v>
      </c>
      <c r="X4530" s="34">
        <v>261</v>
      </c>
      <c r="Y4530" s="35">
        <v>1565.8</v>
      </c>
      <c r="Z4530" s="36">
        <v>1566.9</v>
      </c>
      <c r="AC4530" s="34">
        <v>10346</v>
      </c>
      <c r="AD4530" s="34" t="s">
        <v>928</v>
      </c>
      <c r="AE4530" s="34">
        <v>274</v>
      </c>
      <c r="AF4530" s="34">
        <v>282</v>
      </c>
      <c r="AG4530" s="35">
        <v>1050.5999999999999</v>
      </c>
      <c r="AH4530" s="36">
        <v>1050.5999999999999</v>
      </c>
    </row>
    <row r="4531" spans="3:34" x14ac:dyDescent="0.45">
      <c r="C4531" s="34">
        <v>11814</v>
      </c>
      <c r="D4531" s="34" t="s">
        <v>1142</v>
      </c>
      <c r="E4531" s="34">
        <v>144</v>
      </c>
      <c r="F4531" s="34">
        <v>166</v>
      </c>
      <c r="G4531" s="35">
        <v>2398.3000000000002</v>
      </c>
      <c r="H4531" s="36">
        <v>2399.3000000000002</v>
      </c>
      <c r="L4531" s="34">
        <v>5495</v>
      </c>
      <c r="M4531" s="34" t="s">
        <v>211</v>
      </c>
      <c r="N4531" s="34">
        <v>291</v>
      </c>
      <c r="O4531" s="34">
        <v>296</v>
      </c>
      <c r="P4531" s="35">
        <v>666.4</v>
      </c>
      <c r="Q4531" s="36">
        <v>666.4</v>
      </c>
      <c r="U4531" s="34">
        <v>5869</v>
      </c>
      <c r="V4531" s="34" t="s">
        <v>556</v>
      </c>
      <c r="W4531" s="34">
        <v>250</v>
      </c>
      <c r="X4531" s="34">
        <v>261</v>
      </c>
      <c r="Y4531" s="35">
        <v>1434.7</v>
      </c>
      <c r="Z4531" s="36">
        <v>1434.9</v>
      </c>
      <c r="AC4531" s="34">
        <v>10391</v>
      </c>
      <c r="AD4531" s="34" t="s">
        <v>928</v>
      </c>
      <c r="AE4531" s="34">
        <v>274</v>
      </c>
      <c r="AF4531" s="34">
        <v>282</v>
      </c>
      <c r="AG4531" s="35">
        <v>1050.5999999999999</v>
      </c>
      <c r="AH4531" s="36">
        <v>1050.5</v>
      </c>
    </row>
    <row r="4532" spans="3:34" x14ac:dyDescent="0.45">
      <c r="C4532" s="34">
        <v>5053</v>
      </c>
      <c r="D4532" s="34" t="s">
        <v>173</v>
      </c>
      <c r="E4532" s="34">
        <v>144</v>
      </c>
      <c r="F4532" s="34">
        <v>150</v>
      </c>
      <c r="G4532" s="35">
        <v>704.4</v>
      </c>
      <c r="H4532" s="36">
        <v>704.4</v>
      </c>
      <c r="L4532" s="34">
        <v>5682</v>
      </c>
      <c r="M4532" s="34" t="s">
        <v>209</v>
      </c>
      <c r="N4532" s="34">
        <v>291</v>
      </c>
      <c r="O4532" s="34">
        <v>300</v>
      </c>
      <c r="P4532" s="35">
        <v>1142.5</v>
      </c>
      <c r="Q4532" s="36">
        <v>1142.4000000000001</v>
      </c>
      <c r="U4532" s="34">
        <v>5968</v>
      </c>
      <c r="V4532" s="34" t="s">
        <v>556</v>
      </c>
      <c r="W4532" s="34">
        <v>250</v>
      </c>
      <c r="X4532" s="34">
        <v>261</v>
      </c>
      <c r="Y4532" s="35">
        <v>1434.7</v>
      </c>
      <c r="Z4532" s="36">
        <v>1435.9</v>
      </c>
      <c r="AC4532" s="34">
        <v>10488</v>
      </c>
      <c r="AD4532" s="34" t="s">
        <v>927</v>
      </c>
      <c r="AE4532" s="34">
        <v>274</v>
      </c>
      <c r="AF4532" s="34">
        <v>281</v>
      </c>
      <c r="AG4532" s="35">
        <v>993.6</v>
      </c>
      <c r="AH4532" s="36">
        <v>995.3</v>
      </c>
    </row>
    <row r="4533" spans="3:34" x14ac:dyDescent="0.45">
      <c r="C4533" s="34">
        <v>11879</v>
      </c>
      <c r="D4533" s="34" t="s">
        <v>1142</v>
      </c>
      <c r="E4533" s="34">
        <v>144</v>
      </c>
      <c r="F4533" s="34">
        <v>166</v>
      </c>
      <c r="G4533" s="35">
        <v>2398.3000000000002</v>
      </c>
      <c r="H4533" s="36">
        <v>2399.4</v>
      </c>
      <c r="L4533" s="34">
        <v>6085</v>
      </c>
      <c r="M4533" s="34" t="s">
        <v>207</v>
      </c>
      <c r="N4533" s="34">
        <v>291</v>
      </c>
      <c r="O4533" s="34">
        <v>302</v>
      </c>
      <c r="P4533" s="35">
        <v>1371.7</v>
      </c>
      <c r="Q4533" s="36">
        <v>1371.8</v>
      </c>
      <c r="U4533" s="34">
        <v>5916</v>
      </c>
      <c r="V4533" s="34" t="s">
        <v>556</v>
      </c>
      <c r="W4533" s="34">
        <v>250</v>
      </c>
      <c r="X4533" s="34">
        <v>261</v>
      </c>
      <c r="Y4533" s="35">
        <v>1434.7</v>
      </c>
      <c r="Z4533" s="36">
        <v>1435.8</v>
      </c>
      <c r="AC4533" s="34">
        <v>11705</v>
      </c>
      <c r="AD4533" s="34" t="s">
        <v>929</v>
      </c>
      <c r="AE4533" s="34">
        <v>275</v>
      </c>
      <c r="AF4533" s="34">
        <v>284</v>
      </c>
      <c r="AG4533" s="35">
        <v>1099.7</v>
      </c>
      <c r="AH4533" s="36">
        <v>1099.5</v>
      </c>
    </row>
    <row r="4534" spans="3:34" x14ac:dyDescent="0.45">
      <c r="C4534" s="34">
        <v>9609</v>
      </c>
      <c r="D4534" s="34" t="s">
        <v>1143</v>
      </c>
      <c r="E4534" s="34">
        <v>151</v>
      </c>
      <c r="F4534" s="34">
        <v>166</v>
      </c>
      <c r="G4534" s="35">
        <v>1712</v>
      </c>
      <c r="H4534" s="36">
        <v>1713.1</v>
      </c>
      <c r="L4534" s="34">
        <v>6661</v>
      </c>
      <c r="M4534" s="34" t="s">
        <v>207</v>
      </c>
      <c r="N4534" s="34">
        <v>291</v>
      </c>
      <c r="O4534" s="34">
        <v>302</v>
      </c>
      <c r="P4534" s="35">
        <v>1371.7</v>
      </c>
      <c r="Q4534" s="36">
        <v>1371.8</v>
      </c>
      <c r="U4534" s="34">
        <v>5157</v>
      </c>
      <c r="V4534" s="34" t="s">
        <v>1292</v>
      </c>
      <c r="W4534" s="34">
        <v>250</v>
      </c>
      <c r="X4534" s="34">
        <v>259</v>
      </c>
      <c r="Y4534" s="35">
        <v>1184.5999999999999</v>
      </c>
      <c r="Z4534" s="36">
        <v>1185.8</v>
      </c>
      <c r="AC4534" s="34">
        <v>11228</v>
      </c>
      <c r="AD4534" s="34" t="s">
        <v>1417</v>
      </c>
      <c r="AE4534" s="34">
        <v>275</v>
      </c>
      <c r="AF4534" s="34">
        <v>285</v>
      </c>
      <c r="AG4534" s="35">
        <v>1214.7</v>
      </c>
      <c r="AH4534" s="36">
        <v>1214.5</v>
      </c>
    </row>
    <row r="4535" spans="3:34" x14ac:dyDescent="0.45">
      <c r="C4535" s="34">
        <v>5085</v>
      </c>
      <c r="D4535" s="34" t="s">
        <v>345</v>
      </c>
      <c r="E4535" s="34">
        <v>152</v>
      </c>
      <c r="F4535" s="34">
        <v>158</v>
      </c>
      <c r="G4535" s="35">
        <v>688.4</v>
      </c>
      <c r="H4535" s="36">
        <v>688.3</v>
      </c>
      <c r="L4535" s="34">
        <v>7407</v>
      </c>
      <c r="M4535" s="34" t="s">
        <v>207</v>
      </c>
      <c r="N4535" s="34">
        <v>291</v>
      </c>
      <c r="O4535" s="34">
        <v>302</v>
      </c>
      <c r="P4535" s="35">
        <v>1371.7</v>
      </c>
      <c r="Q4535" s="36">
        <v>1371.7</v>
      </c>
      <c r="U4535" s="34">
        <v>6020</v>
      </c>
      <c r="V4535" s="34" t="s">
        <v>556</v>
      </c>
      <c r="W4535" s="34">
        <v>250</v>
      </c>
      <c r="X4535" s="34">
        <v>261</v>
      </c>
      <c r="Y4535" s="35">
        <v>1434.7</v>
      </c>
      <c r="Z4535" s="36">
        <v>1436</v>
      </c>
      <c r="AC4535" s="34">
        <v>11328</v>
      </c>
      <c r="AD4535" s="34" t="s">
        <v>1418</v>
      </c>
      <c r="AE4535" s="34">
        <v>275</v>
      </c>
      <c r="AF4535" s="34">
        <v>286</v>
      </c>
      <c r="AG4535" s="35">
        <v>1315.7</v>
      </c>
      <c r="AH4535" s="36">
        <v>1315.5</v>
      </c>
    </row>
    <row r="4536" spans="3:34" x14ac:dyDescent="0.45">
      <c r="C4536" s="34">
        <v>10305</v>
      </c>
      <c r="D4536" s="34" t="s">
        <v>1144</v>
      </c>
      <c r="E4536" s="34">
        <v>152</v>
      </c>
      <c r="F4536" s="34">
        <v>166</v>
      </c>
      <c r="G4536" s="35">
        <v>1583.9</v>
      </c>
      <c r="H4536" s="36">
        <v>1585</v>
      </c>
      <c r="L4536" s="34">
        <v>7478</v>
      </c>
      <c r="M4536" s="34" t="s">
        <v>207</v>
      </c>
      <c r="N4536" s="34">
        <v>291</v>
      </c>
      <c r="O4536" s="34">
        <v>302</v>
      </c>
      <c r="P4536" s="35">
        <v>1371.7</v>
      </c>
      <c r="Q4536" s="36">
        <v>1371.4</v>
      </c>
      <c r="U4536" s="34">
        <v>5034</v>
      </c>
      <c r="V4536" s="34" t="s">
        <v>558</v>
      </c>
      <c r="W4536" s="34">
        <v>255</v>
      </c>
      <c r="X4536" s="34">
        <v>261</v>
      </c>
      <c r="Y4536" s="35">
        <v>892.5</v>
      </c>
      <c r="Z4536" s="36">
        <v>891.7</v>
      </c>
      <c r="AC4536" s="34">
        <v>11381</v>
      </c>
      <c r="AD4536" s="34" t="s">
        <v>1418</v>
      </c>
      <c r="AE4536" s="34">
        <v>275</v>
      </c>
      <c r="AF4536" s="34">
        <v>286</v>
      </c>
      <c r="AG4536" s="35">
        <v>1315.7</v>
      </c>
      <c r="AH4536" s="36">
        <v>1315.4</v>
      </c>
    </row>
    <row r="4537" spans="3:34" x14ac:dyDescent="0.45">
      <c r="C4537" s="34">
        <v>10356</v>
      </c>
      <c r="D4537" s="34" t="s">
        <v>1144</v>
      </c>
      <c r="E4537" s="34">
        <v>152</v>
      </c>
      <c r="F4537" s="34">
        <v>166</v>
      </c>
      <c r="G4537" s="35">
        <v>1583.9</v>
      </c>
      <c r="H4537" s="36">
        <v>1584.9</v>
      </c>
      <c r="L4537" s="34">
        <v>7531</v>
      </c>
      <c r="M4537" s="34" t="s">
        <v>207</v>
      </c>
      <c r="N4537" s="34">
        <v>291</v>
      </c>
      <c r="O4537" s="34">
        <v>302</v>
      </c>
      <c r="P4537" s="35">
        <v>1371.7</v>
      </c>
      <c r="Q4537" s="36">
        <v>1371.7</v>
      </c>
      <c r="U4537" s="34">
        <v>13226</v>
      </c>
      <c r="V4537" s="34" t="s">
        <v>394</v>
      </c>
      <c r="W4537" s="34">
        <v>262</v>
      </c>
      <c r="X4537" s="34">
        <v>274</v>
      </c>
      <c r="Y4537" s="35">
        <v>1494.8</v>
      </c>
      <c r="Z4537" s="36">
        <v>1494.8</v>
      </c>
      <c r="AC4537" s="34">
        <v>8855</v>
      </c>
      <c r="AD4537" s="34" t="s">
        <v>563</v>
      </c>
      <c r="AE4537" s="34">
        <v>275</v>
      </c>
      <c r="AF4537" s="34">
        <v>281</v>
      </c>
      <c r="AG4537" s="35">
        <v>830.5</v>
      </c>
      <c r="AH4537" s="36">
        <v>830</v>
      </c>
    </row>
    <row r="4538" spans="3:34" x14ac:dyDescent="0.45">
      <c r="C4538" s="34">
        <v>10451</v>
      </c>
      <c r="D4538" s="34" t="s">
        <v>1144</v>
      </c>
      <c r="E4538" s="34">
        <v>152</v>
      </c>
      <c r="F4538" s="34">
        <v>166</v>
      </c>
      <c r="G4538" s="35">
        <v>1583.9</v>
      </c>
      <c r="H4538" s="36">
        <v>1584.9</v>
      </c>
      <c r="L4538" s="34">
        <v>7608</v>
      </c>
      <c r="M4538" s="34" t="s">
        <v>211</v>
      </c>
      <c r="N4538" s="34">
        <v>291</v>
      </c>
      <c r="O4538" s="34">
        <v>296</v>
      </c>
      <c r="P4538" s="35">
        <v>666.4</v>
      </c>
      <c r="Q4538" s="36">
        <v>666.4</v>
      </c>
      <c r="U4538" s="34">
        <v>13276</v>
      </c>
      <c r="V4538" s="34" t="s">
        <v>394</v>
      </c>
      <c r="W4538" s="34">
        <v>262</v>
      </c>
      <c r="X4538" s="34">
        <v>274</v>
      </c>
      <c r="Y4538" s="35">
        <v>1494.8</v>
      </c>
      <c r="Z4538" s="36">
        <v>1494.9</v>
      </c>
      <c r="AC4538" s="34">
        <v>10184</v>
      </c>
      <c r="AD4538" s="34" t="s">
        <v>931</v>
      </c>
      <c r="AE4538" s="34">
        <v>275</v>
      </c>
      <c r="AF4538" s="34">
        <v>283</v>
      </c>
      <c r="AG4538" s="35">
        <v>986.6</v>
      </c>
      <c r="AH4538" s="36">
        <v>986.6</v>
      </c>
    </row>
    <row r="4539" spans="3:34" x14ac:dyDescent="0.45">
      <c r="C4539" s="34">
        <v>10658</v>
      </c>
      <c r="D4539" s="34" t="s">
        <v>1144</v>
      </c>
      <c r="E4539" s="34">
        <v>152</v>
      </c>
      <c r="F4539" s="34">
        <v>166</v>
      </c>
      <c r="G4539" s="35">
        <v>1583.9</v>
      </c>
      <c r="H4539" s="36">
        <v>1584.9</v>
      </c>
      <c r="L4539" s="34">
        <v>7751</v>
      </c>
      <c r="M4539" s="34" t="s">
        <v>207</v>
      </c>
      <c r="N4539" s="34">
        <v>291</v>
      </c>
      <c r="O4539" s="34">
        <v>302</v>
      </c>
      <c r="P4539" s="35">
        <v>1371.7</v>
      </c>
      <c r="Q4539" s="36">
        <v>1371.8</v>
      </c>
      <c r="U4539" s="34">
        <v>8188</v>
      </c>
      <c r="V4539" s="34" t="s">
        <v>397</v>
      </c>
      <c r="W4539" s="34">
        <v>265</v>
      </c>
      <c r="X4539" s="34">
        <v>274</v>
      </c>
      <c r="Y4539" s="35">
        <v>1163.5999999999999</v>
      </c>
      <c r="Z4539" s="36">
        <v>1163.8</v>
      </c>
      <c r="AC4539" s="34">
        <v>11260</v>
      </c>
      <c r="AD4539" s="34" t="s">
        <v>1417</v>
      </c>
      <c r="AE4539" s="34">
        <v>275</v>
      </c>
      <c r="AF4539" s="34">
        <v>285</v>
      </c>
      <c r="AG4539" s="35">
        <v>1214.7</v>
      </c>
      <c r="AH4539" s="36">
        <v>1214.5</v>
      </c>
    </row>
    <row r="4540" spans="3:34" x14ac:dyDescent="0.45">
      <c r="C4540" s="34">
        <v>9957</v>
      </c>
      <c r="D4540" s="34" t="s">
        <v>1144</v>
      </c>
      <c r="E4540" s="34">
        <v>152</v>
      </c>
      <c r="F4540" s="34">
        <v>166</v>
      </c>
      <c r="G4540" s="35">
        <v>1583.9</v>
      </c>
      <c r="H4540" s="36">
        <v>1585</v>
      </c>
      <c r="L4540" s="34">
        <v>8172</v>
      </c>
      <c r="M4540" s="34" t="s">
        <v>207</v>
      </c>
      <c r="N4540" s="34">
        <v>291</v>
      </c>
      <c r="O4540" s="34">
        <v>302</v>
      </c>
      <c r="P4540" s="35">
        <v>1371.7</v>
      </c>
      <c r="Q4540" s="36">
        <v>1371.7</v>
      </c>
      <c r="U4540" s="34">
        <v>8238</v>
      </c>
      <c r="V4540" s="34" t="s">
        <v>397</v>
      </c>
      <c r="W4540" s="34">
        <v>265</v>
      </c>
      <c r="X4540" s="34">
        <v>274</v>
      </c>
      <c r="Y4540" s="35">
        <v>1163.5999999999999</v>
      </c>
      <c r="Z4540" s="36">
        <v>1163.8</v>
      </c>
      <c r="AC4540" s="34">
        <v>11340</v>
      </c>
      <c r="AD4540" s="34" t="s">
        <v>1418</v>
      </c>
      <c r="AE4540" s="34">
        <v>275</v>
      </c>
      <c r="AF4540" s="34">
        <v>286</v>
      </c>
      <c r="AG4540" s="35">
        <v>1315.7</v>
      </c>
      <c r="AH4540" s="36">
        <v>1314.5</v>
      </c>
    </row>
    <row r="4541" spans="3:34" x14ac:dyDescent="0.45">
      <c r="C4541" s="34">
        <v>10007</v>
      </c>
      <c r="D4541" s="34" t="s">
        <v>1144</v>
      </c>
      <c r="E4541" s="34">
        <v>152</v>
      </c>
      <c r="F4541" s="34">
        <v>166</v>
      </c>
      <c r="G4541" s="35">
        <v>1583.9</v>
      </c>
      <c r="H4541" s="36">
        <v>1585</v>
      </c>
      <c r="L4541" s="34">
        <v>4659</v>
      </c>
      <c r="M4541" s="34" t="s">
        <v>211</v>
      </c>
      <c r="N4541" s="34">
        <v>291</v>
      </c>
      <c r="O4541" s="34">
        <v>296</v>
      </c>
      <c r="P4541" s="35">
        <v>666.4</v>
      </c>
      <c r="Q4541" s="36">
        <v>666.1</v>
      </c>
      <c r="U4541" s="34">
        <v>7251</v>
      </c>
      <c r="V4541" s="34" t="s">
        <v>398</v>
      </c>
      <c r="W4541" s="34">
        <v>265</v>
      </c>
      <c r="X4541" s="34">
        <v>272</v>
      </c>
      <c r="Y4541" s="35">
        <v>929.5</v>
      </c>
      <c r="Z4541" s="36">
        <v>928.7</v>
      </c>
      <c r="AC4541" s="34">
        <v>8262</v>
      </c>
      <c r="AD4541" s="34" t="s">
        <v>564</v>
      </c>
      <c r="AE4541" s="34">
        <v>275</v>
      </c>
      <c r="AF4541" s="34">
        <v>280</v>
      </c>
      <c r="AG4541" s="35">
        <v>667.4</v>
      </c>
      <c r="AH4541" s="36">
        <v>667.4</v>
      </c>
    </row>
    <row r="4542" spans="3:34" x14ac:dyDescent="0.45">
      <c r="C4542" s="34">
        <v>10242</v>
      </c>
      <c r="D4542" s="34" t="s">
        <v>1144</v>
      </c>
      <c r="E4542" s="34">
        <v>152</v>
      </c>
      <c r="F4542" s="34">
        <v>166</v>
      </c>
      <c r="G4542" s="35">
        <v>1583.9</v>
      </c>
      <c r="H4542" s="36">
        <v>1585</v>
      </c>
      <c r="L4542" s="34">
        <v>4711</v>
      </c>
      <c r="M4542" s="34" t="s">
        <v>211</v>
      </c>
      <c r="N4542" s="34">
        <v>291</v>
      </c>
      <c r="O4542" s="34">
        <v>296</v>
      </c>
      <c r="P4542" s="35">
        <v>666.4</v>
      </c>
      <c r="Q4542" s="36">
        <v>665.4</v>
      </c>
      <c r="U4542" s="34">
        <v>7262</v>
      </c>
      <c r="V4542" s="34" t="s">
        <v>398</v>
      </c>
      <c r="W4542" s="34">
        <v>265</v>
      </c>
      <c r="X4542" s="34">
        <v>272</v>
      </c>
      <c r="Y4542" s="35">
        <v>929.5</v>
      </c>
      <c r="Z4542" s="36">
        <v>928.9</v>
      </c>
      <c r="AC4542" s="34">
        <v>9009</v>
      </c>
      <c r="AD4542" s="34" t="s">
        <v>563</v>
      </c>
      <c r="AE4542" s="34">
        <v>275</v>
      </c>
      <c r="AF4542" s="34">
        <v>281</v>
      </c>
      <c r="AG4542" s="35">
        <v>830.5</v>
      </c>
      <c r="AH4542" s="36">
        <v>830.3</v>
      </c>
    </row>
    <row r="4543" spans="3:34" x14ac:dyDescent="0.45">
      <c r="C4543" s="34">
        <v>10404</v>
      </c>
      <c r="D4543" s="34" t="s">
        <v>1144</v>
      </c>
      <c r="E4543" s="34">
        <v>152</v>
      </c>
      <c r="F4543" s="34">
        <v>166</v>
      </c>
      <c r="G4543" s="35">
        <v>1583.9</v>
      </c>
      <c r="H4543" s="36">
        <v>1584.9</v>
      </c>
      <c r="L4543" s="34">
        <v>4811</v>
      </c>
      <c r="M4543" s="34" t="s">
        <v>211</v>
      </c>
      <c r="N4543" s="34">
        <v>291</v>
      </c>
      <c r="O4543" s="34">
        <v>296</v>
      </c>
      <c r="P4543" s="35">
        <v>666.4</v>
      </c>
      <c r="Q4543" s="36">
        <v>666.3</v>
      </c>
      <c r="U4543" s="34">
        <v>15122</v>
      </c>
      <c r="V4543" s="34" t="s">
        <v>203</v>
      </c>
      <c r="W4543" s="34">
        <v>269</v>
      </c>
      <c r="X4543" s="34">
        <v>290</v>
      </c>
      <c r="Y4543" s="35">
        <v>2591.3000000000002</v>
      </c>
      <c r="Z4543" s="36">
        <v>2591.5</v>
      </c>
      <c r="AC4543" s="34">
        <v>10138</v>
      </c>
      <c r="AD4543" s="34" t="s">
        <v>931</v>
      </c>
      <c r="AE4543" s="34">
        <v>275</v>
      </c>
      <c r="AF4543" s="34">
        <v>283</v>
      </c>
      <c r="AG4543" s="35">
        <v>986.6</v>
      </c>
      <c r="AH4543" s="36">
        <v>986.5</v>
      </c>
    </row>
    <row r="4544" spans="3:34" x14ac:dyDescent="0.45">
      <c r="C4544" s="34">
        <v>10501</v>
      </c>
      <c r="D4544" s="34" t="s">
        <v>1144</v>
      </c>
      <c r="E4544" s="34">
        <v>152</v>
      </c>
      <c r="F4544" s="34">
        <v>166</v>
      </c>
      <c r="G4544" s="35">
        <v>1583.9</v>
      </c>
      <c r="H4544" s="36">
        <v>1584.9</v>
      </c>
      <c r="L4544" s="34">
        <v>5042</v>
      </c>
      <c r="M4544" s="34" t="s">
        <v>207</v>
      </c>
      <c r="N4544" s="34">
        <v>291</v>
      </c>
      <c r="O4544" s="34">
        <v>302</v>
      </c>
      <c r="P4544" s="35">
        <v>1371.7</v>
      </c>
      <c r="Q4544" s="36">
        <v>1371.8</v>
      </c>
      <c r="U4544" s="34">
        <v>13190</v>
      </c>
      <c r="V4544" s="34" t="s">
        <v>559</v>
      </c>
      <c r="W4544" s="34">
        <v>275</v>
      </c>
      <c r="X4544" s="34">
        <v>289</v>
      </c>
      <c r="Y4544" s="35">
        <v>1758.9</v>
      </c>
      <c r="Z4544" s="36">
        <v>1759.1</v>
      </c>
      <c r="AC4544" s="34">
        <v>11250</v>
      </c>
      <c r="AD4544" s="34" t="s">
        <v>1417</v>
      </c>
      <c r="AE4544" s="34">
        <v>275</v>
      </c>
      <c r="AF4544" s="34">
        <v>285</v>
      </c>
      <c r="AG4544" s="35">
        <v>1214.7</v>
      </c>
      <c r="AH4544" s="36">
        <v>1214.7</v>
      </c>
    </row>
    <row r="4545" spans="3:34" x14ac:dyDescent="0.45">
      <c r="C4545" s="34">
        <v>10552</v>
      </c>
      <c r="D4545" s="34" t="s">
        <v>1144</v>
      </c>
      <c r="E4545" s="34">
        <v>152</v>
      </c>
      <c r="F4545" s="34">
        <v>166</v>
      </c>
      <c r="G4545" s="35">
        <v>1583.9</v>
      </c>
      <c r="H4545" s="36">
        <v>1585</v>
      </c>
      <c r="L4545" s="34">
        <v>5118</v>
      </c>
      <c r="M4545" s="34" t="s">
        <v>211</v>
      </c>
      <c r="N4545" s="34">
        <v>291</v>
      </c>
      <c r="O4545" s="34">
        <v>296</v>
      </c>
      <c r="P4545" s="35">
        <v>666.4</v>
      </c>
      <c r="Q4545" s="36">
        <v>666.4</v>
      </c>
      <c r="U4545" s="34">
        <v>12457</v>
      </c>
      <c r="V4545" s="34" t="s">
        <v>560</v>
      </c>
      <c r="W4545" s="34">
        <v>275</v>
      </c>
      <c r="X4545" s="34">
        <v>292</v>
      </c>
      <c r="Y4545" s="35">
        <v>2137.1</v>
      </c>
      <c r="Z4545" s="36">
        <v>2137.1999999999998</v>
      </c>
      <c r="AC4545" s="34">
        <v>11718</v>
      </c>
      <c r="AD4545" s="34" t="s">
        <v>929</v>
      </c>
      <c r="AE4545" s="34">
        <v>275</v>
      </c>
      <c r="AF4545" s="34">
        <v>284</v>
      </c>
      <c r="AG4545" s="35">
        <v>1099.7</v>
      </c>
      <c r="AH4545" s="36">
        <v>1099.5</v>
      </c>
    </row>
    <row r="4546" spans="3:34" x14ac:dyDescent="0.45">
      <c r="C4546" s="34">
        <v>10604</v>
      </c>
      <c r="D4546" s="34" t="s">
        <v>1144</v>
      </c>
      <c r="E4546" s="34">
        <v>152</v>
      </c>
      <c r="F4546" s="34">
        <v>166</v>
      </c>
      <c r="G4546" s="35">
        <v>1583.9</v>
      </c>
      <c r="H4546" s="36">
        <v>1584.9</v>
      </c>
      <c r="L4546" s="34">
        <v>5444</v>
      </c>
      <c r="M4546" s="34" t="s">
        <v>211</v>
      </c>
      <c r="N4546" s="34">
        <v>291</v>
      </c>
      <c r="O4546" s="34">
        <v>296</v>
      </c>
      <c r="P4546" s="35">
        <v>666.4</v>
      </c>
      <c r="Q4546" s="36">
        <v>666.3</v>
      </c>
      <c r="U4546" s="34">
        <v>12410</v>
      </c>
      <c r="V4546" s="34" t="s">
        <v>560</v>
      </c>
      <c r="W4546" s="34">
        <v>275</v>
      </c>
      <c r="X4546" s="34">
        <v>292</v>
      </c>
      <c r="Y4546" s="35">
        <v>2137.1</v>
      </c>
      <c r="Z4546" s="36">
        <v>2137.5</v>
      </c>
      <c r="AC4546" s="34">
        <v>9059</v>
      </c>
      <c r="AD4546" s="34" t="s">
        <v>563</v>
      </c>
      <c r="AE4546" s="34">
        <v>275</v>
      </c>
      <c r="AF4546" s="34">
        <v>281</v>
      </c>
      <c r="AG4546" s="35">
        <v>830.5</v>
      </c>
      <c r="AH4546" s="36">
        <v>830.3</v>
      </c>
    </row>
    <row r="4547" spans="3:34" x14ac:dyDescent="0.45">
      <c r="C4547" s="34">
        <v>10704</v>
      </c>
      <c r="D4547" s="34" t="s">
        <v>1144</v>
      </c>
      <c r="E4547" s="34">
        <v>152</v>
      </c>
      <c r="F4547" s="34">
        <v>166</v>
      </c>
      <c r="G4547" s="35">
        <v>1583.9</v>
      </c>
      <c r="H4547" s="36">
        <v>1584.9</v>
      </c>
      <c r="L4547" s="34">
        <v>5637</v>
      </c>
      <c r="M4547" s="34" t="s">
        <v>207</v>
      </c>
      <c r="N4547" s="34">
        <v>291</v>
      </c>
      <c r="O4547" s="34">
        <v>302</v>
      </c>
      <c r="P4547" s="35">
        <v>1371.7</v>
      </c>
      <c r="Q4547" s="36">
        <v>1373.5</v>
      </c>
      <c r="U4547" s="34">
        <v>13663</v>
      </c>
      <c r="V4547" s="34" t="s">
        <v>561</v>
      </c>
      <c r="W4547" s="34">
        <v>275</v>
      </c>
      <c r="X4547" s="34">
        <v>291</v>
      </c>
      <c r="Y4547" s="35">
        <v>2000.1</v>
      </c>
      <c r="Z4547" s="36">
        <v>2000.4</v>
      </c>
      <c r="AC4547" s="34">
        <v>10234</v>
      </c>
      <c r="AD4547" s="34" t="s">
        <v>931</v>
      </c>
      <c r="AE4547" s="34">
        <v>275</v>
      </c>
      <c r="AF4547" s="34">
        <v>283</v>
      </c>
      <c r="AG4547" s="35">
        <v>986.6</v>
      </c>
      <c r="AH4547" s="36">
        <v>986.4</v>
      </c>
    </row>
    <row r="4548" spans="3:34" x14ac:dyDescent="0.45">
      <c r="C4548" s="34">
        <v>10785</v>
      </c>
      <c r="D4548" s="34" t="s">
        <v>1144</v>
      </c>
      <c r="E4548" s="34">
        <v>152</v>
      </c>
      <c r="F4548" s="34">
        <v>166</v>
      </c>
      <c r="G4548" s="35">
        <v>1583.9</v>
      </c>
      <c r="H4548" s="36">
        <v>1584.9</v>
      </c>
      <c r="L4548" s="34">
        <v>5789</v>
      </c>
      <c r="M4548" s="34" t="s">
        <v>207</v>
      </c>
      <c r="N4548" s="34">
        <v>291</v>
      </c>
      <c r="O4548" s="34">
        <v>302</v>
      </c>
      <c r="P4548" s="35">
        <v>1371.7</v>
      </c>
      <c r="Q4548" s="36">
        <v>1372.9</v>
      </c>
      <c r="U4548" s="34">
        <v>12082</v>
      </c>
      <c r="V4548" s="34" t="s">
        <v>204</v>
      </c>
      <c r="W4548" s="34">
        <v>275</v>
      </c>
      <c r="X4548" s="34">
        <v>290</v>
      </c>
      <c r="Y4548" s="35">
        <v>1887</v>
      </c>
      <c r="Z4548" s="36">
        <v>1887.8</v>
      </c>
      <c r="AC4548" s="34">
        <v>11704</v>
      </c>
      <c r="AD4548" s="34" t="s">
        <v>929</v>
      </c>
      <c r="AE4548" s="34">
        <v>275</v>
      </c>
      <c r="AF4548" s="34">
        <v>284</v>
      </c>
      <c r="AG4548" s="35">
        <v>1099.7</v>
      </c>
      <c r="AH4548" s="36">
        <v>1099.4000000000001</v>
      </c>
    </row>
    <row r="4549" spans="3:34" x14ac:dyDescent="0.45">
      <c r="C4549" s="34">
        <v>10899</v>
      </c>
      <c r="D4549" s="34" t="s">
        <v>1144</v>
      </c>
      <c r="E4549" s="34">
        <v>152</v>
      </c>
      <c r="F4549" s="34">
        <v>166</v>
      </c>
      <c r="G4549" s="35">
        <v>1583.9</v>
      </c>
      <c r="H4549" s="36">
        <v>1584.9</v>
      </c>
      <c r="L4549" s="34">
        <v>5850</v>
      </c>
      <c r="M4549" s="34" t="s">
        <v>211</v>
      </c>
      <c r="N4549" s="34">
        <v>291</v>
      </c>
      <c r="O4549" s="34">
        <v>296</v>
      </c>
      <c r="P4549" s="35">
        <v>666.4</v>
      </c>
      <c r="Q4549" s="36">
        <v>666.5</v>
      </c>
      <c r="U4549" s="34">
        <v>13124</v>
      </c>
      <c r="V4549" s="34" t="s">
        <v>562</v>
      </c>
      <c r="W4549" s="34">
        <v>275</v>
      </c>
      <c r="X4549" s="34">
        <v>296</v>
      </c>
      <c r="Y4549" s="35">
        <v>2535.4</v>
      </c>
      <c r="Z4549" s="36">
        <v>2535.5</v>
      </c>
      <c r="AC4549" s="34">
        <v>8832</v>
      </c>
      <c r="AD4549" s="34" t="s">
        <v>930</v>
      </c>
      <c r="AE4549" s="34">
        <v>275</v>
      </c>
      <c r="AF4549" s="34">
        <v>282</v>
      </c>
      <c r="AG4549" s="35">
        <v>887.5</v>
      </c>
      <c r="AH4549" s="36">
        <v>887.4</v>
      </c>
    </row>
    <row r="4550" spans="3:34" x14ac:dyDescent="0.45">
      <c r="C4550" s="34">
        <v>9697</v>
      </c>
      <c r="D4550" s="34" t="s">
        <v>1144</v>
      </c>
      <c r="E4550" s="34">
        <v>152</v>
      </c>
      <c r="F4550" s="34">
        <v>166</v>
      </c>
      <c r="G4550" s="35">
        <v>1583.9</v>
      </c>
      <c r="H4550" s="36">
        <v>1585</v>
      </c>
      <c r="L4550" s="34">
        <v>6341</v>
      </c>
      <c r="M4550" s="34" t="s">
        <v>211</v>
      </c>
      <c r="N4550" s="34">
        <v>291</v>
      </c>
      <c r="O4550" s="34">
        <v>296</v>
      </c>
      <c r="P4550" s="35">
        <v>666.4</v>
      </c>
      <c r="Q4550" s="36">
        <v>666.9</v>
      </c>
      <c r="U4550" s="34">
        <v>7767</v>
      </c>
      <c r="V4550" s="34" t="s">
        <v>564</v>
      </c>
      <c r="W4550" s="34">
        <v>275</v>
      </c>
      <c r="X4550" s="34">
        <v>280</v>
      </c>
      <c r="Y4550" s="35">
        <v>667.4</v>
      </c>
      <c r="Z4550" s="36">
        <v>666.5</v>
      </c>
      <c r="AC4550" s="34">
        <v>8905</v>
      </c>
      <c r="AD4550" s="34" t="s">
        <v>563</v>
      </c>
      <c r="AE4550" s="34">
        <v>275</v>
      </c>
      <c r="AF4550" s="34">
        <v>281</v>
      </c>
      <c r="AG4550" s="35">
        <v>830.5</v>
      </c>
      <c r="AH4550" s="36">
        <v>830.6</v>
      </c>
    </row>
    <row r="4551" spans="3:34" x14ac:dyDescent="0.45">
      <c r="C4551" s="34">
        <v>11149</v>
      </c>
      <c r="D4551" s="34" t="s">
        <v>1144</v>
      </c>
      <c r="E4551" s="34">
        <v>152</v>
      </c>
      <c r="F4551" s="34">
        <v>166</v>
      </c>
      <c r="G4551" s="35">
        <v>1583.9</v>
      </c>
      <c r="H4551" s="36">
        <v>1585</v>
      </c>
      <c r="L4551" s="34">
        <v>6778</v>
      </c>
      <c r="M4551" s="34" t="s">
        <v>207</v>
      </c>
      <c r="N4551" s="34">
        <v>291</v>
      </c>
      <c r="O4551" s="34">
        <v>302</v>
      </c>
      <c r="P4551" s="35">
        <v>1371.7</v>
      </c>
      <c r="Q4551" s="36">
        <v>1371.6</v>
      </c>
      <c r="U4551" s="34">
        <v>7706</v>
      </c>
      <c r="V4551" s="34" t="s">
        <v>564</v>
      </c>
      <c r="W4551" s="34">
        <v>275</v>
      </c>
      <c r="X4551" s="34">
        <v>280</v>
      </c>
      <c r="Y4551" s="35">
        <v>667.4</v>
      </c>
      <c r="Z4551" s="36">
        <v>666.6</v>
      </c>
      <c r="AC4551" s="34">
        <v>8955</v>
      </c>
      <c r="AD4551" s="34" t="s">
        <v>563</v>
      </c>
      <c r="AE4551" s="34">
        <v>275</v>
      </c>
      <c r="AF4551" s="34">
        <v>281</v>
      </c>
      <c r="AG4551" s="35">
        <v>830.5</v>
      </c>
      <c r="AH4551" s="36">
        <v>830.3</v>
      </c>
    </row>
    <row r="4552" spans="3:34" x14ac:dyDescent="0.45">
      <c r="C4552" s="34">
        <v>11207</v>
      </c>
      <c r="D4552" s="34" t="s">
        <v>1144</v>
      </c>
      <c r="E4552" s="34">
        <v>152</v>
      </c>
      <c r="F4552" s="34">
        <v>166</v>
      </c>
      <c r="G4552" s="35">
        <v>1583.9</v>
      </c>
      <c r="H4552" s="36">
        <v>1585</v>
      </c>
      <c r="L4552" s="34">
        <v>6905</v>
      </c>
      <c r="M4552" s="34" t="s">
        <v>207</v>
      </c>
      <c r="N4552" s="34">
        <v>291</v>
      </c>
      <c r="O4552" s="34">
        <v>302</v>
      </c>
      <c r="P4552" s="35">
        <v>1371.7</v>
      </c>
      <c r="Q4552" s="36">
        <v>1371.6</v>
      </c>
      <c r="U4552" s="34">
        <v>7598</v>
      </c>
      <c r="V4552" s="34" t="s">
        <v>564</v>
      </c>
      <c r="W4552" s="34">
        <v>275</v>
      </c>
      <c r="X4552" s="34">
        <v>280</v>
      </c>
      <c r="Y4552" s="35">
        <v>667.4</v>
      </c>
      <c r="Z4552" s="36">
        <v>667.5</v>
      </c>
      <c r="AC4552" s="34">
        <v>10187</v>
      </c>
      <c r="AD4552" s="34" t="s">
        <v>931</v>
      </c>
      <c r="AE4552" s="34">
        <v>275</v>
      </c>
      <c r="AF4552" s="34">
        <v>283</v>
      </c>
      <c r="AG4552" s="35">
        <v>986.6</v>
      </c>
      <c r="AH4552" s="36">
        <v>986.6</v>
      </c>
    </row>
    <row r="4553" spans="3:34" x14ac:dyDescent="0.45">
      <c r="C4553" s="34">
        <v>5657</v>
      </c>
      <c r="D4553" s="34" t="s">
        <v>377</v>
      </c>
      <c r="E4553" s="34">
        <v>152</v>
      </c>
      <c r="F4553" s="34">
        <v>156</v>
      </c>
      <c r="G4553" s="35">
        <v>487.3</v>
      </c>
      <c r="H4553" s="36">
        <v>487.3</v>
      </c>
      <c r="L4553" s="34">
        <v>6938</v>
      </c>
      <c r="M4553" s="34" t="s">
        <v>211</v>
      </c>
      <c r="N4553" s="34">
        <v>291</v>
      </c>
      <c r="O4553" s="34">
        <v>296</v>
      </c>
      <c r="P4553" s="35">
        <v>666.4</v>
      </c>
      <c r="Q4553" s="36">
        <v>665.4</v>
      </c>
      <c r="U4553" s="34">
        <v>7678</v>
      </c>
      <c r="V4553" s="34" t="s">
        <v>564</v>
      </c>
      <c r="W4553" s="34">
        <v>275</v>
      </c>
      <c r="X4553" s="34">
        <v>280</v>
      </c>
      <c r="Y4553" s="35">
        <v>667.4</v>
      </c>
      <c r="Z4553" s="36">
        <v>667.5</v>
      </c>
      <c r="AC4553" s="34">
        <v>8305</v>
      </c>
      <c r="AD4553" s="34" t="s">
        <v>564</v>
      </c>
      <c r="AE4553" s="34">
        <v>275</v>
      </c>
      <c r="AF4553" s="34">
        <v>280</v>
      </c>
      <c r="AG4553" s="35">
        <v>667.4</v>
      </c>
      <c r="AH4553" s="36">
        <v>667.4</v>
      </c>
    </row>
    <row r="4554" spans="3:34" x14ac:dyDescent="0.45">
      <c r="C4554" s="34">
        <v>11209</v>
      </c>
      <c r="D4554" s="34" t="s">
        <v>1145</v>
      </c>
      <c r="E4554" s="34">
        <v>159</v>
      </c>
      <c r="F4554" s="34">
        <v>171</v>
      </c>
      <c r="G4554" s="35">
        <v>1481.8</v>
      </c>
      <c r="H4554" s="36">
        <v>1481.9</v>
      </c>
      <c r="L4554" s="34">
        <v>4977</v>
      </c>
      <c r="M4554" s="34" t="s">
        <v>207</v>
      </c>
      <c r="N4554" s="34">
        <v>291</v>
      </c>
      <c r="O4554" s="34">
        <v>302</v>
      </c>
      <c r="P4554" s="35">
        <v>1371.7</v>
      </c>
      <c r="Q4554" s="36">
        <v>1371.8</v>
      </c>
      <c r="U4554" s="34">
        <v>8353</v>
      </c>
      <c r="V4554" s="34" t="s">
        <v>563</v>
      </c>
      <c r="W4554" s="34">
        <v>275</v>
      </c>
      <c r="X4554" s="34">
        <v>281</v>
      </c>
      <c r="Y4554" s="35">
        <v>830.5</v>
      </c>
      <c r="Z4554" s="36">
        <v>830.6</v>
      </c>
      <c r="AC4554" s="34">
        <v>8727</v>
      </c>
      <c r="AD4554" s="34" t="s">
        <v>930</v>
      </c>
      <c r="AE4554" s="34">
        <v>275</v>
      </c>
      <c r="AF4554" s="34">
        <v>282</v>
      </c>
      <c r="AG4554" s="35">
        <v>887.5</v>
      </c>
      <c r="AH4554" s="36">
        <v>888.2</v>
      </c>
    </row>
    <row r="4555" spans="3:34" x14ac:dyDescent="0.45">
      <c r="C4555" s="34">
        <v>7537</v>
      </c>
      <c r="D4555" s="34" t="s">
        <v>177</v>
      </c>
      <c r="E4555" s="34">
        <v>159</v>
      </c>
      <c r="F4555" s="34">
        <v>166</v>
      </c>
      <c r="G4555" s="35">
        <v>913.5</v>
      </c>
      <c r="H4555" s="36">
        <v>913.7</v>
      </c>
      <c r="L4555" s="34">
        <v>5219</v>
      </c>
      <c r="M4555" s="34" t="s">
        <v>211</v>
      </c>
      <c r="N4555" s="34">
        <v>291</v>
      </c>
      <c r="O4555" s="34">
        <v>296</v>
      </c>
      <c r="P4555" s="35">
        <v>666.4</v>
      </c>
      <c r="Q4555" s="36">
        <v>666.4</v>
      </c>
      <c r="U4555" s="34">
        <v>8726</v>
      </c>
      <c r="V4555" s="34" t="s">
        <v>566</v>
      </c>
      <c r="W4555" s="34">
        <v>281</v>
      </c>
      <c r="X4555" s="34">
        <v>289</v>
      </c>
      <c r="Y4555" s="35">
        <v>1109.5</v>
      </c>
      <c r="Z4555" s="36">
        <v>1109.7</v>
      </c>
      <c r="AC4555" s="34">
        <v>8827</v>
      </c>
      <c r="AD4555" s="34" t="s">
        <v>563</v>
      </c>
      <c r="AE4555" s="34">
        <v>275</v>
      </c>
      <c r="AF4555" s="34">
        <v>281</v>
      </c>
      <c r="AG4555" s="35">
        <v>830.5</v>
      </c>
      <c r="AH4555" s="36">
        <v>832</v>
      </c>
    </row>
    <row r="4556" spans="3:34" x14ac:dyDescent="0.45">
      <c r="C4556" s="34">
        <v>7523</v>
      </c>
      <c r="D4556" s="34" t="s">
        <v>177</v>
      </c>
      <c r="E4556" s="34">
        <v>159</v>
      </c>
      <c r="F4556" s="34">
        <v>166</v>
      </c>
      <c r="G4556" s="35">
        <v>913.5</v>
      </c>
      <c r="H4556" s="36">
        <v>911.5</v>
      </c>
      <c r="L4556" s="34">
        <v>5228</v>
      </c>
      <c r="M4556" s="34" t="s">
        <v>211</v>
      </c>
      <c r="N4556" s="34">
        <v>291</v>
      </c>
      <c r="O4556" s="34">
        <v>296</v>
      </c>
      <c r="P4556" s="35">
        <v>666.4</v>
      </c>
      <c r="Q4556" s="36">
        <v>666.4</v>
      </c>
      <c r="U4556" s="34">
        <v>8777</v>
      </c>
      <c r="V4556" s="34" t="s">
        <v>566</v>
      </c>
      <c r="W4556" s="34">
        <v>281</v>
      </c>
      <c r="X4556" s="34">
        <v>289</v>
      </c>
      <c r="Y4556" s="35">
        <v>1109.5</v>
      </c>
      <c r="Z4556" s="36">
        <v>1109.7</v>
      </c>
      <c r="AC4556" s="34">
        <v>10758</v>
      </c>
      <c r="AD4556" s="34" t="s">
        <v>1419</v>
      </c>
      <c r="AE4556" s="34">
        <v>276</v>
      </c>
      <c r="AF4556" s="34">
        <v>285</v>
      </c>
      <c r="AG4556" s="35">
        <v>1115.5999999999999</v>
      </c>
      <c r="AH4556" s="36">
        <v>1114.3</v>
      </c>
    </row>
    <row r="4557" spans="3:34" x14ac:dyDescent="0.45">
      <c r="C4557" s="34">
        <v>6175</v>
      </c>
      <c r="D4557" s="34" t="s">
        <v>178</v>
      </c>
      <c r="E4557" s="34">
        <v>161</v>
      </c>
      <c r="F4557" s="34">
        <v>166</v>
      </c>
      <c r="G4557" s="35">
        <v>693.4</v>
      </c>
      <c r="H4557" s="36">
        <v>691.5</v>
      </c>
      <c r="L4557" s="34">
        <v>5286</v>
      </c>
      <c r="M4557" s="34" t="s">
        <v>207</v>
      </c>
      <c r="N4557" s="34">
        <v>291</v>
      </c>
      <c r="O4557" s="34">
        <v>302</v>
      </c>
      <c r="P4557" s="35">
        <v>1371.7</v>
      </c>
      <c r="Q4557" s="36">
        <v>1371.7</v>
      </c>
      <c r="U4557" s="34">
        <v>8748</v>
      </c>
      <c r="V4557" s="34" t="s">
        <v>566</v>
      </c>
      <c r="W4557" s="34">
        <v>281</v>
      </c>
      <c r="X4557" s="34">
        <v>289</v>
      </c>
      <c r="Y4557" s="35">
        <v>1109.5</v>
      </c>
      <c r="Z4557" s="36">
        <v>1109</v>
      </c>
      <c r="AC4557" s="34">
        <v>8130</v>
      </c>
      <c r="AD4557" s="34" t="s">
        <v>1420</v>
      </c>
      <c r="AE4557" s="34">
        <v>276</v>
      </c>
      <c r="AF4557" s="34">
        <v>282</v>
      </c>
      <c r="AG4557" s="35">
        <v>788.4</v>
      </c>
      <c r="AH4557" s="36">
        <v>788.3</v>
      </c>
    </row>
    <row r="4558" spans="3:34" x14ac:dyDescent="0.45">
      <c r="C4558" s="34">
        <v>12502</v>
      </c>
      <c r="D4558" s="34" t="s">
        <v>180</v>
      </c>
      <c r="E4558" s="34">
        <v>167</v>
      </c>
      <c r="F4558" s="34">
        <v>184</v>
      </c>
      <c r="G4558" s="35">
        <v>2139.3000000000002</v>
      </c>
      <c r="H4558" s="36">
        <v>2139.4</v>
      </c>
      <c r="L4558" s="34">
        <v>5346</v>
      </c>
      <c r="M4558" s="34" t="s">
        <v>211</v>
      </c>
      <c r="N4558" s="34">
        <v>291</v>
      </c>
      <c r="O4558" s="34">
        <v>296</v>
      </c>
      <c r="P4558" s="35">
        <v>666.4</v>
      </c>
      <c r="Q4558" s="36">
        <v>665.7</v>
      </c>
      <c r="U4558" s="34">
        <v>8678</v>
      </c>
      <c r="V4558" s="34" t="s">
        <v>566</v>
      </c>
      <c r="W4558" s="34">
        <v>281</v>
      </c>
      <c r="X4558" s="34">
        <v>289</v>
      </c>
      <c r="Y4558" s="35">
        <v>1109.5</v>
      </c>
      <c r="Z4558" s="36">
        <v>1110.7</v>
      </c>
      <c r="AC4558" s="34">
        <v>8141</v>
      </c>
      <c r="AD4558" s="34" t="s">
        <v>1420</v>
      </c>
      <c r="AE4558" s="34">
        <v>276</v>
      </c>
      <c r="AF4558" s="34">
        <v>282</v>
      </c>
      <c r="AG4558" s="35">
        <v>788.4</v>
      </c>
      <c r="AH4558" s="36">
        <v>788.6</v>
      </c>
    </row>
    <row r="4559" spans="3:34" x14ac:dyDescent="0.45">
      <c r="C4559" s="34">
        <v>8256</v>
      </c>
      <c r="D4559" s="34" t="s">
        <v>181</v>
      </c>
      <c r="E4559" s="34">
        <v>167</v>
      </c>
      <c r="F4559" s="34">
        <v>176</v>
      </c>
      <c r="G4559" s="35">
        <v>1219.7</v>
      </c>
      <c r="H4559" s="36">
        <v>1219.8</v>
      </c>
      <c r="L4559" s="34">
        <v>5760</v>
      </c>
      <c r="M4559" s="34" t="s">
        <v>207</v>
      </c>
      <c r="N4559" s="34">
        <v>291</v>
      </c>
      <c r="O4559" s="34">
        <v>302</v>
      </c>
      <c r="P4559" s="35">
        <v>1371.7</v>
      </c>
      <c r="Q4559" s="36">
        <v>1372.6</v>
      </c>
      <c r="U4559" s="34">
        <v>8728</v>
      </c>
      <c r="V4559" s="34" t="s">
        <v>566</v>
      </c>
      <c r="W4559" s="34">
        <v>281</v>
      </c>
      <c r="X4559" s="34">
        <v>289</v>
      </c>
      <c r="Y4559" s="35">
        <v>1109.5</v>
      </c>
      <c r="Z4559" s="36">
        <v>1110.5999999999999</v>
      </c>
      <c r="AC4559" s="34">
        <v>11329</v>
      </c>
      <c r="AD4559" s="34" t="s">
        <v>1421</v>
      </c>
      <c r="AE4559" s="34">
        <v>276</v>
      </c>
      <c r="AF4559" s="34">
        <v>284</v>
      </c>
      <c r="AG4559" s="35">
        <v>1000.6</v>
      </c>
      <c r="AH4559" s="36">
        <v>1000.1</v>
      </c>
    </row>
    <row r="4560" spans="3:34" x14ac:dyDescent="0.45">
      <c r="C4560" s="34">
        <v>11863</v>
      </c>
      <c r="D4560" s="34" t="s">
        <v>180</v>
      </c>
      <c r="E4560" s="34">
        <v>167</v>
      </c>
      <c r="F4560" s="34">
        <v>184</v>
      </c>
      <c r="G4560" s="35">
        <v>2139.3000000000002</v>
      </c>
      <c r="H4560" s="36">
        <v>2140.1999999999998</v>
      </c>
      <c r="L4560" s="34">
        <v>6062</v>
      </c>
      <c r="M4560" s="34" t="s">
        <v>211</v>
      </c>
      <c r="N4560" s="34">
        <v>291</v>
      </c>
      <c r="O4560" s="34">
        <v>296</v>
      </c>
      <c r="P4560" s="35">
        <v>666.4</v>
      </c>
      <c r="Q4560" s="36">
        <v>666.4</v>
      </c>
      <c r="U4560" s="34">
        <v>7891</v>
      </c>
      <c r="V4560" s="34" t="s">
        <v>567</v>
      </c>
      <c r="W4560" s="34">
        <v>282</v>
      </c>
      <c r="X4560" s="34">
        <v>289</v>
      </c>
      <c r="Y4560" s="35">
        <v>946.4</v>
      </c>
      <c r="Z4560" s="36">
        <v>946.6</v>
      </c>
      <c r="AC4560" s="34">
        <v>11376</v>
      </c>
      <c r="AD4560" s="34" t="s">
        <v>1421</v>
      </c>
      <c r="AE4560" s="34">
        <v>276</v>
      </c>
      <c r="AF4560" s="34">
        <v>284</v>
      </c>
      <c r="AG4560" s="35">
        <v>1000.6</v>
      </c>
      <c r="AH4560" s="36">
        <v>999.1</v>
      </c>
    </row>
    <row r="4561" spans="3:34" x14ac:dyDescent="0.45">
      <c r="C4561" s="34">
        <v>12521</v>
      </c>
      <c r="D4561" s="34" t="s">
        <v>180</v>
      </c>
      <c r="E4561" s="34">
        <v>167</v>
      </c>
      <c r="F4561" s="34">
        <v>184</v>
      </c>
      <c r="G4561" s="35">
        <v>2139.3000000000002</v>
      </c>
      <c r="H4561" s="36">
        <v>2141.4</v>
      </c>
      <c r="L4561" s="34">
        <v>6291</v>
      </c>
      <c r="M4561" s="34" t="s">
        <v>211</v>
      </c>
      <c r="N4561" s="34">
        <v>291</v>
      </c>
      <c r="O4561" s="34">
        <v>296</v>
      </c>
      <c r="P4561" s="35">
        <v>666.4</v>
      </c>
      <c r="Q4561" s="36">
        <v>666.2</v>
      </c>
      <c r="U4561" s="34">
        <v>8054</v>
      </c>
      <c r="V4561" s="34" t="s">
        <v>567</v>
      </c>
      <c r="W4561" s="34">
        <v>282</v>
      </c>
      <c r="X4561" s="34">
        <v>289</v>
      </c>
      <c r="Y4561" s="35">
        <v>946.4</v>
      </c>
      <c r="Z4561" s="36">
        <v>944.4</v>
      </c>
      <c r="AC4561" s="34">
        <v>12348</v>
      </c>
      <c r="AD4561" s="34" t="s">
        <v>1422</v>
      </c>
      <c r="AE4561" s="34">
        <v>278</v>
      </c>
      <c r="AF4561" s="34">
        <v>291</v>
      </c>
      <c r="AG4561" s="35">
        <v>1673.9</v>
      </c>
      <c r="AH4561" s="36">
        <v>1673.9</v>
      </c>
    </row>
    <row r="4562" spans="3:34" x14ac:dyDescent="0.45">
      <c r="C4562" s="34">
        <v>11815</v>
      </c>
      <c r="D4562" s="34" t="s">
        <v>180</v>
      </c>
      <c r="E4562" s="34">
        <v>167</v>
      </c>
      <c r="F4562" s="34">
        <v>184</v>
      </c>
      <c r="G4562" s="35">
        <v>2139.3000000000002</v>
      </c>
      <c r="H4562" s="36">
        <v>2139</v>
      </c>
      <c r="L4562" s="34">
        <v>6756</v>
      </c>
      <c r="M4562" s="34" t="s">
        <v>211</v>
      </c>
      <c r="N4562" s="34">
        <v>291</v>
      </c>
      <c r="O4562" s="34">
        <v>296</v>
      </c>
      <c r="P4562" s="35">
        <v>666.4</v>
      </c>
      <c r="Q4562" s="36">
        <v>666.5</v>
      </c>
      <c r="U4562" s="34">
        <v>9838</v>
      </c>
      <c r="V4562" s="34" t="s">
        <v>568</v>
      </c>
      <c r="W4562" s="34">
        <v>282</v>
      </c>
      <c r="X4562" s="34">
        <v>296</v>
      </c>
      <c r="Y4562" s="35">
        <v>1722.9</v>
      </c>
      <c r="Z4562" s="36">
        <v>1723</v>
      </c>
      <c r="AC4562" s="34">
        <v>7775</v>
      </c>
      <c r="AD4562" s="34" t="s">
        <v>934</v>
      </c>
      <c r="AE4562" s="34">
        <v>278</v>
      </c>
      <c r="AF4562" s="34">
        <v>283</v>
      </c>
      <c r="AG4562" s="35">
        <v>660.4</v>
      </c>
      <c r="AH4562" s="36">
        <v>660.4</v>
      </c>
    </row>
    <row r="4563" spans="3:34" x14ac:dyDescent="0.45">
      <c r="C4563" s="34">
        <v>13114</v>
      </c>
      <c r="D4563" s="34" t="s">
        <v>180</v>
      </c>
      <c r="E4563" s="34">
        <v>167</v>
      </c>
      <c r="F4563" s="34">
        <v>184</v>
      </c>
      <c r="G4563" s="35">
        <v>2139.3000000000002</v>
      </c>
      <c r="H4563" s="36">
        <v>2140.4</v>
      </c>
      <c r="L4563" s="34">
        <v>6892</v>
      </c>
      <c r="M4563" s="34" t="s">
        <v>211</v>
      </c>
      <c r="N4563" s="34">
        <v>291</v>
      </c>
      <c r="O4563" s="34">
        <v>296</v>
      </c>
      <c r="P4563" s="35">
        <v>666.4</v>
      </c>
      <c r="Q4563" s="36">
        <v>666.4</v>
      </c>
      <c r="U4563" s="34">
        <v>7763</v>
      </c>
      <c r="V4563" s="34" t="s">
        <v>569</v>
      </c>
      <c r="W4563" s="34">
        <v>290</v>
      </c>
      <c r="X4563" s="34">
        <v>309</v>
      </c>
      <c r="Y4563" s="35">
        <v>2273.1</v>
      </c>
      <c r="Z4563" s="36">
        <v>2273.1999999999998</v>
      </c>
      <c r="AC4563" s="34">
        <v>9626</v>
      </c>
      <c r="AD4563" s="34" t="s">
        <v>935</v>
      </c>
      <c r="AE4563" s="34">
        <v>278</v>
      </c>
      <c r="AF4563" s="34">
        <v>284</v>
      </c>
      <c r="AG4563" s="35">
        <v>773.5</v>
      </c>
      <c r="AH4563" s="36">
        <v>771.3</v>
      </c>
    </row>
    <row r="4564" spans="3:34" x14ac:dyDescent="0.45">
      <c r="C4564" s="34">
        <v>8023</v>
      </c>
      <c r="D4564" s="34" t="s">
        <v>181</v>
      </c>
      <c r="E4564" s="34">
        <v>167</v>
      </c>
      <c r="F4564" s="34">
        <v>176</v>
      </c>
      <c r="G4564" s="35">
        <v>1219.7</v>
      </c>
      <c r="H4564" s="36">
        <v>1219.5</v>
      </c>
      <c r="L4564" s="34">
        <v>6960</v>
      </c>
      <c r="M4564" s="34" t="s">
        <v>207</v>
      </c>
      <c r="N4564" s="34">
        <v>291</v>
      </c>
      <c r="O4564" s="34">
        <v>302</v>
      </c>
      <c r="P4564" s="35">
        <v>1371.7</v>
      </c>
      <c r="Q4564" s="36">
        <v>1371.7</v>
      </c>
      <c r="U4564" s="34">
        <v>7828</v>
      </c>
      <c r="V4564" s="34" t="s">
        <v>569</v>
      </c>
      <c r="W4564" s="34">
        <v>290</v>
      </c>
      <c r="X4564" s="34">
        <v>309</v>
      </c>
      <c r="Y4564" s="35">
        <v>2273.1</v>
      </c>
      <c r="Z4564" s="36">
        <v>2273.5</v>
      </c>
      <c r="AC4564" s="34">
        <v>6300</v>
      </c>
      <c r="AD4564" s="34" t="s">
        <v>1423</v>
      </c>
      <c r="AE4564" s="34">
        <v>278</v>
      </c>
      <c r="AF4564" s="34">
        <v>281</v>
      </c>
      <c r="AG4564" s="35">
        <v>504.3</v>
      </c>
      <c r="AH4564" s="36">
        <v>504.4</v>
      </c>
    </row>
    <row r="4565" spans="3:34" x14ac:dyDescent="0.45">
      <c r="C4565" s="34">
        <v>12845</v>
      </c>
      <c r="D4565" s="34" t="s">
        <v>180</v>
      </c>
      <c r="E4565" s="34">
        <v>167</v>
      </c>
      <c r="F4565" s="34">
        <v>184</v>
      </c>
      <c r="G4565" s="35">
        <v>2139.3000000000002</v>
      </c>
      <c r="H4565" s="36">
        <v>2140.4</v>
      </c>
      <c r="L4565" s="34">
        <v>7469</v>
      </c>
      <c r="M4565" s="34" t="s">
        <v>211</v>
      </c>
      <c r="N4565" s="34">
        <v>291</v>
      </c>
      <c r="O4565" s="34">
        <v>296</v>
      </c>
      <c r="P4565" s="35">
        <v>666.4</v>
      </c>
      <c r="Q4565" s="36">
        <v>666.5</v>
      </c>
      <c r="U4565" s="34">
        <v>5457</v>
      </c>
      <c r="V4565" s="34" t="s">
        <v>206</v>
      </c>
      <c r="W4565" s="34">
        <v>290</v>
      </c>
      <c r="X4565" s="34">
        <v>296</v>
      </c>
      <c r="Y4565" s="35">
        <v>794.5</v>
      </c>
      <c r="Z4565" s="36">
        <v>794.5</v>
      </c>
      <c r="AC4565" s="34">
        <v>11610</v>
      </c>
      <c r="AD4565" s="34" t="s">
        <v>1424</v>
      </c>
      <c r="AE4565" s="34">
        <v>279</v>
      </c>
      <c r="AF4565" s="34">
        <v>291</v>
      </c>
      <c r="AG4565" s="35">
        <v>1560.8</v>
      </c>
      <c r="AH4565" s="36">
        <v>1560.8</v>
      </c>
    </row>
    <row r="4566" spans="3:34" x14ac:dyDescent="0.45">
      <c r="C4566" s="34">
        <v>13068</v>
      </c>
      <c r="D4566" s="34" t="s">
        <v>180</v>
      </c>
      <c r="E4566" s="34">
        <v>167</v>
      </c>
      <c r="F4566" s="34">
        <v>184</v>
      </c>
      <c r="G4566" s="35">
        <v>2139.3000000000002</v>
      </c>
      <c r="H4566" s="36">
        <v>2140.3000000000002</v>
      </c>
      <c r="L4566" s="34">
        <v>7680</v>
      </c>
      <c r="M4566" s="34" t="s">
        <v>207</v>
      </c>
      <c r="N4566" s="34">
        <v>291</v>
      </c>
      <c r="O4566" s="34">
        <v>302</v>
      </c>
      <c r="P4566" s="35">
        <v>1371.7</v>
      </c>
      <c r="Q4566" s="36">
        <v>1371.7</v>
      </c>
      <c r="U4566" s="34">
        <v>5407</v>
      </c>
      <c r="V4566" s="34" t="s">
        <v>206</v>
      </c>
      <c r="W4566" s="34">
        <v>290</v>
      </c>
      <c r="X4566" s="34">
        <v>296</v>
      </c>
      <c r="Y4566" s="35">
        <v>794.5</v>
      </c>
      <c r="Z4566" s="36">
        <v>794.5</v>
      </c>
      <c r="AC4566" s="34">
        <v>11139</v>
      </c>
      <c r="AD4566" s="34" t="s">
        <v>1425</v>
      </c>
      <c r="AE4566" s="34">
        <v>279</v>
      </c>
      <c r="AF4566" s="34">
        <v>298</v>
      </c>
      <c r="AG4566" s="35">
        <v>2357.1999999999998</v>
      </c>
      <c r="AH4566" s="36">
        <v>2357</v>
      </c>
    </row>
    <row r="4567" spans="3:34" x14ac:dyDescent="0.45">
      <c r="C4567" s="34">
        <v>5231</v>
      </c>
      <c r="D4567" s="34" t="s">
        <v>183</v>
      </c>
      <c r="E4567" s="34">
        <v>167</v>
      </c>
      <c r="F4567" s="34">
        <v>171</v>
      </c>
      <c r="G4567" s="35">
        <v>586.4</v>
      </c>
      <c r="H4567" s="36">
        <v>586.4</v>
      </c>
      <c r="L4567" s="34">
        <v>7957</v>
      </c>
      <c r="M4567" s="34" t="s">
        <v>207</v>
      </c>
      <c r="N4567" s="34">
        <v>291</v>
      </c>
      <c r="O4567" s="34">
        <v>302</v>
      </c>
      <c r="P4567" s="35">
        <v>1371.7</v>
      </c>
      <c r="Q4567" s="36">
        <v>1371.6</v>
      </c>
      <c r="U4567" s="34">
        <v>19143</v>
      </c>
      <c r="V4567" s="34" t="s">
        <v>206</v>
      </c>
      <c r="W4567" s="34">
        <v>290</v>
      </c>
      <c r="X4567" s="34">
        <v>296</v>
      </c>
      <c r="Y4567" s="35">
        <v>794.5</v>
      </c>
      <c r="Z4567" s="36">
        <v>794.5</v>
      </c>
      <c r="AC4567" s="34">
        <v>10284</v>
      </c>
      <c r="AD4567" s="34" t="s">
        <v>938</v>
      </c>
      <c r="AE4567" s="34">
        <v>281</v>
      </c>
      <c r="AF4567" s="34">
        <v>298</v>
      </c>
      <c r="AG4567" s="35">
        <v>2147</v>
      </c>
      <c r="AH4567" s="36">
        <v>2146.9</v>
      </c>
    </row>
    <row r="4568" spans="3:34" x14ac:dyDescent="0.45">
      <c r="C4568" s="34">
        <v>5242</v>
      </c>
      <c r="D4568" s="34" t="s">
        <v>183</v>
      </c>
      <c r="E4568" s="34">
        <v>167</v>
      </c>
      <c r="F4568" s="34">
        <v>171</v>
      </c>
      <c r="G4568" s="35">
        <v>586.4</v>
      </c>
      <c r="H4568" s="36">
        <v>586.5</v>
      </c>
      <c r="L4568" s="34">
        <v>14270</v>
      </c>
      <c r="M4568" s="34" t="s">
        <v>207</v>
      </c>
      <c r="N4568" s="34">
        <v>291</v>
      </c>
      <c r="O4568" s="34">
        <v>302</v>
      </c>
      <c r="P4568" s="35">
        <v>1371.7</v>
      </c>
      <c r="Q4568" s="36">
        <v>1371.7</v>
      </c>
      <c r="U4568" s="34">
        <v>8829</v>
      </c>
      <c r="V4568" s="34" t="s">
        <v>206</v>
      </c>
      <c r="W4568" s="34">
        <v>290</v>
      </c>
      <c r="X4568" s="34">
        <v>296</v>
      </c>
      <c r="Y4568" s="35">
        <v>794.5</v>
      </c>
      <c r="Z4568" s="36">
        <v>794.7</v>
      </c>
      <c r="AC4568" s="34">
        <v>10436</v>
      </c>
      <c r="AD4568" s="34" t="s">
        <v>939</v>
      </c>
      <c r="AE4568" s="34">
        <v>281</v>
      </c>
      <c r="AF4568" s="34">
        <v>291</v>
      </c>
      <c r="AG4568" s="35">
        <v>1350.7</v>
      </c>
      <c r="AH4568" s="36">
        <v>1350.5</v>
      </c>
    </row>
    <row r="4569" spans="3:34" x14ac:dyDescent="0.45">
      <c r="C4569" s="34">
        <v>9612</v>
      </c>
      <c r="D4569" s="34" t="s">
        <v>184</v>
      </c>
      <c r="E4569" s="34">
        <v>172</v>
      </c>
      <c r="F4569" s="34">
        <v>184</v>
      </c>
      <c r="G4569" s="35">
        <v>1570.9</v>
      </c>
      <c r="H4569" s="36">
        <v>1571</v>
      </c>
      <c r="L4569" s="34">
        <v>4778</v>
      </c>
      <c r="M4569" s="34" t="s">
        <v>207</v>
      </c>
      <c r="N4569" s="34">
        <v>291</v>
      </c>
      <c r="O4569" s="34">
        <v>302</v>
      </c>
      <c r="P4569" s="35">
        <v>1371.7</v>
      </c>
      <c r="Q4569" s="36">
        <v>1371.6</v>
      </c>
      <c r="U4569" s="34">
        <v>5399</v>
      </c>
      <c r="V4569" s="34" t="s">
        <v>206</v>
      </c>
      <c r="W4569" s="34">
        <v>290</v>
      </c>
      <c r="X4569" s="34">
        <v>296</v>
      </c>
      <c r="Y4569" s="35">
        <v>794.5</v>
      </c>
      <c r="Z4569" s="36">
        <v>792.7</v>
      </c>
      <c r="AC4569" s="34">
        <v>10111</v>
      </c>
      <c r="AD4569" s="34" t="s">
        <v>941</v>
      </c>
      <c r="AE4569" s="34">
        <v>281</v>
      </c>
      <c r="AF4569" s="34">
        <v>300</v>
      </c>
      <c r="AG4569" s="35">
        <v>2362.1</v>
      </c>
      <c r="AH4569" s="36">
        <v>2362</v>
      </c>
    </row>
    <row r="4570" spans="3:34" x14ac:dyDescent="0.45">
      <c r="C4570" s="34">
        <v>9661</v>
      </c>
      <c r="D4570" s="34" t="s">
        <v>184</v>
      </c>
      <c r="E4570" s="34">
        <v>172</v>
      </c>
      <c r="F4570" s="34">
        <v>184</v>
      </c>
      <c r="G4570" s="35">
        <v>1570.9</v>
      </c>
      <c r="H4570" s="36">
        <v>1571.1</v>
      </c>
      <c r="L4570" s="34">
        <v>4928</v>
      </c>
      <c r="M4570" s="34" t="s">
        <v>207</v>
      </c>
      <c r="N4570" s="34">
        <v>291</v>
      </c>
      <c r="O4570" s="34">
        <v>302</v>
      </c>
      <c r="P4570" s="35">
        <v>1371.7</v>
      </c>
      <c r="Q4570" s="36">
        <v>1371.5</v>
      </c>
      <c r="U4570" s="34">
        <v>5510</v>
      </c>
      <c r="V4570" s="34" t="s">
        <v>206</v>
      </c>
      <c r="W4570" s="34">
        <v>290</v>
      </c>
      <c r="X4570" s="34">
        <v>296</v>
      </c>
      <c r="Y4570" s="35">
        <v>794.5</v>
      </c>
      <c r="Z4570" s="36">
        <v>793.6</v>
      </c>
      <c r="AC4570" s="34">
        <v>10156</v>
      </c>
      <c r="AD4570" s="34" t="s">
        <v>942</v>
      </c>
      <c r="AE4570" s="34">
        <v>281</v>
      </c>
      <c r="AF4570" s="34">
        <v>301</v>
      </c>
      <c r="AG4570" s="35">
        <v>2463.1999999999998</v>
      </c>
      <c r="AH4570" s="36">
        <v>2463.1</v>
      </c>
    </row>
    <row r="4571" spans="3:34" x14ac:dyDescent="0.45">
      <c r="C4571" s="34">
        <v>9407</v>
      </c>
      <c r="D4571" s="34" t="s">
        <v>184</v>
      </c>
      <c r="E4571" s="34">
        <v>172</v>
      </c>
      <c r="F4571" s="34">
        <v>184</v>
      </c>
      <c r="G4571" s="35">
        <v>1570.9</v>
      </c>
      <c r="H4571" s="36">
        <v>1571</v>
      </c>
      <c r="L4571" s="34">
        <v>5092</v>
      </c>
      <c r="M4571" s="34" t="s">
        <v>207</v>
      </c>
      <c r="N4571" s="34">
        <v>291</v>
      </c>
      <c r="O4571" s="34">
        <v>302</v>
      </c>
      <c r="P4571" s="35">
        <v>1371.7</v>
      </c>
      <c r="Q4571" s="36">
        <v>1371.6</v>
      </c>
      <c r="U4571" s="34">
        <v>6770</v>
      </c>
      <c r="V4571" s="34" t="s">
        <v>206</v>
      </c>
      <c r="W4571" s="34">
        <v>290</v>
      </c>
      <c r="X4571" s="34">
        <v>296</v>
      </c>
      <c r="Y4571" s="35">
        <v>794.5</v>
      </c>
      <c r="Z4571" s="36">
        <v>793.6</v>
      </c>
      <c r="AC4571" s="34">
        <v>10268</v>
      </c>
      <c r="AD4571" s="34" t="s">
        <v>940</v>
      </c>
      <c r="AE4571" s="34">
        <v>281</v>
      </c>
      <c r="AF4571" s="34">
        <v>297</v>
      </c>
      <c r="AG4571" s="35">
        <v>2046</v>
      </c>
      <c r="AH4571" s="36">
        <v>2045.9</v>
      </c>
    </row>
    <row r="4572" spans="3:34" x14ac:dyDescent="0.45">
      <c r="C4572" s="34">
        <v>10358</v>
      </c>
      <c r="D4572" s="34" t="s">
        <v>184</v>
      </c>
      <c r="E4572" s="34">
        <v>172</v>
      </c>
      <c r="F4572" s="34">
        <v>184</v>
      </c>
      <c r="G4572" s="35">
        <v>1570.9</v>
      </c>
      <c r="H4572" s="36">
        <v>1572.1</v>
      </c>
      <c r="L4572" s="34">
        <v>6119</v>
      </c>
      <c r="M4572" s="34" t="s">
        <v>211</v>
      </c>
      <c r="N4572" s="34">
        <v>291</v>
      </c>
      <c r="O4572" s="34">
        <v>296</v>
      </c>
      <c r="P4572" s="35">
        <v>666.4</v>
      </c>
      <c r="Q4572" s="36">
        <v>666.4</v>
      </c>
      <c r="U4572" s="34">
        <v>5698</v>
      </c>
      <c r="V4572" s="34" t="s">
        <v>206</v>
      </c>
      <c r="W4572" s="34">
        <v>290</v>
      </c>
      <c r="X4572" s="34">
        <v>296</v>
      </c>
      <c r="Y4572" s="35">
        <v>794.5</v>
      </c>
      <c r="Z4572" s="36">
        <v>793.6</v>
      </c>
      <c r="AC4572" s="34">
        <v>5396</v>
      </c>
      <c r="AD4572" s="34" t="s">
        <v>943</v>
      </c>
      <c r="AE4572" s="34">
        <v>281</v>
      </c>
      <c r="AF4572" s="34">
        <v>286</v>
      </c>
      <c r="AG4572" s="35">
        <v>666.3</v>
      </c>
      <c r="AH4572" s="36">
        <v>665.9</v>
      </c>
    </row>
    <row r="4573" spans="3:34" x14ac:dyDescent="0.45">
      <c r="C4573" s="34">
        <v>10304</v>
      </c>
      <c r="D4573" s="34" t="s">
        <v>184</v>
      </c>
      <c r="E4573" s="34">
        <v>172</v>
      </c>
      <c r="F4573" s="34">
        <v>184</v>
      </c>
      <c r="G4573" s="35">
        <v>1570.9</v>
      </c>
      <c r="H4573" s="36">
        <v>1572</v>
      </c>
      <c r="L4573" s="34">
        <v>6622</v>
      </c>
      <c r="M4573" s="34" t="s">
        <v>211</v>
      </c>
      <c r="N4573" s="34">
        <v>291</v>
      </c>
      <c r="O4573" s="34">
        <v>296</v>
      </c>
      <c r="P4573" s="35">
        <v>666.4</v>
      </c>
      <c r="Q4573" s="36">
        <v>666.5</v>
      </c>
      <c r="U4573" s="34">
        <v>6651</v>
      </c>
      <c r="V4573" s="34" t="s">
        <v>206</v>
      </c>
      <c r="W4573" s="34">
        <v>290</v>
      </c>
      <c r="X4573" s="34">
        <v>296</v>
      </c>
      <c r="Y4573" s="35">
        <v>794.5</v>
      </c>
      <c r="Z4573" s="36">
        <v>793.6</v>
      </c>
      <c r="AC4573" s="34">
        <v>10247</v>
      </c>
      <c r="AD4573" s="34" t="s">
        <v>941</v>
      </c>
      <c r="AE4573" s="34">
        <v>281</v>
      </c>
      <c r="AF4573" s="34">
        <v>300</v>
      </c>
      <c r="AG4573" s="35">
        <v>2362.1</v>
      </c>
      <c r="AH4573" s="36">
        <v>2363</v>
      </c>
    </row>
    <row r="4574" spans="3:34" x14ac:dyDescent="0.45">
      <c r="C4574" s="34">
        <v>4604</v>
      </c>
      <c r="D4574" s="34" t="s">
        <v>185</v>
      </c>
      <c r="E4574" s="34">
        <v>172</v>
      </c>
      <c r="F4574" s="34">
        <v>176</v>
      </c>
      <c r="G4574" s="35">
        <v>651.29999999999995</v>
      </c>
      <c r="H4574" s="36">
        <v>651.5</v>
      </c>
      <c r="L4574" s="34">
        <v>7096</v>
      </c>
      <c r="M4574" s="34" t="s">
        <v>211</v>
      </c>
      <c r="N4574" s="34">
        <v>291</v>
      </c>
      <c r="O4574" s="34">
        <v>296</v>
      </c>
      <c r="P4574" s="35">
        <v>666.4</v>
      </c>
      <c r="Q4574" s="36">
        <v>666.4</v>
      </c>
      <c r="U4574" s="34">
        <v>5394</v>
      </c>
      <c r="V4574" s="34" t="s">
        <v>207</v>
      </c>
      <c r="W4574" s="34">
        <v>291</v>
      </c>
      <c r="X4574" s="34">
        <v>302</v>
      </c>
      <c r="Y4574" s="35">
        <v>1371.7</v>
      </c>
      <c r="Z4574" s="36">
        <v>1371.9</v>
      </c>
      <c r="AC4574" s="34">
        <v>9317</v>
      </c>
      <c r="AD4574" s="34" t="s">
        <v>1426</v>
      </c>
      <c r="AE4574" s="34">
        <v>281</v>
      </c>
      <c r="AF4574" s="34">
        <v>293</v>
      </c>
      <c r="AG4574" s="35">
        <v>1588.8</v>
      </c>
      <c r="AH4574" s="36">
        <v>1590.7</v>
      </c>
    </row>
    <row r="4575" spans="3:34" x14ac:dyDescent="0.45">
      <c r="C4575" s="34">
        <v>4735</v>
      </c>
      <c r="D4575" s="34" t="s">
        <v>185</v>
      </c>
      <c r="E4575" s="34">
        <v>172</v>
      </c>
      <c r="F4575" s="34">
        <v>176</v>
      </c>
      <c r="G4575" s="35">
        <v>651.29999999999995</v>
      </c>
      <c r="H4575" s="36">
        <v>652.5</v>
      </c>
      <c r="L4575" s="34">
        <v>8030</v>
      </c>
      <c r="M4575" s="34" t="s">
        <v>207</v>
      </c>
      <c r="N4575" s="34">
        <v>291</v>
      </c>
      <c r="O4575" s="34">
        <v>302</v>
      </c>
      <c r="P4575" s="35">
        <v>1371.7</v>
      </c>
      <c r="Q4575" s="36">
        <v>1371.1</v>
      </c>
      <c r="U4575" s="34">
        <v>5388</v>
      </c>
      <c r="V4575" s="34" t="s">
        <v>211</v>
      </c>
      <c r="W4575" s="34">
        <v>291</v>
      </c>
      <c r="X4575" s="34">
        <v>296</v>
      </c>
      <c r="Y4575" s="35">
        <v>666.4</v>
      </c>
      <c r="Z4575" s="36">
        <v>666.5</v>
      </c>
      <c r="AC4575" s="34">
        <v>9571</v>
      </c>
      <c r="AD4575" s="34" t="s">
        <v>949</v>
      </c>
      <c r="AE4575" s="34">
        <v>282</v>
      </c>
      <c r="AF4575" s="34">
        <v>297</v>
      </c>
      <c r="AG4575" s="35">
        <v>1882.9</v>
      </c>
      <c r="AH4575" s="36">
        <v>1883.1</v>
      </c>
    </row>
    <row r="4576" spans="3:34" x14ac:dyDescent="0.45">
      <c r="C4576" s="34">
        <v>4771</v>
      </c>
      <c r="D4576" s="34" t="s">
        <v>185</v>
      </c>
      <c r="E4576" s="34">
        <v>172</v>
      </c>
      <c r="F4576" s="34">
        <v>176</v>
      </c>
      <c r="G4576" s="35">
        <v>651.29999999999995</v>
      </c>
      <c r="H4576" s="36">
        <v>651.29999999999995</v>
      </c>
      <c r="L4576" s="34">
        <v>8099</v>
      </c>
      <c r="M4576" s="34" t="s">
        <v>211</v>
      </c>
      <c r="N4576" s="34">
        <v>291</v>
      </c>
      <c r="O4576" s="34">
        <v>296</v>
      </c>
      <c r="P4576" s="35">
        <v>666.4</v>
      </c>
      <c r="Q4576" s="36">
        <v>665.4</v>
      </c>
      <c r="U4576" s="34">
        <v>5016</v>
      </c>
      <c r="V4576" s="34" t="s">
        <v>570</v>
      </c>
      <c r="W4576" s="34">
        <v>292</v>
      </c>
      <c r="X4576" s="34">
        <v>296</v>
      </c>
      <c r="Y4576" s="35">
        <v>553.29999999999995</v>
      </c>
      <c r="Z4576" s="36">
        <v>553.29999999999995</v>
      </c>
      <c r="AC4576" s="34">
        <v>8636</v>
      </c>
      <c r="AD4576" s="34" t="s">
        <v>567</v>
      </c>
      <c r="AE4576" s="34">
        <v>282</v>
      </c>
      <c r="AF4576" s="34">
        <v>289</v>
      </c>
      <c r="AG4576" s="35">
        <v>946.4</v>
      </c>
      <c r="AH4576" s="36">
        <v>945.5</v>
      </c>
    </row>
    <row r="4577" spans="3:34" x14ac:dyDescent="0.45">
      <c r="C4577" s="34">
        <v>9906</v>
      </c>
      <c r="D4577" s="34" t="s">
        <v>184</v>
      </c>
      <c r="E4577" s="34">
        <v>172</v>
      </c>
      <c r="F4577" s="34">
        <v>184</v>
      </c>
      <c r="G4577" s="35">
        <v>1570.9</v>
      </c>
      <c r="H4577" s="36">
        <v>1572</v>
      </c>
      <c r="L4577" s="34">
        <v>8108</v>
      </c>
      <c r="M4577" s="34" t="s">
        <v>211</v>
      </c>
      <c r="N4577" s="34">
        <v>291</v>
      </c>
      <c r="O4577" s="34">
        <v>296</v>
      </c>
      <c r="P4577" s="35">
        <v>666.4</v>
      </c>
      <c r="Q4577" s="36">
        <v>666.3</v>
      </c>
      <c r="U4577" s="34">
        <v>5028</v>
      </c>
      <c r="V4577" s="34" t="s">
        <v>570</v>
      </c>
      <c r="W4577" s="34">
        <v>292</v>
      </c>
      <c r="X4577" s="34">
        <v>296</v>
      </c>
      <c r="Y4577" s="35">
        <v>553.29999999999995</v>
      </c>
      <c r="Z4577" s="36">
        <v>553.4</v>
      </c>
      <c r="AC4577" s="34">
        <v>9534</v>
      </c>
      <c r="AD4577" s="34" t="s">
        <v>944</v>
      </c>
      <c r="AE4577" s="34">
        <v>282</v>
      </c>
      <c r="AF4577" s="34">
        <v>301</v>
      </c>
      <c r="AG4577" s="35">
        <v>2300.1</v>
      </c>
      <c r="AH4577" s="36">
        <v>2300.1999999999998</v>
      </c>
    </row>
    <row r="4578" spans="3:34" x14ac:dyDescent="0.45">
      <c r="C4578" s="34">
        <v>9292</v>
      </c>
      <c r="D4578" s="34" t="s">
        <v>383</v>
      </c>
      <c r="E4578" s="34">
        <v>173</v>
      </c>
      <c r="F4578" s="34">
        <v>184</v>
      </c>
      <c r="G4578" s="35">
        <v>1456.9</v>
      </c>
      <c r="H4578" s="36">
        <v>1457</v>
      </c>
      <c r="L4578" s="34">
        <v>5514</v>
      </c>
      <c r="M4578" s="34" t="s">
        <v>214</v>
      </c>
      <c r="N4578" s="34">
        <v>303</v>
      </c>
      <c r="O4578" s="34">
        <v>311</v>
      </c>
      <c r="P4578" s="35">
        <v>1048.5</v>
      </c>
      <c r="Q4578" s="36">
        <v>1048.5999999999999</v>
      </c>
      <c r="U4578" s="34">
        <v>7501</v>
      </c>
      <c r="V4578" s="34" t="s">
        <v>571</v>
      </c>
      <c r="W4578" s="34">
        <v>293</v>
      </c>
      <c r="X4578" s="34">
        <v>309</v>
      </c>
      <c r="Y4578" s="35">
        <v>1894.9</v>
      </c>
      <c r="Z4578" s="36">
        <v>1895.1</v>
      </c>
      <c r="AC4578" s="34">
        <v>9604</v>
      </c>
      <c r="AD4578" s="34" t="s">
        <v>949</v>
      </c>
      <c r="AE4578" s="34">
        <v>282</v>
      </c>
      <c r="AF4578" s="34">
        <v>297</v>
      </c>
      <c r="AG4578" s="35">
        <v>1882.9</v>
      </c>
      <c r="AH4578" s="36">
        <v>1882.8</v>
      </c>
    </row>
    <row r="4579" spans="3:34" x14ac:dyDescent="0.45">
      <c r="C4579" s="34">
        <v>8201</v>
      </c>
      <c r="D4579" s="34" t="s">
        <v>186</v>
      </c>
      <c r="E4579" s="34">
        <v>177</v>
      </c>
      <c r="F4579" s="34">
        <v>184</v>
      </c>
      <c r="G4579" s="35">
        <v>937.6</v>
      </c>
      <c r="H4579" s="36">
        <v>937.7</v>
      </c>
      <c r="L4579" s="34">
        <v>5464</v>
      </c>
      <c r="M4579" s="34" t="s">
        <v>214</v>
      </c>
      <c r="N4579" s="34">
        <v>303</v>
      </c>
      <c r="O4579" s="34">
        <v>311</v>
      </c>
      <c r="P4579" s="35">
        <v>1048.5</v>
      </c>
      <c r="Q4579" s="36">
        <v>1048.7</v>
      </c>
      <c r="U4579" s="34">
        <v>7546</v>
      </c>
      <c r="V4579" s="34" t="s">
        <v>571</v>
      </c>
      <c r="W4579" s="34">
        <v>293</v>
      </c>
      <c r="X4579" s="34">
        <v>309</v>
      </c>
      <c r="Y4579" s="35">
        <v>1894.9</v>
      </c>
      <c r="Z4579" s="36">
        <v>1896</v>
      </c>
      <c r="AC4579" s="34">
        <v>9644</v>
      </c>
      <c r="AD4579" s="34" t="s">
        <v>945</v>
      </c>
      <c r="AE4579" s="34">
        <v>282</v>
      </c>
      <c r="AF4579" s="34">
        <v>298</v>
      </c>
      <c r="AG4579" s="35">
        <v>1984</v>
      </c>
      <c r="AH4579" s="36">
        <v>1983.8</v>
      </c>
    </row>
    <row r="4580" spans="3:34" x14ac:dyDescent="0.45">
      <c r="C4580" s="34">
        <v>8301</v>
      </c>
      <c r="D4580" s="34" t="s">
        <v>186</v>
      </c>
      <c r="E4580" s="34">
        <v>177</v>
      </c>
      <c r="F4580" s="34">
        <v>184</v>
      </c>
      <c r="G4580" s="35">
        <v>937.6</v>
      </c>
      <c r="H4580" s="36">
        <v>938.7</v>
      </c>
      <c r="L4580" s="34">
        <v>5380</v>
      </c>
      <c r="M4580" s="34" t="s">
        <v>214</v>
      </c>
      <c r="N4580" s="34">
        <v>303</v>
      </c>
      <c r="O4580" s="34">
        <v>311</v>
      </c>
      <c r="P4580" s="35">
        <v>1048.5</v>
      </c>
      <c r="Q4580" s="36">
        <v>1049.2</v>
      </c>
      <c r="U4580" s="34">
        <v>6768</v>
      </c>
      <c r="V4580" s="34" t="s">
        <v>1293</v>
      </c>
      <c r="W4580" s="34">
        <v>296</v>
      </c>
      <c r="X4580" s="34">
        <v>309</v>
      </c>
      <c r="Y4580" s="35">
        <v>1609.7</v>
      </c>
      <c r="Z4580" s="36">
        <v>1609.9</v>
      </c>
      <c r="AC4580" s="34">
        <v>8666</v>
      </c>
      <c r="AD4580" s="34" t="s">
        <v>567</v>
      </c>
      <c r="AE4580" s="34">
        <v>282</v>
      </c>
      <c r="AF4580" s="34">
        <v>289</v>
      </c>
      <c r="AG4580" s="35">
        <v>946.4</v>
      </c>
      <c r="AH4580" s="36">
        <v>946.4</v>
      </c>
    </row>
    <row r="4581" spans="3:34" x14ac:dyDescent="0.45">
      <c r="C4581" s="34">
        <v>10229</v>
      </c>
      <c r="D4581" s="34" t="s">
        <v>188</v>
      </c>
      <c r="E4581" s="34">
        <v>184</v>
      </c>
      <c r="F4581" s="34">
        <v>204</v>
      </c>
      <c r="G4581" s="35">
        <v>2557.1999999999998</v>
      </c>
      <c r="H4581" s="36">
        <v>2557.6</v>
      </c>
      <c r="L4581" s="34">
        <v>5945</v>
      </c>
      <c r="M4581" s="34" t="s">
        <v>215</v>
      </c>
      <c r="N4581" s="34">
        <v>303</v>
      </c>
      <c r="O4581" s="34">
        <v>309</v>
      </c>
      <c r="P4581" s="35">
        <v>791.3</v>
      </c>
      <c r="Q4581" s="36">
        <v>791.3</v>
      </c>
      <c r="U4581" s="34">
        <v>5836</v>
      </c>
      <c r="V4581" s="34" t="s">
        <v>572</v>
      </c>
      <c r="W4581" s="34">
        <v>297</v>
      </c>
      <c r="X4581" s="34">
        <v>309</v>
      </c>
      <c r="Y4581" s="35">
        <v>1496.7</v>
      </c>
      <c r="Z4581" s="36">
        <v>1496.9</v>
      </c>
      <c r="AC4581" s="34">
        <v>9484</v>
      </c>
      <c r="AD4581" s="34" t="s">
        <v>946</v>
      </c>
      <c r="AE4581" s="34">
        <v>282</v>
      </c>
      <c r="AF4581" s="34">
        <v>300</v>
      </c>
      <c r="AG4581" s="35">
        <v>2199</v>
      </c>
      <c r="AH4581" s="36">
        <v>2199.1</v>
      </c>
    </row>
    <row r="4582" spans="3:34" x14ac:dyDescent="0.45">
      <c r="C4582" s="34">
        <v>10692</v>
      </c>
      <c r="D4582" s="34" t="s">
        <v>189</v>
      </c>
      <c r="E4582" s="34">
        <v>185</v>
      </c>
      <c r="F4582" s="34">
        <v>204</v>
      </c>
      <c r="G4582" s="35">
        <v>2429.1</v>
      </c>
      <c r="H4582" s="36">
        <v>2429.1999999999998</v>
      </c>
      <c r="L4582" s="34">
        <v>5422</v>
      </c>
      <c r="M4582" s="34" t="s">
        <v>214</v>
      </c>
      <c r="N4582" s="34">
        <v>303</v>
      </c>
      <c r="O4582" s="34">
        <v>311</v>
      </c>
      <c r="P4582" s="35">
        <v>1048.5</v>
      </c>
      <c r="Q4582" s="36">
        <v>1049.9000000000001</v>
      </c>
      <c r="U4582" s="34">
        <v>5987</v>
      </c>
      <c r="V4582" s="34" t="s">
        <v>572</v>
      </c>
      <c r="W4582" s="34">
        <v>297</v>
      </c>
      <c r="X4582" s="34">
        <v>309</v>
      </c>
      <c r="Y4582" s="35">
        <v>1496.7</v>
      </c>
      <c r="Z4582" s="36">
        <v>1496.9</v>
      </c>
      <c r="AC4582" s="34">
        <v>9695</v>
      </c>
      <c r="AD4582" s="34" t="s">
        <v>947</v>
      </c>
      <c r="AE4582" s="34">
        <v>282</v>
      </c>
      <c r="AF4582" s="34">
        <v>291</v>
      </c>
      <c r="AG4582" s="35">
        <v>1187.5999999999999</v>
      </c>
      <c r="AH4582" s="36">
        <v>1187.5</v>
      </c>
    </row>
    <row r="4583" spans="3:34" x14ac:dyDescent="0.45">
      <c r="C4583" s="34">
        <v>10742</v>
      </c>
      <c r="D4583" s="34" t="s">
        <v>189</v>
      </c>
      <c r="E4583" s="34">
        <v>185</v>
      </c>
      <c r="F4583" s="34">
        <v>204</v>
      </c>
      <c r="G4583" s="35">
        <v>2429.1</v>
      </c>
      <c r="H4583" s="36">
        <v>2429.3000000000002</v>
      </c>
      <c r="L4583" s="34">
        <v>4859</v>
      </c>
      <c r="M4583" s="34" t="s">
        <v>214</v>
      </c>
      <c r="N4583" s="34">
        <v>303</v>
      </c>
      <c r="O4583" s="34">
        <v>311</v>
      </c>
      <c r="P4583" s="35">
        <v>1048.5</v>
      </c>
      <c r="Q4583" s="36">
        <v>1049.5</v>
      </c>
      <c r="U4583" s="34">
        <v>6996</v>
      </c>
      <c r="V4583" s="34" t="s">
        <v>572</v>
      </c>
      <c r="W4583" s="34">
        <v>297</v>
      </c>
      <c r="X4583" s="34">
        <v>309</v>
      </c>
      <c r="Y4583" s="35">
        <v>1496.7</v>
      </c>
      <c r="Z4583" s="36">
        <v>1496.9</v>
      </c>
      <c r="AC4583" s="34">
        <v>9729</v>
      </c>
      <c r="AD4583" s="34" t="s">
        <v>947</v>
      </c>
      <c r="AE4583" s="34">
        <v>282</v>
      </c>
      <c r="AF4583" s="34">
        <v>291</v>
      </c>
      <c r="AG4583" s="35">
        <v>1187.5999999999999</v>
      </c>
      <c r="AH4583" s="36">
        <v>1187.4000000000001</v>
      </c>
    </row>
    <row r="4584" spans="3:34" x14ac:dyDescent="0.45">
      <c r="C4584" s="34">
        <v>10862</v>
      </c>
      <c r="D4584" s="34" t="s">
        <v>189</v>
      </c>
      <c r="E4584" s="34">
        <v>185</v>
      </c>
      <c r="F4584" s="34">
        <v>204</v>
      </c>
      <c r="G4584" s="35">
        <v>2429.1</v>
      </c>
      <c r="H4584" s="36">
        <v>2429.4</v>
      </c>
      <c r="L4584" s="34">
        <v>5544</v>
      </c>
      <c r="M4584" s="34" t="s">
        <v>214</v>
      </c>
      <c r="N4584" s="34">
        <v>303</v>
      </c>
      <c r="O4584" s="34">
        <v>311</v>
      </c>
      <c r="P4584" s="35">
        <v>1048.5</v>
      </c>
      <c r="Q4584" s="36">
        <v>1047.9000000000001</v>
      </c>
      <c r="U4584" s="34">
        <v>5792</v>
      </c>
      <c r="V4584" s="34" t="s">
        <v>572</v>
      </c>
      <c r="W4584" s="34">
        <v>297</v>
      </c>
      <c r="X4584" s="34">
        <v>309</v>
      </c>
      <c r="Y4584" s="35">
        <v>1496.7</v>
      </c>
      <c r="Z4584" s="36">
        <v>1496.9</v>
      </c>
      <c r="AC4584" s="34">
        <v>9682</v>
      </c>
      <c r="AD4584" s="34" t="s">
        <v>945</v>
      </c>
      <c r="AE4584" s="34">
        <v>282</v>
      </c>
      <c r="AF4584" s="34">
        <v>298</v>
      </c>
      <c r="AG4584" s="35">
        <v>1984</v>
      </c>
      <c r="AH4584" s="36">
        <v>1984</v>
      </c>
    </row>
    <row r="4585" spans="3:34" x14ac:dyDescent="0.45">
      <c r="C4585" s="34">
        <v>10913</v>
      </c>
      <c r="D4585" s="34" t="s">
        <v>189</v>
      </c>
      <c r="E4585" s="34">
        <v>185</v>
      </c>
      <c r="F4585" s="34">
        <v>204</v>
      </c>
      <c r="G4585" s="35">
        <v>2429.1</v>
      </c>
      <c r="H4585" s="36">
        <v>2429.3000000000002</v>
      </c>
      <c r="L4585" s="34">
        <v>5697</v>
      </c>
      <c r="M4585" s="34" t="s">
        <v>215</v>
      </c>
      <c r="N4585" s="34">
        <v>303</v>
      </c>
      <c r="O4585" s="34">
        <v>309</v>
      </c>
      <c r="P4585" s="35">
        <v>791.3</v>
      </c>
      <c r="Q4585" s="36">
        <v>791.3</v>
      </c>
      <c r="U4585" s="34">
        <v>5886</v>
      </c>
      <c r="V4585" s="34" t="s">
        <v>572</v>
      </c>
      <c r="W4585" s="34">
        <v>297</v>
      </c>
      <c r="X4585" s="34">
        <v>309</v>
      </c>
      <c r="Y4585" s="35">
        <v>1496.7</v>
      </c>
      <c r="Z4585" s="36">
        <v>1496.8</v>
      </c>
      <c r="AC4585" s="34">
        <v>9706</v>
      </c>
      <c r="AD4585" s="34" t="s">
        <v>947</v>
      </c>
      <c r="AE4585" s="34">
        <v>282</v>
      </c>
      <c r="AF4585" s="34">
        <v>291</v>
      </c>
      <c r="AG4585" s="35">
        <v>1187.5999999999999</v>
      </c>
      <c r="AH4585" s="36">
        <v>1186.5</v>
      </c>
    </row>
    <row r="4586" spans="3:34" x14ac:dyDescent="0.45">
      <c r="C4586" s="34">
        <v>10962</v>
      </c>
      <c r="D4586" s="34" t="s">
        <v>189</v>
      </c>
      <c r="E4586" s="34">
        <v>185</v>
      </c>
      <c r="F4586" s="34">
        <v>204</v>
      </c>
      <c r="G4586" s="35">
        <v>2429.1</v>
      </c>
      <c r="H4586" s="36">
        <v>2429.4</v>
      </c>
      <c r="L4586" s="34">
        <v>17647</v>
      </c>
      <c r="M4586" s="34" t="s">
        <v>214</v>
      </c>
      <c r="N4586" s="34">
        <v>303</v>
      </c>
      <c r="O4586" s="34">
        <v>311</v>
      </c>
      <c r="P4586" s="35">
        <v>1048.5</v>
      </c>
      <c r="Q4586" s="36">
        <v>1049.9000000000001</v>
      </c>
      <c r="U4586" s="34">
        <v>6796</v>
      </c>
      <c r="V4586" s="34" t="s">
        <v>572</v>
      </c>
      <c r="W4586" s="34">
        <v>297</v>
      </c>
      <c r="X4586" s="34">
        <v>309</v>
      </c>
      <c r="Y4586" s="35">
        <v>1496.7</v>
      </c>
      <c r="Z4586" s="36">
        <v>1496.8</v>
      </c>
      <c r="AC4586" s="34">
        <v>9747</v>
      </c>
      <c r="AD4586" s="34" t="s">
        <v>947</v>
      </c>
      <c r="AE4586" s="34">
        <v>282</v>
      </c>
      <c r="AF4586" s="34">
        <v>291</v>
      </c>
      <c r="AG4586" s="35">
        <v>1187.5999999999999</v>
      </c>
      <c r="AH4586" s="36">
        <v>1187.5</v>
      </c>
    </row>
    <row r="4587" spans="3:34" x14ac:dyDescent="0.45">
      <c r="C4587" s="34">
        <v>11413</v>
      </c>
      <c r="D4587" s="34" t="s">
        <v>189</v>
      </c>
      <c r="E4587" s="34">
        <v>185</v>
      </c>
      <c r="F4587" s="34">
        <v>204</v>
      </c>
      <c r="G4587" s="35">
        <v>2429.1</v>
      </c>
      <c r="H4587" s="36">
        <v>2429.3000000000002</v>
      </c>
      <c r="L4587" s="34">
        <v>5112</v>
      </c>
      <c r="M4587" s="34" t="s">
        <v>214</v>
      </c>
      <c r="N4587" s="34">
        <v>303</v>
      </c>
      <c r="O4587" s="34">
        <v>311</v>
      </c>
      <c r="P4587" s="35">
        <v>1048.5</v>
      </c>
      <c r="Q4587" s="36">
        <v>1050.9000000000001</v>
      </c>
      <c r="U4587" s="34">
        <v>7601</v>
      </c>
      <c r="V4587" s="34" t="s">
        <v>572</v>
      </c>
      <c r="W4587" s="34">
        <v>297</v>
      </c>
      <c r="X4587" s="34">
        <v>309</v>
      </c>
      <c r="Y4587" s="35">
        <v>1496.7</v>
      </c>
      <c r="Z4587" s="36">
        <v>1496.9</v>
      </c>
      <c r="AC4587" s="34">
        <v>9216</v>
      </c>
      <c r="AD4587" s="34" t="s">
        <v>951</v>
      </c>
      <c r="AE4587" s="34">
        <v>282</v>
      </c>
      <c r="AF4587" s="34">
        <v>306</v>
      </c>
      <c r="AG4587" s="35">
        <v>2815.3</v>
      </c>
      <c r="AH4587" s="36">
        <v>2815.4</v>
      </c>
    </row>
    <row r="4588" spans="3:34" x14ac:dyDescent="0.45">
      <c r="C4588" s="34">
        <v>10715</v>
      </c>
      <c r="D4588" s="34" t="s">
        <v>189</v>
      </c>
      <c r="E4588" s="34">
        <v>185</v>
      </c>
      <c r="F4588" s="34">
        <v>204</v>
      </c>
      <c r="G4588" s="35">
        <v>2429.1</v>
      </c>
      <c r="H4588" s="36">
        <v>2429.1999999999998</v>
      </c>
      <c r="L4588" s="34">
        <v>5445</v>
      </c>
      <c r="M4588" s="34" t="s">
        <v>214</v>
      </c>
      <c r="N4588" s="34">
        <v>303</v>
      </c>
      <c r="O4588" s="34">
        <v>311</v>
      </c>
      <c r="P4588" s="35">
        <v>1048.5</v>
      </c>
      <c r="Q4588" s="36">
        <v>1049.7</v>
      </c>
      <c r="U4588" s="34">
        <v>8122</v>
      </c>
      <c r="V4588" s="34" t="s">
        <v>572</v>
      </c>
      <c r="W4588" s="34">
        <v>297</v>
      </c>
      <c r="X4588" s="34">
        <v>309</v>
      </c>
      <c r="Y4588" s="35">
        <v>1496.7</v>
      </c>
      <c r="Z4588" s="36">
        <v>1496.9</v>
      </c>
      <c r="AC4588" s="34">
        <v>9868</v>
      </c>
      <c r="AD4588" s="34" t="s">
        <v>568</v>
      </c>
      <c r="AE4588" s="34">
        <v>282</v>
      </c>
      <c r="AF4588" s="34">
        <v>296</v>
      </c>
      <c r="AG4588" s="35">
        <v>1722.9</v>
      </c>
      <c r="AH4588" s="36">
        <v>1723</v>
      </c>
    </row>
    <row r="4589" spans="3:34" x14ac:dyDescent="0.45">
      <c r="C4589" s="34">
        <v>11614</v>
      </c>
      <c r="D4589" s="34" t="s">
        <v>189</v>
      </c>
      <c r="E4589" s="34">
        <v>185</v>
      </c>
      <c r="F4589" s="34">
        <v>204</v>
      </c>
      <c r="G4589" s="35">
        <v>2429.1</v>
      </c>
      <c r="H4589" s="36">
        <v>2429.1999999999998</v>
      </c>
      <c r="L4589" s="34">
        <v>5578</v>
      </c>
      <c r="M4589" s="34" t="s">
        <v>214</v>
      </c>
      <c r="N4589" s="34">
        <v>303</v>
      </c>
      <c r="O4589" s="34">
        <v>311</v>
      </c>
      <c r="P4589" s="35">
        <v>1048.5</v>
      </c>
      <c r="Q4589" s="36">
        <v>1049.7</v>
      </c>
      <c r="U4589" s="34">
        <v>6746</v>
      </c>
      <c r="V4589" s="34" t="s">
        <v>572</v>
      </c>
      <c r="W4589" s="34">
        <v>297</v>
      </c>
      <c r="X4589" s="34">
        <v>309</v>
      </c>
      <c r="Y4589" s="35">
        <v>1496.7</v>
      </c>
      <c r="Z4589" s="36">
        <v>1496.8</v>
      </c>
      <c r="AC4589" s="34">
        <v>8678</v>
      </c>
      <c r="AD4589" s="34" t="s">
        <v>950</v>
      </c>
      <c r="AE4589" s="34">
        <v>282</v>
      </c>
      <c r="AF4589" s="34">
        <v>293</v>
      </c>
      <c r="AG4589" s="35">
        <v>1425.7</v>
      </c>
      <c r="AH4589" s="36">
        <v>1425.2</v>
      </c>
    </row>
    <row r="4590" spans="3:34" x14ac:dyDescent="0.45">
      <c r="C4590" s="34">
        <v>10595</v>
      </c>
      <c r="D4590" s="34" t="s">
        <v>189</v>
      </c>
      <c r="E4590" s="34">
        <v>185</v>
      </c>
      <c r="F4590" s="34">
        <v>204</v>
      </c>
      <c r="G4590" s="35">
        <v>2429.1</v>
      </c>
      <c r="H4590" s="36">
        <v>2429.3000000000002</v>
      </c>
      <c r="L4590" s="34">
        <v>5752</v>
      </c>
      <c r="M4590" s="34" t="s">
        <v>215</v>
      </c>
      <c r="N4590" s="34">
        <v>303</v>
      </c>
      <c r="O4590" s="34">
        <v>309</v>
      </c>
      <c r="P4590" s="35">
        <v>791.3</v>
      </c>
      <c r="Q4590" s="36">
        <v>791.3</v>
      </c>
      <c r="U4590" s="34">
        <v>6948</v>
      </c>
      <c r="V4590" s="34" t="s">
        <v>572</v>
      </c>
      <c r="W4590" s="34">
        <v>297</v>
      </c>
      <c r="X4590" s="34">
        <v>309</v>
      </c>
      <c r="Y4590" s="35">
        <v>1496.7</v>
      </c>
      <c r="Z4590" s="36">
        <v>1496.7</v>
      </c>
      <c r="AC4590" s="34">
        <v>9441</v>
      </c>
      <c r="AD4590" s="34" t="s">
        <v>946</v>
      </c>
      <c r="AE4590" s="34">
        <v>282</v>
      </c>
      <c r="AF4590" s="34">
        <v>300</v>
      </c>
      <c r="AG4590" s="35">
        <v>2199</v>
      </c>
      <c r="AH4590" s="36">
        <v>2199</v>
      </c>
    </row>
    <row r="4591" spans="3:34" x14ac:dyDescent="0.45">
      <c r="C4591" s="34">
        <v>11162</v>
      </c>
      <c r="D4591" s="34" t="s">
        <v>189</v>
      </c>
      <c r="E4591" s="34">
        <v>185</v>
      </c>
      <c r="F4591" s="34">
        <v>204</v>
      </c>
      <c r="G4591" s="35">
        <v>2429.1</v>
      </c>
      <c r="H4591" s="36">
        <v>2429.5</v>
      </c>
      <c r="L4591" s="34">
        <v>6004</v>
      </c>
      <c r="M4591" s="34" t="s">
        <v>215</v>
      </c>
      <c r="N4591" s="34">
        <v>303</v>
      </c>
      <c r="O4591" s="34">
        <v>309</v>
      </c>
      <c r="P4591" s="35">
        <v>791.3</v>
      </c>
      <c r="Q4591" s="36">
        <v>790.6</v>
      </c>
      <c r="U4591" s="34">
        <v>19294</v>
      </c>
      <c r="V4591" s="34" t="s">
        <v>572</v>
      </c>
      <c r="W4591" s="34">
        <v>297</v>
      </c>
      <c r="X4591" s="34">
        <v>309</v>
      </c>
      <c r="Y4591" s="35">
        <v>1496.7</v>
      </c>
      <c r="Z4591" s="36">
        <v>1496.9</v>
      </c>
      <c r="AC4591" s="34">
        <v>9641</v>
      </c>
      <c r="AD4591" s="34" t="s">
        <v>948</v>
      </c>
      <c r="AE4591" s="34">
        <v>282</v>
      </c>
      <c r="AF4591" s="34">
        <v>299</v>
      </c>
      <c r="AG4591" s="35">
        <v>2085</v>
      </c>
      <c r="AH4591" s="36">
        <v>2085</v>
      </c>
    </row>
    <row r="4592" spans="3:34" x14ac:dyDescent="0.45">
      <c r="C4592" s="34">
        <v>11811</v>
      </c>
      <c r="D4592" s="34" t="s">
        <v>189</v>
      </c>
      <c r="E4592" s="34">
        <v>185</v>
      </c>
      <c r="F4592" s="34">
        <v>204</v>
      </c>
      <c r="G4592" s="35">
        <v>2429.1</v>
      </c>
      <c r="H4592" s="36">
        <v>2429.5</v>
      </c>
      <c r="L4592" s="34">
        <v>6046</v>
      </c>
      <c r="M4592" s="34" t="s">
        <v>215</v>
      </c>
      <c r="N4592" s="34">
        <v>303</v>
      </c>
      <c r="O4592" s="34">
        <v>309</v>
      </c>
      <c r="P4592" s="35">
        <v>791.3</v>
      </c>
      <c r="Q4592" s="36">
        <v>791.3</v>
      </c>
      <c r="U4592" s="34">
        <v>6646</v>
      </c>
      <c r="V4592" s="34" t="s">
        <v>572</v>
      </c>
      <c r="W4592" s="34">
        <v>297</v>
      </c>
      <c r="X4592" s="34">
        <v>309</v>
      </c>
      <c r="Y4592" s="35">
        <v>1496.7</v>
      </c>
      <c r="Z4592" s="36">
        <v>1496.9</v>
      </c>
      <c r="AC4592" s="34">
        <v>9228</v>
      </c>
      <c r="AD4592" s="34" t="s">
        <v>951</v>
      </c>
      <c r="AE4592" s="34">
        <v>282</v>
      </c>
      <c r="AF4592" s="34">
        <v>306</v>
      </c>
      <c r="AG4592" s="35">
        <v>2815.3</v>
      </c>
      <c r="AH4592" s="36">
        <v>2817.3</v>
      </c>
    </row>
    <row r="4593" spans="3:34" x14ac:dyDescent="0.45">
      <c r="C4593" s="34">
        <v>11262</v>
      </c>
      <c r="D4593" s="34" t="s">
        <v>189</v>
      </c>
      <c r="E4593" s="34">
        <v>185</v>
      </c>
      <c r="F4593" s="34">
        <v>204</v>
      </c>
      <c r="G4593" s="35">
        <v>2429.1</v>
      </c>
      <c r="H4593" s="36">
        <v>2429.4</v>
      </c>
      <c r="L4593" s="34">
        <v>6051</v>
      </c>
      <c r="M4593" s="34" t="s">
        <v>214</v>
      </c>
      <c r="N4593" s="34">
        <v>303</v>
      </c>
      <c r="O4593" s="34">
        <v>311</v>
      </c>
      <c r="P4593" s="35">
        <v>1048.5</v>
      </c>
      <c r="Q4593" s="36">
        <v>1049.5</v>
      </c>
      <c r="U4593" s="34">
        <v>7096</v>
      </c>
      <c r="V4593" s="34" t="s">
        <v>572</v>
      </c>
      <c r="W4593" s="34">
        <v>297</v>
      </c>
      <c r="X4593" s="34">
        <v>309</v>
      </c>
      <c r="Y4593" s="35">
        <v>1496.7</v>
      </c>
      <c r="Z4593" s="36">
        <v>1496.8</v>
      </c>
      <c r="AC4593" s="34">
        <v>9570</v>
      </c>
      <c r="AD4593" s="34" t="s">
        <v>944</v>
      </c>
      <c r="AE4593" s="34">
        <v>282</v>
      </c>
      <c r="AF4593" s="34">
        <v>301</v>
      </c>
      <c r="AG4593" s="35">
        <v>2300.1</v>
      </c>
      <c r="AH4593" s="36">
        <v>2302.1</v>
      </c>
    </row>
    <row r="4594" spans="3:34" x14ac:dyDescent="0.45">
      <c r="C4594" s="34">
        <v>11512</v>
      </c>
      <c r="D4594" s="34" t="s">
        <v>189</v>
      </c>
      <c r="E4594" s="34">
        <v>185</v>
      </c>
      <c r="F4594" s="34">
        <v>204</v>
      </c>
      <c r="G4594" s="35">
        <v>2429.1</v>
      </c>
      <c r="H4594" s="36">
        <v>2429.3000000000002</v>
      </c>
      <c r="L4594" s="34">
        <v>6076</v>
      </c>
      <c r="M4594" s="34" t="s">
        <v>215</v>
      </c>
      <c r="N4594" s="34">
        <v>303</v>
      </c>
      <c r="O4594" s="34">
        <v>309</v>
      </c>
      <c r="P4594" s="35">
        <v>791.3</v>
      </c>
      <c r="Q4594" s="36">
        <v>791.4</v>
      </c>
      <c r="U4594" s="34">
        <v>7453</v>
      </c>
      <c r="V4594" s="34" t="s">
        <v>572</v>
      </c>
      <c r="W4594" s="34">
        <v>297</v>
      </c>
      <c r="X4594" s="34">
        <v>309</v>
      </c>
      <c r="Y4594" s="35">
        <v>1496.7</v>
      </c>
      <c r="Z4594" s="36">
        <v>1496.8</v>
      </c>
      <c r="AC4594" s="34">
        <v>9600</v>
      </c>
      <c r="AD4594" s="34" t="s">
        <v>946</v>
      </c>
      <c r="AE4594" s="34">
        <v>282</v>
      </c>
      <c r="AF4594" s="34">
        <v>300</v>
      </c>
      <c r="AG4594" s="35">
        <v>2199</v>
      </c>
      <c r="AH4594" s="36">
        <v>2200.1999999999998</v>
      </c>
    </row>
    <row r="4595" spans="3:34" x14ac:dyDescent="0.45">
      <c r="C4595" s="34">
        <v>11947</v>
      </c>
      <c r="D4595" s="34" t="s">
        <v>189</v>
      </c>
      <c r="E4595" s="34">
        <v>185</v>
      </c>
      <c r="F4595" s="34">
        <v>204</v>
      </c>
      <c r="G4595" s="35">
        <v>2429.1</v>
      </c>
      <c r="H4595" s="36">
        <v>2429.9</v>
      </c>
      <c r="L4595" s="34">
        <v>4930</v>
      </c>
      <c r="M4595" s="34" t="s">
        <v>214</v>
      </c>
      <c r="N4595" s="34">
        <v>303</v>
      </c>
      <c r="O4595" s="34">
        <v>311</v>
      </c>
      <c r="P4595" s="35">
        <v>1048.5</v>
      </c>
      <c r="Q4595" s="36">
        <v>1048.8</v>
      </c>
      <c r="U4595" s="34">
        <v>8071</v>
      </c>
      <c r="V4595" s="34" t="s">
        <v>572</v>
      </c>
      <c r="W4595" s="34">
        <v>297</v>
      </c>
      <c r="X4595" s="34">
        <v>309</v>
      </c>
      <c r="Y4595" s="35">
        <v>1496.7</v>
      </c>
      <c r="Z4595" s="36">
        <v>1496.9</v>
      </c>
      <c r="AC4595" s="34">
        <v>9698</v>
      </c>
      <c r="AD4595" s="34" t="s">
        <v>945</v>
      </c>
      <c r="AE4595" s="34">
        <v>282</v>
      </c>
      <c r="AF4595" s="34">
        <v>298</v>
      </c>
      <c r="AG4595" s="35">
        <v>1984</v>
      </c>
      <c r="AH4595" s="36">
        <v>1983.1</v>
      </c>
    </row>
    <row r="4596" spans="3:34" x14ac:dyDescent="0.45">
      <c r="C4596" s="34">
        <v>10812</v>
      </c>
      <c r="D4596" s="34" t="s">
        <v>189</v>
      </c>
      <c r="E4596" s="34">
        <v>185</v>
      </c>
      <c r="F4596" s="34">
        <v>204</v>
      </c>
      <c r="G4596" s="35">
        <v>2429.1</v>
      </c>
      <c r="H4596" s="36">
        <v>2430.1</v>
      </c>
      <c r="L4596" s="34">
        <v>5059</v>
      </c>
      <c r="M4596" s="34" t="s">
        <v>214</v>
      </c>
      <c r="N4596" s="34">
        <v>303</v>
      </c>
      <c r="O4596" s="34">
        <v>311</v>
      </c>
      <c r="P4596" s="35">
        <v>1048.5</v>
      </c>
      <c r="Q4596" s="36">
        <v>1049.8</v>
      </c>
      <c r="U4596" s="34">
        <v>5936</v>
      </c>
      <c r="V4596" s="34" t="s">
        <v>572</v>
      </c>
      <c r="W4596" s="34">
        <v>297</v>
      </c>
      <c r="X4596" s="34">
        <v>309</v>
      </c>
      <c r="Y4596" s="35">
        <v>1496.7</v>
      </c>
      <c r="Z4596" s="36">
        <v>1497</v>
      </c>
      <c r="AC4596" s="34">
        <v>9610</v>
      </c>
      <c r="AD4596" s="34" t="s">
        <v>946</v>
      </c>
      <c r="AE4596" s="34">
        <v>282</v>
      </c>
      <c r="AF4596" s="34">
        <v>300</v>
      </c>
      <c r="AG4596" s="35">
        <v>2199</v>
      </c>
      <c r="AH4596" s="36">
        <v>2200</v>
      </c>
    </row>
    <row r="4597" spans="3:34" x14ac:dyDescent="0.45">
      <c r="C4597" s="34">
        <v>11119</v>
      </c>
      <c r="D4597" s="34" t="s">
        <v>189</v>
      </c>
      <c r="E4597" s="34">
        <v>185</v>
      </c>
      <c r="F4597" s="34">
        <v>204</v>
      </c>
      <c r="G4597" s="35">
        <v>2429.1</v>
      </c>
      <c r="H4597" s="36">
        <v>2430.1</v>
      </c>
      <c r="L4597" s="34">
        <v>5201</v>
      </c>
      <c r="M4597" s="34" t="s">
        <v>214</v>
      </c>
      <c r="N4597" s="34">
        <v>303</v>
      </c>
      <c r="O4597" s="34">
        <v>311</v>
      </c>
      <c r="P4597" s="35">
        <v>1048.5</v>
      </c>
      <c r="Q4597" s="36">
        <v>1049.8</v>
      </c>
      <c r="U4597" s="34">
        <v>6696</v>
      </c>
      <c r="V4597" s="34" t="s">
        <v>572</v>
      </c>
      <c r="W4597" s="34">
        <v>297</v>
      </c>
      <c r="X4597" s="34">
        <v>309</v>
      </c>
      <c r="Y4597" s="35">
        <v>1496.7</v>
      </c>
      <c r="Z4597" s="36">
        <v>1496.8</v>
      </c>
      <c r="AC4597" s="34">
        <v>9359</v>
      </c>
      <c r="AD4597" s="34" t="s">
        <v>952</v>
      </c>
      <c r="AE4597" s="34">
        <v>283</v>
      </c>
      <c r="AF4597" s="34">
        <v>298</v>
      </c>
      <c r="AG4597" s="35">
        <v>1926.9</v>
      </c>
      <c r="AH4597" s="36">
        <v>1927.1</v>
      </c>
    </row>
    <row r="4598" spans="3:34" x14ac:dyDescent="0.45">
      <c r="C4598" s="34">
        <v>11362</v>
      </c>
      <c r="D4598" s="34" t="s">
        <v>189</v>
      </c>
      <c r="E4598" s="34">
        <v>185</v>
      </c>
      <c r="F4598" s="34">
        <v>204</v>
      </c>
      <c r="G4598" s="35">
        <v>2429.1</v>
      </c>
      <c r="H4598" s="36">
        <v>2429.5</v>
      </c>
      <c r="L4598" s="34">
        <v>5467</v>
      </c>
      <c r="M4598" s="34" t="s">
        <v>214</v>
      </c>
      <c r="N4598" s="34">
        <v>303</v>
      </c>
      <c r="O4598" s="34">
        <v>311</v>
      </c>
      <c r="P4598" s="35">
        <v>1048.5</v>
      </c>
      <c r="Q4598" s="36">
        <v>1049.8</v>
      </c>
      <c r="U4598" s="34">
        <v>6846</v>
      </c>
      <c r="V4598" s="34" t="s">
        <v>572</v>
      </c>
      <c r="W4598" s="34">
        <v>297</v>
      </c>
      <c r="X4598" s="34">
        <v>309</v>
      </c>
      <c r="Y4598" s="35">
        <v>1496.7</v>
      </c>
      <c r="Z4598" s="36">
        <v>1496.9</v>
      </c>
      <c r="AC4598" s="34">
        <v>9318</v>
      </c>
      <c r="AD4598" s="34" t="s">
        <v>954</v>
      </c>
      <c r="AE4598" s="34">
        <v>283</v>
      </c>
      <c r="AF4598" s="34">
        <v>299</v>
      </c>
      <c r="AG4598" s="35">
        <v>2028</v>
      </c>
      <c r="AH4598" s="36">
        <v>2028</v>
      </c>
    </row>
    <row r="4599" spans="3:34" x14ac:dyDescent="0.45">
      <c r="C4599" s="34">
        <v>11486</v>
      </c>
      <c r="D4599" s="34" t="s">
        <v>189</v>
      </c>
      <c r="E4599" s="34">
        <v>185</v>
      </c>
      <c r="F4599" s="34">
        <v>204</v>
      </c>
      <c r="G4599" s="35">
        <v>2429.1</v>
      </c>
      <c r="H4599" s="36">
        <v>2430.5</v>
      </c>
      <c r="L4599" s="34">
        <v>5852</v>
      </c>
      <c r="M4599" s="34" t="s">
        <v>215</v>
      </c>
      <c r="N4599" s="34">
        <v>303</v>
      </c>
      <c r="O4599" s="34">
        <v>309</v>
      </c>
      <c r="P4599" s="35">
        <v>791.3</v>
      </c>
      <c r="Q4599" s="36">
        <v>791.3</v>
      </c>
      <c r="U4599" s="34">
        <v>7246</v>
      </c>
      <c r="V4599" s="34" t="s">
        <v>572</v>
      </c>
      <c r="W4599" s="34">
        <v>297</v>
      </c>
      <c r="X4599" s="34">
        <v>309</v>
      </c>
      <c r="Y4599" s="35">
        <v>1496.7</v>
      </c>
      <c r="Z4599" s="36">
        <v>1496.9</v>
      </c>
      <c r="AC4599" s="34">
        <v>9337</v>
      </c>
      <c r="AD4599" s="34" t="s">
        <v>952</v>
      </c>
      <c r="AE4599" s="34">
        <v>283</v>
      </c>
      <c r="AF4599" s="34">
        <v>298</v>
      </c>
      <c r="AG4599" s="35">
        <v>1926.9</v>
      </c>
      <c r="AH4599" s="36">
        <v>1927</v>
      </c>
    </row>
    <row r="4600" spans="3:34" x14ac:dyDescent="0.45">
      <c r="C4600" s="34">
        <v>11663</v>
      </c>
      <c r="D4600" s="34" t="s">
        <v>189</v>
      </c>
      <c r="E4600" s="34">
        <v>185</v>
      </c>
      <c r="F4600" s="34">
        <v>204</v>
      </c>
      <c r="G4600" s="35">
        <v>2429.1</v>
      </c>
      <c r="H4600" s="36">
        <v>2429.3000000000002</v>
      </c>
      <c r="L4600" s="34">
        <v>5897</v>
      </c>
      <c r="M4600" s="34" t="s">
        <v>215</v>
      </c>
      <c r="N4600" s="34">
        <v>303</v>
      </c>
      <c r="O4600" s="34">
        <v>309</v>
      </c>
      <c r="P4600" s="35">
        <v>791.3</v>
      </c>
      <c r="Q4600" s="36">
        <v>791.4</v>
      </c>
      <c r="U4600" s="34">
        <v>7747</v>
      </c>
      <c r="V4600" s="34" t="s">
        <v>572</v>
      </c>
      <c r="W4600" s="34">
        <v>297</v>
      </c>
      <c r="X4600" s="34">
        <v>309</v>
      </c>
      <c r="Y4600" s="35">
        <v>1496.7</v>
      </c>
      <c r="Z4600" s="36">
        <v>1496.8</v>
      </c>
      <c r="AC4600" s="34">
        <v>9294</v>
      </c>
      <c r="AD4600" s="34" t="s">
        <v>959</v>
      </c>
      <c r="AE4600" s="34">
        <v>283</v>
      </c>
      <c r="AF4600" s="34">
        <v>297</v>
      </c>
      <c r="AG4600" s="35">
        <v>1825.9</v>
      </c>
      <c r="AH4600" s="36">
        <v>1826</v>
      </c>
    </row>
    <row r="4601" spans="3:34" x14ac:dyDescent="0.45">
      <c r="C4601" s="34">
        <v>11762</v>
      </c>
      <c r="D4601" s="34" t="s">
        <v>189</v>
      </c>
      <c r="E4601" s="34">
        <v>185</v>
      </c>
      <c r="F4601" s="34">
        <v>204</v>
      </c>
      <c r="G4601" s="35">
        <v>2429.1</v>
      </c>
      <c r="H4601" s="36">
        <v>2429.4</v>
      </c>
      <c r="L4601" s="34">
        <v>6196</v>
      </c>
      <c r="M4601" s="34" t="s">
        <v>215</v>
      </c>
      <c r="N4601" s="34">
        <v>303</v>
      </c>
      <c r="O4601" s="34">
        <v>309</v>
      </c>
      <c r="P4601" s="35">
        <v>791.3</v>
      </c>
      <c r="Q4601" s="36">
        <v>791.3</v>
      </c>
      <c r="U4601" s="34">
        <v>7802</v>
      </c>
      <c r="V4601" s="34" t="s">
        <v>572</v>
      </c>
      <c r="W4601" s="34">
        <v>297</v>
      </c>
      <c r="X4601" s="34">
        <v>309</v>
      </c>
      <c r="Y4601" s="35">
        <v>1496.7</v>
      </c>
      <c r="Z4601" s="36">
        <v>1496.9</v>
      </c>
      <c r="AC4601" s="34">
        <v>9384</v>
      </c>
      <c r="AD4601" s="34" t="s">
        <v>952</v>
      </c>
      <c r="AE4601" s="34">
        <v>283</v>
      </c>
      <c r="AF4601" s="34">
        <v>298</v>
      </c>
      <c r="AG4601" s="35">
        <v>1926.9</v>
      </c>
      <c r="AH4601" s="36">
        <v>1927</v>
      </c>
    </row>
    <row r="4602" spans="3:34" x14ac:dyDescent="0.45">
      <c r="C4602" s="34">
        <v>12162</v>
      </c>
      <c r="D4602" s="34" t="s">
        <v>189</v>
      </c>
      <c r="E4602" s="34">
        <v>185</v>
      </c>
      <c r="F4602" s="34">
        <v>204</v>
      </c>
      <c r="G4602" s="35">
        <v>2429.1</v>
      </c>
      <c r="H4602" s="36">
        <v>2429.5</v>
      </c>
      <c r="L4602" s="34">
        <v>6322</v>
      </c>
      <c r="M4602" s="34" t="s">
        <v>215</v>
      </c>
      <c r="N4602" s="34">
        <v>303</v>
      </c>
      <c r="O4602" s="34">
        <v>309</v>
      </c>
      <c r="P4602" s="35">
        <v>791.3</v>
      </c>
      <c r="Q4602" s="36">
        <v>791.4</v>
      </c>
      <c r="U4602" s="34">
        <v>8321</v>
      </c>
      <c r="V4602" s="34" t="s">
        <v>572</v>
      </c>
      <c r="W4602" s="34">
        <v>297</v>
      </c>
      <c r="X4602" s="34">
        <v>309</v>
      </c>
      <c r="Y4602" s="35">
        <v>1496.7</v>
      </c>
      <c r="Z4602" s="36">
        <v>1496.8</v>
      </c>
      <c r="AC4602" s="34">
        <v>9265</v>
      </c>
      <c r="AD4602" s="34" t="s">
        <v>953</v>
      </c>
      <c r="AE4602" s="34">
        <v>283</v>
      </c>
      <c r="AF4602" s="34">
        <v>301</v>
      </c>
      <c r="AG4602" s="35">
        <v>2243.1</v>
      </c>
      <c r="AH4602" s="36">
        <v>2243.1</v>
      </c>
    </row>
    <row r="4603" spans="3:34" x14ac:dyDescent="0.45">
      <c r="C4603" s="34">
        <v>12461</v>
      </c>
      <c r="D4603" s="34" t="s">
        <v>189</v>
      </c>
      <c r="E4603" s="34">
        <v>185</v>
      </c>
      <c r="F4603" s="34">
        <v>204</v>
      </c>
      <c r="G4603" s="35">
        <v>2429.1</v>
      </c>
      <c r="H4603" s="36">
        <v>2429.4</v>
      </c>
      <c r="L4603" s="34">
        <v>5185</v>
      </c>
      <c r="M4603" s="34" t="s">
        <v>214</v>
      </c>
      <c r="N4603" s="34">
        <v>303</v>
      </c>
      <c r="O4603" s="34">
        <v>311</v>
      </c>
      <c r="P4603" s="35">
        <v>1048.5</v>
      </c>
      <c r="Q4603" s="36">
        <v>1047.5999999999999</v>
      </c>
      <c r="U4603" s="34">
        <v>8461</v>
      </c>
      <c r="V4603" s="34" t="s">
        <v>572</v>
      </c>
      <c r="W4603" s="34">
        <v>297</v>
      </c>
      <c r="X4603" s="34">
        <v>309</v>
      </c>
      <c r="Y4603" s="35">
        <v>1496.7</v>
      </c>
      <c r="Z4603" s="36">
        <v>1496.9</v>
      </c>
      <c r="AC4603" s="34">
        <v>9335</v>
      </c>
      <c r="AD4603" s="34" t="s">
        <v>957</v>
      </c>
      <c r="AE4603" s="34">
        <v>283</v>
      </c>
      <c r="AF4603" s="34">
        <v>291</v>
      </c>
      <c r="AG4603" s="35">
        <v>1130.5999999999999</v>
      </c>
      <c r="AH4603" s="36">
        <v>1129.3</v>
      </c>
    </row>
    <row r="4604" spans="3:34" x14ac:dyDescent="0.45">
      <c r="C4604" s="34">
        <v>10247</v>
      </c>
      <c r="D4604" s="34" t="s">
        <v>189</v>
      </c>
      <c r="E4604" s="34">
        <v>185</v>
      </c>
      <c r="F4604" s="34">
        <v>204</v>
      </c>
      <c r="G4604" s="35">
        <v>2429.1</v>
      </c>
      <c r="H4604" s="36">
        <v>2428.8000000000002</v>
      </c>
      <c r="L4604" s="34">
        <v>5395</v>
      </c>
      <c r="M4604" s="34" t="s">
        <v>214</v>
      </c>
      <c r="N4604" s="34">
        <v>303</v>
      </c>
      <c r="O4604" s="34">
        <v>311</v>
      </c>
      <c r="P4604" s="35">
        <v>1048.5</v>
      </c>
      <c r="Q4604" s="36">
        <v>1049.3</v>
      </c>
      <c r="U4604" s="34">
        <v>9282</v>
      </c>
      <c r="V4604" s="34" t="s">
        <v>572</v>
      </c>
      <c r="W4604" s="34">
        <v>297</v>
      </c>
      <c r="X4604" s="34">
        <v>309</v>
      </c>
      <c r="Y4604" s="35">
        <v>1496.7</v>
      </c>
      <c r="Z4604" s="36">
        <v>1496.9</v>
      </c>
      <c r="AC4604" s="34">
        <v>9374</v>
      </c>
      <c r="AD4604" s="34" t="s">
        <v>957</v>
      </c>
      <c r="AE4604" s="34">
        <v>283</v>
      </c>
      <c r="AF4604" s="34">
        <v>291</v>
      </c>
      <c r="AG4604" s="35">
        <v>1130.5999999999999</v>
      </c>
      <c r="AH4604" s="36">
        <v>1130.5</v>
      </c>
    </row>
    <row r="4605" spans="3:34" x14ac:dyDescent="0.45">
      <c r="C4605" s="34">
        <v>10428</v>
      </c>
      <c r="D4605" s="34" t="s">
        <v>189</v>
      </c>
      <c r="E4605" s="34">
        <v>185</v>
      </c>
      <c r="F4605" s="34">
        <v>204</v>
      </c>
      <c r="G4605" s="35">
        <v>2429.1</v>
      </c>
      <c r="H4605" s="36">
        <v>2429.4</v>
      </c>
      <c r="L4605" s="34">
        <v>5417</v>
      </c>
      <c r="M4605" s="34" t="s">
        <v>214</v>
      </c>
      <c r="N4605" s="34">
        <v>303</v>
      </c>
      <c r="O4605" s="34">
        <v>311</v>
      </c>
      <c r="P4605" s="35">
        <v>1048.5</v>
      </c>
      <c r="Q4605" s="36">
        <v>1049.7</v>
      </c>
      <c r="U4605" s="34">
        <v>7046</v>
      </c>
      <c r="V4605" s="34" t="s">
        <v>572</v>
      </c>
      <c r="W4605" s="34">
        <v>297</v>
      </c>
      <c r="X4605" s="34">
        <v>309</v>
      </c>
      <c r="Y4605" s="35">
        <v>1496.7</v>
      </c>
      <c r="Z4605" s="36">
        <v>1496.9</v>
      </c>
      <c r="AC4605" s="34">
        <v>8856</v>
      </c>
      <c r="AD4605" s="34" t="s">
        <v>1427</v>
      </c>
      <c r="AE4605" s="34">
        <v>283</v>
      </c>
      <c r="AF4605" s="34">
        <v>306</v>
      </c>
      <c r="AG4605" s="35">
        <v>2758.3</v>
      </c>
      <c r="AH4605" s="36">
        <v>2758.2</v>
      </c>
    </row>
    <row r="4606" spans="3:34" x14ac:dyDescent="0.45">
      <c r="C4606" s="34">
        <v>10767</v>
      </c>
      <c r="D4606" s="34" t="s">
        <v>189</v>
      </c>
      <c r="E4606" s="34">
        <v>185</v>
      </c>
      <c r="F4606" s="34">
        <v>204</v>
      </c>
      <c r="G4606" s="35">
        <v>2429.1</v>
      </c>
      <c r="H4606" s="36">
        <v>2429.6999999999998</v>
      </c>
      <c r="L4606" s="34">
        <v>5494</v>
      </c>
      <c r="M4606" s="34" t="s">
        <v>214</v>
      </c>
      <c r="N4606" s="34">
        <v>303</v>
      </c>
      <c r="O4606" s="34">
        <v>311</v>
      </c>
      <c r="P4606" s="35">
        <v>1048.5</v>
      </c>
      <c r="Q4606" s="36">
        <v>1047.4000000000001</v>
      </c>
      <c r="U4606" s="34">
        <v>7146</v>
      </c>
      <c r="V4606" s="34" t="s">
        <v>572</v>
      </c>
      <c r="W4606" s="34">
        <v>297</v>
      </c>
      <c r="X4606" s="34">
        <v>309</v>
      </c>
      <c r="Y4606" s="35">
        <v>1496.7</v>
      </c>
      <c r="Z4606" s="36">
        <v>1496.9</v>
      </c>
      <c r="AC4606" s="34">
        <v>9239</v>
      </c>
      <c r="AD4606" s="34" t="s">
        <v>958</v>
      </c>
      <c r="AE4606" s="34">
        <v>283</v>
      </c>
      <c r="AF4606" s="34">
        <v>300</v>
      </c>
      <c r="AG4606" s="35">
        <v>2142</v>
      </c>
      <c r="AH4606" s="36">
        <v>2142.1</v>
      </c>
    </row>
    <row r="4607" spans="3:34" x14ac:dyDescent="0.45">
      <c r="C4607" s="34">
        <v>11012</v>
      </c>
      <c r="D4607" s="34" t="s">
        <v>189</v>
      </c>
      <c r="E4607" s="34">
        <v>185</v>
      </c>
      <c r="F4607" s="34">
        <v>204</v>
      </c>
      <c r="G4607" s="35">
        <v>2429.1</v>
      </c>
      <c r="H4607" s="36">
        <v>2429.5</v>
      </c>
      <c r="L4607" s="34">
        <v>5795</v>
      </c>
      <c r="M4607" s="34" t="s">
        <v>215</v>
      </c>
      <c r="N4607" s="34">
        <v>303</v>
      </c>
      <c r="O4607" s="34">
        <v>309</v>
      </c>
      <c r="P4607" s="35">
        <v>791.3</v>
      </c>
      <c r="Q4607" s="36">
        <v>791.4</v>
      </c>
      <c r="U4607" s="34">
        <v>7196</v>
      </c>
      <c r="V4607" s="34" t="s">
        <v>572</v>
      </c>
      <c r="W4607" s="34">
        <v>297</v>
      </c>
      <c r="X4607" s="34">
        <v>309</v>
      </c>
      <c r="Y4607" s="35">
        <v>1496.7</v>
      </c>
      <c r="Z4607" s="36">
        <v>1496.8</v>
      </c>
      <c r="AC4607" s="34">
        <v>9285</v>
      </c>
      <c r="AD4607" s="34" t="s">
        <v>953</v>
      </c>
      <c r="AE4607" s="34">
        <v>283</v>
      </c>
      <c r="AF4607" s="34">
        <v>301</v>
      </c>
      <c r="AG4607" s="35">
        <v>2243.1</v>
      </c>
      <c r="AH4607" s="36">
        <v>2244.3000000000002</v>
      </c>
    </row>
    <row r="4608" spans="3:34" x14ac:dyDescent="0.45">
      <c r="C4608" s="34">
        <v>11063</v>
      </c>
      <c r="D4608" s="34" t="s">
        <v>189</v>
      </c>
      <c r="E4608" s="34">
        <v>185</v>
      </c>
      <c r="F4608" s="34">
        <v>204</v>
      </c>
      <c r="G4608" s="35">
        <v>2429.1</v>
      </c>
      <c r="H4608" s="36">
        <v>2429.8000000000002</v>
      </c>
      <c r="L4608" s="34">
        <v>5962</v>
      </c>
      <c r="M4608" s="34" t="s">
        <v>215</v>
      </c>
      <c r="N4608" s="34">
        <v>303</v>
      </c>
      <c r="O4608" s="34">
        <v>309</v>
      </c>
      <c r="P4608" s="35">
        <v>791.3</v>
      </c>
      <c r="Q4608" s="36">
        <v>790.3</v>
      </c>
      <c r="U4608" s="34">
        <v>7404</v>
      </c>
      <c r="V4608" s="34" t="s">
        <v>572</v>
      </c>
      <c r="W4608" s="34">
        <v>297</v>
      </c>
      <c r="X4608" s="34">
        <v>309</v>
      </c>
      <c r="Y4608" s="35">
        <v>1496.7</v>
      </c>
      <c r="Z4608" s="36">
        <v>1496.8</v>
      </c>
      <c r="AC4608" s="34">
        <v>9324</v>
      </c>
      <c r="AD4608" s="34" t="s">
        <v>957</v>
      </c>
      <c r="AE4608" s="34">
        <v>283</v>
      </c>
      <c r="AF4608" s="34">
        <v>291</v>
      </c>
      <c r="AG4608" s="35">
        <v>1130.5999999999999</v>
      </c>
      <c r="AH4608" s="36">
        <v>1130.5</v>
      </c>
    </row>
    <row r="4609" spans="3:34" x14ac:dyDescent="0.45">
      <c r="C4609" s="34">
        <v>11563</v>
      </c>
      <c r="D4609" s="34" t="s">
        <v>189</v>
      </c>
      <c r="E4609" s="34">
        <v>185</v>
      </c>
      <c r="F4609" s="34">
        <v>204</v>
      </c>
      <c r="G4609" s="35">
        <v>2429.1</v>
      </c>
      <c r="H4609" s="36">
        <v>2429.4</v>
      </c>
      <c r="L4609" s="34">
        <v>4689</v>
      </c>
      <c r="M4609" s="34" t="s">
        <v>214</v>
      </c>
      <c r="N4609" s="34">
        <v>303</v>
      </c>
      <c r="O4609" s="34">
        <v>311</v>
      </c>
      <c r="P4609" s="35">
        <v>1048.5</v>
      </c>
      <c r="Q4609" s="36">
        <v>1047.7</v>
      </c>
      <c r="U4609" s="34">
        <v>7922</v>
      </c>
      <c r="V4609" s="34" t="s">
        <v>572</v>
      </c>
      <c r="W4609" s="34">
        <v>297</v>
      </c>
      <c r="X4609" s="34">
        <v>309</v>
      </c>
      <c r="Y4609" s="35">
        <v>1496.7</v>
      </c>
      <c r="Z4609" s="36">
        <v>1496.8</v>
      </c>
      <c r="AC4609" s="34">
        <v>8894</v>
      </c>
      <c r="AD4609" s="34" t="s">
        <v>1427</v>
      </c>
      <c r="AE4609" s="34">
        <v>283</v>
      </c>
      <c r="AF4609" s="34">
        <v>306</v>
      </c>
      <c r="AG4609" s="35">
        <v>2758.3</v>
      </c>
      <c r="AH4609" s="36">
        <v>2758.2</v>
      </c>
    </row>
    <row r="4610" spans="3:34" x14ac:dyDescent="0.45">
      <c r="C4610" s="34">
        <v>11861</v>
      </c>
      <c r="D4610" s="34" t="s">
        <v>189</v>
      </c>
      <c r="E4610" s="34">
        <v>185</v>
      </c>
      <c r="F4610" s="34">
        <v>204</v>
      </c>
      <c r="G4610" s="35">
        <v>2429.1</v>
      </c>
      <c r="H4610" s="36">
        <v>2429.6999999999998</v>
      </c>
      <c r="L4610" s="34">
        <v>5351</v>
      </c>
      <c r="M4610" s="34" t="s">
        <v>214</v>
      </c>
      <c r="N4610" s="34">
        <v>303</v>
      </c>
      <c r="O4610" s="34">
        <v>311</v>
      </c>
      <c r="P4610" s="35">
        <v>1048.5</v>
      </c>
      <c r="Q4610" s="36">
        <v>1048.3</v>
      </c>
      <c r="U4610" s="34">
        <v>7974</v>
      </c>
      <c r="V4610" s="34" t="s">
        <v>572</v>
      </c>
      <c r="W4610" s="34">
        <v>297</v>
      </c>
      <c r="X4610" s="34">
        <v>309</v>
      </c>
      <c r="Y4610" s="35">
        <v>1496.7</v>
      </c>
      <c r="Z4610" s="36">
        <v>1496.8</v>
      </c>
      <c r="AC4610" s="34">
        <v>8846</v>
      </c>
      <c r="AD4610" s="34" t="s">
        <v>1427</v>
      </c>
      <c r="AE4610" s="34">
        <v>283</v>
      </c>
      <c r="AF4610" s="34">
        <v>306</v>
      </c>
      <c r="AG4610" s="35">
        <v>2758.3</v>
      </c>
      <c r="AH4610" s="36">
        <v>2758.4</v>
      </c>
    </row>
    <row r="4611" spans="3:34" x14ac:dyDescent="0.45">
      <c r="C4611" s="34">
        <v>11962</v>
      </c>
      <c r="D4611" s="34" t="s">
        <v>189</v>
      </c>
      <c r="E4611" s="34">
        <v>185</v>
      </c>
      <c r="F4611" s="34">
        <v>204</v>
      </c>
      <c r="G4611" s="35">
        <v>2429.1</v>
      </c>
      <c r="H4611" s="36">
        <v>2429.4</v>
      </c>
      <c r="L4611" s="34">
        <v>5515</v>
      </c>
      <c r="M4611" s="34" t="s">
        <v>214</v>
      </c>
      <c r="N4611" s="34">
        <v>303</v>
      </c>
      <c r="O4611" s="34">
        <v>311</v>
      </c>
      <c r="P4611" s="35">
        <v>1048.5</v>
      </c>
      <c r="Q4611" s="36">
        <v>1049.5999999999999</v>
      </c>
      <c r="U4611" s="34">
        <v>8019</v>
      </c>
      <c r="V4611" s="34" t="s">
        <v>572</v>
      </c>
      <c r="W4611" s="34">
        <v>297</v>
      </c>
      <c r="X4611" s="34">
        <v>309</v>
      </c>
      <c r="Y4611" s="35">
        <v>1496.7</v>
      </c>
      <c r="Z4611" s="36">
        <v>1496.9</v>
      </c>
      <c r="AC4611" s="34">
        <v>8176</v>
      </c>
      <c r="AD4611" s="34" t="s">
        <v>960</v>
      </c>
      <c r="AE4611" s="34">
        <v>283</v>
      </c>
      <c r="AF4611" s="34">
        <v>293</v>
      </c>
      <c r="AG4611" s="35">
        <v>1368.7</v>
      </c>
      <c r="AH4611" s="36">
        <v>1368.5</v>
      </c>
    </row>
    <row r="4612" spans="3:34" x14ac:dyDescent="0.45">
      <c r="C4612" s="34">
        <v>12062</v>
      </c>
      <c r="D4612" s="34" t="s">
        <v>189</v>
      </c>
      <c r="E4612" s="34">
        <v>185</v>
      </c>
      <c r="F4612" s="34">
        <v>204</v>
      </c>
      <c r="G4612" s="35">
        <v>2429.1</v>
      </c>
      <c r="H4612" s="36">
        <v>2431</v>
      </c>
      <c r="L4612" s="34">
        <v>5680</v>
      </c>
      <c r="M4612" s="34" t="s">
        <v>215</v>
      </c>
      <c r="N4612" s="34">
        <v>303</v>
      </c>
      <c r="O4612" s="34">
        <v>309</v>
      </c>
      <c r="P4612" s="35">
        <v>791.3</v>
      </c>
      <c r="Q4612" s="36">
        <v>790.4</v>
      </c>
      <c r="U4612" s="34">
        <v>8642</v>
      </c>
      <c r="V4612" s="34" t="s">
        <v>572</v>
      </c>
      <c r="W4612" s="34">
        <v>297</v>
      </c>
      <c r="X4612" s="34">
        <v>309</v>
      </c>
      <c r="Y4612" s="35">
        <v>1496.7</v>
      </c>
      <c r="Z4612" s="36">
        <v>1497</v>
      </c>
      <c r="AC4612" s="34">
        <v>9222</v>
      </c>
      <c r="AD4612" s="34" t="s">
        <v>965</v>
      </c>
      <c r="AE4612" s="34">
        <v>284</v>
      </c>
      <c r="AF4612" s="34">
        <v>298</v>
      </c>
      <c r="AG4612" s="35">
        <v>1827.9</v>
      </c>
      <c r="AH4612" s="36">
        <v>1827.9</v>
      </c>
    </row>
    <row r="4613" spans="3:34" x14ac:dyDescent="0.45">
      <c r="C4613" s="34">
        <v>13272</v>
      </c>
      <c r="D4613" s="34" t="s">
        <v>189</v>
      </c>
      <c r="E4613" s="34">
        <v>185</v>
      </c>
      <c r="F4613" s="34">
        <v>204</v>
      </c>
      <c r="G4613" s="35">
        <v>2429.1</v>
      </c>
      <c r="H4613" s="36">
        <v>2430.3000000000002</v>
      </c>
      <c r="L4613" s="34">
        <v>5699</v>
      </c>
      <c r="M4613" s="34" t="s">
        <v>214</v>
      </c>
      <c r="N4613" s="34">
        <v>303</v>
      </c>
      <c r="O4613" s="34">
        <v>311</v>
      </c>
      <c r="P4613" s="35">
        <v>1048.5</v>
      </c>
      <c r="Q4613" s="36">
        <v>1050.5</v>
      </c>
      <c r="U4613" s="34">
        <v>9072</v>
      </c>
      <c r="V4613" s="34" t="s">
        <v>572</v>
      </c>
      <c r="W4613" s="34">
        <v>297</v>
      </c>
      <c r="X4613" s="34">
        <v>309</v>
      </c>
      <c r="Y4613" s="35">
        <v>1496.7</v>
      </c>
      <c r="Z4613" s="36">
        <v>1496.9</v>
      </c>
      <c r="AC4613" s="34">
        <v>9064</v>
      </c>
      <c r="AD4613" s="34" t="s">
        <v>968</v>
      </c>
      <c r="AE4613" s="34">
        <v>284</v>
      </c>
      <c r="AF4613" s="34">
        <v>301</v>
      </c>
      <c r="AG4613" s="35">
        <v>2144</v>
      </c>
      <c r="AH4613" s="36">
        <v>2144</v>
      </c>
    </row>
    <row r="4614" spans="3:34" x14ac:dyDescent="0.45">
      <c r="C4614" s="34">
        <v>10642</v>
      </c>
      <c r="D4614" s="34" t="s">
        <v>189</v>
      </c>
      <c r="E4614" s="34">
        <v>185</v>
      </c>
      <c r="F4614" s="34">
        <v>204</v>
      </c>
      <c r="G4614" s="35">
        <v>2429.1</v>
      </c>
      <c r="H4614" s="36">
        <v>2430.1999999999998</v>
      </c>
      <c r="L4614" s="34">
        <v>5857</v>
      </c>
      <c r="M4614" s="34" t="s">
        <v>215</v>
      </c>
      <c r="N4614" s="34">
        <v>303</v>
      </c>
      <c r="O4614" s="34">
        <v>309</v>
      </c>
      <c r="P4614" s="35">
        <v>791.3</v>
      </c>
      <c r="Q4614" s="36">
        <v>790.6</v>
      </c>
      <c r="U4614" s="34">
        <v>5542</v>
      </c>
      <c r="V4614" s="34" t="s">
        <v>1294</v>
      </c>
      <c r="W4614" s="34">
        <v>297</v>
      </c>
      <c r="X4614" s="34">
        <v>310</v>
      </c>
      <c r="Y4614" s="35">
        <v>1597.7</v>
      </c>
      <c r="Z4614" s="36">
        <v>1597.9</v>
      </c>
      <c r="AC4614" s="34">
        <v>9077</v>
      </c>
      <c r="AD4614" s="34" t="s">
        <v>1428</v>
      </c>
      <c r="AE4614" s="34">
        <v>284</v>
      </c>
      <c r="AF4614" s="34">
        <v>297</v>
      </c>
      <c r="AG4614" s="35">
        <v>1726.8</v>
      </c>
      <c r="AH4614" s="36">
        <v>1726.8</v>
      </c>
    </row>
    <row r="4615" spans="3:34" x14ac:dyDescent="0.45">
      <c r="C4615" s="34">
        <v>11265</v>
      </c>
      <c r="D4615" s="34" t="s">
        <v>189</v>
      </c>
      <c r="E4615" s="34">
        <v>185</v>
      </c>
      <c r="F4615" s="34">
        <v>204</v>
      </c>
      <c r="G4615" s="35">
        <v>2429.1</v>
      </c>
      <c r="H4615" s="36">
        <v>2430.3000000000002</v>
      </c>
      <c r="L4615" s="34">
        <v>5995</v>
      </c>
      <c r="M4615" s="34" t="s">
        <v>215</v>
      </c>
      <c r="N4615" s="34">
        <v>303</v>
      </c>
      <c r="O4615" s="34">
        <v>309</v>
      </c>
      <c r="P4615" s="35">
        <v>791.3</v>
      </c>
      <c r="Q4615" s="36">
        <v>791.3</v>
      </c>
      <c r="U4615" s="34">
        <v>6038</v>
      </c>
      <c r="V4615" s="34" t="s">
        <v>572</v>
      </c>
      <c r="W4615" s="34">
        <v>297</v>
      </c>
      <c r="X4615" s="34">
        <v>309</v>
      </c>
      <c r="Y4615" s="35">
        <v>1496.7</v>
      </c>
      <c r="Z4615" s="36">
        <v>1497.7</v>
      </c>
      <c r="AC4615" s="34">
        <v>9027</v>
      </c>
      <c r="AD4615" s="34" t="s">
        <v>962</v>
      </c>
      <c r="AE4615" s="34">
        <v>284</v>
      </c>
      <c r="AF4615" s="34">
        <v>300</v>
      </c>
      <c r="AG4615" s="35">
        <v>2043</v>
      </c>
      <c r="AH4615" s="36">
        <v>2042.9</v>
      </c>
    </row>
    <row r="4616" spans="3:34" x14ac:dyDescent="0.45">
      <c r="C4616" s="34">
        <v>11435</v>
      </c>
      <c r="D4616" s="34" t="s">
        <v>189</v>
      </c>
      <c r="E4616" s="34">
        <v>185</v>
      </c>
      <c r="F4616" s="34">
        <v>204</v>
      </c>
      <c r="G4616" s="35">
        <v>2429.1</v>
      </c>
      <c r="H4616" s="36">
        <v>2430.1999999999998</v>
      </c>
      <c r="L4616" s="34">
        <v>6128</v>
      </c>
      <c r="M4616" s="34" t="s">
        <v>215</v>
      </c>
      <c r="N4616" s="34">
        <v>303</v>
      </c>
      <c r="O4616" s="34">
        <v>309</v>
      </c>
      <c r="P4616" s="35">
        <v>791.3</v>
      </c>
      <c r="Q4616" s="36">
        <v>791.3</v>
      </c>
      <c r="U4616" s="34">
        <v>6290</v>
      </c>
      <c r="V4616" s="34" t="s">
        <v>572</v>
      </c>
      <c r="W4616" s="34">
        <v>297</v>
      </c>
      <c r="X4616" s="34">
        <v>309</v>
      </c>
      <c r="Y4616" s="35">
        <v>1496.7</v>
      </c>
      <c r="Z4616" s="36">
        <v>1497</v>
      </c>
      <c r="AC4616" s="34">
        <v>8754</v>
      </c>
      <c r="AD4616" s="34" t="s">
        <v>963</v>
      </c>
      <c r="AE4616" s="34">
        <v>284</v>
      </c>
      <c r="AF4616" s="34">
        <v>291</v>
      </c>
      <c r="AG4616" s="35">
        <v>1031.5</v>
      </c>
      <c r="AH4616" s="36">
        <v>1031.5</v>
      </c>
    </row>
    <row r="4617" spans="3:34" x14ac:dyDescent="0.45">
      <c r="C4617" s="34">
        <v>11462</v>
      </c>
      <c r="D4617" s="34" t="s">
        <v>189</v>
      </c>
      <c r="E4617" s="34">
        <v>185</v>
      </c>
      <c r="F4617" s="34">
        <v>204</v>
      </c>
      <c r="G4617" s="35">
        <v>2429.1</v>
      </c>
      <c r="H4617" s="36">
        <v>2429.6</v>
      </c>
      <c r="L4617" s="34">
        <v>6157</v>
      </c>
      <c r="M4617" s="34" t="s">
        <v>215</v>
      </c>
      <c r="N4617" s="34">
        <v>303</v>
      </c>
      <c r="O4617" s="34">
        <v>309</v>
      </c>
      <c r="P4617" s="35">
        <v>791.3</v>
      </c>
      <c r="Q4617" s="36">
        <v>791.3</v>
      </c>
      <c r="U4617" s="34">
        <v>7500</v>
      </c>
      <c r="V4617" s="34" t="s">
        <v>572</v>
      </c>
      <c r="W4617" s="34">
        <v>297</v>
      </c>
      <c r="X4617" s="34">
        <v>309</v>
      </c>
      <c r="Y4617" s="35">
        <v>1496.7</v>
      </c>
      <c r="Z4617" s="36">
        <v>1496.9</v>
      </c>
      <c r="AC4617" s="34">
        <v>9199</v>
      </c>
      <c r="AD4617" s="34" t="s">
        <v>969</v>
      </c>
      <c r="AE4617" s="34">
        <v>284</v>
      </c>
      <c r="AF4617" s="34">
        <v>299</v>
      </c>
      <c r="AG4617" s="35">
        <v>1928.9</v>
      </c>
      <c r="AH4617" s="36">
        <v>1928.9</v>
      </c>
    </row>
    <row r="4618" spans="3:34" x14ac:dyDescent="0.45">
      <c r="C4618" s="34">
        <v>11635</v>
      </c>
      <c r="D4618" s="34" t="s">
        <v>189</v>
      </c>
      <c r="E4618" s="34">
        <v>185</v>
      </c>
      <c r="F4618" s="34">
        <v>204</v>
      </c>
      <c r="G4618" s="35">
        <v>2429.1</v>
      </c>
      <c r="H4618" s="36">
        <v>2430.4</v>
      </c>
      <c r="L4618" s="34">
        <v>5374</v>
      </c>
      <c r="M4618" s="34" t="s">
        <v>216</v>
      </c>
      <c r="N4618" s="34">
        <v>305</v>
      </c>
      <c r="O4618" s="34">
        <v>311</v>
      </c>
      <c r="P4618" s="35">
        <v>862.4</v>
      </c>
      <c r="Q4618" s="36">
        <v>862</v>
      </c>
      <c r="U4618" s="34">
        <v>7547</v>
      </c>
      <c r="V4618" s="34" t="s">
        <v>572</v>
      </c>
      <c r="W4618" s="34">
        <v>297</v>
      </c>
      <c r="X4618" s="34">
        <v>309</v>
      </c>
      <c r="Y4618" s="35">
        <v>1496.7</v>
      </c>
      <c r="Z4618" s="36">
        <v>1496.9</v>
      </c>
      <c r="AC4618" s="34">
        <v>7376</v>
      </c>
      <c r="AD4618" s="34" t="s">
        <v>966</v>
      </c>
      <c r="AE4618" s="34">
        <v>284</v>
      </c>
      <c r="AF4618" s="34">
        <v>289</v>
      </c>
      <c r="AG4618" s="35">
        <v>790.3</v>
      </c>
      <c r="AH4618" s="36">
        <v>791.2</v>
      </c>
    </row>
    <row r="4619" spans="3:34" x14ac:dyDescent="0.45">
      <c r="C4619" s="34">
        <v>13120</v>
      </c>
      <c r="D4619" s="34" t="s">
        <v>189</v>
      </c>
      <c r="E4619" s="34">
        <v>185</v>
      </c>
      <c r="F4619" s="34">
        <v>204</v>
      </c>
      <c r="G4619" s="35">
        <v>2429.1</v>
      </c>
      <c r="H4619" s="36">
        <v>2429.4</v>
      </c>
      <c r="L4619" s="34">
        <v>9505</v>
      </c>
      <c r="M4619" s="34" t="s">
        <v>218</v>
      </c>
      <c r="N4619" s="34">
        <v>312</v>
      </c>
      <c r="O4619" s="34">
        <v>334</v>
      </c>
      <c r="P4619" s="35">
        <v>2695.1</v>
      </c>
      <c r="Q4619" s="36">
        <v>2695.2</v>
      </c>
      <c r="U4619" s="34">
        <v>7649</v>
      </c>
      <c r="V4619" s="34" t="s">
        <v>572</v>
      </c>
      <c r="W4619" s="34">
        <v>297</v>
      </c>
      <c r="X4619" s="34">
        <v>309</v>
      </c>
      <c r="Y4619" s="35">
        <v>1496.7</v>
      </c>
      <c r="Z4619" s="36">
        <v>1496.9</v>
      </c>
      <c r="AC4619" s="34">
        <v>9320</v>
      </c>
      <c r="AD4619" s="34" t="s">
        <v>964</v>
      </c>
      <c r="AE4619" s="34">
        <v>284</v>
      </c>
      <c r="AF4619" s="34">
        <v>296</v>
      </c>
      <c r="AG4619" s="35">
        <v>1566.8</v>
      </c>
      <c r="AH4619" s="36">
        <v>1566.8</v>
      </c>
    </row>
    <row r="4620" spans="3:34" x14ac:dyDescent="0.45">
      <c r="C4620" s="34">
        <v>10669</v>
      </c>
      <c r="D4620" s="34" t="s">
        <v>189</v>
      </c>
      <c r="E4620" s="34">
        <v>185</v>
      </c>
      <c r="F4620" s="34">
        <v>204</v>
      </c>
      <c r="G4620" s="35">
        <v>2429.1</v>
      </c>
      <c r="H4620" s="36">
        <v>2431.1999999999998</v>
      </c>
      <c r="L4620" s="34">
        <v>9508</v>
      </c>
      <c r="M4620" s="34" t="s">
        <v>218</v>
      </c>
      <c r="N4620" s="34">
        <v>312</v>
      </c>
      <c r="O4620" s="34">
        <v>334</v>
      </c>
      <c r="P4620" s="35">
        <v>2695.1</v>
      </c>
      <c r="Q4620" s="36">
        <v>2695.2</v>
      </c>
      <c r="U4620" s="34">
        <v>7850</v>
      </c>
      <c r="V4620" s="34" t="s">
        <v>572</v>
      </c>
      <c r="W4620" s="34">
        <v>297</v>
      </c>
      <c r="X4620" s="34">
        <v>309</v>
      </c>
      <c r="Y4620" s="35">
        <v>1496.7</v>
      </c>
      <c r="Z4620" s="36">
        <v>1496.8</v>
      </c>
      <c r="AC4620" s="34">
        <v>7324</v>
      </c>
      <c r="AD4620" s="34" t="s">
        <v>966</v>
      </c>
      <c r="AE4620" s="34">
        <v>284</v>
      </c>
      <c r="AF4620" s="34">
        <v>289</v>
      </c>
      <c r="AG4620" s="35">
        <v>790.3</v>
      </c>
      <c r="AH4620" s="36">
        <v>788.4</v>
      </c>
    </row>
    <row r="4621" spans="3:34" x14ac:dyDescent="0.45">
      <c r="C4621" s="34">
        <v>10817</v>
      </c>
      <c r="D4621" s="34" t="s">
        <v>189</v>
      </c>
      <c r="E4621" s="34">
        <v>185</v>
      </c>
      <c r="F4621" s="34">
        <v>204</v>
      </c>
      <c r="G4621" s="35">
        <v>2429.1</v>
      </c>
      <c r="H4621" s="36">
        <v>2430.1999999999998</v>
      </c>
      <c r="L4621" s="34">
        <v>9456</v>
      </c>
      <c r="M4621" s="34" t="s">
        <v>218</v>
      </c>
      <c r="N4621" s="34">
        <v>312</v>
      </c>
      <c r="O4621" s="34">
        <v>334</v>
      </c>
      <c r="P4621" s="35">
        <v>2695.1</v>
      </c>
      <c r="Q4621" s="36">
        <v>2695.3</v>
      </c>
      <c r="U4621" s="34">
        <v>8779</v>
      </c>
      <c r="V4621" s="34" t="s">
        <v>572</v>
      </c>
      <c r="W4621" s="34">
        <v>297</v>
      </c>
      <c r="X4621" s="34">
        <v>309</v>
      </c>
      <c r="Y4621" s="35">
        <v>1496.7</v>
      </c>
      <c r="Z4621" s="36">
        <v>1496.9</v>
      </c>
      <c r="AC4621" s="34">
        <v>8770</v>
      </c>
      <c r="AD4621" s="34" t="s">
        <v>963</v>
      </c>
      <c r="AE4621" s="34">
        <v>284</v>
      </c>
      <c r="AF4621" s="34">
        <v>291</v>
      </c>
      <c r="AG4621" s="35">
        <v>1031.5</v>
      </c>
      <c r="AH4621" s="36">
        <v>1030.5</v>
      </c>
    </row>
    <row r="4622" spans="3:34" x14ac:dyDescent="0.45">
      <c r="C4622" s="34">
        <v>10896</v>
      </c>
      <c r="D4622" s="34" t="s">
        <v>189</v>
      </c>
      <c r="E4622" s="34">
        <v>185</v>
      </c>
      <c r="F4622" s="34">
        <v>204</v>
      </c>
      <c r="G4622" s="35">
        <v>2429.1</v>
      </c>
      <c r="H4622" s="36">
        <v>2430.1999999999998</v>
      </c>
      <c r="L4622" s="34">
        <v>9516</v>
      </c>
      <c r="M4622" s="34" t="s">
        <v>218</v>
      </c>
      <c r="N4622" s="34">
        <v>312</v>
      </c>
      <c r="O4622" s="34">
        <v>334</v>
      </c>
      <c r="P4622" s="35">
        <v>2695.1</v>
      </c>
      <c r="Q4622" s="36">
        <v>2696.4</v>
      </c>
      <c r="U4622" s="34">
        <v>9154</v>
      </c>
      <c r="V4622" s="34" t="s">
        <v>572</v>
      </c>
      <c r="W4622" s="34">
        <v>297</v>
      </c>
      <c r="X4622" s="34">
        <v>309</v>
      </c>
      <c r="Y4622" s="35">
        <v>1496.7</v>
      </c>
      <c r="Z4622" s="36">
        <v>1496.8</v>
      </c>
      <c r="AC4622" s="34">
        <v>8536</v>
      </c>
      <c r="AD4622" s="34" t="s">
        <v>967</v>
      </c>
      <c r="AE4622" s="34">
        <v>284</v>
      </c>
      <c r="AF4622" s="34">
        <v>306</v>
      </c>
      <c r="AG4622" s="35">
        <v>2659.2</v>
      </c>
      <c r="AH4622" s="36">
        <v>2659</v>
      </c>
    </row>
    <row r="4623" spans="3:34" x14ac:dyDescent="0.45">
      <c r="C4623" s="34">
        <v>11113</v>
      </c>
      <c r="D4623" s="34" t="s">
        <v>189</v>
      </c>
      <c r="E4623" s="34">
        <v>185</v>
      </c>
      <c r="F4623" s="34">
        <v>204</v>
      </c>
      <c r="G4623" s="35">
        <v>2429.1</v>
      </c>
      <c r="H4623" s="36">
        <v>2430</v>
      </c>
      <c r="L4623" s="34">
        <v>10021</v>
      </c>
      <c r="M4623" s="34" t="s">
        <v>219</v>
      </c>
      <c r="N4623" s="34">
        <v>312</v>
      </c>
      <c r="O4623" s="34">
        <v>333</v>
      </c>
      <c r="P4623" s="35">
        <v>2567</v>
      </c>
      <c r="Q4623" s="36">
        <v>2567</v>
      </c>
      <c r="U4623" s="34">
        <v>6897</v>
      </c>
      <c r="V4623" s="34" t="s">
        <v>572</v>
      </c>
      <c r="W4623" s="34">
        <v>297</v>
      </c>
      <c r="X4623" s="34">
        <v>309</v>
      </c>
      <c r="Y4623" s="35">
        <v>1496.7</v>
      </c>
      <c r="Z4623" s="36">
        <v>1496.8</v>
      </c>
      <c r="AC4623" s="34">
        <v>8416</v>
      </c>
      <c r="AD4623" s="34" t="s">
        <v>1429</v>
      </c>
      <c r="AE4623" s="34">
        <v>285</v>
      </c>
      <c r="AF4623" s="34">
        <v>301</v>
      </c>
      <c r="AG4623" s="35">
        <v>2030.9</v>
      </c>
      <c r="AH4623" s="36">
        <v>2028.8</v>
      </c>
    </row>
    <row r="4624" spans="3:34" x14ac:dyDescent="0.45">
      <c r="C4624" s="34">
        <v>11212</v>
      </c>
      <c r="D4624" s="34" t="s">
        <v>189</v>
      </c>
      <c r="E4624" s="34">
        <v>185</v>
      </c>
      <c r="F4624" s="34">
        <v>204</v>
      </c>
      <c r="G4624" s="35">
        <v>2429.1</v>
      </c>
      <c r="H4624" s="36">
        <v>2429.9</v>
      </c>
      <c r="L4624" s="34">
        <v>9662</v>
      </c>
      <c r="M4624" s="34" t="s">
        <v>218</v>
      </c>
      <c r="N4624" s="34">
        <v>312</v>
      </c>
      <c r="O4624" s="34">
        <v>334</v>
      </c>
      <c r="P4624" s="35">
        <v>2695.1</v>
      </c>
      <c r="Q4624" s="36">
        <v>2695.6</v>
      </c>
      <c r="U4624" s="34">
        <v>6192</v>
      </c>
      <c r="V4624" s="34" t="s">
        <v>572</v>
      </c>
      <c r="W4624" s="34">
        <v>297</v>
      </c>
      <c r="X4624" s="34">
        <v>309</v>
      </c>
      <c r="Y4624" s="35">
        <v>1496.7</v>
      </c>
      <c r="Z4624" s="36">
        <v>1496.8</v>
      </c>
      <c r="AC4624" s="34">
        <v>8434</v>
      </c>
      <c r="AD4624" s="34" t="s">
        <v>973</v>
      </c>
      <c r="AE4624" s="34">
        <v>285</v>
      </c>
      <c r="AF4624" s="34">
        <v>300</v>
      </c>
      <c r="AG4624" s="35">
        <v>1929.9</v>
      </c>
      <c r="AH4624" s="36">
        <v>1930.8</v>
      </c>
    </row>
    <row r="4625" spans="3:34" x14ac:dyDescent="0.45">
      <c r="C4625" s="34">
        <v>11535</v>
      </c>
      <c r="D4625" s="34" t="s">
        <v>189</v>
      </c>
      <c r="E4625" s="34">
        <v>185</v>
      </c>
      <c r="F4625" s="34">
        <v>204</v>
      </c>
      <c r="G4625" s="35">
        <v>2429.1</v>
      </c>
      <c r="H4625" s="36">
        <v>2430.3000000000002</v>
      </c>
      <c r="L4625" s="34">
        <v>10051</v>
      </c>
      <c r="M4625" s="34" t="s">
        <v>218</v>
      </c>
      <c r="N4625" s="34">
        <v>312</v>
      </c>
      <c r="O4625" s="34">
        <v>334</v>
      </c>
      <c r="P4625" s="35">
        <v>2695.1</v>
      </c>
      <c r="Q4625" s="36">
        <v>2695.2</v>
      </c>
      <c r="U4625" s="34">
        <v>6500</v>
      </c>
      <c r="V4625" s="34" t="s">
        <v>572</v>
      </c>
      <c r="W4625" s="34">
        <v>297</v>
      </c>
      <c r="X4625" s="34">
        <v>309</v>
      </c>
      <c r="Y4625" s="35">
        <v>1496.7</v>
      </c>
      <c r="Z4625" s="36">
        <v>1497</v>
      </c>
      <c r="AC4625" s="34">
        <v>8424</v>
      </c>
      <c r="AD4625" s="34" t="s">
        <v>975</v>
      </c>
      <c r="AE4625" s="34">
        <v>286</v>
      </c>
      <c r="AF4625" s="34">
        <v>298</v>
      </c>
      <c r="AG4625" s="35">
        <v>1599.8</v>
      </c>
      <c r="AH4625" s="36">
        <v>1599.8</v>
      </c>
    </row>
    <row r="4626" spans="3:34" x14ac:dyDescent="0.45">
      <c r="C4626" s="34">
        <v>11584</v>
      </c>
      <c r="D4626" s="34" t="s">
        <v>189</v>
      </c>
      <c r="E4626" s="34">
        <v>185</v>
      </c>
      <c r="F4626" s="34">
        <v>204</v>
      </c>
      <c r="G4626" s="35">
        <v>2429.1</v>
      </c>
      <c r="H4626" s="36">
        <v>2430.1999999999998</v>
      </c>
      <c r="L4626" s="34">
        <v>10178</v>
      </c>
      <c r="M4626" s="34" t="s">
        <v>218</v>
      </c>
      <c r="N4626" s="34">
        <v>312</v>
      </c>
      <c r="O4626" s="34">
        <v>334</v>
      </c>
      <c r="P4626" s="35">
        <v>2695.1</v>
      </c>
      <c r="Q4626" s="36">
        <v>2695.4</v>
      </c>
      <c r="U4626" s="34">
        <v>7348</v>
      </c>
      <c r="V4626" s="34" t="s">
        <v>572</v>
      </c>
      <c r="W4626" s="34">
        <v>297</v>
      </c>
      <c r="X4626" s="34">
        <v>309</v>
      </c>
      <c r="Y4626" s="35">
        <v>1496.7</v>
      </c>
      <c r="Z4626" s="36">
        <v>1497</v>
      </c>
      <c r="AC4626" s="34">
        <v>8247</v>
      </c>
      <c r="AD4626" s="34" t="s">
        <v>977</v>
      </c>
      <c r="AE4626" s="34">
        <v>286</v>
      </c>
      <c r="AF4626" s="34">
        <v>301</v>
      </c>
      <c r="AG4626" s="35">
        <v>1915.9</v>
      </c>
      <c r="AH4626" s="36">
        <v>1915.8</v>
      </c>
    </row>
    <row r="4627" spans="3:34" x14ac:dyDescent="0.45">
      <c r="C4627" s="34">
        <v>12011</v>
      </c>
      <c r="D4627" s="34" t="s">
        <v>189</v>
      </c>
      <c r="E4627" s="34">
        <v>185</v>
      </c>
      <c r="F4627" s="34">
        <v>204</v>
      </c>
      <c r="G4627" s="35">
        <v>2429.1</v>
      </c>
      <c r="H4627" s="36">
        <v>2430.3000000000002</v>
      </c>
      <c r="L4627" s="34">
        <v>10192</v>
      </c>
      <c r="M4627" s="34" t="s">
        <v>218</v>
      </c>
      <c r="N4627" s="34">
        <v>312</v>
      </c>
      <c r="O4627" s="34">
        <v>334</v>
      </c>
      <c r="P4627" s="35">
        <v>2695.1</v>
      </c>
      <c r="Q4627" s="36">
        <v>2696.4</v>
      </c>
      <c r="U4627" s="34">
        <v>7696</v>
      </c>
      <c r="V4627" s="34" t="s">
        <v>572</v>
      </c>
      <c r="W4627" s="34">
        <v>297</v>
      </c>
      <c r="X4627" s="34">
        <v>309</v>
      </c>
      <c r="Y4627" s="35">
        <v>1496.7</v>
      </c>
      <c r="Z4627" s="36">
        <v>1496.9</v>
      </c>
      <c r="AC4627" s="34">
        <v>8318</v>
      </c>
      <c r="AD4627" s="34" t="s">
        <v>977</v>
      </c>
      <c r="AE4627" s="34">
        <v>286</v>
      </c>
      <c r="AF4627" s="34">
        <v>301</v>
      </c>
      <c r="AG4627" s="35">
        <v>1915.9</v>
      </c>
      <c r="AH4627" s="36">
        <v>1915.9</v>
      </c>
    </row>
    <row r="4628" spans="3:34" x14ac:dyDescent="0.45">
      <c r="C4628" s="34">
        <v>11314</v>
      </c>
      <c r="D4628" s="34" t="s">
        <v>189</v>
      </c>
      <c r="E4628" s="34">
        <v>185</v>
      </c>
      <c r="F4628" s="34">
        <v>204</v>
      </c>
      <c r="G4628" s="35">
        <v>2429.1</v>
      </c>
      <c r="H4628" s="36">
        <v>2430.5</v>
      </c>
      <c r="L4628" s="34">
        <v>9431</v>
      </c>
      <c r="M4628" s="34" t="s">
        <v>218</v>
      </c>
      <c r="N4628" s="34">
        <v>312</v>
      </c>
      <c r="O4628" s="34">
        <v>334</v>
      </c>
      <c r="P4628" s="35">
        <v>2695.1</v>
      </c>
      <c r="Q4628" s="36">
        <v>2696.4</v>
      </c>
      <c r="U4628" s="34">
        <v>8373</v>
      </c>
      <c r="V4628" s="34" t="s">
        <v>572</v>
      </c>
      <c r="W4628" s="34">
        <v>297</v>
      </c>
      <c r="X4628" s="34">
        <v>309</v>
      </c>
      <c r="Y4628" s="35">
        <v>1496.7</v>
      </c>
      <c r="Z4628" s="36">
        <v>1496.9</v>
      </c>
      <c r="AC4628" s="34">
        <v>8382</v>
      </c>
      <c r="AD4628" s="34" t="s">
        <v>975</v>
      </c>
      <c r="AE4628" s="34">
        <v>286</v>
      </c>
      <c r="AF4628" s="34">
        <v>298</v>
      </c>
      <c r="AG4628" s="35">
        <v>1599.8</v>
      </c>
      <c r="AH4628" s="36">
        <v>1599.7</v>
      </c>
    </row>
    <row r="4629" spans="3:34" x14ac:dyDescent="0.45">
      <c r="C4629" s="34">
        <v>11372</v>
      </c>
      <c r="D4629" s="34" t="s">
        <v>189</v>
      </c>
      <c r="E4629" s="34">
        <v>185</v>
      </c>
      <c r="F4629" s="34">
        <v>204</v>
      </c>
      <c r="G4629" s="35">
        <v>2429.1</v>
      </c>
      <c r="H4629" s="36">
        <v>2430.1999999999998</v>
      </c>
      <c r="L4629" s="34">
        <v>9596</v>
      </c>
      <c r="M4629" s="34" t="s">
        <v>218</v>
      </c>
      <c r="N4629" s="34">
        <v>312</v>
      </c>
      <c r="O4629" s="34">
        <v>334</v>
      </c>
      <c r="P4629" s="35">
        <v>2695.1</v>
      </c>
      <c r="Q4629" s="36">
        <v>2696.1</v>
      </c>
      <c r="U4629" s="34">
        <v>8731</v>
      </c>
      <c r="V4629" s="34" t="s">
        <v>572</v>
      </c>
      <c r="W4629" s="34">
        <v>297</v>
      </c>
      <c r="X4629" s="34">
        <v>309</v>
      </c>
      <c r="Y4629" s="35">
        <v>1496.7</v>
      </c>
      <c r="Z4629" s="36">
        <v>1496.8</v>
      </c>
      <c r="AC4629" s="34">
        <v>7820</v>
      </c>
      <c r="AD4629" s="34" t="s">
        <v>1430</v>
      </c>
      <c r="AE4629" s="34">
        <v>286</v>
      </c>
      <c r="AF4629" s="34">
        <v>306</v>
      </c>
      <c r="AG4629" s="35">
        <v>2431.1</v>
      </c>
      <c r="AH4629" s="36">
        <v>2431.1999999999998</v>
      </c>
    </row>
    <row r="4630" spans="3:34" x14ac:dyDescent="0.45">
      <c r="C4630" s="34">
        <v>11698</v>
      </c>
      <c r="D4630" s="34" t="s">
        <v>189</v>
      </c>
      <c r="E4630" s="34">
        <v>185</v>
      </c>
      <c r="F4630" s="34">
        <v>204</v>
      </c>
      <c r="G4630" s="35">
        <v>2429.1</v>
      </c>
      <c r="H4630" s="36">
        <v>2430.1999999999998</v>
      </c>
      <c r="L4630" s="34">
        <v>9436</v>
      </c>
      <c r="M4630" s="34" t="s">
        <v>221</v>
      </c>
      <c r="N4630" s="34">
        <v>315</v>
      </c>
      <c r="O4630" s="34">
        <v>334</v>
      </c>
      <c r="P4630" s="35">
        <v>2323</v>
      </c>
      <c r="Q4630" s="36">
        <v>2322.9</v>
      </c>
      <c r="U4630" s="34">
        <v>5887</v>
      </c>
      <c r="V4630" s="34" t="s">
        <v>572</v>
      </c>
      <c r="W4630" s="34">
        <v>297</v>
      </c>
      <c r="X4630" s="34">
        <v>309</v>
      </c>
      <c r="Y4630" s="35">
        <v>1496.7</v>
      </c>
      <c r="Z4630" s="36">
        <v>1497.8</v>
      </c>
      <c r="AC4630" s="34">
        <v>7757</v>
      </c>
      <c r="AD4630" s="34" t="s">
        <v>1430</v>
      </c>
      <c r="AE4630" s="34">
        <v>286</v>
      </c>
      <c r="AF4630" s="34">
        <v>306</v>
      </c>
      <c r="AG4630" s="35">
        <v>2431.1</v>
      </c>
      <c r="AH4630" s="36">
        <v>2431.1</v>
      </c>
    </row>
    <row r="4631" spans="3:34" x14ac:dyDescent="0.45">
      <c r="C4631" s="34">
        <v>11714</v>
      </c>
      <c r="D4631" s="34" t="s">
        <v>189</v>
      </c>
      <c r="E4631" s="34">
        <v>185</v>
      </c>
      <c r="F4631" s="34">
        <v>204</v>
      </c>
      <c r="G4631" s="35">
        <v>2429.1</v>
      </c>
      <c r="H4631" s="36">
        <v>2429.1</v>
      </c>
      <c r="L4631" s="34">
        <v>9734</v>
      </c>
      <c r="M4631" s="34" t="s">
        <v>221</v>
      </c>
      <c r="N4631" s="34">
        <v>315</v>
      </c>
      <c r="O4631" s="34">
        <v>334</v>
      </c>
      <c r="P4631" s="35">
        <v>2323</v>
      </c>
      <c r="Q4631" s="36">
        <v>2322.9</v>
      </c>
      <c r="U4631" s="34">
        <v>6086</v>
      </c>
      <c r="V4631" s="34" t="s">
        <v>572</v>
      </c>
      <c r="W4631" s="34">
        <v>297</v>
      </c>
      <c r="X4631" s="34">
        <v>309</v>
      </c>
      <c r="Y4631" s="35">
        <v>1496.7</v>
      </c>
      <c r="Z4631" s="36">
        <v>1497.8</v>
      </c>
      <c r="AC4631" s="34">
        <v>7994</v>
      </c>
      <c r="AD4631" s="34" t="s">
        <v>984</v>
      </c>
      <c r="AE4631" s="34">
        <v>287</v>
      </c>
      <c r="AF4631" s="34">
        <v>300</v>
      </c>
      <c r="AG4631" s="35">
        <v>1713.8</v>
      </c>
      <c r="AH4631" s="36">
        <v>1713.7</v>
      </c>
    </row>
    <row r="4632" spans="3:34" x14ac:dyDescent="0.45">
      <c r="C4632" s="34">
        <v>11912</v>
      </c>
      <c r="D4632" s="34" t="s">
        <v>189</v>
      </c>
      <c r="E4632" s="34">
        <v>185</v>
      </c>
      <c r="F4632" s="34">
        <v>204</v>
      </c>
      <c r="G4632" s="35">
        <v>2429.1</v>
      </c>
      <c r="H4632" s="36">
        <v>2430.1</v>
      </c>
      <c r="L4632" s="34">
        <v>10107</v>
      </c>
      <c r="M4632" s="34" t="s">
        <v>221</v>
      </c>
      <c r="N4632" s="34">
        <v>315</v>
      </c>
      <c r="O4632" s="34">
        <v>334</v>
      </c>
      <c r="P4632" s="35">
        <v>2323</v>
      </c>
      <c r="Q4632" s="36">
        <v>2322.9</v>
      </c>
      <c r="U4632" s="34">
        <v>7297</v>
      </c>
      <c r="V4632" s="34" t="s">
        <v>572</v>
      </c>
      <c r="W4632" s="34">
        <v>297</v>
      </c>
      <c r="X4632" s="34">
        <v>309</v>
      </c>
      <c r="Y4632" s="35">
        <v>1496.7</v>
      </c>
      <c r="Z4632" s="36">
        <v>1496.8</v>
      </c>
      <c r="AC4632" s="34">
        <v>7996</v>
      </c>
      <c r="AD4632" s="34" t="s">
        <v>980</v>
      </c>
      <c r="AE4632" s="34">
        <v>287</v>
      </c>
      <c r="AF4632" s="34">
        <v>297</v>
      </c>
      <c r="AG4632" s="35">
        <v>1397.7</v>
      </c>
      <c r="AH4632" s="36">
        <v>1397.7</v>
      </c>
    </row>
    <row r="4633" spans="3:34" x14ac:dyDescent="0.45">
      <c r="C4633" s="34">
        <v>11998</v>
      </c>
      <c r="D4633" s="34" t="s">
        <v>189</v>
      </c>
      <c r="E4633" s="34">
        <v>185</v>
      </c>
      <c r="F4633" s="34">
        <v>204</v>
      </c>
      <c r="G4633" s="35">
        <v>2429.1</v>
      </c>
      <c r="H4633" s="36">
        <v>2430.4</v>
      </c>
      <c r="L4633" s="34">
        <v>10275</v>
      </c>
      <c r="M4633" s="34" t="s">
        <v>221</v>
      </c>
      <c r="N4633" s="34">
        <v>315</v>
      </c>
      <c r="O4633" s="34">
        <v>334</v>
      </c>
      <c r="P4633" s="35">
        <v>2323</v>
      </c>
      <c r="Q4633" s="36">
        <v>2322.9</v>
      </c>
      <c r="U4633" s="34">
        <v>6137</v>
      </c>
      <c r="V4633" s="34" t="s">
        <v>572</v>
      </c>
      <c r="W4633" s="34">
        <v>297</v>
      </c>
      <c r="X4633" s="34">
        <v>309</v>
      </c>
      <c r="Y4633" s="35">
        <v>1496.7</v>
      </c>
      <c r="Z4633" s="36">
        <v>1497.8</v>
      </c>
      <c r="AC4633" s="34">
        <v>8066</v>
      </c>
      <c r="AD4633" s="34" t="s">
        <v>983</v>
      </c>
      <c r="AE4633" s="34">
        <v>287</v>
      </c>
      <c r="AF4633" s="34">
        <v>299</v>
      </c>
      <c r="AG4633" s="35">
        <v>1599.8</v>
      </c>
      <c r="AH4633" s="36">
        <v>1599.8</v>
      </c>
    </row>
    <row r="4634" spans="3:34" x14ac:dyDescent="0.45">
      <c r="C4634" s="34">
        <v>12212</v>
      </c>
      <c r="D4634" s="34" t="s">
        <v>189</v>
      </c>
      <c r="E4634" s="34">
        <v>185</v>
      </c>
      <c r="F4634" s="34">
        <v>204</v>
      </c>
      <c r="G4634" s="35">
        <v>2429.1</v>
      </c>
      <c r="H4634" s="36">
        <v>2430.3000000000002</v>
      </c>
      <c r="L4634" s="34">
        <v>10526</v>
      </c>
      <c r="M4634" s="34" t="s">
        <v>221</v>
      </c>
      <c r="N4634" s="34">
        <v>315</v>
      </c>
      <c r="O4634" s="34">
        <v>334</v>
      </c>
      <c r="P4634" s="35">
        <v>2323</v>
      </c>
      <c r="Q4634" s="36">
        <v>2322.9</v>
      </c>
      <c r="U4634" s="34">
        <v>6596</v>
      </c>
      <c r="V4634" s="34" t="s">
        <v>572</v>
      </c>
      <c r="W4634" s="34">
        <v>297</v>
      </c>
      <c r="X4634" s="34">
        <v>309</v>
      </c>
      <c r="Y4634" s="35">
        <v>1496.7</v>
      </c>
      <c r="Z4634" s="36">
        <v>1497.3</v>
      </c>
      <c r="AC4634" s="34">
        <v>7944</v>
      </c>
      <c r="AD4634" s="34" t="s">
        <v>984</v>
      </c>
      <c r="AE4634" s="34">
        <v>287</v>
      </c>
      <c r="AF4634" s="34">
        <v>300</v>
      </c>
      <c r="AG4634" s="35">
        <v>1713.8</v>
      </c>
      <c r="AH4634" s="36">
        <v>1713.8</v>
      </c>
    </row>
    <row r="4635" spans="3:34" x14ac:dyDescent="0.45">
      <c r="C4635" s="34">
        <v>12261</v>
      </c>
      <c r="D4635" s="34" t="s">
        <v>189</v>
      </c>
      <c r="E4635" s="34">
        <v>185</v>
      </c>
      <c r="F4635" s="34">
        <v>204</v>
      </c>
      <c r="G4635" s="35">
        <v>2429.1</v>
      </c>
      <c r="H4635" s="36">
        <v>2430.6</v>
      </c>
      <c r="L4635" s="34">
        <v>10746</v>
      </c>
      <c r="M4635" s="34" t="s">
        <v>221</v>
      </c>
      <c r="N4635" s="34">
        <v>315</v>
      </c>
      <c r="O4635" s="34">
        <v>334</v>
      </c>
      <c r="P4635" s="35">
        <v>2323</v>
      </c>
      <c r="Q4635" s="36">
        <v>2322.9</v>
      </c>
      <c r="U4635" s="34">
        <v>6686</v>
      </c>
      <c r="V4635" s="34" t="s">
        <v>572</v>
      </c>
      <c r="W4635" s="34">
        <v>297</v>
      </c>
      <c r="X4635" s="34">
        <v>309</v>
      </c>
      <c r="Y4635" s="35">
        <v>1496.7</v>
      </c>
      <c r="Z4635" s="36">
        <v>1498.8</v>
      </c>
      <c r="AC4635" s="34">
        <v>7625</v>
      </c>
      <c r="AD4635" s="34" t="s">
        <v>982</v>
      </c>
      <c r="AE4635" s="34">
        <v>287</v>
      </c>
      <c r="AF4635" s="34">
        <v>306</v>
      </c>
      <c r="AG4635" s="35">
        <v>2330.1</v>
      </c>
      <c r="AH4635" s="36">
        <v>2330.1999999999998</v>
      </c>
    </row>
    <row r="4636" spans="3:34" x14ac:dyDescent="0.45">
      <c r="C4636" s="34">
        <v>13072</v>
      </c>
      <c r="D4636" s="34" t="s">
        <v>189</v>
      </c>
      <c r="E4636" s="34">
        <v>185</v>
      </c>
      <c r="F4636" s="34">
        <v>204</v>
      </c>
      <c r="G4636" s="35">
        <v>2429.1</v>
      </c>
      <c r="H4636" s="36">
        <v>2430.4</v>
      </c>
      <c r="L4636" s="34">
        <v>11326</v>
      </c>
      <c r="M4636" s="34" t="s">
        <v>221</v>
      </c>
      <c r="N4636" s="34">
        <v>315</v>
      </c>
      <c r="O4636" s="34">
        <v>334</v>
      </c>
      <c r="P4636" s="35">
        <v>2323</v>
      </c>
      <c r="Q4636" s="36">
        <v>2322.9</v>
      </c>
      <c r="U4636" s="34">
        <v>6960</v>
      </c>
      <c r="V4636" s="34" t="s">
        <v>572</v>
      </c>
      <c r="W4636" s="34">
        <v>297</v>
      </c>
      <c r="X4636" s="34">
        <v>309</v>
      </c>
      <c r="Y4636" s="35">
        <v>1496.7</v>
      </c>
      <c r="Z4636" s="36">
        <v>1497.9</v>
      </c>
      <c r="AC4636" s="34">
        <v>8046</v>
      </c>
      <c r="AD4636" s="34" t="s">
        <v>979</v>
      </c>
      <c r="AE4636" s="34">
        <v>287</v>
      </c>
      <c r="AF4636" s="34">
        <v>301</v>
      </c>
      <c r="AG4636" s="35">
        <v>1814.8</v>
      </c>
      <c r="AH4636" s="36">
        <v>1814.8</v>
      </c>
    </row>
    <row r="4637" spans="3:34" x14ac:dyDescent="0.45">
      <c r="C4637" s="34">
        <v>13321</v>
      </c>
      <c r="D4637" s="34" t="s">
        <v>189</v>
      </c>
      <c r="E4637" s="34">
        <v>185</v>
      </c>
      <c r="F4637" s="34">
        <v>204</v>
      </c>
      <c r="G4637" s="35">
        <v>2429.1</v>
      </c>
      <c r="H4637" s="36">
        <v>2431</v>
      </c>
      <c r="L4637" s="34">
        <v>9784</v>
      </c>
      <c r="M4637" s="34" t="s">
        <v>221</v>
      </c>
      <c r="N4637" s="34">
        <v>315</v>
      </c>
      <c r="O4637" s="34">
        <v>334</v>
      </c>
      <c r="P4637" s="35">
        <v>2323</v>
      </c>
      <c r="Q4637" s="36">
        <v>2322.9</v>
      </c>
      <c r="U4637" s="34">
        <v>7253</v>
      </c>
      <c r="V4637" s="34" t="s">
        <v>1295</v>
      </c>
      <c r="W4637" s="34">
        <v>297</v>
      </c>
      <c r="X4637" s="34">
        <v>316</v>
      </c>
      <c r="Y4637" s="35">
        <v>2369.1</v>
      </c>
      <c r="Z4637" s="36">
        <v>2369.4</v>
      </c>
      <c r="AC4637" s="34">
        <v>8094</v>
      </c>
      <c r="AD4637" s="34" t="s">
        <v>979</v>
      </c>
      <c r="AE4637" s="34">
        <v>287</v>
      </c>
      <c r="AF4637" s="34">
        <v>301</v>
      </c>
      <c r="AG4637" s="35">
        <v>1814.8</v>
      </c>
      <c r="AH4637" s="36">
        <v>1814.8</v>
      </c>
    </row>
    <row r="4638" spans="3:34" x14ac:dyDescent="0.45">
      <c r="C4638" s="34">
        <v>12113</v>
      </c>
      <c r="D4638" s="34" t="s">
        <v>189</v>
      </c>
      <c r="E4638" s="34">
        <v>185</v>
      </c>
      <c r="F4638" s="34">
        <v>204</v>
      </c>
      <c r="G4638" s="35">
        <v>2429.1</v>
      </c>
      <c r="H4638" s="36">
        <v>2430.1999999999998</v>
      </c>
      <c r="L4638" s="34">
        <v>9834</v>
      </c>
      <c r="M4638" s="34" t="s">
        <v>221</v>
      </c>
      <c r="N4638" s="34">
        <v>315</v>
      </c>
      <c r="O4638" s="34">
        <v>334</v>
      </c>
      <c r="P4638" s="35">
        <v>2323</v>
      </c>
      <c r="Q4638" s="36">
        <v>2322.9</v>
      </c>
      <c r="U4638" s="34">
        <v>8194</v>
      </c>
      <c r="V4638" s="34" t="s">
        <v>572</v>
      </c>
      <c r="W4638" s="34">
        <v>297</v>
      </c>
      <c r="X4638" s="34">
        <v>309</v>
      </c>
      <c r="Y4638" s="35">
        <v>1496.7</v>
      </c>
      <c r="Z4638" s="36">
        <v>1497</v>
      </c>
      <c r="AC4638" s="34">
        <v>8119</v>
      </c>
      <c r="AD4638" s="34" t="s">
        <v>981</v>
      </c>
      <c r="AE4638" s="34">
        <v>287</v>
      </c>
      <c r="AF4638" s="34">
        <v>298</v>
      </c>
      <c r="AG4638" s="35">
        <v>1498.7</v>
      </c>
      <c r="AH4638" s="36">
        <v>1497</v>
      </c>
    </row>
    <row r="4639" spans="3:34" x14ac:dyDescent="0.45">
      <c r="C4639" s="34">
        <v>10664</v>
      </c>
      <c r="D4639" s="34" t="s">
        <v>1146</v>
      </c>
      <c r="E4639" s="34">
        <v>186</v>
      </c>
      <c r="F4639" s="34">
        <v>204</v>
      </c>
      <c r="G4639" s="35">
        <v>2301.1</v>
      </c>
      <c r="H4639" s="36">
        <v>2300.4</v>
      </c>
      <c r="L4639" s="34">
        <v>10155</v>
      </c>
      <c r="M4639" s="34" t="s">
        <v>221</v>
      </c>
      <c r="N4639" s="34">
        <v>315</v>
      </c>
      <c r="O4639" s="34">
        <v>334</v>
      </c>
      <c r="P4639" s="35">
        <v>2323</v>
      </c>
      <c r="Q4639" s="36">
        <v>2322.9</v>
      </c>
      <c r="U4639" s="34">
        <v>8514</v>
      </c>
      <c r="V4639" s="34" t="s">
        <v>572</v>
      </c>
      <c r="W4639" s="34">
        <v>297</v>
      </c>
      <c r="X4639" s="34">
        <v>309</v>
      </c>
      <c r="Y4639" s="35">
        <v>1496.7</v>
      </c>
      <c r="Z4639" s="36">
        <v>1496.9</v>
      </c>
      <c r="AC4639" s="34">
        <v>8121</v>
      </c>
      <c r="AD4639" s="34" t="s">
        <v>981</v>
      </c>
      <c r="AE4639" s="34">
        <v>287</v>
      </c>
      <c r="AF4639" s="34">
        <v>298</v>
      </c>
      <c r="AG4639" s="35">
        <v>1498.7</v>
      </c>
      <c r="AH4639" s="36">
        <v>1498.7</v>
      </c>
    </row>
    <row r="4640" spans="3:34" x14ac:dyDescent="0.45">
      <c r="C4640" s="34">
        <v>10217</v>
      </c>
      <c r="D4640" s="34" t="s">
        <v>1147</v>
      </c>
      <c r="E4640" s="34">
        <v>188</v>
      </c>
      <c r="F4640" s="34">
        <v>204</v>
      </c>
      <c r="G4640" s="35">
        <v>2054</v>
      </c>
      <c r="H4640" s="36">
        <v>2054.1</v>
      </c>
      <c r="L4640" s="34">
        <v>10325</v>
      </c>
      <c r="M4640" s="34" t="s">
        <v>221</v>
      </c>
      <c r="N4640" s="34">
        <v>315</v>
      </c>
      <c r="O4640" s="34">
        <v>334</v>
      </c>
      <c r="P4640" s="35">
        <v>2323</v>
      </c>
      <c r="Q4640" s="36">
        <v>2322.9</v>
      </c>
      <c r="U4640" s="34">
        <v>19562</v>
      </c>
      <c r="V4640" s="34" t="s">
        <v>572</v>
      </c>
      <c r="W4640" s="34">
        <v>297</v>
      </c>
      <c r="X4640" s="34">
        <v>309</v>
      </c>
      <c r="Y4640" s="35">
        <v>1496.7</v>
      </c>
      <c r="Z4640" s="36">
        <v>1496.8</v>
      </c>
      <c r="AC4640" s="34">
        <v>8144</v>
      </c>
      <c r="AD4640" s="34" t="s">
        <v>981</v>
      </c>
      <c r="AE4640" s="34">
        <v>287</v>
      </c>
      <c r="AF4640" s="34">
        <v>298</v>
      </c>
      <c r="AG4640" s="35">
        <v>1498.7</v>
      </c>
      <c r="AH4640" s="36">
        <v>1498.8</v>
      </c>
    </row>
    <row r="4641" spans="3:34" x14ac:dyDescent="0.45">
      <c r="C4641" s="34">
        <v>10447</v>
      </c>
      <c r="D4641" s="34" t="s">
        <v>1147</v>
      </c>
      <c r="E4641" s="34">
        <v>188</v>
      </c>
      <c r="F4641" s="34">
        <v>204</v>
      </c>
      <c r="G4641" s="35">
        <v>2054</v>
      </c>
      <c r="H4641" s="36">
        <v>2052.9</v>
      </c>
      <c r="L4641" s="34">
        <v>10627</v>
      </c>
      <c r="M4641" s="34" t="s">
        <v>221</v>
      </c>
      <c r="N4641" s="34">
        <v>315</v>
      </c>
      <c r="O4641" s="34">
        <v>334</v>
      </c>
      <c r="P4641" s="35">
        <v>2323</v>
      </c>
      <c r="Q4641" s="36">
        <v>2322.9</v>
      </c>
      <c r="U4641" s="34">
        <v>5868</v>
      </c>
      <c r="V4641" s="34" t="s">
        <v>1296</v>
      </c>
      <c r="W4641" s="34">
        <v>297</v>
      </c>
      <c r="X4641" s="34">
        <v>321</v>
      </c>
      <c r="Y4641" s="35">
        <v>2992.3</v>
      </c>
      <c r="Z4641" s="36">
        <v>2991</v>
      </c>
      <c r="AC4641" s="34">
        <v>7580</v>
      </c>
      <c r="AD4641" s="34" t="s">
        <v>982</v>
      </c>
      <c r="AE4641" s="34">
        <v>287</v>
      </c>
      <c r="AF4641" s="34">
        <v>306</v>
      </c>
      <c r="AG4641" s="35">
        <v>2330.1</v>
      </c>
      <c r="AH4641" s="36">
        <v>2330.1999999999998</v>
      </c>
    </row>
    <row r="4642" spans="3:34" x14ac:dyDescent="0.45">
      <c r="C4642" s="34">
        <v>8102</v>
      </c>
      <c r="D4642" s="34" t="s">
        <v>190</v>
      </c>
      <c r="E4642" s="34">
        <v>192</v>
      </c>
      <c r="F4642" s="34">
        <v>204</v>
      </c>
      <c r="G4642" s="35">
        <v>1652.8</v>
      </c>
      <c r="H4642" s="36">
        <v>1652.9</v>
      </c>
      <c r="L4642" s="34">
        <v>10804</v>
      </c>
      <c r="M4642" s="34" t="s">
        <v>221</v>
      </c>
      <c r="N4642" s="34">
        <v>315</v>
      </c>
      <c r="O4642" s="34">
        <v>334</v>
      </c>
      <c r="P4642" s="35">
        <v>2323</v>
      </c>
      <c r="Q4642" s="36">
        <v>2322.8000000000002</v>
      </c>
      <c r="U4642" s="34">
        <v>6547</v>
      </c>
      <c r="V4642" s="34" t="s">
        <v>572</v>
      </c>
      <c r="W4642" s="34">
        <v>297</v>
      </c>
      <c r="X4642" s="34">
        <v>309</v>
      </c>
      <c r="Y4642" s="35">
        <v>1496.7</v>
      </c>
      <c r="Z4642" s="36">
        <v>1496.7</v>
      </c>
      <c r="AC4642" s="34">
        <v>8097</v>
      </c>
      <c r="AD4642" s="34" t="s">
        <v>981</v>
      </c>
      <c r="AE4642" s="34">
        <v>287</v>
      </c>
      <c r="AF4642" s="34">
        <v>298</v>
      </c>
      <c r="AG4642" s="35">
        <v>1498.7</v>
      </c>
      <c r="AH4642" s="36">
        <v>1498.7</v>
      </c>
    </row>
    <row r="4643" spans="3:34" x14ac:dyDescent="0.45">
      <c r="C4643" s="34">
        <v>8052</v>
      </c>
      <c r="D4643" s="34" t="s">
        <v>190</v>
      </c>
      <c r="E4643" s="34">
        <v>192</v>
      </c>
      <c r="F4643" s="34">
        <v>204</v>
      </c>
      <c r="G4643" s="35">
        <v>1652.8</v>
      </c>
      <c r="H4643" s="36">
        <v>1653.9</v>
      </c>
      <c r="L4643" s="34">
        <v>10904</v>
      </c>
      <c r="M4643" s="34" t="s">
        <v>221</v>
      </c>
      <c r="N4643" s="34">
        <v>315</v>
      </c>
      <c r="O4643" s="34">
        <v>334</v>
      </c>
      <c r="P4643" s="35">
        <v>2323</v>
      </c>
      <c r="Q4643" s="36">
        <v>2322.9</v>
      </c>
      <c r="U4643" s="34">
        <v>5728</v>
      </c>
      <c r="V4643" s="34" t="s">
        <v>573</v>
      </c>
      <c r="W4643" s="34">
        <v>298</v>
      </c>
      <c r="X4643" s="34">
        <v>309</v>
      </c>
      <c r="Y4643" s="35">
        <v>1336.6</v>
      </c>
      <c r="Z4643" s="36">
        <v>1336.7</v>
      </c>
      <c r="AC4643" s="34">
        <v>8135</v>
      </c>
      <c r="AD4643" s="34" t="s">
        <v>1431</v>
      </c>
      <c r="AE4643" s="34">
        <v>287</v>
      </c>
      <c r="AF4643" s="34">
        <v>296</v>
      </c>
      <c r="AG4643" s="35">
        <v>1237.5999999999999</v>
      </c>
      <c r="AH4643" s="36">
        <v>1237.5999999999999</v>
      </c>
    </row>
    <row r="4644" spans="3:34" x14ac:dyDescent="0.45">
      <c r="C4644" s="34">
        <v>6359</v>
      </c>
      <c r="D4644" s="34" t="s">
        <v>191</v>
      </c>
      <c r="E4644" s="34">
        <v>204</v>
      </c>
      <c r="F4644" s="34">
        <v>210</v>
      </c>
      <c r="G4644" s="35">
        <v>899.6</v>
      </c>
      <c r="H4644" s="36">
        <v>899.7</v>
      </c>
      <c r="L4644" s="34">
        <v>11054</v>
      </c>
      <c r="M4644" s="34" t="s">
        <v>221</v>
      </c>
      <c r="N4644" s="34">
        <v>315</v>
      </c>
      <c r="O4644" s="34">
        <v>334</v>
      </c>
      <c r="P4644" s="35">
        <v>2323</v>
      </c>
      <c r="Q4644" s="36">
        <v>2322.9</v>
      </c>
      <c r="U4644" s="34">
        <v>5628</v>
      </c>
      <c r="V4644" s="34" t="s">
        <v>575</v>
      </c>
      <c r="W4644" s="34">
        <v>301</v>
      </c>
      <c r="X4644" s="34">
        <v>309</v>
      </c>
      <c r="Y4644" s="35">
        <v>1020.5</v>
      </c>
      <c r="Z4644" s="36">
        <v>1020.5</v>
      </c>
      <c r="AC4644" s="34">
        <v>6549</v>
      </c>
      <c r="AD4644" s="34" t="s">
        <v>1432</v>
      </c>
      <c r="AE4644" s="34">
        <v>287</v>
      </c>
      <c r="AF4644" s="34">
        <v>293</v>
      </c>
      <c r="AG4644" s="35">
        <v>940.5</v>
      </c>
      <c r="AH4644" s="36">
        <v>940.1</v>
      </c>
    </row>
    <row r="4645" spans="3:34" x14ac:dyDescent="0.45">
      <c r="C4645" s="34">
        <v>6353</v>
      </c>
      <c r="D4645" s="34" t="s">
        <v>191</v>
      </c>
      <c r="E4645" s="34">
        <v>204</v>
      </c>
      <c r="F4645" s="34">
        <v>210</v>
      </c>
      <c r="G4645" s="35">
        <v>899.6</v>
      </c>
      <c r="H4645" s="36">
        <v>899.8</v>
      </c>
      <c r="L4645" s="34">
        <v>11170</v>
      </c>
      <c r="M4645" s="34" t="s">
        <v>221</v>
      </c>
      <c r="N4645" s="34">
        <v>315</v>
      </c>
      <c r="O4645" s="34">
        <v>334</v>
      </c>
      <c r="P4645" s="35">
        <v>2323</v>
      </c>
      <c r="Q4645" s="36">
        <v>2322.9</v>
      </c>
      <c r="U4645" s="34">
        <v>5706</v>
      </c>
      <c r="V4645" s="34" t="s">
        <v>575</v>
      </c>
      <c r="W4645" s="34">
        <v>301</v>
      </c>
      <c r="X4645" s="34">
        <v>309</v>
      </c>
      <c r="Y4645" s="35">
        <v>1020.5</v>
      </c>
      <c r="Z4645" s="36">
        <v>1020.1</v>
      </c>
      <c r="AC4645" s="34">
        <v>8049</v>
      </c>
      <c r="AD4645" s="34" t="s">
        <v>980</v>
      </c>
      <c r="AE4645" s="34">
        <v>287</v>
      </c>
      <c r="AF4645" s="34">
        <v>297</v>
      </c>
      <c r="AG4645" s="35">
        <v>1397.7</v>
      </c>
      <c r="AH4645" s="36">
        <v>1397.8</v>
      </c>
    </row>
    <row r="4646" spans="3:34" x14ac:dyDescent="0.45">
      <c r="C4646" s="34">
        <v>5883</v>
      </c>
      <c r="D4646" s="34" t="s">
        <v>192</v>
      </c>
      <c r="E4646" s="34">
        <v>205</v>
      </c>
      <c r="F4646" s="34">
        <v>210</v>
      </c>
      <c r="G4646" s="35">
        <v>743.5</v>
      </c>
      <c r="H4646" s="36">
        <v>743.4</v>
      </c>
      <c r="L4646" s="34">
        <v>11215</v>
      </c>
      <c r="M4646" s="34" t="s">
        <v>221</v>
      </c>
      <c r="N4646" s="34">
        <v>315</v>
      </c>
      <c r="O4646" s="34">
        <v>334</v>
      </c>
      <c r="P4646" s="35">
        <v>2323</v>
      </c>
      <c r="Q4646" s="36">
        <v>2322.9</v>
      </c>
      <c r="U4646" s="34">
        <v>5372</v>
      </c>
      <c r="V4646" s="34" t="s">
        <v>214</v>
      </c>
      <c r="W4646" s="34">
        <v>303</v>
      </c>
      <c r="X4646" s="34">
        <v>311</v>
      </c>
      <c r="Y4646" s="35">
        <v>1048.5</v>
      </c>
      <c r="Z4646" s="36">
        <v>1049</v>
      </c>
      <c r="AC4646" s="34">
        <v>8117</v>
      </c>
      <c r="AD4646" s="34" t="s">
        <v>984</v>
      </c>
      <c r="AE4646" s="34">
        <v>287</v>
      </c>
      <c r="AF4646" s="34">
        <v>300</v>
      </c>
      <c r="AG4646" s="35">
        <v>1713.8</v>
      </c>
      <c r="AH4646" s="36">
        <v>1714.7</v>
      </c>
    </row>
    <row r="4647" spans="3:34" x14ac:dyDescent="0.45">
      <c r="C4647" s="34">
        <v>5931</v>
      </c>
      <c r="D4647" s="34" t="s">
        <v>192</v>
      </c>
      <c r="E4647" s="34">
        <v>205</v>
      </c>
      <c r="F4647" s="34">
        <v>210</v>
      </c>
      <c r="G4647" s="35">
        <v>743.5</v>
      </c>
      <c r="H4647" s="36">
        <v>743.4</v>
      </c>
      <c r="L4647" s="34">
        <v>11267</v>
      </c>
      <c r="M4647" s="34" t="s">
        <v>221</v>
      </c>
      <c r="N4647" s="34">
        <v>315</v>
      </c>
      <c r="O4647" s="34">
        <v>334</v>
      </c>
      <c r="P4647" s="35">
        <v>2323</v>
      </c>
      <c r="Q4647" s="36">
        <v>2323</v>
      </c>
      <c r="U4647" s="34">
        <v>5597</v>
      </c>
      <c r="V4647" s="34" t="s">
        <v>215</v>
      </c>
      <c r="W4647" s="34">
        <v>303</v>
      </c>
      <c r="X4647" s="34">
        <v>309</v>
      </c>
      <c r="Y4647" s="35">
        <v>791.3</v>
      </c>
      <c r="Z4647" s="36">
        <v>791.2</v>
      </c>
      <c r="AC4647" s="34">
        <v>6494</v>
      </c>
      <c r="AD4647" s="34" t="s">
        <v>1432</v>
      </c>
      <c r="AE4647" s="34">
        <v>287</v>
      </c>
      <c r="AF4647" s="34">
        <v>293</v>
      </c>
      <c r="AG4647" s="35">
        <v>940.5</v>
      </c>
      <c r="AH4647" s="36">
        <v>940.2</v>
      </c>
    </row>
    <row r="4648" spans="3:34" x14ac:dyDescent="0.45">
      <c r="C4648" s="34">
        <v>7326</v>
      </c>
      <c r="D4648" s="34" t="s">
        <v>192</v>
      </c>
      <c r="E4648" s="34">
        <v>205</v>
      </c>
      <c r="F4648" s="34">
        <v>210</v>
      </c>
      <c r="G4648" s="35">
        <v>743.5</v>
      </c>
      <c r="H4648" s="36">
        <v>742.9</v>
      </c>
      <c r="L4648" s="34">
        <v>11908</v>
      </c>
      <c r="M4648" s="34" t="s">
        <v>221</v>
      </c>
      <c r="N4648" s="34">
        <v>315</v>
      </c>
      <c r="O4648" s="34">
        <v>334</v>
      </c>
      <c r="P4648" s="35">
        <v>2323</v>
      </c>
      <c r="Q4648" s="36">
        <v>2322.9</v>
      </c>
      <c r="U4648" s="34">
        <v>8354</v>
      </c>
      <c r="V4648" s="34" t="s">
        <v>1297</v>
      </c>
      <c r="W4648" s="34">
        <v>307</v>
      </c>
      <c r="X4648" s="34">
        <v>338</v>
      </c>
      <c r="Y4648" s="35">
        <v>3766.7</v>
      </c>
      <c r="Z4648" s="36">
        <v>3766.8</v>
      </c>
      <c r="AC4648" s="34">
        <v>8098</v>
      </c>
      <c r="AD4648" s="34" t="s">
        <v>984</v>
      </c>
      <c r="AE4648" s="34">
        <v>287</v>
      </c>
      <c r="AF4648" s="34">
        <v>300</v>
      </c>
      <c r="AG4648" s="35">
        <v>1713.8</v>
      </c>
      <c r="AH4648" s="36">
        <v>1714.9</v>
      </c>
    </row>
    <row r="4649" spans="3:34" x14ac:dyDescent="0.45">
      <c r="C4649" s="34">
        <v>6135</v>
      </c>
      <c r="D4649" s="34" t="s">
        <v>192</v>
      </c>
      <c r="E4649" s="34">
        <v>205</v>
      </c>
      <c r="F4649" s="34">
        <v>210</v>
      </c>
      <c r="G4649" s="35">
        <v>743.5</v>
      </c>
      <c r="H4649" s="36">
        <v>743.4</v>
      </c>
      <c r="L4649" s="34">
        <v>9687</v>
      </c>
      <c r="M4649" s="34" t="s">
        <v>221</v>
      </c>
      <c r="N4649" s="34">
        <v>315</v>
      </c>
      <c r="O4649" s="34">
        <v>334</v>
      </c>
      <c r="P4649" s="35">
        <v>2323</v>
      </c>
      <c r="Q4649" s="36">
        <v>2322.9</v>
      </c>
      <c r="U4649" s="34">
        <v>5258</v>
      </c>
      <c r="V4649" s="34" t="s">
        <v>1298</v>
      </c>
      <c r="W4649" s="34">
        <v>309</v>
      </c>
      <c r="X4649" s="34">
        <v>317</v>
      </c>
      <c r="Y4649" s="35">
        <v>1166.5999999999999</v>
      </c>
      <c r="Z4649" s="36">
        <v>1166.5999999999999</v>
      </c>
      <c r="AC4649" s="34">
        <v>7674</v>
      </c>
      <c r="AD4649" s="34" t="s">
        <v>982</v>
      </c>
      <c r="AE4649" s="34">
        <v>287</v>
      </c>
      <c r="AF4649" s="34">
        <v>306</v>
      </c>
      <c r="AG4649" s="35">
        <v>2330.1</v>
      </c>
      <c r="AH4649" s="36">
        <v>2331.8000000000002</v>
      </c>
    </row>
    <row r="4650" spans="3:34" x14ac:dyDescent="0.45">
      <c r="C4650" s="34">
        <v>5918</v>
      </c>
      <c r="D4650" s="34" t="s">
        <v>192</v>
      </c>
      <c r="E4650" s="34">
        <v>205</v>
      </c>
      <c r="F4650" s="34">
        <v>210</v>
      </c>
      <c r="G4650" s="35">
        <v>743.5</v>
      </c>
      <c r="H4650" s="36">
        <v>743.5</v>
      </c>
      <c r="L4650" s="34">
        <v>9689</v>
      </c>
      <c r="M4650" s="34" t="s">
        <v>221</v>
      </c>
      <c r="N4650" s="34">
        <v>315</v>
      </c>
      <c r="O4650" s="34">
        <v>334</v>
      </c>
      <c r="P4650" s="35">
        <v>2323</v>
      </c>
      <c r="Q4650" s="36">
        <v>2322.9</v>
      </c>
      <c r="U4650" s="34">
        <v>5618</v>
      </c>
      <c r="V4650" s="34" t="s">
        <v>576</v>
      </c>
      <c r="W4650" s="34">
        <v>310</v>
      </c>
      <c r="X4650" s="34">
        <v>317</v>
      </c>
      <c r="Y4650" s="35">
        <v>1053.5</v>
      </c>
      <c r="Z4650" s="36">
        <v>1053.7</v>
      </c>
      <c r="AC4650" s="34">
        <v>7677</v>
      </c>
      <c r="AD4650" s="34" t="s">
        <v>982</v>
      </c>
      <c r="AE4650" s="34">
        <v>287</v>
      </c>
      <c r="AF4650" s="34">
        <v>306</v>
      </c>
      <c r="AG4650" s="35">
        <v>2330.1</v>
      </c>
      <c r="AH4650" s="36">
        <v>2330.8000000000002</v>
      </c>
    </row>
    <row r="4651" spans="3:34" x14ac:dyDescent="0.45">
      <c r="C4651" s="34">
        <v>5961</v>
      </c>
      <c r="D4651" s="34" t="s">
        <v>192</v>
      </c>
      <c r="E4651" s="34">
        <v>205</v>
      </c>
      <c r="F4651" s="34">
        <v>210</v>
      </c>
      <c r="G4651" s="35">
        <v>743.5</v>
      </c>
      <c r="H4651" s="36">
        <v>743.7</v>
      </c>
      <c r="L4651" s="34">
        <v>9884</v>
      </c>
      <c r="M4651" s="34" t="s">
        <v>221</v>
      </c>
      <c r="N4651" s="34">
        <v>315</v>
      </c>
      <c r="O4651" s="34">
        <v>334</v>
      </c>
      <c r="P4651" s="35">
        <v>2323</v>
      </c>
      <c r="Q4651" s="36">
        <v>2322.9</v>
      </c>
      <c r="U4651" s="34">
        <v>5137</v>
      </c>
      <c r="V4651" s="34" t="s">
        <v>577</v>
      </c>
      <c r="W4651" s="34">
        <v>310</v>
      </c>
      <c r="X4651" s="34">
        <v>316</v>
      </c>
      <c r="Y4651" s="35">
        <v>890.4</v>
      </c>
      <c r="Z4651" s="36">
        <v>890.6</v>
      </c>
      <c r="AC4651" s="34">
        <v>8067</v>
      </c>
      <c r="AD4651" s="34" t="s">
        <v>984</v>
      </c>
      <c r="AE4651" s="34">
        <v>287</v>
      </c>
      <c r="AF4651" s="34">
        <v>300</v>
      </c>
      <c r="AG4651" s="35">
        <v>1713.8</v>
      </c>
      <c r="AH4651" s="36">
        <v>1714.7</v>
      </c>
    </row>
    <row r="4652" spans="3:34" x14ac:dyDescent="0.45">
      <c r="C4652" s="34">
        <v>5981</v>
      </c>
      <c r="D4652" s="34" t="s">
        <v>192</v>
      </c>
      <c r="E4652" s="34">
        <v>205</v>
      </c>
      <c r="F4652" s="34">
        <v>210</v>
      </c>
      <c r="G4652" s="35">
        <v>743.5</v>
      </c>
      <c r="H4652" s="36">
        <v>743.5</v>
      </c>
      <c r="L4652" s="34">
        <v>10225</v>
      </c>
      <c r="M4652" s="34" t="s">
        <v>221</v>
      </c>
      <c r="N4652" s="34">
        <v>315</v>
      </c>
      <c r="O4652" s="34">
        <v>334</v>
      </c>
      <c r="P4652" s="35">
        <v>2323</v>
      </c>
      <c r="Q4652" s="36">
        <v>2322.8000000000002</v>
      </c>
      <c r="U4652" s="34">
        <v>5616</v>
      </c>
      <c r="V4652" s="34" t="s">
        <v>576</v>
      </c>
      <c r="W4652" s="34">
        <v>310</v>
      </c>
      <c r="X4652" s="34">
        <v>317</v>
      </c>
      <c r="Y4652" s="35">
        <v>1053.5</v>
      </c>
      <c r="Z4652" s="36">
        <v>1053.8</v>
      </c>
      <c r="AC4652" s="34">
        <v>8136</v>
      </c>
      <c r="AD4652" s="34" t="s">
        <v>1431</v>
      </c>
      <c r="AE4652" s="34">
        <v>287</v>
      </c>
      <c r="AF4652" s="34">
        <v>296</v>
      </c>
      <c r="AG4652" s="35">
        <v>1237.5999999999999</v>
      </c>
      <c r="AH4652" s="36">
        <v>1238.5</v>
      </c>
    </row>
    <row r="4653" spans="3:34" x14ac:dyDescent="0.45">
      <c r="C4653" s="34">
        <v>6185</v>
      </c>
      <c r="D4653" s="34" t="s">
        <v>192</v>
      </c>
      <c r="E4653" s="34">
        <v>205</v>
      </c>
      <c r="F4653" s="34">
        <v>210</v>
      </c>
      <c r="G4653" s="35">
        <v>743.5</v>
      </c>
      <c r="H4653" s="36">
        <v>743.6</v>
      </c>
      <c r="L4653" s="34">
        <v>10475</v>
      </c>
      <c r="M4653" s="34" t="s">
        <v>221</v>
      </c>
      <c r="N4653" s="34">
        <v>315</v>
      </c>
      <c r="O4653" s="34">
        <v>334</v>
      </c>
      <c r="P4653" s="35">
        <v>2323</v>
      </c>
      <c r="Q4653" s="36">
        <v>2322.9</v>
      </c>
      <c r="U4653" s="34">
        <v>5667</v>
      </c>
      <c r="V4653" s="34" t="s">
        <v>576</v>
      </c>
      <c r="W4653" s="34">
        <v>310</v>
      </c>
      <c r="X4653" s="34">
        <v>317</v>
      </c>
      <c r="Y4653" s="35">
        <v>1053.5</v>
      </c>
      <c r="Z4653" s="36">
        <v>1053.8</v>
      </c>
      <c r="AC4653" s="34">
        <v>6978</v>
      </c>
      <c r="AD4653" s="34" t="s">
        <v>1433</v>
      </c>
      <c r="AE4653" s="34">
        <v>287</v>
      </c>
      <c r="AF4653" s="34">
        <v>291</v>
      </c>
      <c r="AG4653" s="35">
        <v>702.4</v>
      </c>
      <c r="AH4653" s="36">
        <v>702.4</v>
      </c>
    </row>
    <row r="4654" spans="3:34" x14ac:dyDescent="0.45">
      <c r="C4654" s="34">
        <v>6297</v>
      </c>
      <c r="D4654" s="34" t="s">
        <v>192</v>
      </c>
      <c r="E4654" s="34">
        <v>205</v>
      </c>
      <c r="F4654" s="34">
        <v>210</v>
      </c>
      <c r="G4654" s="35">
        <v>743.5</v>
      </c>
      <c r="H4654" s="36">
        <v>743.7</v>
      </c>
      <c r="L4654" s="34">
        <v>10577</v>
      </c>
      <c r="M4654" s="34" t="s">
        <v>221</v>
      </c>
      <c r="N4654" s="34">
        <v>315</v>
      </c>
      <c r="O4654" s="34">
        <v>334</v>
      </c>
      <c r="P4654" s="35">
        <v>2323</v>
      </c>
      <c r="Q4654" s="36">
        <v>2322.9</v>
      </c>
      <c r="U4654" s="34">
        <v>5677</v>
      </c>
      <c r="V4654" s="34" t="s">
        <v>576</v>
      </c>
      <c r="W4654" s="34">
        <v>310</v>
      </c>
      <c r="X4654" s="34">
        <v>317</v>
      </c>
      <c r="Y4654" s="35">
        <v>1053.5</v>
      </c>
      <c r="Z4654" s="36">
        <v>1053.7</v>
      </c>
      <c r="AC4654" s="34">
        <v>5714</v>
      </c>
      <c r="AD4654" s="34" t="s">
        <v>985</v>
      </c>
      <c r="AE4654" s="34">
        <v>290</v>
      </c>
      <c r="AF4654" s="34">
        <v>301</v>
      </c>
      <c r="AG4654" s="35">
        <v>1371.7</v>
      </c>
      <c r="AH4654" s="36">
        <v>1371.7</v>
      </c>
    </row>
    <row r="4655" spans="3:34" x14ac:dyDescent="0.45">
      <c r="C4655" s="34">
        <v>6346</v>
      </c>
      <c r="D4655" s="34" t="s">
        <v>192</v>
      </c>
      <c r="E4655" s="34">
        <v>205</v>
      </c>
      <c r="F4655" s="34">
        <v>210</v>
      </c>
      <c r="G4655" s="35">
        <v>743.5</v>
      </c>
      <c r="H4655" s="36">
        <v>743.6</v>
      </c>
      <c r="L4655" s="34">
        <v>10954</v>
      </c>
      <c r="M4655" s="34" t="s">
        <v>221</v>
      </c>
      <c r="N4655" s="34">
        <v>315</v>
      </c>
      <c r="O4655" s="34">
        <v>334</v>
      </c>
      <c r="P4655" s="35">
        <v>2323</v>
      </c>
      <c r="Q4655" s="36">
        <v>2322.8000000000002</v>
      </c>
      <c r="U4655" s="34">
        <v>5152</v>
      </c>
      <c r="V4655" s="34" t="s">
        <v>577</v>
      </c>
      <c r="W4655" s="34">
        <v>310</v>
      </c>
      <c r="X4655" s="34">
        <v>316</v>
      </c>
      <c r="Y4655" s="35">
        <v>890.4</v>
      </c>
      <c r="Z4655" s="36">
        <v>890.6</v>
      </c>
      <c r="AC4655" s="34">
        <v>5519</v>
      </c>
      <c r="AD4655" s="34" t="s">
        <v>986</v>
      </c>
      <c r="AE4655" s="34">
        <v>290</v>
      </c>
      <c r="AF4655" s="34">
        <v>298</v>
      </c>
      <c r="AG4655" s="35">
        <v>1055.5</v>
      </c>
      <c r="AH4655" s="36">
        <v>1055.7</v>
      </c>
    </row>
    <row r="4656" spans="3:34" x14ac:dyDescent="0.45">
      <c r="C4656" s="34">
        <v>14752</v>
      </c>
      <c r="D4656" s="34" t="s">
        <v>193</v>
      </c>
      <c r="E4656" s="34">
        <v>211</v>
      </c>
      <c r="F4656" s="34">
        <v>247</v>
      </c>
      <c r="G4656" s="35">
        <v>4070</v>
      </c>
      <c r="H4656" s="36">
        <v>4071.2</v>
      </c>
      <c r="L4656" s="34">
        <v>11004</v>
      </c>
      <c r="M4656" s="34" t="s">
        <v>221</v>
      </c>
      <c r="N4656" s="34">
        <v>315</v>
      </c>
      <c r="O4656" s="34">
        <v>334</v>
      </c>
      <c r="P4656" s="35">
        <v>2323</v>
      </c>
      <c r="Q4656" s="36">
        <v>2322.8000000000002</v>
      </c>
      <c r="U4656" s="34">
        <v>9866</v>
      </c>
      <c r="V4656" s="34" t="s">
        <v>218</v>
      </c>
      <c r="W4656" s="34">
        <v>312</v>
      </c>
      <c r="X4656" s="34">
        <v>334</v>
      </c>
      <c r="Y4656" s="35">
        <v>2695.1</v>
      </c>
      <c r="Z4656" s="36">
        <v>2695.3</v>
      </c>
      <c r="AC4656" s="34">
        <v>5527</v>
      </c>
      <c r="AD4656" s="34" t="s">
        <v>986</v>
      </c>
      <c r="AE4656" s="34">
        <v>290</v>
      </c>
      <c r="AF4656" s="34">
        <v>298</v>
      </c>
      <c r="AG4656" s="35">
        <v>1055.5</v>
      </c>
      <c r="AH4656" s="36">
        <v>1055.5</v>
      </c>
    </row>
    <row r="4657" spans="3:34" x14ac:dyDescent="0.45">
      <c r="C4657" s="34">
        <v>15580</v>
      </c>
      <c r="D4657" s="34" t="s">
        <v>193</v>
      </c>
      <c r="E4657" s="34">
        <v>211</v>
      </c>
      <c r="F4657" s="34">
        <v>247</v>
      </c>
      <c r="G4657" s="35">
        <v>4070</v>
      </c>
      <c r="H4657" s="36">
        <v>4071.1</v>
      </c>
      <c r="L4657" s="34">
        <v>11104</v>
      </c>
      <c r="M4657" s="34" t="s">
        <v>221</v>
      </c>
      <c r="N4657" s="34">
        <v>315</v>
      </c>
      <c r="O4657" s="34">
        <v>334</v>
      </c>
      <c r="P4657" s="35">
        <v>2323</v>
      </c>
      <c r="Q4657" s="36">
        <v>2322.9</v>
      </c>
      <c r="U4657" s="34">
        <v>9818</v>
      </c>
      <c r="V4657" s="34" t="s">
        <v>218</v>
      </c>
      <c r="W4657" s="34">
        <v>312</v>
      </c>
      <c r="X4657" s="34">
        <v>334</v>
      </c>
      <c r="Y4657" s="35">
        <v>2695.1</v>
      </c>
      <c r="Z4657" s="36">
        <v>2695.3</v>
      </c>
      <c r="AC4657" s="34">
        <v>5455</v>
      </c>
      <c r="AD4657" s="34" t="s">
        <v>987</v>
      </c>
      <c r="AE4657" s="34">
        <v>290</v>
      </c>
      <c r="AF4657" s="34">
        <v>300</v>
      </c>
      <c r="AG4657" s="35">
        <v>1270.5999999999999</v>
      </c>
      <c r="AH4657" s="36">
        <v>1270.5999999999999</v>
      </c>
    </row>
    <row r="4658" spans="3:34" x14ac:dyDescent="0.45">
      <c r="C4658" s="34">
        <v>15630</v>
      </c>
      <c r="D4658" s="34" t="s">
        <v>193</v>
      </c>
      <c r="E4658" s="34">
        <v>211</v>
      </c>
      <c r="F4658" s="34">
        <v>247</v>
      </c>
      <c r="G4658" s="35">
        <v>4070</v>
      </c>
      <c r="H4658" s="36">
        <v>4069.6</v>
      </c>
      <c r="L4658" s="34">
        <v>11479</v>
      </c>
      <c r="M4658" s="34" t="s">
        <v>221</v>
      </c>
      <c r="N4658" s="34">
        <v>315</v>
      </c>
      <c r="O4658" s="34">
        <v>334</v>
      </c>
      <c r="P4658" s="35">
        <v>2323</v>
      </c>
      <c r="Q4658" s="36">
        <v>2323</v>
      </c>
      <c r="U4658" s="34">
        <v>9916</v>
      </c>
      <c r="V4658" s="34" t="s">
        <v>218</v>
      </c>
      <c r="W4658" s="34">
        <v>312</v>
      </c>
      <c r="X4658" s="34">
        <v>334</v>
      </c>
      <c r="Y4658" s="35">
        <v>2695.1</v>
      </c>
      <c r="Z4658" s="36">
        <v>2696.3</v>
      </c>
      <c r="AC4658" s="34">
        <v>5566</v>
      </c>
      <c r="AD4658" s="34" t="s">
        <v>986</v>
      </c>
      <c r="AE4658" s="34">
        <v>290</v>
      </c>
      <c r="AF4658" s="34">
        <v>298</v>
      </c>
      <c r="AG4658" s="35">
        <v>1055.5</v>
      </c>
      <c r="AH4658" s="36">
        <v>1055.5</v>
      </c>
    </row>
    <row r="4659" spans="3:34" x14ac:dyDescent="0.45">
      <c r="C4659" s="34">
        <v>15901</v>
      </c>
      <c r="D4659" s="34" t="s">
        <v>193</v>
      </c>
      <c r="E4659" s="34">
        <v>211</v>
      </c>
      <c r="F4659" s="34">
        <v>247</v>
      </c>
      <c r="G4659" s="35">
        <v>4070</v>
      </c>
      <c r="H4659" s="36">
        <v>4071.4</v>
      </c>
      <c r="L4659" s="34">
        <v>9865</v>
      </c>
      <c r="M4659" s="34" t="s">
        <v>221</v>
      </c>
      <c r="N4659" s="34">
        <v>315</v>
      </c>
      <c r="O4659" s="34">
        <v>334</v>
      </c>
      <c r="P4659" s="35">
        <v>2323</v>
      </c>
      <c r="Q4659" s="36">
        <v>2323.3000000000002</v>
      </c>
      <c r="U4659" s="34">
        <v>9966</v>
      </c>
      <c r="V4659" s="34" t="s">
        <v>218</v>
      </c>
      <c r="W4659" s="34">
        <v>312</v>
      </c>
      <c r="X4659" s="34">
        <v>334</v>
      </c>
      <c r="Y4659" s="35">
        <v>2695.1</v>
      </c>
      <c r="Z4659" s="36">
        <v>2696.4</v>
      </c>
      <c r="AC4659" s="34">
        <v>5295</v>
      </c>
      <c r="AD4659" s="34" t="s">
        <v>1434</v>
      </c>
      <c r="AE4659" s="34">
        <v>290</v>
      </c>
      <c r="AF4659" s="34">
        <v>297</v>
      </c>
      <c r="AG4659" s="35">
        <v>954.5</v>
      </c>
      <c r="AH4659" s="36">
        <v>954.5</v>
      </c>
    </row>
    <row r="4660" spans="3:34" x14ac:dyDescent="0.45">
      <c r="C4660" s="34">
        <v>14877</v>
      </c>
      <c r="D4660" s="34" t="s">
        <v>193</v>
      </c>
      <c r="E4660" s="34">
        <v>211</v>
      </c>
      <c r="F4660" s="34">
        <v>247</v>
      </c>
      <c r="G4660" s="35">
        <v>4070</v>
      </c>
      <c r="H4660" s="36">
        <v>4071.4</v>
      </c>
      <c r="L4660" s="34">
        <v>10375</v>
      </c>
      <c r="M4660" s="34" t="s">
        <v>221</v>
      </c>
      <c r="N4660" s="34">
        <v>315</v>
      </c>
      <c r="O4660" s="34">
        <v>334</v>
      </c>
      <c r="P4660" s="35">
        <v>2323</v>
      </c>
      <c r="Q4660" s="36">
        <v>2322.9</v>
      </c>
      <c r="U4660" s="34">
        <v>9774</v>
      </c>
      <c r="V4660" s="34" t="s">
        <v>218</v>
      </c>
      <c r="W4660" s="34">
        <v>312</v>
      </c>
      <c r="X4660" s="34">
        <v>334</v>
      </c>
      <c r="Y4660" s="35">
        <v>2695.1</v>
      </c>
      <c r="Z4660" s="36">
        <v>2695.2</v>
      </c>
      <c r="AC4660" s="34">
        <v>5487</v>
      </c>
      <c r="AD4660" s="34" t="s">
        <v>988</v>
      </c>
      <c r="AE4660" s="34">
        <v>290</v>
      </c>
      <c r="AF4660" s="34">
        <v>306</v>
      </c>
      <c r="AG4660" s="35">
        <v>1886.9</v>
      </c>
      <c r="AH4660" s="36">
        <v>1886.9</v>
      </c>
    </row>
    <row r="4661" spans="3:34" x14ac:dyDescent="0.45">
      <c r="C4661" s="34">
        <v>15035</v>
      </c>
      <c r="D4661" s="34" t="s">
        <v>384</v>
      </c>
      <c r="E4661" s="34">
        <v>211</v>
      </c>
      <c r="F4661" s="34">
        <v>246</v>
      </c>
      <c r="G4661" s="35">
        <v>3941.9</v>
      </c>
      <c r="H4661" s="36">
        <v>3943.6</v>
      </c>
      <c r="L4661" s="34">
        <v>10677</v>
      </c>
      <c r="M4661" s="34" t="s">
        <v>221</v>
      </c>
      <c r="N4661" s="34">
        <v>315</v>
      </c>
      <c r="O4661" s="34">
        <v>334</v>
      </c>
      <c r="P4661" s="35">
        <v>2323</v>
      </c>
      <c r="Q4661" s="36">
        <v>2322.8000000000002</v>
      </c>
      <c r="U4661" s="34">
        <v>10026</v>
      </c>
      <c r="V4661" s="34" t="s">
        <v>221</v>
      </c>
      <c r="W4661" s="34">
        <v>315</v>
      </c>
      <c r="X4661" s="34">
        <v>334</v>
      </c>
      <c r="Y4661" s="35">
        <v>2323</v>
      </c>
      <c r="Z4661" s="36">
        <v>2323.1</v>
      </c>
      <c r="AC4661" s="34">
        <v>5494</v>
      </c>
      <c r="AD4661" s="34" t="s">
        <v>988</v>
      </c>
      <c r="AE4661" s="34">
        <v>290</v>
      </c>
      <c r="AF4661" s="34">
        <v>306</v>
      </c>
      <c r="AG4661" s="35">
        <v>1886.9</v>
      </c>
      <c r="AH4661" s="36">
        <v>1887.4</v>
      </c>
    </row>
    <row r="4662" spans="3:34" x14ac:dyDescent="0.45">
      <c r="C4662" s="34">
        <v>15755</v>
      </c>
      <c r="D4662" s="34" t="s">
        <v>193</v>
      </c>
      <c r="E4662" s="34">
        <v>211</v>
      </c>
      <c r="F4662" s="34">
        <v>247</v>
      </c>
      <c r="G4662" s="35">
        <v>4070</v>
      </c>
      <c r="H4662" s="36">
        <v>4071.3</v>
      </c>
      <c r="L4662" s="34">
        <v>10854</v>
      </c>
      <c r="M4662" s="34" t="s">
        <v>221</v>
      </c>
      <c r="N4662" s="34">
        <v>315</v>
      </c>
      <c r="O4662" s="34">
        <v>334</v>
      </c>
      <c r="P4662" s="35">
        <v>2323</v>
      </c>
      <c r="Q4662" s="36">
        <v>2322.9</v>
      </c>
      <c r="U4662" s="34">
        <v>9984</v>
      </c>
      <c r="V4662" s="34" t="s">
        <v>221</v>
      </c>
      <c r="W4662" s="34">
        <v>315</v>
      </c>
      <c r="X4662" s="34">
        <v>334</v>
      </c>
      <c r="Y4662" s="35">
        <v>2323</v>
      </c>
      <c r="Z4662" s="36">
        <v>2323.1</v>
      </c>
      <c r="AC4662" s="34">
        <v>5647</v>
      </c>
      <c r="AD4662" s="34" t="s">
        <v>988</v>
      </c>
      <c r="AE4662" s="34">
        <v>290</v>
      </c>
      <c r="AF4662" s="34">
        <v>306</v>
      </c>
      <c r="AG4662" s="35">
        <v>1886.9</v>
      </c>
      <c r="AH4662" s="36">
        <v>1888</v>
      </c>
    </row>
    <row r="4663" spans="3:34" x14ac:dyDescent="0.45">
      <c r="C4663" s="34">
        <v>15575</v>
      </c>
      <c r="D4663" s="34" t="s">
        <v>384</v>
      </c>
      <c r="E4663" s="34">
        <v>211</v>
      </c>
      <c r="F4663" s="34">
        <v>246</v>
      </c>
      <c r="G4663" s="35">
        <v>3941.9</v>
      </c>
      <c r="H4663" s="36">
        <v>3943.4</v>
      </c>
      <c r="L4663" s="34">
        <v>11432</v>
      </c>
      <c r="M4663" s="34" t="s">
        <v>221</v>
      </c>
      <c r="N4663" s="34">
        <v>315</v>
      </c>
      <c r="O4663" s="34">
        <v>334</v>
      </c>
      <c r="P4663" s="35">
        <v>2323</v>
      </c>
      <c r="Q4663" s="36">
        <v>2322.9</v>
      </c>
      <c r="U4663" s="34">
        <v>19164</v>
      </c>
      <c r="V4663" s="34" t="s">
        <v>221</v>
      </c>
      <c r="W4663" s="34">
        <v>315</v>
      </c>
      <c r="X4663" s="34">
        <v>334</v>
      </c>
      <c r="Y4663" s="35">
        <v>2323</v>
      </c>
      <c r="Z4663" s="36">
        <v>2324</v>
      </c>
      <c r="AC4663" s="34">
        <v>5664</v>
      </c>
      <c r="AD4663" s="34" t="s">
        <v>987</v>
      </c>
      <c r="AE4663" s="34">
        <v>290</v>
      </c>
      <c r="AF4663" s="34">
        <v>300</v>
      </c>
      <c r="AG4663" s="35">
        <v>1270.5999999999999</v>
      </c>
      <c r="AH4663" s="36">
        <v>1271.5999999999999</v>
      </c>
    </row>
    <row r="4664" spans="3:34" x14ac:dyDescent="0.45">
      <c r="C4664" s="34">
        <v>15696</v>
      </c>
      <c r="D4664" s="34" t="s">
        <v>384</v>
      </c>
      <c r="E4664" s="34">
        <v>211</v>
      </c>
      <c r="F4664" s="34">
        <v>246</v>
      </c>
      <c r="G4664" s="35">
        <v>3941.9</v>
      </c>
      <c r="H4664" s="36">
        <v>3943.7</v>
      </c>
      <c r="L4664" s="34">
        <v>10424</v>
      </c>
      <c r="M4664" s="34" t="s">
        <v>221</v>
      </c>
      <c r="N4664" s="34">
        <v>315</v>
      </c>
      <c r="O4664" s="34">
        <v>334</v>
      </c>
      <c r="P4664" s="35">
        <v>2323</v>
      </c>
      <c r="Q4664" s="36">
        <v>2322.9</v>
      </c>
      <c r="U4664" s="34">
        <v>9697</v>
      </c>
      <c r="V4664" s="34" t="s">
        <v>221</v>
      </c>
      <c r="W4664" s="34">
        <v>315</v>
      </c>
      <c r="X4664" s="34">
        <v>334</v>
      </c>
      <c r="Y4664" s="35">
        <v>2323</v>
      </c>
      <c r="Z4664" s="36">
        <v>2323</v>
      </c>
      <c r="AC4664" s="34">
        <v>4706</v>
      </c>
      <c r="AD4664" s="34" t="s">
        <v>989</v>
      </c>
      <c r="AE4664" s="34">
        <v>292</v>
      </c>
      <c r="AF4664" s="34">
        <v>306</v>
      </c>
      <c r="AG4664" s="35">
        <v>1645.7</v>
      </c>
      <c r="AH4664" s="36">
        <v>1645.8</v>
      </c>
    </row>
    <row r="4665" spans="3:34" x14ac:dyDescent="0.45">
      <c r="C4665" s="34">
        <v>15982</v>
      </c>
      <c r="D4665" s="34" t="s">
        <v>384</v>
      </c>
      <c r="E4665" s="34">
        <v>211</v>
      </c>
      <c r="F4665" s="34">
        <v>246</v>
      </c>
      <c r="G4665" s="35">
        <v>3941.9</v>
      </c>
      <c r="H4665" s="36">
        <v>3942.9</v>
      </c>
      <c r="L4665" s="34">
        <v>10706</v>
      </c>
      <c r="M4665" s="34" t="s">
        <v>221</v>
      </c>
      <c r="N4665" s="34">
        <v>315</v>
      </c>
      <c r="O4665" s="34">
        <v>334</v>
      </c>
      <c r="P4665" s="35">
        <v>2323</v>
      </c>
      <c r="Q4665" s="36">
        <v>2322.9</v>
      </c>
      <c r="U4665" s="34">
        <v>10078</v>
      </c>
      <c r="V4665" s="34" t="s">
        <v>221</v>
      </c>
      <c r="W4665" s="34">
        <v>315</v>
      </c>
      <c r="X4665" s="34">
        <v>334</v>
      </c>
      <c r="Y4665" s="35">
        <v>2323</v>
      </c>
      <c r="Z4665" s="36">
        <v>2324.1</v>
      </c>
      <c r="AC4665" s="34">
        <v>4825</v>
      </c>
      <c r="AD4665" s="34" t="s">
        <v>990</v>
      </c>
      <c r="AE4665" s="34">
        <v>292</v>
      </c>
      <c r="AF4665" s="34">
        <v>301</v>
      </c>
      <c r="AG4665" s="35">
        <v>1130.5</v>
      </c>
      <c r="AH4665" s="36">
        <v>1130.4000000000001</v>
      </c>
    </row>
    <row r="4666" spans="3:34" x14ac:dyDescent="0.45">
      <c r="C4666" s="34">
        <v>4833</v>
      </c>
      <c r="D4666" s="34" t="s">
        <v>1148</v>
      </c>
      <c r="E4666" s="34">
        <v>211</v>
      </c>
      <c r="F4666" s="34">
        <v>215</v>
      </c>
      <c r="G4666" s="35">
        <v>594.29999999999995</v>
      </c>
      <c r="H4666" s="36">
        <v>593.70000000000005</v>
      </c>
      <c r="L4666" s="34">
        <v>11525</v>
      </c>
      <c r="M4666" s="34" t="s">
        <v>221</v>
      </c>
      <c r="N4666" s="34">
        <v>315</v>
      </c>
      <c r="O4666" s="34">
        <v>334</v>
      </c>
      <c r="P4666" s="35">
        <v>2323</v>
      </c>
      <c r="Q4666" s="36">
        <v>2322.9</v>
      </c>
      <c r="U4666" s="34">
        <v>10127</v>
      </c>
      <c r="V4666" s="34" t="s">
        <v>221</v>
      </c>
      <c r="W4666" s="34">
        <v>315</v>
      </c>
      <c r="X4666" s="34">
        <v>334</v>
      </c>
      <c r="Y4666" s="35">
        <v>2323</v>
      </c>
      <c r="Z4666" s="36">
        <v>2323.6999999999998</v>
      </c>
      <c r="AC4666" s="34">
        <v>4754</v>
      </c>
      <c r="AD4666" s="34" t="s">
        <v>989</v>
      </c>
      <c r="AE4666" s="34">
        <v>292</v>
      </c>
      <c r="AF4666" s="34">
        <v>306</v>
      </c>
      <c r="AG4666" s="35">
        <v>1645.7</v>
      </c>
      <c r="AH4666" s="36">
        <v>1645.8</v>
      </c>
    </row>
    <row r="4667" spans="3:34" x14ac:dyDescent="0.45">
      <c r="C4667" s="34">
        <v>14810</v>
      </c>
      <c r="D4667" s="34" t="s">
        <v>193</v>
      </c>
      <c r="E4667" s="34">
        <v>211</v>
      </c>
      <c r="F4667" s="34">
        <v>247</v>
      </c>
      <c r="G4667" s="35">
        <v>4070</v>
      </c>
      <c r="H4667" s="36">
        <v>4071.7</v>
      </c>
      <c r="L4667" s="34">
        <v>11579</v>
      </c>
      <c r="M4667" s="34" t="s">
        <v>221</v>
      </c>
      <c r="N4667" s="34">
        <v>315</v>
      </c>
      <c r="O4667" s="34">
        <v>334</v>
      </c>
      <c r="P4667" s="35">
        <v>2323</v>
      </c>
      <c r="Q4667" s="36">
        <v>2322.8000000000002</v>
      </c>
      <c r="U4667" s="34">
        <v>9841</v>
      </c>
      <c r="V4667" s="34" t="s">
        <v>221</v>
      </c>
      <c r="W4667" s="34">
        <v>315</v>
      </c>
      <c r="X4667" s="34">
        <v>334</v>
      </c>
      <c r="Y4667" s="35">
        <v>2323</v>
      </c>
      <c r="Z4667" s="36">
        <v>2323.5</v>
      </c>
      <c r="AC4667" s="34">
        <v>4474</v>
      </c>
      <c r="AD4667" s="34" t="s">
        <v>991</v>
      </c>
      <c r="AE4667" s="34">
        <v>292</v>
      </c>
      <c r="AF4667" s="34">
        <v>298</v>
      </c>
      <c r="AG4667" s="35">
        <v>814.4</v>
      </c>
      <c r="AH4667" s="36">
        <v>814.4</v>
      </c>
    </row>
    <row r="4668" spans="3:34" x14ac:dyDescent="0.45">
      <c r="C4668" s="34">
        <v>14906</v>
      </c>
      <c r="D4668" s="34" t="s">
        <v>384</v>
      </c>
      <c r="E4668" s="34">
        <v>211</v>
      </c>
      <c r="F4668" s="34">
        <v>246</v>
      </c>
      <c r="G4668" s="35">
        <v>3941.9</v>
      </c>
      <c r="H4668" s="36">
        <v>3943.3</v>
      </c>
      <c r="L4668" s="34">
        <v>12772</v>
      </c>
      <c r="M4668" s="34" t="s">
        <v>221</v>
      </c>
      <c r="N4668" s="34">
        <v>315</v>
      </c>
      <c r="O4668" s="34">
        <v>334</v>
      </c>
      <c r="P4668" s="35">
        <v>2323</v>
      </c>
      <c r="Q4668" s="36">
        <v>2322.9</v>
      </c>
      <c r="U4668" s="34">
        <v>10007</v>
      </c>
      <c r="V4668" s="34" t="s">
        <v>221</v>
      </c>
      <c r="W4668" s="34">
        <v>315</v>
      </c>
      <c r="X4668" s="34">
        <v>334</v>
      </c>
      <c r="Y4668" s="35">
        <v>2323</v>
      </c>
      <c r="Z4668" s="36">
        <v>2325.1999999999998</v>
      </c>
      <c r="AC4668" s="34">
        <v>4524</v>
      </c>
      <c r="AD4668" s="34" t="s">
        <v>991</v>
      </c>
      <c r="AE4668" s="34">
        <v>292</v>
      </c>
      <c r="AF4668" s="34">
        <v>298</v>
      </c>
      <c r="AG4668" s="35">
        <v>814.4</v>
      </c>
      <c r="AH4668" s="36">
        <v>814.3</v>
      </c>
    </row>
    <row r="4669" spans="3:34" x14ac:dyDescent="0.45">
      <c r="C4669" s="34">
        <v>14985</v>
      </c>
      <c r="D4669" s="34" t="s">
        <v>384</v>
      </c>
      <c r="E4669" s="34">
        <v>211</v>
      </c>
      <c r="F4669" s="34">
        <v>246</v>
      </c>
      <c r="G4669" s="35">
        <v>3941.9</v>
      </c>
      <c r="H4669" s="36">
        <v>3942.7</v>
      </c>
      <c r="L4669" s="34">
        <v>13750</v>
      </c>
      <c r="M4669" s="34" t="s">
        <v>221</v>
      </c>
      <c r="N4669" s="34">
        <v>315</v>
      </c>
      <c r="O4669" s="34">
        <v>334</v>
      </c>
      <c r="P4669" s="35">
        <v>2323</v>
      </c>
      <c r="Q4669" s="36">
        <v>2322.9</v>
      </c>
      <c r="U4669" s="34">
        <v>10064</v>
      </c>
      <c r="V4669" s="34" t="s">
        <v>221</v>
      </c>
      <c r="W4669" s="34">
        <v>315</v>
      </c>
      <c r="X4669" s="34">
        <v>334</v>
      </c>
      <c r="Y4669" s="35">
        <v>2323</v>
      </c>
      <c r="Z4669" s="36">
        <v>2324.1</v>
      </c>
      <c r="AC4669" s="34">
        <v>4778</v>
      </c>
      <c r="AD4669" s="34" t="s">
        <v>990</v>
      </c>
      <c r="AE4669" s="34">
        <v>292</v>
      </c>
      <c r="AF4669" s="34">
        <v>301</v>
      </c>
      <c r="AG4669" s="35">
        <v>1130.5</v>
      </c>
      <c r="AH4669" s="36">
        <v>1130.4000000000001</v>
      </c>
    </row>
    <row r="4670" spans="3:34" x14ac:dyDescent="0.45">
      <c r="C4670" s="34">
        <v>15934</v>
      </c>
      <c r="D4670" s="34" t="s">
        <v>384</v>
      </c>
      <c r="E4670" s="34">
        <v>211</v>
      </c>
      <c r="F4670" s="34">
        <v>246</v>
      </c>
      <c r="G4670" s="35">
        <v>3941.9</v>
      </c>
      <c r="H4670" s="36">
        <v>3943.1</v>
      </c>
      <c r="L4670" s="34">
        <v>14272</v>
      </c>
      <c r="M4670" s="34" t="s">
        <v>221</v>
      </c>
      <c r="N4670" s="34">
        <v>315</v>
      </c>
      <c r="O4670" s="34">
        <v>334</v>
      </c>
      <c r="P4670" s="35">
        <v>2323</v>
      </c>
      <c r="Q4670" s="36">
        <v>2323</v>
      </c>
      <c r="U4670" s="34">
        <v>9651</v>
      </c>
      <c r="V4670" s="34" t="s">
        <v>221</v>
      </c>
      <c r="W4670" s="34">
        <v>315</v>
      </c>
      <c r="X4670" s="34">
        <v>334</v>
      </c>
      <c r="Y4670" s="35">
        <v>2323</v>
      </c>
      <c r="Z4670" s="36">
        <v>2322</v>
      </c>
      <c r="AC4670" s="34">
        <v>4786</v>
      </c>
      <c r="AD4670" s="34" t="s">
        <v>990</v>
      </c>
      <c r="AE4670" s="34">
        <v>292</v>
      </c>
      <c r="AF4670" s="34">
        <v>301</v>
      </c>
      <c r="AG4670" s="35">
        <v>1130.5</v>
      </c>
      <c r="AH4670" s="36">
        <v>1130.5999999999999</v>
      </c>
    </row>
    <row r="4671" spans="3:34" x14ac:dyDescent="0.45">
      <c r="C4671" s="34">
        <v>16093</v>
      </c>
      <c r="D4671" s="34" t="s">
        <v>384</v>
      </c>
      <c r="E4671" s="34">
        <v>211</v>
      </c>
      <c r="F4671" s="34">
        <v>246</v>
      </c>
      <c r="G4671" s="35">
        <v>3941.9</v>
      </c>
      <c r="H4671" s="36">
        <v>3943.3</v>
      </c>
      <c r="L4671" s="34">
        <v>10277</v>
      </c>
      <c r="M4671" s="34" t="s">
        <v>221</v>
      </c>
      <c r="N4671" s="34">
        <v>315</v>
      </c>
      <c r="O4671" s="34">
        <v>334</v>
      </c>
      <c r="P4671" s="35">
        <v>2323</v>
      </c>
      <c r="Q4671" s="36">
        <v>2323.6</v>
      </c>
      <c r="U4671" s="34">
        <v>9751</v>
      </c>
      <c r="V4671" s="34" t="s">
        <v>221</v>
      </c>
      <c r="W4671" s="34">
        <v>315</v>
      </c>
      <c r="X4671" s="34">
        <v>334</v>
      </c>
      <c r="Y4671" s="35">
        <v>2323</v>
      </c>
      <c r="Z4671" s="36">
        <v>2324</v>
      </c>
      <c r="AC4671" s="34">
        <v>4888</v>
      </c>
      <c r="AD4671" s="34" t="s">
        <v>989</v>
      </c>
      <c r="AE4671" s="34">
        <v>292</v>
      </c>
      <c r="AF4671" s="34">
        <v>306</v>
      </c>
      <c r="AG4671" s="35">
        <v>1645.7</v>
      </c>
      <c r="AH4671" s="36">
        <v>1645.2</v>
      </c>
    </row>
    <row r="4672" spans="3:34" x14ac:dyDescent="0.45">
      <c r="C4672" s="34">
        <v>15091</v>
      </c>
      <c r="D4672" s="34" t="s">
        <v>1149</v>
      </c>
      <c r="E4672" s="34">
        <v>216</v>
      </c>
      <c r="F4672" s="34">
        <v>246</v>
      </c>
      <c r="G4672" s="35">
        <v>3365.7</v>
      </c>
      <c r="H4672" s="36">
        <v>3367</v>
      </c>
      <c r="L4672" s="34">
        <v>11379</v>
      </c>
      <c r="M4672" s="34" t="s">
        <v>221</v>
      </c>
      <c r="N4672" s="34">
        <v>315</v>
      </c>
      <c r="O4672" s="34">
        <v>334</v>
      </c>
      <c r="P4672" s="35">
        <v>2323</v>
      </c>
      <c r="Q4672" s="36">
        <v>2322.9</v>
      </c>
      <c r="U4672" s="34">
        <v>16004</v>
      </c>
      <c r="V4672" s="34" t="s">
        <v>221</v>
      </c>
      <c r="W4672" s="34">
        <v>315</v>
      </c>
      <c r="X4672" s="34">
        <v>334</v>
      </c>
      <c r="Y4672" s="35">
        <v>2323</v>
      </c>
      <c r="Z4672" s="36">
        <v>2325</v>
      </c>
      <c r="AC4672" s="34">
        <v>4934</v>
      </c>
      <c r="AD4672" s="34" t="s">
        <v>989</v>
      </c>
      <c r="AE4672" s="34">
        <v>292</v>
      </c>
      <c r="AF4672" s="34">
        <v>306</v>
      </c>
      <c r="AG4672" s="35">
        <v>1645.7</v>
      </c>
      <c r="AH4672" s="36">
        <v>1646.7</v>
      </c>
    </row>
    <row r="4673" spans="3:34" x14ac:dyDescent="0.45">
      <c r="C4673" s="34">
        <v>15013</v>
      </c>
      <c r="D4673" s="34" t="s">
        <v>194</v>
      </c>
      <c r="E4673" s="34">
        <v>216</v>
      </c>
      <c r="F4673" s="34">
        <v>247</v>
      </c>
      <c r="G4673" s="35">
        <v>3493.8</v>
      </c>
      <c r="H4673" s="36">
        <v>3495.2</v>
      </c>
      <c r="L4673" s="34">
        <v>11662</v>
      </c>
      <c r="M4673" s="34" t="s">
        <v>221</v>
      </c>
      <c r="N4673" s="34">
        <v>315</v>
      </c>
      <c r="O4673" s="34">
        <v>334</v>
      </c>
      <c r="P4673" s="35">
        <v>2323</v>
      </c>
      <c r="Q4673" s="36">
        <v>2322.8000000000002</v>
      </c>
      <c r="U4673" s="34">
        <v>16772</v>
      </c>
      <c r="V4673" s="34" t="s">
        <v>221</v>
      </c>
      <c r="W4673" s="34">
        <v>315</v>
      </c>
      <c r="X4673" s="34">
        <v>334</v>
      </c>
      <c r="Y4673" s="35">
        <v>2323</v>
      </c>
      <c r="Z4673" s="36">
        <v>2325.3000000000002</v>
      </c>
      <c r="AC4673" s="34">
        <v>4418</v>
      </c>
      <c r="AD4673" s="34" t="s">
        <v>992</v>
      </c>
      <c r="AE4673" s="34">
        <v>292</v>
      </c>
      <c r="AF4673" s="34">
        <v>300</v>
      </c>
      <c r="AG4673" s="35">
        <v>1029.5</v>
      </c>
      <c r="AH4673" s="36">
        <v>1029.4000000000001</v>
      </c>
    </row>
    <row r="4674" spans="3:34" x14ac:dyDescent="0.45">
      <c r="C4674" s="34">
        <v>12983</v>
      </c>
      <c r="D4674" s="34" t="s">
        <v>195</v>
      </c>
      <c r="E4674" s="34">
        <v>226</v>
      </c>
      <c r="F4674" s="34">
        <v>246</v>
      </c>
      <c r="G4674" s="35">
        <v>2389.1999999999998</v>
      </c>
      <c r="H4674" s="36">
        <v>2389.1999999999998</v>
      </c>
      <c r="L4674" s="34">
        <v>10187</v>
      </c>
      <c r="M4674" s="34" t="s">
        <v>221</v>
      </c>
      <c r="N4674" s="34">
        <v>315</v>
      </c>
      <c r="O4674" s="34">
        <v>334</v>
      </c>
      <c r="P4674" s="35">
        <v>2323</v>
      </c>
      <c r="Q4674" s="36">
        <v>2323.8000000000002</v>
      </c>
      <c r="U4674" s="34">
        <v>17193</v>
      </c>
      <c r="V4674" s="34" t="s">
        <v>221</v>
      </c>
      <c r="W4674" s="34">
        <v>315</v>
      </c>
      <c r="X4674" s="34">
        <v>334</v>
      </c>
      <c r="Y4674" s="35">
        <v>2323</v>
      </c>
      <c r="Z4674" s="36">
        <v>2325.4</v>
      </c>
      <c r="AC4674" s="34">
        <v>4985</v>
      </c>
      <c r="AD4674" s="34" t="s">
        <v>989</v>
      </c>
      <c r="AE4674" s="34">
        <v>292</v>
      </c>
      <c r="AF4674" s="34">
        <v>306</v>
      </c>
      <c r="AG4674" s="35">
        <v>1645.7</v>
      </c>
      <c r="AH4674" s="36">
        <v>1646.7</v>
      </c>
    </row>
    <row r="4675" spans="3:34" x14ac:dyDescent="0.45">
      <c r="C4675" s="34">
        <v>12937</v>
      </c>
      <c r="D4675" s="34" t="s">
        <v>195</v>
      </c>
      <c r="E4675" s="34">
        <v>226</v>
      </c>
      <c r="F4675" s="34">
        <v>246</v>
      </c>
      <c r="G4675" s="35">
        <v>2389.1999999999998</v>
      </c>
      <c r="H4675" s="36">
        <v>2390</v>
      </c>
      <c r="L4675" s="34">
        <v>10532</v>
      </c>
      <c r="M4675" s="34" t="s">
        <v>221</v>
      </c>
      <c r="N4675" s="34">
        <v>315</v>
      </c>
      <c r="O4675" s="34">
        <v>334</v>
      </c>
      <c r="P4675" s="35">
        <v>2323</v>
      </c>
      <c r="Q4675" s="36">
        <v>2324</v>
      </c>
      <c r="U4675" s="34">
        <v>17342</v>
      </c>
      <c r="V4675" s="34" t="s">
        <v>221</v>
      </c>
      <c r="W4675" s="34">
        <v>315</v>
      </c>
      <c r="X4675" s="34">
        <v>334</v>
      </c>
      <c r="Y4675" s="35">
        <v>2323</v>
      </c>
      <c r="Z4675" s="36">
        <v>2325.3000000000002</v>
      </c>
      <c r="AC4675" s="34">
        <v>4361</v>
      </c>
      <c r="AD4675" s="34" t="s">
        <v>993</v>
      </c>
      <c r="AE4675" s="34">
        <v>294</v>
      </c>
      <c r="AF4675" s="34">
        <v>306</v>
      </c>
      <c r="AG4675" s="35">
        <v>1407.6</v>
      </c>
      <c r="AH4675" s="36">
        <v>1407.5</v>
      </c>
    </row>
    <row r="4676" spans="3:34" x14ac:dyDescent="0.45">
      <c r="C4676" s="34">
        <v>12608</v>
      </c>
      <c r="D4676" s="34" t="s">
        <v>196</v>
      </c>
      <c r="E4676" s="34">
        <v>226</v>
      </c>
      <c r="F4676" s="34">
        <v>247</v>
      </c>
      <c r="G4676" s="35">
        <v>2517.3000000000002</v>
      </c>
      <c r="H4676" s="36">
        <v>2517.4</v>
      </c>
      <c r="L4676" s="34">
        <v>10700</v>
      </c>
      <c r="M4676" s="34" t="s">
        <v>221</v>
      </c>
      <c r="N4676" s="34">
        <v>315</v>
      </c>
      <c r="O4676" s="34">
        <v>334</v>
      </c>
      <c r="P4676" s="35">
        <v>2323</v>
      </c>
      <c r="Q4676" s="36">
        <v>2324.9</v>
      </c>
      <c r="U4676" s="34">
        <v>8368</v>
      </c>
      <c r="V4676" s="34" t="s">
        <v>579</v>
      </c>
      <c r="W4676" s="34">
        <v>317</v>
      </c>
      <c r="X4676" s="34">
        <v>333</v>
      </c>
      <c r="Y4676" s="35">
        <v>1951.8</v>
      </c>
      <c r="Z4676" s="36">
        <v>1951.9</v>
      </c>
      <c r="AC4676" s="34">
        <v>5264</v>
      </c>
      <c r="AD4676" s="34" t="s">
        <v>1435</v>
      </c>
      <c r="AE4676" s="34">
        <v>307</v>
      </c>
      <c r="AF4676" s="34">
        <v>315</v>
      </c>
      <c r="AG4676" s="35">
        <v>1090.5999999999999</v>
      </c>
      <c r="AH4676" s="36">
        <v>1090.7</v>
      </c>
    </row>
    <row r="4677" spans="3:34" x14ac:dyDescent="0.45">
      <c r="C4677" s="34">
        <v>13088</v>
      </c>
      <c r="D4677" s="34" t="s">
        <v>195</v>
      </c>
      <c r="E4677" s="34">
        <v>226</v>
      </c>
      <c r="F4677" s="34">
        <v>246</v>
      </c>
      <c r="G4677" s="35">
        <v>2389.1999999999998</v>
      </c>
      <c r="H4677" s="36">
        <v>2389.4</v>
      </c>
      <c r="L4677" s="34">
        <v>10759</v>
      </c>
      <c r="M4677" s="34" t="s">
        <v>221</v>
      </c>
      <c r="N4677" s="34">
        <v>315</v>
      </c>
      <c r="O4677" s="34">
        <v>334</v>
      </c>
      <c r="P4677" s="35">
        <v>2323</v>
      </c>
      <c r="Q4677" s="36">
        <v>2324.9</v>
      </c>
      <c r="U4677" s="34">
        <v>8133</v>
      </c>
      <c r="V4677" s="34" t="s">
        <v>224</v>
      </c>
      <c r="W4677" s="34">
        <v>317</v>
      </c>
      <c r="X4677" s="34">
        <v>334</v>
      </c>
      <c r="Y4677" s="35">
        <v>2079.9</v>
      </c>
      <c r="Z4677" s="36">
        <v>2080.1</v>
      </c>
      <c r="AC4677" s="34">
        <v>9988</v>
      </c>
      <c r="AD4677" s="34" t="s">
        <v>1436</v>
      </c>
      <c r="AE4677" s="34">
        <v>307</v>
      </c>
      <c r="AF4677" s="34">
        <v>326</v>
      </c>
      <c r="AG4677" s="35">
        <v>2377.1</v>
      </c>
      <c r="AH4677" s="36">
        <v>2377.3000000000002</v>
      </c>
    </row>
    <row r="4678" spans="3:34" x14ac:dyDescent="0.45">
      <c r="C4678" s="34">
        <v>11802</v>
      </c>
      <c r="D4678" s="34" t="s">
        <v>196</v>
      </c>
      <c r="E4678" s="34">
        <v>226</v>
      </c>
      <c r="F4678" s="34">
        <v>247</v>
      </c>
      <c r="G4678" s="35">
        <v>2517.3000000000002</v>
      </c>
      <c r="H4678" s="36">
        <v>2518.4</v>
      </c>
      <c r="L4678" s="34">
        <v>10979</v>
      </c>
      <c r="M4678" s="34" t="s">
        <v>221</v>
      </c>
      <c r="N4678" s="34">
        <v>315</v>
      </c>
      <c r="O4678" s="34">
        <v>334</v>
      </c>
      <c r="P4678" s="35">
        <v>2323</v>
      </c>
      <c r="Q4678" s="36">
        <v>2324.9</v>
      </c>
      <c r="U4678" s="34">
        <v>8327</v>
      </c>
      <c r="V4678" s="34" t="s">
        <v>580</v>
      </c>
      <c r="W4678" s="34">
        <v>317</v>
      </c>
      <c r="X4678" s="34">
        <v>336</v>
      </c>
      <c r="Y4678" s="35">
        <v>2307</v>
      </c>
      <c r="Z4678" s="36">
        <v>2307.1999999999998</v>
      </c>
      <c r="AC4678" s="34">
        <v>5515</v>
      </c>
      <c r="AD4678" s="34" t="s">
        <v>1437</v>
      </c>
      <c r="AE4678" s="34">
        <v>309</v>
      </c>
      <c r="AF4678" s="34">
        <v>316</v>
      </c>
      <c r="AG4678" s="35">
        <v>1003.5</v>
      </c>
      <c r="AH4678" s="36">
        <v>1003.6</v>
      </c>
    </row>
    <row r="4679" spans="3:34" x14ac:dyDescent="0.45">
      <c r="C4679" s="34">
        <v>12555</v>
      </c>
      <c r="D4679" s="34" t="s">
        <v>196</v>
      </c>
      <c r="E4679" s="34">
        <v>226</v>
      </c>
      <c r="F4679" s="34">
        <v>247</v>
      </c>
      <c r="G4679" s="35">
        <v>2517.3000000000002</v>
      </c>
      <c r="H4679" s="36">
        <v>2518.5</v>
      </c>
      <c r="L4679" s="34">
        <v>11776</v>
      </c>
      <c r="M4679" s="34" t="s">
        <v>221</v>
      </c>
      <c r="N4679" s="34">
        <v>315</v>
      </c>
      <c r="O4679" s="34">
        <v>334</v>
      </c>
      <c r="P4679" s="35">
        <v>2323</v>
      </c>
      <c r="Q4679" s="36">
        <v>2323.5</v>
      </c>
      <c r="U4679" s="34">
        <v>8376</v>
      </c>
      <c r="V4679" s="34" t="s">
        <v>580</v>
      </c>
      <c r="W4679" s="34">
        <v>317</v>
      </c>
      <c r="X4679" s="34">
        <v>336</v>
      </c>
      <c r="Y4679" s="35">
        <v>2307</v>
      </c>
      <c r="Z4679" s="36">
        <v>2307.1999999999998</v>
      </c>
      <c r="AC4679" s="34">
        <v>4775</v>
      </c>
      <c r="AD4679" s="34" t="s">
        <v>577</v>
      </c>
      <c r="AE4679" s="34">
        <v>310</v>
      </c>
      <c r="AF4679" s="34">
        <v>316</v>
      </c>
      <c r="AG4679" s="35">
        <v>890.4</v>
      </c>
      <c r="AH4679" s="36">
        <v>890.5</v>
      </c>
    </row>
    <row r="4680" spans="3:34" x14ac:dyDescent="0.45">
      <c r="C4680" s="34">
        <v>12132</v>
      </c>
      <c r="D4680" s="34" t="s">
        <v>195</v>
      </c>
      <c r="E4680" s="34">
        <v>226</v>
      </c>
      <c r="F4680" s="34">
        <v>246</v>
      </c>
      <c r="G4680" s="35">
        <v>2389.1999999999998</v>
      </c>
      <c r="H4680" s="36">
        <v>2390.4</v>
      </c>
      <c r="L4680" s="34">
        <v>11969</v>
      </c>
      <c r="M4680" s="34" t="s">
        <v>221</v>
      </c>
      <c r="N4680" s="34">
        <v>315</v>
      </c>
      <c r="O4680" s="34">
        <v>334</v>
      </c>
      <c r="P4680" s="35">
        <v>2323</v>
      </c>
      <c r="Q4680" s="36">
        <v>2323.8000000000002</v>
      </c>
      <c r="U4680" s="34">
        <v>8442</v>
      </c>
      <c r="V4680" s="34" t="s">
        <v>1299</v>
      </c>
      <c r="W4680" s="34">
        <v>317</v>
      </c>
      <c r="X4680" s="34">
        <v>332</v>
      </c>
      <c r="Y4680" s="35">
        <v>1791.7</v>
      </c>
      <c r="Z4680" s="36">
        <v>1791.9</v>
      </c>
      <c r="AC4680" s="34">
        <v>4727</v>
      </c>
      <c r="AD4680" s="34" t="s">
        <v>577</v>
      </c>
      <c r="AE4680" s="34">
        <v>310</v>
      </c>
      <c r="AF4680" s="34">
        <v>316</v>
      </c>
      <c r="AG4680" s="35">
        <v>890.4</v>
      </c>
      <c r="AH4680" s="36">
        <v>890.8</v>
      </c>
    </row>
    <row r="4681" spans="3:34" x14ac:dyDescent="0.45">
      <c r="C4681" s="34">
        <v>12465</v>
      </c>
      <c r="D4681" s="34" t="s">
        <v>195</v>
      </c>
      <c r="E4681" s="34">
        <v>226</v>
      </c>
      <c r="F4681" s="34">
        <v>246</v>
      </c>
      <c r="G4681" s="35">
        <v>2389.1999999999998</v>
      </c>
      <c r="H4681" s="36">
        <v>2389.1999999999998</v>
      </c>
      <c r="L4681" s="34">
        <v>13692</v>
      </c>
      <c r="M4681" s="34" t="s">
        <v>221</v>
      </c>
      <c r="N4681" s="34">
        <v>315</v>
      </c>
      <c r="O4681" s="34">
        <v>334</v>
      </c>
      <c r="P4681" s="35">
        <v>2323</v>
      </c>
      <c r="Q4681" s="36">
        <v>2323.1</v>
      </c>
      <c r="U4681" s="34">
        <v>8526</v>
      </c>
      <c r="V4681" s="34" t="s">
        <v>580</v>
      </c>
      <c r="W4681" s="34">
        <v>317</v>
      </c>
      <c r="X4681" s="34">
        <v>336</v>
      </c>
      <c r="Y4681" s="35">
        <v>2307</v>
      </c>
      <c r="Z4681" s="36">
        <v>2307.1999999999998</v>
      </c>
      <c r="AC4681" s="34">
        <v>4886</v>
      </c>
      <c r="AD4681" s="34" t="s">
        <v>577</v>
      </c>
      <c r="AE4681" s="34">
        <v>310</v>
      </c>
      <c r="AF4681" s="34">
        <v>316</v>
      </c>
      <c r="AG4681" s="35">
        <v>890.4</v>
      </c>
      <c r="AH4681" s="36">
        <v>890.3</v>
      </c>
    </row>
    <row r="4682" spans="3:34" x14ac:dyDescent="0.45">
      <c r="C4682" s="34">
        <v>13035</v>
      </c>
      <c r="D4682" s="34" t="s">
        <v>195</v>
      </c>
      <c r="E4682" s="34">
        <v>226</v>
      </c>
      <c r="F4682" s="34">
        <v>246</v>
      </c>
      <c r="G4682" s="35">
        <v>2389.1999999999998</v>
      </c>
      <c r="H4682" s="36">
        <v>2390.1999999999998</v>
      </c>
      <c r="L4682" s="34">
        <v>17525</v>
      </c>
      <c r="M4682" s="34" t="s">
        <v>221</v>
      </c>
      <c r="N4682" s="34">
        <v>315</v>
      </c>
      <c r="O4682" s="34">
        <v>334</v>
      </c>
      <c r="P4682" s="35">
        <v>2323</v>
      </c>
      <c r="Q4682" s="36">
        <v>2323.1999999999998</v>
      </c>
      <c r="U4682" s="34">
        <v>8090</v>
      </c>
      <c r="V4682" s="34" t="s">
        <v>580</v>
      </c>
      <c r="W4682" s="34">
        <v>317</v>
      </c>
      <c r="X4682" s="34">
        <v>336</v>
      </c>
      <c r="Y4682" s="35">
        <v>2307</v>
      </c>
      <c r="Z4682" s="36">
        <v>2307.1999999999998</v>
      </c>
      <c r="AC4682" s="34">
        <v>8545</v>
      </c>
      <c r="AD4682" s="34" t="s">
        <v>995</v>
      </c>
      <c r="AE4682" s="34">
        <v>310</v>
      </c>
      <c r="AF4682" s="34">
        <v>326</v>
      </c>
      <c r="AG4682" s="35">
        <v>1990.9</v>
      </c>
      <c r="AH4682" s="36">
        <v>1990.9</v>
      </c>
    </row>
    <row r="4683" spans="3:34" x14ac:dyDescent="0.45">
      <c r="C4683" s="34">
        <v>12814</v>
      </c>
      <c r="D4683" s="34" t="s">
        <v>195</v>
      </c>
      <c r="E4683" s="34">
        <v>226</v>
      </c>
      <c r="F4683" s="34">
        <v>246</v>
      </c>
      <c r="G4683" s="35">
        <v>2389.1999999999998</v>
      </c>
      <c r="H4683" s="36">
        <v>2390.1999999999998</v>
      </c>
      <c r="L4683" s="34">
        <v>10116</v>
      </c>
      <c r="M4683" s="34" t="s">
        <v>221</v>
      </c>
      <c r="N4683" s="34">
        <v>315</v>
      </c>
      <c r="O4683" s="34">
        <v>334</v>
      </c>
      <c r="P4683" s="35">
        <v>2323</v>
      </c>
      <c r="Q4683" s="36">
        <v>2324.8000000000002</v>
      </c>
      <c r="U4683" s="34">
        <v>8418</v>
      </c>
      <c r="V4683" s="34" t="s">
        <v>579</v>
      </c>
      <c r="W4683" s="34">
        <v>317</v>
      </c>
      <c r="X4683" s="34">
        <v>333</v>
      </c>
      <c r="Y4683" s="35">
        <v>1951.8</v>
      </c>
      <c r="Z4683" s="36">
        <v>1951.9</v>
      </c>
      <c r="AC4683" s="34">
        <v>10347</v>
      </c>
      <c r="AD4683" s="34" t="s">
        <v>221</v>
      </c>
      <c r="AE4683" s="34">
        <v>315</v>
      </c>
      <c r="AF4683" s="34">
        <v>334</v>
      </c>
      <c r="AG4683" s="35">
        <v>2323</v>
      </c>
      <c r="AH4683" s="36">
        <v>2322.9</v>
      </c>
    </row>
    <row r="4684" spans="3:34" x14ac:dyDescent="0.45">
      <c r="C4684" s="34">
        <v>13177</v>
      </c>
      <c r="D4684" s="34" t="s">
        <v>195</v>
      </c>
      <c r="E4684" s="34">
        <v>226</v>
      </c>
      <c r="F4684" s="34">
        <v>246</v>
      </c>
      <c r="G4684" s="35">
        <v>2389.1999999999998</v>
      </c>
      <c r="H4684" s="36">
        <v>2391.1</v>
      </c>
      <c r="L4684" s="34">
        <v>12627</v>
      </c>
      <c r="M4684" s="34" t="s">
        <v>221</v>
      </c>
      <c r="N4684" s="34">
        <v>315</v>
      </c>
      <c r="O4684" s="34">
        <v>334</v>
      </c>
      <c r="P4684" s="35">
        <v>2323</v>
      </c>
      <c r="Q4684" s="36">
        <v>2323.5</v>
      </c>
      <c r="U4684" s="34">
        <v>8426</v>
      </c>
      <c r="V4684" s="34" t="s">
        <v>580</v>
      </c>
      <c r="W4684" s="34">
        <v>317</v>
      </c>
      <c r="X4684" s="34">
        <v>336</v>
      </c>
      <c r="Y4684" s="35">
        <v>2307</v>
      </c>
      <c r="Z4684" s="36">
        <v>2307.1999999999998</v>
      </c>
      <c r="AC4684" s="34">
        <v>8695</v>
      </c>
      <c r="AD4684" s="34" t="s">
        <v>996</v>
      </c>
      <c r="AE4684" s="34">
        <v>316</v>
      </c>
      <c r="AF4684" s="34">
        <v>326</v>
      </c>
      <c r="AG4684" s="35">
        <v>1304.5</v>
      </c>
      <c r="AH4684" s="36">
        <v>1304.3</v>
      </c>
    </row>
    <row r="4685" spans="3:34" x14ac:dyDescent="0.45">
      <c r="C4685" s="34">
        <v>13362</v>
      </c>
      <c r="D4685" s="34" t="s">
        <v>195</v>
      </c>
      <c r="E4685" s="34">
        <v>226</v>
      </c>
      <c r="F4685" s="34">
        <v>246</v>
      </c>
      <c r="G4685" s="35">
        <v>2389.1999999999998</v>
      </c>
      <c r="H4685" s="36">
        <v>2390.6</v>
      </c>
      <c r="L4685" s="34">
        <v>14400</v>
      </c>
      <c r="M4685" s="34" t="s">
        <v>221</v>
      </c>
      <c r="N4685" s="34">
        <v>315</v>
      </c>
      <c r="O4685" s="34">
        <v>334</v>
      </c>
      <c r="P4685" s="35">
        <v>2323</v>
      </c>
      <c r="Q4685" s="36">
        <v>2322.9</v>
      </c>
      <c r="U4685" s="34">
        <v>8476</v>
      </c>
      <c r="V4685" s="34" t="s">
        <v>580</v>
      </c>
      <c r="W4685" s="34">
        <v>317</v>
      </c>
      <c r="X4685" s="34">
        <v>336</v>
      </c>
      <c r="Y4685" s="35">
        <v>2307</v>
      </c>
      <c r="Z4685" s="36">
        <v>2307.1</v>
      </c>
      <c r="AC4685" s="34">
        <v>8910</v>
      </c>
      <c r="AD4685" s="34" t="s">
        <v>996</v>
      </c>
      <c r="AE4685" s="34">
        <v>316</v>
      </c>
      <c r="AF4685" s="34">
        <v>326</v>
      </c>
      <c r="AG4685" s="35">
        <v>1304.5</v>
      </c>
      <c r="AH4685" s="36">
        <v>1304.3</v>
      </c>
    </row>
    <row r="4686" spans="3:34" x14ac:dyDescent="0.45">
      <c r="C4686" s="34">
        <v>12607</v>
      </c>
      <c r="D4686" s="34" t="s">
        <v>196</v>
      </c>
      <c r="E4686" s="34">
        <v>226</v>
      </c>
      <c r="F4686" s="34">
        <v>247</v>
      </c>
      <c r="G4686" s="35">
        <v>2517.3000000000002</v>
      </c>
      <c r="H4686" s="36">
        <v>2518.9</v>
      </c>
      <c r="L4686" s="34">
        <v>14897</v>
      </c>
      <c r="M4686" s="34" t="s">
        <v>221</v>
      </c>
      <c r="N4686" s="34">
        <v>315</v>
      </c>
      <c r="O4686" s="34">
        <v>334</v>
      </c>
      <c r="P4686" s="35">
        <v>2323</v>
      </c>
      <c r="Q4686" s="36">
        <v>2322.8000000000002</v>
      </c>
      <c r="U4686" s="34">
        <v>8687</v>
      </c>
      <c r="V4686" s="34" t="s">
        <v>580</v>
      </c>
      <c r="W4686" s="34">
        <v>317</v>
      </c>
      <c r="X4686" s="34">
        <v>336</v>
      </c>
      <c r="Y4686" s="35">
        <v>2307</v>
      </c>
      <c r="Z4686" s="36">
        <v>2307.1999999999998</v>
      </c>
      <c r="AC4686" s="34">
        <v>8707</v>
      </c>
      <c r="AD4686" s="34" t="s">
        <v>996</v>
      </c>
      <c r="AE4686" s="34">
        <v>316</v>
      </c>
      <c r="AF4686" s="34">
        <v>326</v>
      </c>
      <c r="AG4686" s="35">
        <v>1304.5</v>
      </c>
      <c r="AH4686" s="36">
        <v>1304.9000000000001</v>
      </c>
    </row>
    <row r="4687" spans="3:34" x14ac:dyDescent="0.45">
      <c r="C4687" s="34">
        <v>12086</v>
      </c>
      <c r="D4687" s="34" t="s">
        <v>195</v>
      </c>
      <c r="E4687" s="34">
        <v>226</v>
      </c>
      <c r="F4687" s="34">
        <v>246</v>
      </c>
      <c r="G4687" s="35">
        <v>2389.1999999999998</v>
      </c>
      <c r="H4687" s="36">
        <v>2390.6999999999998</v>
      </c>
      <c r="L4687" s="34">
        <v>17361</v>
      </c>
      <c r="M4687" s="34" t="s">
        <v>221</v>
      </c>
      <c r="N4687" s="34">
        <v>315</v>
      </c>
      <c r="O4687" s="34">
        <v>334</v>
      </c>
      <c r="P4687" s="35">
        <v>2323</v>
      </c>
      <c r="Q4687" s="36">
        <v>2323</v>
      </c>
      <c r="U4687" s="34">
        <v>9140</v>
      </c>
      <c r="V4687" s="34" t="s">
        <v>580</v>
      </c>
      <c r="W4687" s="34">
        <v>317</v>
      </c>
      <c r="X4687" s="34">
        <v>336</v>
      </c>
      <c r="Y4687" s="35">
        <v>2307</v>
      </c>
      <c r="Z4687" s="36">
        <v>2307.3000000000002</v>
      </c>
      <c r="AC4687" s="34">
        <v>8745</v>
      </c>
      <c r="AD4687" s="34" t="s">
        <v>996</v>
      </c>
      <c r="AE4687" s="34">
        <v>316</v>
      </c>
      <c r="AF4687" s="34">
        <v>326</v>
      </c>
      <c r="AG4687" s="35">
        <v>1304.5</v>
      </c>
      <c r="AH4687" s="36">
        <v>1304.3</v>
      </c>
    </row>
    <row r="4688" spans="3:34" x14ac:dyDescent="0.45">
      <c r="C4688" s="34">
        <v>12882</v>
      </c>
      <c r="D4688" s="34" t="s">
        <v>195</v>
      </c>
      <c r="E4688" s="34">
        <v>226</v>
      </c>
      <c r="F4688" s="34">
        <v>246</v>
      </c>
      <c r="G4688" s="35">
        <v>2389.1999999999998</v>
      </c>
      <c r="H4688" s="36">
        <v>2390.3000000000002</v>
      </c>
      <c r="L4688" s="34">
        <v>11131</v>
      </c>
      <c r="M4688" s="34" t="s">
        <v>221</v>
      </c>
      <c r="N4688" s="34">
        <v>315</v>
      </c>
      <c r="O4688" s="34">
        <v>334</v>
      </c>
      <c r="P4688" s="35">
        <v>2323</v>
      </c>
      <c r="Q4688" s="36">
        <v>2324.9</v>
      </c>
      <c r="U4688" s="34">
        <v>8271</v>
      </c>
      <c r="V4688" s="34" t="s">
        <v>1300</v>
      </c>
      <c r="W4688" s="34">
        <v>317</v>
      </c>
      <c r="X4688" s="34">
        <v>338</v>
      </c>
      <c r="Y4688" s="35">
        <v>2508.1</v>
      </c>
      <c r="Z4688" s="36">
        <v>2508.3000000000002</v>
      </c>
      <c r="AC4688" s="34">
        <v>8755</v>
      </c>
      <c r="AD4688" s="34" t="s">
        <v>996</v>
      </c>
      <c r="AE4688" s="34">
        <v>316</v>
      </c>
      <c r="AF4688" s="34">
        <v>326</v>
      </c>
      <c r="AG4688" s="35">
        <v>1304.5</v>
      </c>
      <c r="AH4688" s="36">
        <v>1302.3</v>
      </c>
    </row>
    <row r="4689" spans="3:34" x14ac:dyDescent="0.45">
      <c r="C4689" s="34">
        <v>13742</v>
      </c>
      <c r="D4689" s="34" t="s">
        <v>195</v>
      </c>
      <c r="E4689" s="34">
        <v>226</v>
      </c>
      <c r="F4689" s="34">
        <v>246</v>
      </c>
      <c r="G4689" s="35">
        <v>2389.1999999999998</v>
      </c>
      <c r="H4689" s="36">
        <v>2390.3000000000002</v>
      </c>
      <c r="L4689" s="34">
        <v>11829</v>
      </c>
      <c r="M4689" s="34" t="s">
        <v>221</v>
      </c>
      <c r="N4689" s="34">
        <v>315</v>
      </c>
      <c r="O4689" s="34">
        <v>334</v>
      </c>
      <c r="P4689" s="35">
        <v>2323</v>
      </c>
      <c r="Q4689" s="36">
        <v>2324.6</v>
      </c>
      <c r="U4689" s="34">
        <v>8482</v>
      </c>
      <c r="V4689" s="34" t="s">
        <v>579</v>
      </c>
      <c r="W4689" s="34">
        <v>317</v>
      </c>
      <c r="X4689" s="34">
        <v>333</v>
      </c>
      <c r="Y4689" s="35">
        <v>1951.8</v>
      </c>
      <c r="Z4689" s="36">
        <v>1952.2</v>
      </c>
      <c r="AC4689" s="34">
        <v>6706</v>
      </c>
      <c r="AD4689" s="34" t="s">
        <v>581</v>
      </c>
      <c r="AE4689" s="34">
        <v>317</v>
      </c>
      <c r="AF4689" s="34">
        <v>326</v>
      </c>
      <c r="AG4689" s="35">
        <v>1118.4000000000001</v>
      </c>
      <c r="AH4689" s="36">
        <v>1118.3</v>
      </c>
    </row>
    <row r="4690" spans="3:34" x14ac:dyDescent="0.45">
      <c r="C4690" s="34">
        <v>12085</v>
      </c>
      <c r="D4690" s="34" t="s">
        <v>1150</v>
      </c>
      <c r="E4690" s="34">
        <v>228</v>
      </c>
      <c r="F4690" s="34">
        <v>246</v>
      </c>
      <c r="G4690" s="35">
        <v>2145.1</v>
      </c>
      <c r="H4690" s="36">
        <v>2145.8000000000002</v>
      </c>
      <c r="L4690" s="34">
        <v>14952</v>
      </c>
      <c r="M4690" s="34" t="s">
        <v>221</v>
      </c>
      <c r="N4690" s="34">
        <v>315</v>
      </c>
      <c r="O4690" s="34">
        <v>334</v>
      </c>
      <c r="P4690" s="35">
        <v>2323</v>
      </c>
      <c r="Q4690" s="36">
        <v>2322.9</v>
      </c>
      <c r="U4690" s="34">
        <v>8737</v>
      </c>
      <c r="V4690" s="34" t="s">
        <v>580</v>
      </c>
      <c r="W4690" s="34">
        <v>317</v>
      </c>
      <c r="X4690" s="34">
        <v>336</v>
      </c>
      <c r="Y4690" s="35">
        <v>2307</v>
      </c>
      <c r="Z4690" s="36">
        <v>2307.3000000000002</v>
      </c>
      <c r="AC4690" s="34">
        <v>6754</v>
      </c>
      <c r="AD4690" s="34" t="s">
        <v>581</v>
      </c>
      <c r="AE4690" s="34">
        <v>317</v>
      </c>
      <c r="AF4690" s="34">
        <v>326</v>
      </c>
      <c r="AG4690" s="35">
        <v>1118.4000000000001</v>
      </c>
      <c r="AH4690" s="36">
        <v>1118.3</v>
      </c>
    </row>
    <row r="4691" spans="3:34" x14ac:dyDescent="0.45">
      <c r="C4691" s="34">
        <v>11267</v>
      </c>
      <c r="D4691" s="34" t="s">
        <v>199</v>
      </c>
      <c r="E4691" s="34">
        <v>230</v>
      </c>
      <c r="F4691" s="34">
        <v>247</v>
      </c>
      <c r="G4691" s="35">
        <v>2058.1</v>
      </c>
      <c r="H4691" s="36">
        <v>2058.1</v>
      </c>
      <c r="L4691" s="34">
        <v>9380</v>
      </c>
      <c r="M4691" s="34" t="s">
        <v>221</v>
      </c>
      <c r="N4691" s="34">
        <v>315</v>
      </c>
      <c r="O4691" s="34">
        <v>334</v>
      </c>
      <c r="P4691" s="35">
        <v>2323</v>
      </c>
      <c r="Q4691" s="36">
        <v>2322.8000000000002</v>
      </c>
      <c r="U4691" s="34">
        <v>16870</v>
      </c>
      <c r="V4691" s="34" t="s">
        <v>580</v>
      </c>
      <c r="W4691" s="34">
        <v>317</v>
      </c>
      <c r="X4691" s="34">
        <v>336</v>
      </c>
      <c r="Y4691" s="35">
        <v>2307</v>
      </c>
      <c r="Z4691" s="36">
        <v>2307.4</v>
      </c>
      <c r="AC4691" s="34">
        <v>6714</v>
      </c>
      <c r="AD4691" s="34" t="s">
        <v>581</v>
      </c>
      <c r="AE4691" s="34">
        <v>317</v>
      </c>
      <c r="AF4691" s="34">
        <v>326</v>
      </c>
      <c r="AG4691" s="35">
        <v>1118.4000000000001</v>
      </c>
      <c r="AH4691" s="36">
        <v>1120.3</v>
      </c>
    </row>
    <row r="4692" spans="3:34" x14ac:dyDescent="0.45">
      <c r="C4692" s="34">
        <v>11702</v>
      </c>
      <c r="D4692" s="34" t="s">
        <v>198</v>
      </c>
      <c r="E4692" s="34">
        <v>230</v>
      </c>
      <c r="F4692" s="34">
        <v>246</v>
      </c>
      <c r="G4692" s="35">
        <v>1930</v>
      </c>
      <c r="H4692" s="36">
        <v>1930</v>
      </c>
      <c r="L4692" s="34">
        <v>9419</v>
      </c>
      <c r="M4692" s="34" t="s">
        <v>221</v>
      </c>
      <c r="N4692" s="34">
        <v>315</v>
      </c>
      <c r="O4692" s="34">
        <v>334</v>
      </c>
      <c r="P4692" s="35">
        <v>2323</v>
      </c>
      <c r="Q4692" s="36">
        <v>2324.3000000000002</v>
      </c>
      <c r="U4692" s="34">
        <v>8786</v>
      </c>
      <c r="V4692" s="34" t="s">
        <v>580</v>
      </c>
      <c r="W4692" s="34">
        <v>317</v>
      </c>
      <c r="X4692" s="34">
        <v>336</v>
      </c>
      <c r="Y4692" s="35">
        <v>2307</v>
      </c>
      <c r="Z4692" s="36">
        <v>2307.6999999999998</v>
      </c>
      <c r="AC4692" s="34">
        <v>6697</v>
      </c>
      <c r="AD4692" s="34" t="s">
        <v>581</v>
      </c>
      <c r="AE4692" s="34">
        <v>317</v>
      </c>
      <c r="AF4692" s="34">
        <v>326</v>
      </c>
      <c r="AG4692" s="35">
        <v>1118.4000000000001</v>
      </c>
      <c r="AH4692" s="36">
        <v>1118.4000000000001</v>
      </c>
    </row>
    <row r="4693" spans="3:34" x14ac:dyDescent="0.45">
      <c r="C4693" s="34">
        <v>11467</v>
      </c>
      <c r="D4693" s="34" t="s">
        <v>198</v>
      </c>
      <c r="E4693" s="34">
        <v>230</v>
      </c>
      <c r="F4693" s="34">
        <v>246</v>
      </c>
      <c r="G4693" s="35">
        <v>1930</v>
      </c>
      <c r="H4693" s="36">
        <v>1930.4</v>
      </c>
      <c r="L4693" s="34">
        <v>9815</v>
      </c>
      <c r="M4693" s="34" t="s">
        <v>221</v>
      </c>
      <c r="N4693" s="34">
        <v>315</v>
      </c>
      <c r="O4693" s="34">
        <v>334</v>
      </c>
      <c r="P4693" s="35">
        <v>2323</v>
      </c>
      <c r="Q4693" s="36">
        <v>2324</v>
      </c>
      <c r="U4693" s="34">
        <v>9192</v>
      </c>
      <c r="V4693" s="34" t="s">
        <v>580</v>
      </c>
      <c r="W4693" s="34">
        <v>317</v>
      </c>
      <c r="X4693" s="34">
        <v>336</v>
      </c>
      <c r="Y4693" s="35">
        <v>2307</v>
      </c>
      <c r="Z4693" s="36">
        <v>2307.6999999999998</v>
      </c>
      <c r="AC4693" s="34">
        <v>6744</v>
      </c>
      <c r="AD4693" s="34" t="s">
        <v>581</v>
      </c>
      <c r="AE4693" s="34">
        <v>317</v>
      </c>
      <c r="AF4693" s="34">
        <v>326</v>
      </c>
      <c r="AG4693" s="35">
        <v>1118.4000000000001</v>
      </c>
      <c r="AH4693" s="36">
        <v>1117.4000000000001</v>
      </c>
    </row>
    <row r="4694" spans="3:34" x14ac:dyDescent="0.45">
      <c r="C4694" s="34">
        <v>10005</v>
      </c>
      <c r="D4694" s="34" t="s">
        <v>199</v>
      </c>
      <c r="E4694" s="34">
        <v>230</v>
      </c>
      <c r="F4694" s="34">
        <v>247</v>
      </c>
      <c r="G4694" s="35">
        <v>2058.1</v>
      </c>
      <c r="H4694" s="36">
        <v>2059.1999999999998</v>
      </c>
      <c r="L4694" s="34">
        <v>10928</v>
      </c>
      <c r="M4694" s="34" t="s">
        <v>221</v>
      </c>
      <c r="N4694" s="34">
        <v>315</v>
      </c>
      <c r="O4694" s="34">
        <v>334</v>
      </c>
      <c r="P4694" s="35">
        <v>2323</v>
      </c>
      <c r="Q4694" s="36">
        <v>2324.1</v>
      </c>
      <c r="U4694" s="34">
        <v>14322</v>
      </c>
      <c r="V4694" s="34" t="s">
        <v>580</v>
      </c>
      <c r="W4694" s="34">
        <v>317</v>
      </c>
      <c r="X4694" s="34">
        <v>336</v>
      </c>
      <c r="Y4694" s="35">
        <v>2307</v>
      </c>
      <c r="Z4694" s="36">
        <v>2307.3000000000002</v>
      </c>
      <c r="AC4694" s="34">
        <v>5278</v>
      </c>
      <c r="AD4694" s="34" t="s">
        <v>997</v>
      </c>
      <c r="AE4694" s="34">
        <v>320</v>
      </c>
      <c r="AF4694" s="34">
        <v>326</v>
      </c>
      <c r="AG4694" s="35">
        <v>680.3</v>
      </c>
      <c r="AH4694" s="36">
        <v>680.2</v>
      </c>
    </row>
    <row r="4695" spans="3:34" x14ac:dyDescent="0.45">
      <c r="C4695" s="34">
        <v>11312</v>
      </c>
      <c r="D4695" s="34" t="s">
        <v>199</v>
      </c>
      <c r="E4695" s="34">
        <v>230</v>
      </c>
      <c r="F4695" s="34">
        <v>247</v>
      </c>
      <c r="G4695" s="35">
        <v>2058.1</v>
      </c>
      <c r="H4695" s="36">
        <v>2059.1</v>
      </c>
      <c r="L4695" s="34">
        <v>13479</v>
      </c>
      <c r="M4695" s="34" t="s">
        <v>221</v>
      </c>
      <c r="N4695" s="34">
        <v>315</v>
      </c>
      <c r="O4695" s="34">
        <v>334</v>
      </c>
      <c r="P4695" s="35">
        <v>2323</v>
      </c>
      <c r="Q4695" s="36">
        <v>2323.8000000000002</v>
      </c>
      <c r="U4695" s="34">
        <v>17361</v>
      </c>
      <c r="V4695" s="34" t="s">
        <v>580</v>
      </c>
      <c r="W4695" s="34">
        <v>317</v>
      </c>
      <c r="X4695" s="34">
        <v>336</v>
      </c>
      <c r="Y4695" s="35">
        <v>2307</v>
      </c>
      <c r="Z4695" s="36">
        <v>2308.3000000000002</v>
      </c>
      <c r="AC4695" s="34">
        <v>8389</v>
      </c>
      <c r="AD4695" s="34" t="s">
        <v>1438</v>
      </c>
      <c r="AE4695" s="34">
        <v>327</v>
      </c>
      <c r="AF4695" s="34">
        <v>347</v>
      </c>
      <c r="AG4695" s="35">
        <v>2518.1</v>
      </c>
      <c r="AH4695" s="36">
        <v>2518.1999999999998</v>
      </c>
    </row>
    <row r="4696" spans="3:34" x14ac:dyDescent="0.45">
      <c r="C4696" s="34">
        <v>11548</v>
      </c>
      <c r="D4696" s="34" t="s">
        <v>198</v>
      </c>
      <c r="E4696" s="34">
        <v>230</v>
      </c>
      <c r="F4696" s="34">
        <v>246</v>
      </c>
      <c r="G4696" s="35">
        <v>1930</v>
      </c>
      <c r="H4696" s="36">
        <v>1931</v>
      </c>
      <c r="L4696" s="34">
        <v>13909</v>
      </c>
      <c r="M4696" s="34" t="s">
        <v>221</v>
      </c>
      <c r="N4696" s="34">
        <v>315</v>
      </c>
      <c r="O4696" s="34">
        <v>334</v>
      </c>
      <c r="P4696" s="35">
        <v>2323</v>
      </c>
      <c r="Q4696" s="36">
        <v>2323.6999999999998</v>
      </c>
      <c r="U4696" s="34">
        <v>8320</v>
      </c>
      <c r="V4696" s="34" t="s">
        <v>579</v>
      </c>
      <c r="W4696" s="34">
        <v>317</v>
      </c>
      <c r="X4696" s="34">
        <v>333</v>
      </c>
      <c r="Y4696" s="35">
        <v>1951.8</v>
      </c>
      <c r="Z4696" s="36">
        <v>1951</v>
      </c>
      <c r="AC4696" s="34">
        <v>5520</v>
      </c>
      <c r="AD4696" s="34" t="s">
        <v>998</v>
      </c>
      <c r="AE4696" s="34">
        <v>327</v>
      </c>
      <c r="AF4696" s="34">
        <v>337</v>
      </c>
      <c r="AG4696" s="35">
        <v>1293.5999999999999</v>
      </c>
      <c r="AH4696" s="36">
        <v>1292.3</v>
      </c>
    </row>
    <row r="4697" spans="3:34" x14ac:dyDescent="0.45">
      <c r="C4697" s="34">
        <v>11833</v>
      </c>
      <c r="D4697" s="34" t="s">
        <v>198</v>
      </c>
      <c r="E4697" s="34">
        <v>230</v>
      </c>
      <c r="F4697" s="34">
        <v>246</v>
      </c>
      <c r="G4697" s="35">
        <v>1930</v>
      </c>
      <c r="H4697" s="36">
        <v>1931</v>
      </c>
      <c r="L4697" s="34">
        <v>13432</v>
      </c>
      <c r="M4697" s="34" t="s">
        <v>221</v>
      </c>
      <c r="N4697" s="34">
        <v>315</v>
      </c>
      <c r="O4697" s="34">
        <v>334</v>
      </c>
      <c r="P4697" s="35">
        <v>2323</v>
      </c>
      <c r="Q4697" s="36">
        <v>2323.6</v>
      </c>
      <c r="U4697" s="34">
        <v>8351</v>
      </c>
      <c r="V4697" s="34" t="s">
        <v>579</v>
      </c>
      <c r="W4697" s="34">
        <v>317</v>
      </c>
      <c r="X4697" s="34">
        <v>333</v>
      </c>
      <c r="Y4697" s="35">
        <v>1951.8</v>
      </c>
      <c r="Z4697" s="36">
        <v>1953.9</v>
      </c>
      <c r="AC4697" s="34">
        <v>7706</v>
      </c>
      <c r="AD4697" s="34" t="s">
        <v>1000</v>
      </c>
      <c r="AE4697" s="34">
        <v>327</v>
      </c>
      <c r="AF4697" s="34">
        <v>341</v>
      </c>
      <c r="AG4697" s="35">
        <v>1809.9</v>
      </c>
      <c r="AH4697" s="36">
        <v>1810</v>
      </c>
    </row>
    <row r="4698" spans="3:34" x14ac:dyDescent="0.45">
      <c r="C4698" s="34">
        <v>9956</v>
      </c>
      <c r="D4698" s="34" t="s">
        <v>199</v>
      </c>
      <c r="E4698" s="34">
        <v>230</v>
      </c>
      <c r="F4698" s="34">
        <v>247</v>
      </c>
      <c r="G4698" s="35">
        <v>2058.1</v>
      </c>
      <c r="H4698" s="36">
        <v>2059.1</v>
      </c>
      <c r="L4698" s="34">
        <v>13538</v>
      </c>
      <c r="M4698" s="34" t="s">
        <v>221</v>
      </c>
      <c r="N4698" s="34">
        <v>315</v>
      </c>
      <c r="O4698" s="34">
        <v>334</v>
      </c>
      <c r="P4698" s="35">
        <v>2323</v>
      </c>
      <c r="Q4698" s="36">
        <v>2323.6</v>
      </c>
      <c r="U4698" s="34">
        <v>8537</v>
      </c>
      <c r="V4698" s="34" t="s">
        <v>580</v>
      </c>
      <c r="W4698" s="34">
        <v>317</v>
      </c>
      <c r="X4698" s="34">
        <v>336</v>
      </c>
      <c r="Y4698" s="35">
        <v>2307</v>
      </c>
      <c r="Z4698" s="36">
        <v>2308.1</v>
      </c>
      <c r="AC4698" s="34">
        <v>5514</v>
      </c>
      <c r="AD4698" s="34" t="s">
        <v>998</v>
      </c>
      <c r="AE4698" s="34">
        <v>327</v>
      </c>
      <c r="AF4698" s="34">
        <v>337</v>
      </c>
      <c r="AG4698" s="35">
        <v>1293.5999999999999</v>
      </c>
      <c r="AH4698" s="36">
        <v>1293.7</v>
      </c>
    </row>
    <row r="4699" spans="3:34" x14ac:dyDescent="0.45">
      <c r="C4699" s="34">
        <v>10056</v>
      </c>
      <c r="D4699" s="34" t="s">
        <v>199</v>
      </c>
      <c r="E4699" s="34">
        <v>230</v>
      </c>
      <c r="F4699" s="34">
        <v>247</v>
      </c>
      <c r="G4699" s="35">
        <v>2058.1</v>
      </c>
      <c r="H4699" s="36">
        <v>2059.1</v>
      </c>
      <c r="L4699" s="34">
        <v>13845</v>
      </c>
      <c r="M4699" s="34" t="s">
        <v>221</v>
      </c>
      <c r="N4699" s="34">
        <v>315</v>
      </c>
      <c r="O4699" s="34">
        <v>334</v>
      </c>
      <c r="P4699" s="35">
        <v>2323</v>
      </c>
      <c r="Q4699" s="36">
        <v>2322.6999999999998</v>
      </c>
      <c r="U4699" s="34">
        <v>17573</v>
      </c>
      <c r="V4699" s="34" t="s">
        <v>580</v>
      </c>
      <c r="W4699" s="34">
        <v>317</v>
      </c>
      <c r="X4699" s="34">
        <v>336</v>
      </c>
      <c r="Y4699" s="35">
        <v>2307</v>
      </c>
      <c r="Z4699" s="36">
        <v>2307.5</v>
      </c>
      <c r="AC4699" s="34">
        <v>6284</v>
      </c>
      <c r="AD4699" s="34" t="s">
        <v>999</v>
      </c>
      <c r="AE4699" s="34">
        <v>327</v>
      </c>
      <c r="AF4699" s="34">
        <v>340</v>
      </c>
      <c r="AG4699" s="35">
        <v>1662.8</v>
      </c>
      <c r="AH4699" s="36">
        <v>1662.9</v>
      </c>
    </row>
    <row r="4700" spans="3:34" x14ac:dyDescent="0.45">
      <c r="C4700" s="34">
        <v>10557</v>
      </c>
      <c r="D4700" s="34" t="s">
        <v>198</v>
      </c>
      <c r="E4700" s="34">
        <v>230</v>
      </c>
      <c r="F4700" s="34">
        <v>246</v>
      </c>
      <c r="G4700" s="35">
        <v>1930</v>
      </c>
      <c r="H4700" s="36">
        <v>1931.1</v>
      </c>
      <c r="L4700" s="34">
        <v>9502</v>
      </c>
      <c r="M4700" s="34" t="s">
        <v>221</v>
      </c>
      <c r="N4700" s="34">
        <v>315</v>
      </c>
      <c r="O4700" s="34">
        <v>334</v>
      </c>
      <c r="P4700" s="35">
        <v>2323</v>
      </c>
      <c r="Q4700" s="36">
        <v>2322.8000000000002</v>
      </c>
      <c r="U4700" s="34">
        <v>4864</v>
      </c>
      <c r="V4700" s="34" t="s">
        <v>582</v>
      </c>
      <c r="W4700" s="34">
        <v>317</v>
      </c>
      <c r="X4700" s="34">
        <v>325</v>
      </c>
      <c r="Y4700" s="35">
        <v>971.4</v>
      </c>
      <c r="Z4700" s="36">
        <v>971.7</v>
      </c>
      <c r="AC4700" s="34">
        <v>6374</v>
      </c>
      <c r="AD4700" s="34" t="s">
        <v>999</v>
      </c>
      <c r="AE4700" s="34">
        <v>327</v>
      </c>
      <c r="AF4700" s="34">
        <v>340</v>
      </c>
      <c r="AG4700" s="35">
        <v>1662.8</v>
      </c>
      <c r="AH4700" s="36">
        <v>1662.6</v>
      </c>
    </row>
    <row r="4701" spans="3:34" x14ac:dyDescent="0.45">
      <c r="C4701" s="34">
        <v>10602</v>
      </c>
      <c r="D4701" s="34" t="s">
        <v>198</v>
      </c>
      <c r="E4701" s="34">
        <v>230</v>
      </c>
      <c r="F4701" s="34">
        <v>246</v>
      </c>
      <c r="G4701" s="35">
        <v>1930</v>
      </c>
      <c r="H4701" s="36">
        <v>1931.1</v>
      </c>
      <c r="L4701" s="34">
        <v>9934</v>
      </c>
      <c r="M4701" s="34" t="s">
        <v>221</v>
      </c>
      <c r="N4701" s="34">
        <v>315</v>
      </c>
      <c r="O4701" s="34">
        <v>334</v>
      </c>
      <c r="P4701" s="35">
        <v>2323</v>
      </c>
      <c r="Q4701" s="36">
        <v>2323.4</v>
      </c>
      <c r="U4701" s="34">
        <v>8144</v>
      </c>
      <c r="V4701" s="34" t="s">
        <v>580</v>
      </c>
      <c r="W4701" s="34">
        <v>317</v>
      </c>
      <c r="X4701" s="34">
        <v>336</v>
      </c>
      <c r="Y4701" s="35">
        <v>2307</v>
      </c>
      <c r="Z4701" s="36">
        <v>2308.1999999999998</v>
      </c>
      <c r="AC4701" s="34">
        <v>6384</v>
      </c>
      <c r="AD4701" s="34" t="s">
        <v>999</v>
      </c>
      <c r="AE4701" s="34">
        <v>327</v>
      </c>
      <c r="AF4701" s="34">
        <v>340</v>
      </c>
      <c r="AG4701" s="35">
        <v>1662.8</v>
      </c>
      <c r="AH4701" s="36">
        <v>1662.8</v>
      </c>
    </row>
    <row r="4702" spans="3:34" x14ac:dyDescent="0.45">
      <c r="C4702" s="34">
        <v>11524</v>
      </c>
      <c r="D4702" s="34" t="s">
        <v>199</v>
      </c>
      <c r="E4702" s="34">
        <v>230</v>
      </c>
      <c r="F4702" s="34">
        <v>247</v>
      </c>
      <c r="G4702" s="35">
        <v>2058.1</v>
      </c>
      <c r="H4702" s="36">
        <v>2059</v>
      </c>
      <c r="L4702" s="34">
        <v>10055</v>
      </c>
      <c r="M4702" s="34" t="s">
        <v>221</v>
      </c>
      <c r="N4702" s="34">
        <v>315</v>
      </c>
      <c r="O4702" s="34">
        <v>334</v>
      </c>
      <c r="P4702" s="35">
        <v>2323</v>
      </c>
      <c r="Q4702" s="36">
        <v>2323.4</v>
      </c>
      <c r="U4702" s="34">
        <v>8437</v>
      </c>
      <c r="V4702" s="34" t="s">
        <v>580</v>
      </c>
      <c r="W4702" s="34">
        <v>317</v>
      </c>
      <c r="X4702" s="34">
        <v>336</v>
      </c>
      <c r="Y4702" s="35">
        <v>2307</v>
      </c>
      <c r="Z4702" s="36">
        <v>2309.3000000000002</v>
      </c>
      <c r="AC4702" s="34">
        <v>7654</v>
      </c>
      <c r="AD4702" s="34" t="s">
        <v>1000</v>
      </c>
      <c r="AE4702" s="34">
        <v>327</v>
      </c>
      <c r="AF4702" s="34">
        <v>341</v>
      </c>
      <c r="AG4702" s="35">
        <v>1809.9</v>
      </c>
      <c r="AH4702" s="36">
        <v>1810.3</v>
      </c>
    </row>
    <row r="4703" spans="3:34" x14ac:dyDescent="0.45">
      <c r="C4703" s="34">
        <v>11587</v>
      </c>
      <c r="D4703" s="34" t="s">
        <v>199</v>
      </c>
      <c r="E4703" s="34">
        <v>230</v>
      </c>
      <c r="F4703" s="34">
        <v>247</v>
      </c>
      <c r="G4703" s="35">
        <v>2058.1</v>
      </c>
      <c r="H4703" s="36">
        <v>2059.1</v>
      </c>
      <c r="L4703" s="34">
        <v>10065</v>
      </c>
      <c r="M4703" s="34" t="s">
        <v>221</v>
      </c>
      <c r="N4703" s="34">
        <v>315</v>
      </c>
      <c r="O4703" s="34">
        <v>334</v>
      </c>
      <c r="P4703" s="35">
        <v>2323</v>
      </c>
      <c r="Q4703" s="36">
        <v>2323.9</v>
      </c>
      <c r="U4703" s="34">
        <v>8487</v>
      </c>
      <c r="V4703" s="34" t="s">
        <v>580</v>
      </c>
      <c r="W4703" s="34">
        <v>317</v>
      </c>
      <c r="X4703" s="34">
        <v>336</v>
      </c>
      <c r="Y4703" s="35">
        <v>2307</v>
      </c>
      <c r="Z4703" s="36">
        <v>2308.4</v>
      </c>
      <c r="AC4703" s="34">
        <v>8341</v>
      </c>
      <c r="AD4703" s="34" t="s">
        <v>1438</v>
      </c>
      <c r="AE4703" s="34">
        <v>327</v>
      </c>
      <c r="AF4703" s="34">
        <v>347</v>
      </c>
      <c r="AG4703" s="35">
        <v>2518.1</v>
      </c>
      <c r="AH4703" s="36">
        <v>2518.1999999999998</v>
      </c>
    </row>
    <row r="4704" spans="3:34" x14ac:dyDescent="0.45">
      <c r="C4704" s="34">
        <v>11594</v>
      </c>
      <c r="D4704" s="34" t="s">
        <v>198</v>
      </c>
      <c r="E4704" s="34">
        <v>230</v>
      </c>
      <c r="F4704" s="34">
        <v>246</v>
      </c>
      <c r="G4704" s="35">
        <v>1930</v>
      </c>
      <c r="H4704" s="36">
        <v>1931</v>
      </c>
      <c r="L4704" s="34">
        <v>10410</v>
      </c>
      <c r="M4704" s="34" t="s">
        <v>221</v>
      </c>
      <c r="N4704" s="34">
        <v>315</v>
      </c>
      <c r="O4704" s="34">
        <v>334</v>
      </c>
      <c r="P4704" s="35">
        <v>2323</v>
      </c>
      <c r="Q4704" s="36">
        <v>2325</v>
      </c>
      <c r="U4704" s="34">
        <v>9013</v>
      </c>
      <c r="V4704" s="34" t="s">
        <v>580</v>
      </c>
      <c r="W4704" s="34">
        <v>317</v>
      </c>
      <c r="X4704" s="34">
        <v>336</v>
      </c>
      <c r="Y4704" s="35">
        <v>2307</v>
      </c>
      <c r="Z4704" s="36">
        <v>2308.3000000000002</v>
      </c>
      <c r="AC4704" s="34">
        <v>5614</v>
      </c>
      <c r="AD4704" s="34" t="s">
        <v>998</v>
      </c>
      <c r="AE4704" s="34">
        <v>327</v>
      </c>
      <c r="AF4704" s="34">
        <v>337</v>
      </c>
      <c r="AG4704" s="35">
        <v>1293.5999999999999</v>
      </c>
      <c r="AH4704" s="36">
        <v>1293.5999999999999</v>
      </c>
    </row>
    <row r="4705" spans="3:34" x14ac:dyDescent="0.45">
      <c r="C4705" s="34">
        <v>10606</v>
      </c>
      <c r="D4705" s="34" t="s">
        <v>199</v>
      </c>
      <c r="E4705" s="34">
        <v>230</v>
      </c>
      <c r="F4705" s="34">
        <v>247</v>
      </c>
      <c r="G4705" s="35">
        <v>2058.1</v>
      </c>
      <c r="H4705" s="36">
        <v>2058.1</v>
      </c>
      <c r="L4705" s="34">
        <v>13954</v>
      </c>
      <c r="M4705" s="34" t="s">
        <v>221</v>
      </c>
      <c r="N4705" s="34">
        <v>315</v>
      </c>
      <c r="O4705" s="34">
        <v>334</v>
      </c>
      <c r="P4705" s="35">
        <v>2323</v>
      </c>
      <c r="Q4705" s="36">
        <v>2323.1</v>
      </c>
      <c r="U4705" s="34">
        <v>19272</v>
      </c>
      <c r="V4705" s="34" t="s">
        <v>580</v>
      </c>
      <c r="W4705" s="34">
        <v>317</v>
      </c>
      <c r="X4705" s="34">
        <v>336</v>
      </c>
      <c r="Y4705" s="35">
        <v>2307</v>
      </c>
      <c r="Z4705" s="36">
        <v>2307.1</v>
      </c>
      <c r="AC4705" s="34">
        <v>6334</v>
      </c>
      <c r="AD4705" s="34" t="s">
        <v>999</v>
      </c>
      <c r="AE4705" s="34">
        <v>327</v>
      </c>
      <c r="AF4705" s="34">
        <v>340</v>
      </c>
      <c r="AG4705" s="35">
        <v>1662.8</v>
      </c>
      <c r="AH4705" s="36">
        <v>1662.9</v>
      </c>
    </row>
    <row r="4706" spans="3:34" x14ac:dyDescent="0.45">
      <c r="C4706" s="34">
        <v>8934</v>
      </c>
      <c r="D4706" s="34" t="s">
        <v>1151</v>
      </c>
      <c r="E4706" s="34">
        <v>233</v>
      </c>
      <c r="F4706" s="34">
        <v>246</v>
      </c>
      <c r="G4706" s="35">
        <v>1600.8</v>
      </c>
      <c r="H4706" s="36">
        <v>1600.9</v>
      </c>
      <c r="L4706" s="34">
        <v>14004</v>
      </c>
      <c r="M4706" s="34" t="s">
        <v>221</v>
      </c>
      <c r="N4706" s="34">
        <v>315</v>
      </c>
      <c r="O4706" s="34">
        <v>334</v>
      </c>
      <c r="P4706" s="35">
        <v>2323</v>
      </c>
      <c r="Q4706" s="36">
        <v>2323.8000000000002</v>
      </c>
      <c r="U4706" s="34">
        <v>4978</v>
      </c>
      <c r="V4706" s="34" t="s">
        <v>1301</v>
      </c>
      <c r="W4706" s="34">
        <v>317</v>
      </c>
      <c r="X4706" s="34">
        <v>324</v>
      </c>
      <c r="Y4706" s="35">
        <v>884.3</v>
      </c>
      <c r="Z4706" s="36">
        <v>884.4</v>
      </c>
      <c r="AC4706" s="34">
        <v>6456</v>
      </c>
      <c r="AD4706" s="34" t="s">
        <v>999</v>
      </c>
      <c r="AE4706" s="34">
        <v>327</v>
      </c>
      <c r="AF4706" s="34">
        <v>340</v>
      </c>
      <c r="AG4706" s="35">
        <v>1662.8</v>
      </c>
      <c r="AH4706" s="36">
        <v>1663.2</v>
      </c>
    </row>
    <row r="4707" spans="3:34" x14ac:dyDescent="0.45">
      <c r="C4707" s="34">
        <v>7887</v>
      </c>
      <c r="D4707" s="34" t="s">
        <v>389</v>
      </c>
      <c r="E4707" s="34">
        <v>234</v>
      </c>
      <c r="F4707" s="34">
        <v>246</v>
      </c>
      <c r="G4707" s="35">
        <v>1487.7</v>
      </c>
      <c r="H4707" s="36">
        <v>1487.6</v>
      </c>
      <c r="L4707" s="34">
        <v>14846</v>
      </c>
      <c r="M4707" s="34" t="s">
        <v>221</v>
      </c>
      <c r="N4707" s="34">
        <v>315</v>
      </c>
      <c r="O4707" s="34">
        <v>334</v>
      </c>
      <c r="P4707" s="35">
        <v>2323</v>
      </c>
      <c r="Q4707" s="36">
        <v>2324.1</v>
      </c>
      <c r="U4707" s="34">
        <v>5983</v>
      </c>
      <c r="V4707" s="34" t="s">
        <v>581</v>
      </c>
      <c r="W4707" s="34">
        <v>317</v>
      </c>
      <c r="X4707" s="34">
        <v>326</v>
      </c>
      <c r="Y4707" s="35">
        <v>1118.4000000000001</v>
      </c>
      <c r="Z4707" s="36">
        <v>1117.7</v>
      </c>
      <c r="AC4707" s="34">
        <v>5564</v>
      </c>
      <c r="AD4707" s="34" t="s">
        <v>998</v>
      </c>
      <c r="AE4707" s="34">
        <v>327</v>
      </c>
      <c r="AF4707" s="34">
        <v>337</v>
      </c>
      <c r="AG4707" s="35">
        <v>1293.5999999999999</v>
      </c>
      <c r="AH4707" s="36">
        <v>1293.5999999999999</v>
      </c>
    </row>
    <row r="4708" spans="3:34" x14ac:dyDescent="0.45">
      <c r="C4708" s="34">
        <v>4883</v>
      </c>
      <c r="D4708" s="34" t="s">
        <v>1152</v>
      </c>
      <c r="E4708" s="34">
        <v>238</v>
      </c>
      <c r="F4708" s="34">
        <v>247</v>
      </c>
      <c r="G4708" s="35">
        <v>1188.5999999999999</v>
      </c>
      <c r="H4708" s="36">
        <v>1188.7</v>
      </c>
      <c r="L4708" s="34">
        <v>17576</v>
      </c>
      <c r="M4708" s="34" t="s">
        <v>221</v>
      </c>
      <c r="N4708" s="34">
        <v>315</v>
      </c>
      <c r="O4708" s="34">
        <v>334</v>
      </c>
      <c r="P4708" s="35">
        <v>2323</v>
      </c>
      <c r="Q4708" s="36">
        <v>2323.1</v>
      </c>
      <c r="U4708" s="34">
        <v>8192</v>
      </c>
      <c r="V4708" s="34" t="s">
        <v>580</v>
      </c>
      <c r="W4708" s="34">
        <v>317</v>
      </c>
      <c r="X4708" s="34">
        <v>336</v>
      </c>
      <c r="Y4708" s="35">
        <v>2307</v>
      </c>
      <c r="Z4708" s="36">
        <v>2308.1999999999998</v>
      </c>
      <c r="AC4708" s="34">
        <v>5582</v>
      </c>
      <c r="AD4708" s="34" t="s">
        <v>998</v>
      </c>
      <c r="AE4708" s="34">
        <v>327</v>
      </c>
      <c r="AF4708" s="34">
        <v>337</v>
      </c>
      <c r="AG4708" s="35">
        <v>1293.5999999999999</v>
      </c>
      <c r="AH4708" s="36">
        <v>1293.9000000000001</v>
      </c>
    </row>
    <row r="4709" spans="3:34" x14ac:dyDescent="0.45">
      <c r="C4709" s="34">
        <v>6431</v>
      </c>
      <c r="D4709" s="34" t="s">
        <v>200</v>
      </c>
      <c r="E4709" s="34">
        <v>247</v>
      </c>
      <c r="F4709" s="34">
        <v>257</v>
      </c>
      <c r="G4709" s="35">
        <v>1300.7</v>
      </c>
      <c r="H4709" s="36">
        <v>1300.9000000000001</v>
      </c>
      <c r="L4709" s="34">
        <v>9579</v>
      </c>
      <c r="M4709" s="34" t="s">
        <v>221</v>
      </c>
      <c r="N4709" s="34">
        <v>315</v>
      </c>
      <c r="O4709" s="34">
        <v>334</v>
      </c>
      <c r="P4709" s="35">
        <v>2323</v>
      </c>
      <c r="Q4709" s="36">
        <v>2323.8000000000002</v>
      </c>
      <c r="U4709" s="34">
        <v>8836</v>
      </c>
      <c r="V4709" s="34" t="s">
        <v>580</v>
      </c>
      <c r="W4709" s="34">
        <v>317</v>
      </c>
      <c r="X4709" s="34">
        <v>336</v>
      </c>
      <c r="Y4709" s="35">
        <v>2307</v>
      </c>
      <c r="Z4709" s="36">
        <v>2307.9</v>
      </c>
      <c r="AC4709" s="34">
        <v>5667</v>
      </c>
      <c r="AD4709" s="34" t="s">
        <v>998</v>
      </c>
      <c r="AE4709" s="34">
        <v>327</v>
      </c>
      <c r="AF4709" s="34">
        <v>337</v>
      </c>
      <c r="AG4709" s="35">
        <v>1293.5999999999999</v>
      </c>
      <c r="AH4709" s="36">
        <v>1293.7</v>
      </c>
    </row>
    <row r="4710" spans="3:34" x14ac:dyDescent="0.45">
      <c r="C4710" s="34">
        <v>6493</v>
      </c>
      <c r="D4710" s="34" t="s">
        <v>200</v>
      </c>
      <c r="E4710" s="34">
        <v>247</v>
      </c>
      <c r="F4710" s="34">
        <v>257</v>
      </c>
      <c r="G4710" s="35">
        <v>1300.7</v>
      </c>
      <c r="H4710" s="36">
        <v>1302</v>
      </c>
      <c r="L4710" s="34">
        <v>13370</v>
      </c>
      <c r="M4710" s="34" t="s">
        <v>221</v>
      </c>
      <c r="N4710" s="34">
        <v>315</v>
      </c>
      <c r="O4710" s="34">
        <v>334</v>
      </c>
      <c r="P4710" s="35">
        <v>2323</v>
      </c>
      <c r="Q4710" s="36">
        <v>2324.3000000000002</v>
      </c>
      <c r="U4710" s="34">
        <v>9272</v>
      </c>
      <c r="V4710" s="34" t="s">
        <v>580</v>
      </c>
      <c r="W4710" s="34">
        <v>317</v>
      </c>
      <c r="X4710" s="34">
        <v>336</v>
      </c>
      <c r="Y4710" s="35">
        <v>2307</v>
      </c>
      <c r="Z4710" s="36">
        <v>2307.1</v>
      </c>
      <c r="AC4710" s="34">
        <v>5567</v>
      </c>
      <c r="AD4710" s="34" t="s">
        <v>998</v>
      </c>
      <c r="AE4710" s="34">
        <v>327</v>
      </c>
      <c r="AF4710" s="34">
        <v>337</v>
      </c>
      <c r="AG4710" s="35">
        <v>1293.5999999999999</v>
      </c>
      <c r="AH4710" s="36">
        <v>1293.5</v>
      </c>
    </row>
    <row r="4711" spans="3:34" x14ac:dyDescent="0.45">
      <c r="C4711" s="34">
        <v>6728</v>
      </c>
      <c r="D4711" s="34" t="s">
        <v>200</v>
      </c>
      <c r="E4711" s="34">
        <v>247</v>
      </c>
      <c r="F4711" s="34">
        <v>257</v>
      </c>
      <c r="G4711" s="35">
        <v>1300.7</v>
      </c>
      <c r="H4711" s="36">
        <v>1301.9000000000001</v>
      </c>
      <c r="L4711" s="34">
        <v>14057</v>
      </c>
      <c r="M4711" s="34" t="s">
        <v>221</v>
      </c>
      <c r="N4711" s="34">
        <v>315</v>
      </c>
      <c r="O4711" s="34">
        <v>334</v>
      </c>
      <c r="P4711" s="35">
        <v>2323</v>
      </c>
      <c r="Q4711" s="36">
        <v>2323</v>
      </c>
      <c r="U4711" s="34">
        <v>9952</v>
      </c>
      <c r="V4711" s="34" t="s">
        <v>580</v>
      </c>
      <c r="W4711" s="34">
        <v>317</v>
      </c>
      <c r="X4711" s="34">
        <v>336</v>
      </c>
      <c r="Y4711" s="35">
        <v>2307</v>
      </c>
      <c r="Z4711" s="36">
        <v>2307.5</v>
      </c>
      <c r="AC4711" s="34">
        <v>6324</v>
      </c>
      <c r="AD4711" s="34" t="s">
        <v>999</v>
      </c>
      <c r="AE4711" s="34">
        <v>327</v>
      </c>
      <c r="AF4711" s="34">
        <v>340</v>
      </c>
      <c r="AG4711" s="35">
        <v>1662.8</v>
      </c>
      <c r="AH4711" s="36">
        <v>1662.7</v>
      </c>
    </row>
    <row r="4712" spans="3:34" x14ac:dyDescent="0.45">
      <c r="C4712" s="34">
        <v>6758</v>
      </c>
      <c r="D4712" s="34" t="s">
        <v>200</v>
      </c>
      <c r="E4712" s="34">
        <v>247</v>
      </c>
      <c r="F4712" s="34">
        <v>257</v>
      </c>
      <c r="G4712" s="35">
        <v>1300.7</v>
      </c>
      <c r="H4712" s="36">
        <v>1301.9000000000001</v>
      </c>
      <c r="L4712" s="34">
        <v>14106</v>
      </c>
      <c r="M4712" s="34" t="s">
        <v>221</v>
      </c>
      <c r="N4712" s="34">
        <v>315</v>
      </c>
      <c r="O4712" s="34">
        <v>334</v>
      </c>
      <c r="P4712" s="35">
        <v>2323</v>
      </c>
      <c r="Q4712" s="36">
        <v>2324.1</v>
      </c>
      <c r="U4712" s="34">
        <v>10073</v>
      </c>
      <c r="V4712" s="34" t="s">
        <v>1302</v>
      </c>
      <c r="W4712" s="34">
        <v>317</v>
      </c>
      <c r="X4712" s="34">
        <v>341</v>
      </c>
      <c r="Y4712" s="35">
        <v>2910.3</v>
      </c>
      <c r="Z4712" s="36">
        <v>2912.6</v>
      </c>
      <c r="AC4712" s="34">
        <v>4766</v>
      </c>
      <c r="AD4712" s="34" t="s">
        <v>593</v>
      </c>
      <c r="AE4712" s="34">
        <v>327</v>
      </c>
      <c r="AF4712" s="34">
        <v>332</v>
      </c>
      <c r="AG4712" s="35">
        <v>691.3</v>
      </c>
      <c r="AH4712" s="36">
        <v>690.4</v>
      </c>
    </row>
    <row r="4713" spans="3:34" x14ac:dyDescent="0.45">
      <c r="C4713" s="34">
        <v>6322</v>
      </c>
      <c r="D4713" s="34" t="s">
        <v>201</v>
      </c>
      <c r="E4713" s="34">
        <v>248</v>
      </c>
      <c r="F4713" s="34">
        <v>257</v>
      </c>
      <c r="G4713" s="35">
        <v>1172.5999999999999</v>
      </c>
      <c r="H4713" s="36">
        <v>1172.8</v>
      </c>
      <c r="L4713" s="34">
        <v>17432</v>
      </c>
      <c r="M4713" s="34" t="s">
        <v>221</v>
      </c>
      <c r="N4713" s="34">
        <v>315</v>
      </c>
      <c r="O4713" s="34">
        <v>334</v>
      </c>
      <c r="P4713" s="35">
        <v>2323</v>
      </c>
      <c r="Q4713" s="36">
        <v>2323.9</v>
      </c>
      <c r="U4713" s="34">
        <v>17424</v>
      </c>
      <c r="V4713" s="34" t="s">
        <v>580</v>
      </c>
      <c r="W4713" s="34">
        <v>317</v>
      </c>
      <c r="X4713" s="34">
        <v>336</v>
      </c>
      <c r="Y4713" s="35">
        <v>2307</v>
      </c>
      <c r="Z4713" s="36">
        <v>2307.1999999999998</v>
      </c>
      <c r="AC4713" s="34">
        <v>6281</v>
      </c>
      <c r="AD4713" s="34" t="s">
        <v>999</v>
      </c>
      <c r="AE4713" s="34">
        <v>327</v>
      </c>
      <c r="AF4713" s="34">
        <v>340</v>
      </c>
      <c r="AG4713" s="35">
        <v>1662.8</v>
      </c>
      <c r="AH4713" s="36">
        <v>1662.6</v>
      </c>
    </row>
    <row r="4714" spans="3:34" x14ac:dyDescent="0.45">
      <c r="C4714" s="34">
        <v>6271</v>
      </c>
      <c r="D4714" s="34" t="s">
        <v>201</v>
      </c>
      <c r="E4714" s="34">
        <v>248</v>
      </c>
      <c r="F4714" s="34">
        <v>257</v>
      </c>
      <c r="G4714" s="35">
        <v>1172.5999999999999</v>
      </c>
      <c r="H4714" s="36">
        <v>1172.9000000000001</v>
      </c>
      <c r="L4714" s="34">
        <v>9915</v>
      </c>
      <c r="M4714" s="34" t="s">
        <v>221</v>
      </c>
      <c r="N4714" s="34">
        <v>315</v>
      </c>
      <c r="O4714" s="34">
        <v>334</v>
      </c>
      <c r="P4714" s="35">
        <v>2323</v>
      </c>
      <c r="Q4714" s="36">
        <v>2325</v>
      </c>
      <c r="U4714" s="34">
        <v>17710</v>
      </c>
      <c r="V4714" s="34" t="s">
        <v>580</v>
      </c>
      <c r="W4714" s="34">
        <v>317</v>
      </c>
      <c r="X4714" s="34">
        <v>336</v>
      </c>
      <c r="Y4714" s="35">
        <v>2307</v>
      </c>
      <c r="Z4714" s="36">
        <v>2307.3000000000002</v>
      </c>
      <c r="AC4714" s="34">
        <v>6646</v>
      </c>
      <c r="AD4714" s="34" t="s">
        <v>999</v>
      </c>
      <c r="AE4714" s="34">
        <v>327</v>
      </c>
      <c r="AF4714" s="34">
        <v>340</v>
      </c>
      <c r="AG4714" s="35">
        <v>1662.8</v>
      </c>
      <c r="AH4714" s="36">
        <v>1663.9</v>
      </c>
    </row>
    <row r="4715" spans="3:34" x14ac:dyDescent="0.45">
      <c r="C4715" s="34">
        <v>6374</v>
      </c>
      <c r="D4715" s="34" t="s">
        <v>201</v>
      </c>
      <c r="E4715" s="34">
        <v>248</v>
      </c>
      <c r="F4715" s="34">
        <v>257</v>
      </c>
      <c r="G4715" s="35">
        <v>1172.5999999999999</v>
      </c>
      <c r="H4715" s="36">
        <v>1173.5999999999999</v>
      </c>
      <c r="L4715" s="34">
        <v>9965</v>
      </c>
      <c r="M4715" s="34" t="s">
        <v>221</v>
      </c>
      <c r="N4715" s="34">
        <v>315</v>
      </c>
      <c r="O4715" s="34">
        <v>334</v>
      </c>
      <c r="P4715" s="35">
        <v>2323</v>
      </c>
      <c r="Q4715" s="36">
        <v>2324</v>
      </c>
      <c r="U4715" s="34">
        <v>8220</v>
      </c>
      <c r="V4715" s="34" t="s">
        <v>224</v>
      </c>
      <c r="W4715" s="34">
        <v>317</v>
      </c>
      <c r="X4715" s="34">
        <v>334</v>
      </c>
      <c r="Y4715" s="35">
        <v>2079.9</v>
      </c>
      <c r="Z4715" s="36">
        <v>2081</v>
      </c>
      <c r="AC4715" s="34">
        <v>4694</v>
      </c>
      <c r="AD4715" s="34" t="s">
        <v>593</v>
      </c>
      <c r="AE4715" s="34">
        <v>327</v>
      </c>
      <c r="AF4715" s="34">
        <v>332</v>
      </c>
      <c r="AG4715" s="35">
        <v>691.3</v>
      </c>
      <c r="AH4715" s="36">
        <v>690.1</v>
      </c>
    </row>
    <row r="4716" spans="3:34" x14ac:dyDescent="0.45">
      <c r="C4716" s="34">
        <v>6272</v>
      </c>
      <c r="D4716" s="34" t="s">
        <v>201</v>
      </c>
      <c r="E4716" s="34">
        <v>248</v>
      </c>
      <c r="F4716" s="34">
        <v>257</v>
      </c>
      <c r="G4716" s="35">
        <v>1172.5999999999999</v>
      </c>
      <c r="H4716" s="36">
        <v>1171.5999999999999</v>
      </c>
      <c r="L4716" s="34">
        <v>9994</v>
      </c>
      <c r="M4716" s="34" t="s">
        <v>221</v>
      </c>
      <c r="N4716" s="34">
        <v>315</v>
      </c>
      <c r="O4716" s="34">
        <v>334</v>
      </c>
      <c r="P4716" s="35">
        <v>2323</v>
      </c>
      <c r="Q4716" s="36">
        <v>2323.9</v>
      </c>
      <c r="U4716" s="34">
        <v>8586</v>
      </c>
      <c r="V4716" s="34" t="s">
        <v>580</v>
      </c>
      <c r="W4716" s="34">
        <v>317</v>
      </c>
      <c r="X4716" s="34">
        <v>336</v>
      </c>
      <c r="Y4716" s="35">
        <v>2307</v>
      </c>
      <c r="Z4716" s="36">
        <v>2308.1999999999998</v>
      </c>
      <c r="AC4716" s="34">
        <v>5720</v>
      </c>
      <c r="AD4716" s="34" t="s">
        <v>998</v>
      </c>
      <c r="AE4716" s="34">
        <v>327</v>
      </c>
      <c r="AF4716" s="34">
        <v>337</v>
      </c>
      <c r="AG4716" s="35">
        <v>1293.5999999999999</v>
      </c>
      <c r="AH4716" s="36">
        <v>1293.8</v>
      </c>
    </row>
    <row r="4717" spans="3:34" x14ac:dyDescent="0.45">
      <c r="C4717" s="34">
        <v>5087</v>
      </c>
      <c r="D4717" s="34" t="s">
        <v>202</v>
      </c>
      <c r="E4717" s="34">
        <v>252</v>
      </c>
      <c r="F4717" s="34">
        <v>257</v>
      </c>
      <c r="G4717" s="35">
        <v>727.4</v>
      </c>
      <c r="H4717" s="36">
        <v>727.3</v>
      </c>
      <c r="L4717" s="34">
        <v>10015</v>
      </c>
      <c r="M4717" s="34" t="s">
        <v>221</v>
      </c>
      <c r="N4717" s="34">
        <v>315</v>
      </c>
      <c r="O4717" s="34">
        <v>334</v>
      </c>
      <c r="P4717" s="35">
        <v>2323</v>
      </c>
      <c r="Q4717" s="36">
        <v>2323.9</v>
      </c>
      <c r="U4717" s="34">
        <v>9521</v>
      </c>
      <c r="V4717" s="34" t="s">
        <v>580</v>
      </c>
      <c r="W4717" s="34">
        <v>317</v>
      </c>
      <c r="X4717" s="34">
        <v>336</v>
      </c>
      <c r="Y4717" s="35">
        <v>2307</v>
      </c>
      <c r="Z4717" s="36">
        <v>2306.6</v>
      </c>
      <c r="AC4717" s="34">
        <v>7669</v>
      </c>
      <c r="AD4717" s="34" t="s">
        <v>1000</v>
      </c>
      <c r="AE4717" s="34">
        <v>327</v>
      </c>
      <c r="AF4717" s="34">
        <v>341</v>
      </c>
      <c r="AG4717" s="35">
        <v>1809.9</v>
      </c>
      <c r="AH4717" s="36">
        <v>1810.7</v>
      </c>
    </row>
    <row r="4718" spans="3:34" x14ac:dyDescent="0.45">
      <c r="C4718" s="34">
        <v>9418</v>
      </c>
      <c r="D4718" s="34" t="s">
        <v>1153</v>
      </c>
      <c r="E4718" s="34">
        <v>258</v>
      </c>
      <c r="F4718" s="34">
        <v>268</v>
      </c>
      <c r="G4718" s="35">
        <v>1296.7</v>
      </c>
      <c r="H4718" s="36">
        <v>1296.8</v>
      </c>
      <c r="L4718" s="34">
        <v>10755</v>
      </c>
      <c r="M4718" s="34" t="s">
        <v>221</v>
      </c>
      <c r="N4718" s="34">
        <v>315</v>
      </c>
      <c r="O4718" s="34">
        <v>334</v>
      </c>
      <c r="P4718" s="35">
        <v>2323</v>
      </c>
      <c r="Q4718" s="36">
        <v>2320.6</v>
      </c>
      <c r="U4718" s="34">
        <v>9831</v>
      </c>
      <c r="V4718" s="34" t="s">
        <v>580</v>
      </c>
      <c r="W4718" s="34">
        <v>317</v>
      </c>
      <c r="X4718" s="34">
        <v>336</v>
      </c>
      <c r="Y4718" s="35">
        <v>2307</v>
      </c>
      <c r="Z4718" s="36">
        <v>2307.6</v>
      </c>
      <c r="AC4718" s="34">
        <v>8465</v>
      </c>
      <c r="AD4718" s="34" t="s">
        <v>1439</v>
      </c>
      <c r="AE4718" s="34">
        <v>327</v>
      </c>
      <c r="AF4718" s="34">
        <v>345</v>
      </c>
      <c r="AG4718" s="35">
        <v>2317</v>
      </c>
      <c r="AH4718" s="36">
        <v>2316.4</v>
      </c>
    </row>
    <row r="4719" spans="3:34" x14ac:dyDescent="0.45">
      <c r="C4719" s="34">
        <v>14981</v>
      </c>
      <c r="D4719" s="34" t="s">
        <v>203</v>
      </c>
      <c r="E4719" s="34">
        <v>269</v>
      </c>
      <c r="F4719" s="34">
        <v>290</v>
      </c>
      <c r="G4719" s="35">
        <v>2591.3000000000002</v>
      </c>
      <c r="H4719" s="36">
        <v>2591.4</v>
      </c>
      <c r="L4719" s="34">
        <v>14602</v>
      </c>
      <c r="M4719" s="34" t="s">
        <v>221</v>
      </c>
      <c r="N4719" s="34">
        <v>315</v>
      </c>
      <c r="O4719" s="34">
        <v>334</v>
      </c>
      <c r="P4719" s="35">
        <v>2323</v>
      </c>
      <c r="Q4719" s="36">
        <v>2323.1</v>
      </c>
      <c r="U4719" s="34">
        <v>6156</v>
      </c>
      <c r="V4719" s="34" t="s">
        <v>581</v>
      </c>
      <c r="W4719" s="34">
        <v>317</v>
      </c>
      <c r="X4719" s="34">
        <v>326</v>
      </c>
      <c r="Y4719" s="35">
        <v>1118.4000000000001</v>
      </c>
      <c r="Z4719" s="36">
        <v>1118.4000000000001</v>
      </c>
      <c r="AC4719" s="34">
        <v>4646</v>
      </c>
      <c r="AD4719" s="34" t="s">
        <v>593</v>
      </c>
      <c r="AE4719" s="34">
        <v>327</v>
      </c>
      <c r="AF4719" s="34">
        <v>332</v>
      </c>
      <c r="AG4719" s="35">
        <v>691.3</v>
      </c>
      <c r="AH4719" s="36">
        <v>688.9</v>
      </c>
    </row>
    <row r="4720" spans="3:34" x14ac:dyDescent="0.45">
      <c r="C4720" s="34">
        <v>14932</v>
      </c>
      <c r="D4720" s="34" t="s">
        <v>203</v>
      </c>
      <c r="E4720" s="34">
        <v>269</v>
      </c>
      <c r="F4720" s="34">
        <v>290</v>
      </c>
      <c r="G4720" s="35">
        <v>2591.3000000000002</v>
      </c>
      <c r="H4720" s="36">
        <v>2591.5</v>
      </c>
      <c r="L4720" s="34">
        <v>14210</v>
      </c>
      <c r="M4720" s="34" t="s">
        <v>221</v>
      </c>
      <c r="N4720" s="34">
        <v>315</v>
      </c>
      <c r="O4720" s="34">
        <v>334</v>
      </c>
      <c r="P4720" s="35">
        <v>2323</v>
      </c>
      <c r="Q4720" s="36">
        <v>2323.9</v>
      </c>
      <c r="U4720" s="34">
        <v>6167</v>
      </c>
      <c r="V4720" s="34" t="s">
        <v>581</v>
      </c>
      <c r="W4720" s="34">
        <v>317</v>
      </c>
      <c r="X4720" s="34">
        <v>326</v>
      </c>
      <c r="Y4720" s="35">
        <v>1118.4000000000001</v>
      </c>
      <c r="Z4720" s="36">
        <v>1118.5999999999999</v>
      </c>
      <c r="AC4720" s="34">
        <v>6327</v>
      </c>
      <c r="AD4720" s="34" t="s">
        <v>999</v>
      </c>
      <c r="AE4720" s="34">
        <v>327</v>
      </c>
      <c r="AF4720" s="34">
        <v>340</v>
      </c>
      <c r="AG4720" s="35">
        <v>1662.8</v>
      </c>
      <c r="AH4720" s="36">
        <v>1663.8</v>
      </c>
    </row>
    <row r="4721" spans="3:34" x14ac:dyDescent="0.45">
      <c r="C4721" s="34">
        <v>14943</v>
      </c>
      <c r="D4721" s="34" t="s">
        <v>203</v>
      </c>
      <c r="E4721" s="34">
        <v>269</v>
      </c>
      <c r="F4721" s="34">
        <v>290</v>
      </c>
      <c r="G4721" s="35">
        <v>2591.3000000000002</v>
      </c>
      <c r="H4721" s="36">
        <v>2593.4</v>
      </c>
      <c r="L4721" s="34">
        <v>5377</v>
      </c>
      <c r="M4721" s="34" t="s">
        <v>222</v>
      </c>
      <c r="N4721" s="34">
        <v>315</v>
      </c>
      <c r="O4721" s="34">
        <v>320</v>
      </c>
      <c r="P4721" s="35">
        <v>813.3</v>
      </c>
      <c r="Q4721" s="36">
        <v>813.1</v>
      </c>
      <c r="U4721" s="34">
        <v>8529</v>
      </c>
      <c r="V4721" s="34" t="s">
        <v>579</v>
      </c>
      <c r="W4721" s="34">
        <v>317</v>
      </c>
      <c r="X4721" s="34">
        <v>333</v>
      </c>
      <c r="Y4721" s="35">
        <v>1951.8</v>
      </c>
      <c r="Z4721" s="36">
        <v>1952.9</v>
      </c>
      <c r="AC4721" s="34">
        <v>7711</v>
      </c>
      <c r="AD4721" s="34" t="s">
        <v>1000</v>
      </c>
      <c r="AE4721" s="34">
        <v>327</v>
      </c>
      <c r="AF4721" s="34">
        <v>341</v>
      </c>
      <c r="AG4721" s="35">
        <v>1809.9</v>
      </c>
      <c r="AH4721" s="36">
        <v>1811.9</v>
      </c>
    </row>
    <row r="4722" spans="3:34" x14ac:dyDescent="0.45">
      <c r="C4722" s="34">
        <v>7898</v>
      </c>
      <c r="D4722" s="34" t="s">
        <v>1154</v>
      </c>
      <c r="E4722" s="34">
        <v>281</v>
      </c>
      <c r="F4722" s="34">
        <v>290</v>
      </c>
      <c r="G4722" s="35">
        <v>1237.5999999999999</v>
      </c>
      <c r="H4722" s="36">
        <v>1237.7</v>
      </c>
      <c r="L4722" s="34">
        <v>8534</v>
      </c>
      <c r="M4722" s="34" t="s">
        <v>224</v>
      </c>
      <c r="N4722" s="34">
        <v>317</v>
      </c>
      <c r="O4722" s="34">
        <v>334</v>
      </c>
      <c r="P4722" s="35">
        <v>2079.9</v>
      </c>
      <c r="Q4722" s="36">
        <v>2079.8000000000002</v>
      </c>
      <c r="U4722" s="34">
        <v>8887</v>
      </c>
      <c r="V4722" s="34" t="s">
        <v>580</v>
      </c>
      <c r="W4722" s="34">
        <v>317</v>
      </c>
      <c r="X4722" s="34">
        <v>336</v>
      </c>
      <c r="Y4722" s="35">
        <v>2307</v>
      </c>
      <c r="Z4722" s="36">
        <v>2308.1999999999998</v>
      </c>
      <c r="AC4722" s="34">
        <v>5505</v>
      </c>
      <c r="AD4722" s="34" t="s">
        <v>1001</v>
      </c>
      <c r="AE4722" s="34">
        <v>327</v>
      </c>
      <c r="AF4722" s="34">
        <v>338</v>
      </c>
      <c r="AG4722" s="35">
        <v>1407.6</v>
      </c>
      <c r="AH4722" s="36">
        <v>1408.7</v>
      </c>
    </row>
    <row r="4723" spans="3:34" x14ac:dyDescent="0.45">
      <c r="C4723" s="34">
        <v>5483</v>
      </c>
      <c r="D4723" s="34" t="s">
        <v>205</v>
      </c>
      <c r="E4723" s="34">
        <v>290</v>
      </c>
      <c r="F4723" s="34">
        <v>302</v>
      </c>
      <c r="G4723" s="35">
        <v>1499.8</v>
      </c>
      <c r="H4723" s="36">
        <v>1500.1</v>
      </c>
      <c r="L4723" s="34">
        <v>8537</v>
      </c>
      <c r="M4723" s="34" t="s">
        <v>224</v>
      </c>
      <c r="N4723" s="34">
        <v>317</v>
      </c>
      <c r="O4723" s="34">
        <v>334</v>
      </c>
      <c r="P4723" s="35">
        <v>2079.9</v>
      </c>
      <c r="Q4723" s="36">
        <v>2081.8000000000002</v>
      </c>
      <c r="U4723" s="34">
        <v>9782</v>
      </c>
      <c r="V4723" s="34" t="s">
        <v>580</v>
      </c>
      <c r="W4723" s="34">
        <v>317</v>
      </c>
      <c r="X4723" s="34">
        <v>336</v>
      </c>
      <c r="Y4723" s="35">
        <v>2307</v>
      </c>
      <c r="Z4723" s="36">
        <v>2307.6</v>
      </c>
      <c r="AC4723" s="34">
        <v>8352</v>
      </c>
      <c r="AD4723" s="34" t="s">
        <v>1438</v>
      </c>
      <c r="AE4723" s="34">
        <v>327</v>
      </c>
      <c r="AF4723" s="34">
        <v>347</v>
      </c>
      <c r="AG4723" s="35">
        <v>2518.1</v>
      </c>
      <c r="AH4723" s="36">
        <v>2520.3000000000002</v>
      </c>
    </row>
    <row r="4724" spans="3:34" x14ac:dyDescent="0.45">
      <c r="C4724" s="34">
        <v>5305</v>
      </c>
      <c r="D4724" s="34" t="s">
        <v>207</v>
      </c>
      <c r="E4724" s="34">
        <v>291</v>
      </c>
      <c r="F4724" s="34">
        <v>302</v>
      </c>
      <c r="G4724" s="35">
        <v>1371.7</v>
      </c>
      <c r="H4724" s="36">
        <v>1372</v>
      </c>
      <c r="L4724" s="34">
        <v>8584</v>
      </c>
      <c r="M4724" s="34" t="s">
        <v>224</v>
      </c>
      <c r="N4724" s="34">
        <v>317</v>
      </c>
      <c r="O4724" s="34">
        <v>334</v>
      </c>
      <c r="P4724" s="35">
        <v>2079.9</v>
      </c>
      <c r="Q4724" s="36">
        <v>2080.8000000000002</v>
      </c>
      <c r="U4724" s="34">
        <v>16063</v>
      </c>
      <c r="V4724" s="34" t="s">
        <v>580</v>
      </c>
      <c r="W4724" s="34">
        <v>317</v>
      </c>
      <c r="X4724" s="34">
        <v>336</v>
      </c>
      <c r="Y4724" s="35">
        <v>2307</v>
      </c>
      <c r="Z4724" s="36">
        <v>2307.1999999999998</v>
      </c>
      <c r="AC4724" s="34">
        <v>5026</v>
      </c>
      <c r="AD4724" s="34" t="s">
        <v>1440</v>
      </c>
      <c r="AE4724" s="34">
        <v>328</v>
      </c>
      <c r="AF4724" s="34">
        <v>340</v>
      </c>
      <c r="AG4724" s="35">
        <v>1515.7</v>
      </c>
      <c r="AH4724" s="36">
        <v>1515.8</v>
      </c>
    </row>
    <row r="4725" spans="3:34" x14ac:dyDescent="0.45">
      <c r="C4725" s="34">
        <v>7334</v>
      </c>
      <c r="D4725" s="34" t="s">
        <v>208</v>
      </c>
      <c r="E4725" s="34">
        <v>291</v>
      </c>
      <c r="F4725" s="34">
        <v>311</v>
      </c>
      <c r="G4725" s="35">
        <v>2402.1999999999998</v>
      </c>
      <c r="H4725" s="36">
        <v>2402.6</v>
      </c>
      <c r="L4725" s="34">
        <v>8491</v>
      </c>
      <c r="M4725" s="34" t="s">
        <v>224</v>
      </c>
      <c r="N4725" s="34">
        <v>317</v>
      </c>
      <c r="O4725" s="34">
        <v>334</v>
      </c>
      <c r="P4725" s="35">
        <v>2079.9</v>
      </c>
      <c r="Q4725" s="36">
        <v>2081.9</v>
      </c>
      <c r="U4725" s="34">
        <v>16110</v>
      </c>
      <c r="V4725" s="34" t="s">
        <v>580</v>
      </c>
      <c r="W4725" s="34">
        <v>317</v>
      </c>
      <c r="X4725" s="34">
        <v>336</v>
      </c>
      <c r="Y4725" s="35">
        <v>2307</v>
      </c>
      <c r="Z4725" s="36">
        <v>2308.1999999999998</v>
      </c>
      <c r="AC4725" s="34">
        <v>4335</v>
      </c>
      <c r="AD4725" s="34" t="s">
        <v>1004</v>
      </c>
      <c r="AE4725" s="34">
        <v>332</v>
      </c>
      <c r="AF4725" s="34">
        <v>340</v>
      </c>
      <c r="AG4725" s="35">
        <v>1090.5999999999999</v>
      </c>
      <c r="AH4725" s="36">
        <v>1090.5</v>
      </c>
    </row>
    <row r="4726" spans="3:34" x14ac:dyDescent="0.45">
      <c r="C4726" s="34">
        <v>5321</v>
      </c>
      <c r="D4726" s="34" t="s">
        <v>207</v>
      </c>
      <c r="E4726" s="34">
        <v>291</v>
      </c>
      <c r="F4726" s="34">
        <v>302</v>
      </c>
      <c r="G4726" s="35">
        <v>1371.7</v>
      </c>
      <c r="H4726" s="36">
        <v>1371.8</v>
      </c>
      <c r="L4726" s="34">
        <v>8667</v>
      </c>
      <c r="M4726" s="34" t="s">
        <v>224</v>
      </c>
      <c r="N4726" s="34">
        <v>317</v>
      </c>
      <c r="O4726" s="34">
        <v>334</v>
      </c>
      <c r="P4726" s="35">
        <v>2079.9</v>
      </c>
      <c r="Q4726" s="36">
        <v>2080.8000000000002</v>
      </c>
      <c r="U4726" s="34">
        <v>16660</v>
      </c>
      <c r="V4726" s="34" t="s">
        <v>580</v>
      </c>
      <c r="W4726" s="34">
        <v>317</v>
      </c>
      <c r="X4726" s="34">
        <v>336</v>
      </c>
      <c r="Y4726" s="35">
        <v>2307</v>
      </c>
      <c r="Z4726" s="36">
        <v>2308.1</v>
      </c>
      <c r="AC4726" s="34">
        <v>4344</v>
      </c>
      <c r="AD4726" s="34" t="s">
        <v>1004</v>
      </c>
      <c r="AE4726" s="34">
        <v>332</v>
      </c>
      <c r="AF4726" s="34">
        <v>340</v>
      </c>
      <c r="AG4726" s="35">
        <v>1090.5999999999999</v>
      </c>
      <c r="AH4726" s="36">
        <v>1090.5999999999999</v>
      </c>
    </row>
    <row r="4727" spans="3:34" x14ac:dyDescent="0.45">
      <c r="C4727" s="34">
        <v>5431</v>
      </c>
      <c r="D4727" s="34" t="s">
        <v>207</v>
      </c>
      <c r="E4727" s="34">
        <v>291</v>
      </c>
      <c r="F4727" s="34">
        <v>302</v>
      </c>
      <c r="G4727" s="35">
        <v>1371.7</v>
      </c>
      <c r="H4727" s="36">
        <v>1371.8</v>
      </c>
      <c r="L4727" s="34">
        <v>7825</v>
      </c>
      <c r="M4727" s="34" t="s">
        <v>225</v>
      </c>
      <c r="N4727" s="34">
        <v>318</v>
      </c>
      <c r="O4727" s="34">
        <v>334</v>
      </c>
      <c r="P4727" s="35">
        <v>1916.8</v>
      </c>
      <c r="Q4727" s="36">
        <v>1916.7</v>
      </c>
      <c r="U4727" s="34">
        <v>16788</v>
      </c>
      <c r="V4727" s="34" t="s">
        <v>580</v>
      </c>
      <c r="W4727" s="34">
        <v>317</v>
      </c>
      <c r="X4727" s="34">
        <v>336</v>
      </c>
      <c r="Y4727" s="35">
        <v>2307</v>
      </c>
      <c r="Z4727" s="36">
        <v>2305.1999999999998</v>
      </c>
      <c r="AC4727" s="34">
        <v>7042</v>
      </c>
      <c r="AD4727" s="34" t="s">
        <v>1441</v>
      </c>
      <c r="AE4727" s="34">
        <v>332</v>
      </c>
      <c r="AF4727" s="34">
        <v>345</v>
      </c>
      <c r="AG4727" s="35">
        <v>1744.8</v>
      </c>
      <c r="AH4727" s="36">
        <v>1744.9</v>
      </c>
    </row>
    <row r="4728" spans="3:34" x14ac:dyDescent="0.45">
      <c r="C4728" s="34">
        <v>5531</v>
      </c>
      <c r="D4728" s="34" t="s">
        <v>207</v>
      </c>
      <c r="E4728" s="34">
        <v>291</v>
      </c>
      <c r="F4728" s="34">
        <v>302</v>
      </c>
      <c r="G4728" s="35">
        <v>1371.7</v>
      </c>
      <c r="H4728" s="36">
        <v>1371.8</v>
      </c>
      <c r="L4728" s="34">
        <v>7975</v>
      </c>
      <c r="M4728" s="34" t="s">
        <v>225</v>
      </c>
      <c r="N4728" s="34">
        <v>318</v>
      </c>
      <c r="O4728" s="34">
        <v>334</v>
      </c>
      <c r="P4728" s="35">
        <v>1916.8</v>
      </c>
      <c r="Q4728" s="36">
        <v>1916.7</v>
      </c>
      <c r="U4728" s="34">
        <v>17022</v>
      </c>
      <c r="V4728" s="34" t="s">
        <v>580</v>
      </c>
      <c r="W4728" s="34">
        <v>317</v>
      </c>
      <c r="X4728" s="34">
        <v>336</v>
      </c>
      <c r="Y4728" s="35">
        <v>2307</v>
      </c>
      <c r="Z4728" s="36">
        <v>2309.5</v>
      </c>
      <c r="AC4728" s="34">
        <v>5726</v>
      </c>
      <c r="AD4728" s="34" t="s">
        <v>1003</v>
      </c>
      <c r="AE4728" s="34">
        <v>332</v>
      </c>
      <c r="AF4728" s="34">
        <v>341</v>
      </c>
      <c r="AG4728" s="35">
        <v>1237.5999999999999</v>
      </c>
      <c r="AH4728" s="36">
        <v>1237.8</v>
      </c>
    </row>
    <row r="4729" spans="3:34" x14ac:dyDescent="0.45">
      <c r="C4729" s="34">
        <v>5121</v>
      </c>
      <c r="D4729" s="34" t="s">
        <v>207</v>
      </c>
      <c r="E4729" s="34">
        <v>291</v>
      </c>
      <c r="F4729" s="34">
        <v>302</v>
      </c>
      <c r="G4729" s="35">
        <v>1371.7</v>
      </c>
      <c r="H4729" s="36">
        <v>1371.8</v>
      </c>
      <c r="L4729" s="34">
        <v>8294</v>
      </c>
      <c r="M4729" s="34" t="s">
        <v>225</v>
      </c>
      <c r="N4729" s="34">
        <v>318</v>
      </c>
      <c r="O4729" s="34">
        <v>334</v>
      </c>
      <c r="P4729" s="35">
        <v>1916.8</v>
      </c>
      <c r="Q4729" s="36">
        <v>1916.8</v>
      </c>
      <c r="U4729" s="34">
        <v>8128</v>
      </c>
      <c r="V4729" s="34" t="s">
        <v>224</v>
      </c>
      <c r="W4729" s="34">
        <v>317</v>
      </c>
      <c r="X4729" s="34">
        <v>334</v>
      </c>
      <c r="Y4729" s="35">
        <v>2079.9</v>
      </c>
      <c r="Z4729" s="36">
        <v>2082.1</v>
      </c>
      <c r="AC4729" s="34">
        <v>6871</v>
      </c>
      <c r="AD4729" s="34" t="s">
        <v>1007</v>
      </c>
      <c r="AE4729" s="34">
        <v>333</v>
      </c>
      <c r="AF4729" s="34">
        <v>345</v>
      </c>
      <c r="AG4729" s="35">
        <v>1643.7</v>
      </c>
      <c r="AH4729" s="36">
        <v>1643.8</v>
      </c>
    </row>
    <row r="4730" spans="3:34" x14ac:dyDescent="0.45">
      <c r="C4730" s="34">
        <v>5381</v>
      </c>
      <c r="D4730" s="34" t="s">
        <v>207</v>
      </c>
      <c r="E4730" s="34">
        <v>291</v>
      </c>
      <c r="F4730" s="34">
        <v>302</v>
      </c>
      <c r="G4730" s="35">
        <v>1371.7</v>
      </c>
      <c r="H4730" s="36">
        <v>1371.9</v>
      </c>
      <c r="L4730" s="34">
        <v>8031</v>
      </c>
      <c r="M4730" s="34" t="s">
        <v>225</v>
      </c>
      <c r="N4730" s="34">
        <v>318</v>
      </c>
      <c r="O4730" s="34">
        <v>334</v>
      </c>
      <c r="P4730" s="35">
        <v>1916.8</v>
      </c>
      <c r="Q4730" s="36">
        <v>1916.7</v>
      </c>
      <c r="U4730" s="34">
        <v>8636</v>
      </c>
      <c r="V4730" s="34" t="s">
        <v>580</v>
      </c>
      <c r="W4730" s="34">
        <v>317</v>
      </c>
      <c r="X4730" s="34">
        <v>336</v>
      </c>
      <c r="Y4730" s="35">
        <v>2307</v>
      </c>
      <c r="Z4730" s="36">
        <v>2308.1</v>
      </c>
      <c r="AC4730" s="34">
        <v>6719</v>
      </c>
      <c r="AD4730" s="34" t="s">
        <v>1006</v>
      </c>
      <c r="AE4730" s="34">
        <v>333</v>
      </c>
      <c r="AF4730" s="34">
        <v>347</v>
      </c>
      <c r="AG4730" s="35">
        <v>1844.8</v>
      </c>
      <c r="AH4730" s="36">
        <v>1844.7</v>
      </c>
    </row>
    <row r="4731" spans="3:34" x14ac:dyDescent="0.45">
      <c r="C4731" s="34">
        <v>5838</v>
      </c>
      <c r="D4731" s="34" t="s">
        <v>207</v>
      </c>
      <c r="E4731" s="34">
        <v>291</v>
      </c>
      <c r="F4731" s="34">
        <v>302</v>
      </c>
      <c r="G4731" s="35">
        <v>1371.7</v>
      </c>
      <c r="H4731" s="36">
        <v>1371.8</v>
      </c>
      <c r="L4731" s="34">
        <v>8146</v>
      </c>
      <c r="M4731" s="34" t="s">
        <v>225</v>
      </c>
      <c r="N4731" s="34">
        <v>318</v>
      </c>
      <c r="O4731" s="34">
        <v>334</v>
      </c>
      <c r="P4731" s="35">
        <v>1916.8</v>
      </c>
      <c r="Q4731" s="36">
        <v>1916.7</v>
      </c>
      <c r="U4731" s="34">
        <v>16733</v>
      </c>
      <c r="V4731" s="34" t="s">
        <v>580</v>
      </c>
      <c r="W4731" s="34">
        <v>317</v>
      </c>
      <c r="X4731" s="34">
        <v>336</v>
      </c>
      <c r="Y4731" s="35">
        <v>2307</v>
      </c>
      <c r="Z4731" s="36">
        <v>2307.1</v>
      </c>
      <c r="AC4731" s="34">
        <v>5620</v>
      </c>
      <c r="AD4731" s="34" t="s">
        <v>1005</v>
      </c>
      <c r="AE4731" s="34">
        <v>333</v>
      </c>
      <c r="AF4731" s="34">
        <v>341</v>
      </c>
      <c r="AG4731" s="35">
        <v>1136.5999999999999</v>
      </c>
      <c r="AH4731" s="36">
        <v>1136.5999999999999</v>
      </c>
    </row>
    <row r="4732" spans="3:34" x14ac:dyDescent="0.45">
      <c r="C4732" s="34">
        <v>6002</v>
      </c>
      <c r="D4732" s="34" t="s">
        <v>207</v>
      </c>
      <c r="E4732" s="34">
        <v>291</v>
      </c>
      <c r="F4732" s="34">
        <v>302</v>
      </c>
      <c r="G4732" s="35">
        <v>1371.7</v>
      </c>
      <c r="H4732" s="36">
        <v>1371.8</v>
      </c>
      <c r="L4732" s="34">
        <v>8194</v>
      </c>
      <c r="M4732" s="34" t="s">
        <v>225</v>
      </c>
      <c r="N4732" s="34">
        <v>318</v>
      </c>
      <c r="O4732" s="34">
        <v>334</v>
      </c>
      <c r="P4732" s="35">
        <v>1916.8</v>
      </c>
      <c r="Q4732" s="36">
        <v>1916.8</v>
      </c>
      <c r="U4732" s="34">
        <v>6349</v>
      </c>
      <c r="V4732" s="34" t="s">
        <v>581</v>
      </c>
      <c r="W4732" s="34">
        <v>317</v>
      </c>
      <c r="X4732" s="34">
        <v>326</v>
      </c>
      <c r="Y4732" s="35">
        <v>1118.4000000000001</v>
      </c>
      <c r="Z4732" s="36">
        <v>1117.5999999999999</v>
      </c>
      <c r="AC4732" s="34">
        <v>4224</v>
      </c>
      <c r="AD4732" s="34" t="s">
        <v>1442</v>
      </c>
      <c r="AE4732" s="34">
        <v>333</v>
      </c>
      <c r="AF4732" s="34">
        <v>340</v>
      </c>
      <c r="AG4732" s="35">
        <v>989.5</v>
      </c>
      <c r="AH4732" s="36">
        <v>989.6</v>
      </c>
    </row>
    <row r="4733" spans="3:34" x14ac:dyDescent="0.45">
      <c r="C4733" s="34">
        <v>6316</v>
      </c>
      <c r="D4733" s="34" t="s">
        <v>207</v>
      </c>
      <c r="E4733" s="34">
        <v>291</v>
      </c>
      <c r="F4733" s="34">
        <v>302</v>
      </c>
      <c r="G4733" s="35">
        <v>1371.7</v>
      </c>
      <c r="H4733" s="36">
        <v>1371.8</v>
      </c>
      <c r="L4733" s="34">
        <v>8195</v>
      </c>
      <c r="M4733" s="34" t="s">
        <v>225</v>
      </c>
      <c r="N4733" s="34">
        <v>318</v>
      </c>
      <c r="O4733" s="34">
        <v>334</v>
      </c>
      <c r="P4733" s="35">
        <v>1916.8</v>
      </c>
      <c r="Q4733" s="36">
        <v>1916.7</v>
      </c>
      <c r="U4733" s="34">
        <v>8354</v>
      </c>
      <c r="V4733" s="34" t="s">
        <v>1300</v>
      </c>
      <c r="W4733" s="34">
        <v>317</v>
      </c>
      <c r="X4733" s="34">
        <v>338</v>
      </c>
      <c r="Y4733" s="35">
        <v>2508.1</v>
      </c>
      <c r="Z4733" s="36">
        <v>2509.1999999999998</v>
      </c>
      <c r="AC4733" s="34">
        <v>6458</v>
      </c>
      <c r="AD4733" s="34" t="s">
        <v>1443</v>
      </c>
      <c r="AE4733" s="34">
        <v>334</v>
      </c>
      <c r="AF4733" s="34">
        <v>347</v>
      </c>
      <c r="AG4733" s="35">
        <v>1684.8</v>
      </c>
      <c r="AH4733" s="36">
        <v>1684.7</v>
      </c>
    </row>
    <row r="4734" spans="3:34" x14ac:dyDescent="0.45">
      <c r="C4734" s="34">
        <v>7551</v>
      </c>
      <c r="D4734" s="34" t="s">
        <v>207</v>
      </c>
      <c r="E4734" s="34">
        <v>291</v>
      </c>
      <c r="F4734" s="34">
        <v>302</v>
      </c>
      <c r="G4734" s="35">
        <v>1371.7</v>
      </c>
      <c r="H4734" s="36">
        <v>1371.8</v>
      </c>
      <c r="L4734" s="34">
        <v>8244</v>
      </c>
      <c r="M4734" s="34" t="s">
        <v>225</v>
      </c>
      <c r="N4734" s="34">
        <v>318</v>
      </c>
      <c r="O4734" s="34">
        <v>334</v>
      </c>
      <c r="P4734" s="35">
        <v>1916.8</v>
      </c>
      <c r="Q4734" s="36">
        <v>1916.7</v>
      </c>
      <c r="U4734" s="34">
        <v>9467</v>
      </c>
      <c r="V4734" s="34" t="s">
        <v>580</v>
      </c>
      <c r="W4734" s="34">
        <v>317</v>
      </c>
      <c r="X4734" s="34">
        <v>336</v>
      </c>
      <c r="Y4734" s="35">
        <v>2307</v>
      </c>
      <c r="Z4734" s="36">
        <v>2307.1999999999998</v>
      </c>
      <c r="AC4734" s="34">
        <v>6114</v>
      </c>
      <c r="AD4734" s="34" t="s">
        <v>1008</v>
      </c>
      <c r="AE4734" s="34">
        <v>338</v>
      </c>
      <c r="AF4734" s="34">
        <v>347</v>
      </c>
      <c r="AG4734" s="35">
        <v>1242.5</v>
      </c>
      <c r="AH4734" s="36">
        <v>1242.5</v>
      </c>
    </row>
    <row r="4735" spans="3:34" x14ac:dyDescent="0.45">
      <c r="C4735" s="34">
        <v>5208</v>
      </c>
      <c r="D4735" s="34" t="s">
        <v>209</v>
      </c>
      <c r="E4735" s="34">
        <v>291</v>
      </c>
      <c r="F4735" s="34">
        <v>300</v>
      </c>
      <c r="G4735" s="35">
        <v>1142.5</v>
      </c>
      <c r="H4735" s="36">
        <v>1142.5999999999999</v>
      </c>
      <c r="L4735" s="34">
        <v>8556</v>
      </c>
      <c r="M4735" s="34" t="s">
        <v>225</v>
      </c>
      <c r="N4735" s="34">
        <v>318</v>
      </c>
      <c r="O4735" s="34">
        <v>334</v>
      </c>
      <c r="P4735" s="35">
        <v>1916.8</v>
      </c>
      <c r="Q4735" s="36">
        <v>1916.5</v>
      </c>
      <c r="U4735" s="34">
        <v>7943</v>
      </c>
      <c r="V4735" s="34" t="s">
        <v>583</v>
      </c>
      <c r="W4735" s="34">
        <v>318</v>
      </c>
      <c r="X4735" s="34">
        <v>333</v>
      </c>
      <c r="Y4735" s="35">
        <v>1788.7</v>
      </c>
      <c r="Z4735" s="36">
        <v>1788.6</v>
      </c>
      <c r="AC4735" s="34">
        <v>6067</v>
      </c>
      <c r="AD4735" s="34" t="s">
        <v>1008</v>
      </c>
      <c r="AE4735" s="34">
        <v>338</v>
      </c>
      <c r="AF4735" s="34">
        <v>347</v>
      </c>
      <c r="AG4735" s="35">
        <v>1242.5</v>
      </c>
      <c r="AH4735" s="36">
        <v>1242.5</v>
      </c>
    </row>
    <row r="4736" spans="3:34" x14ac:dyDescent="0.45">
      <c r="C4736" s="34">
        <v>5215</v>
      </c>
      <c r="D4736" s="34" t="s">
        <v>209</v>
      </c>
      <c r="E4736" s="34">
        <v>291</v>
      </c>
      <c r="F4736" s="34">
        <v>300</v>
      </c>
      <c r="G4736" s="35">
        <v>1142.5</v>
      </c>
      <c r="H4736" s="36">
        <v>1142.8</v>
      </c>
      <c r="L4736" s="34">
        <v>8305</v>
      </c>
      <c r="M4736" s="34" t="s">
        <v>225</v>
      </c>
      <c r="N4736" s="34">
        <v>318</v>
      </c>
      <c r="O4736" s="34">
        <v>334</v>
      </c>
      <c r="P4736" s="35">
        <v>1916.8</v>
      </c>
      <c r="Q4736" s="36">
        <v>1917.6</v>
      </c>
      <c r="U4736" s="34">
        <v>7990</v>
      </c>
      <c r="V4736" s="34" t="s">
        <v>583</v>
      </c>
      <c r="W4736" s="34">
        <v>318</v>
      </c>
      <c r="X4736" s="34">
        <v>333</v>
      </c>
      <c r="Y4736" s="35">
        <v>1788.7</v>
      </c>
      <c r="Z4736" s="36">
        <v>1788.8</v>
      </c>
      <c r="AC4736" s="34">
        <v>6168</v>
      </c>
      <c r="AD4736" s="34" t="s">
        <v>1008</v>
      </c>
      <c r="AE4736" s="34">
        <v>338</v>
      </c>
      <c r="AF4736" s="34">
        <v>347</v>
      </c>
      <c r="AG4736" s="35">
        <v>1242.5</v>
      </c>
      <c r="AH4736" s="36">
        <v>1242.4000000000001</v>
      </c>
    </row>
    <row r="4737" spans="3:34" x14ac:dyDescent="0.45">
      <c r="C4737" s="34">
        <v>5251</v>
      </c>
      <c r="D4737" s="34" t="s">
        <v>207</v>
      </c>
      <c r="E4737" s="34">
        <v>291</v>
      </c>
      <c r="F4737" s="34">
        <v>302</v>
      </c>
      <c r="G4737" s="35">
        <v>1371.7</v>
      </c>
      <c r="H4737" s="36">
        <v>1372</v>
      </c>
      <c r="L4737" s="34">
        <v>8255</v>
      </c>
      <c r="M4737" s="34" t="s">
        <v>225</v>
      </c>
      <c r="N4737" s="34">
        <v>318</v>
      </c>
      <c r="O4737" s="34">
        <v>334</v>
      </c>
      <c r="P4737" s="35">
        <v>1916.8</v>
      </c>
      <c r="Q4737" s="36">
        <v>1918</v>
      </c>
      <c r="U4737" s="34">
        <v>7738</v>
      </c>
      <c r="V4737" s="34" t="s">
        <v>584</v>
      </c>
      <c r="W4737" s="34">
        <v>318</v>
      </c>
      <c r="X4737" s="34">
        <v>336</v>
      </c>
      <c r="Y4737" s="35">
        <v>2143.9</v>
      </c>
      <c r="Z4737" s="36">
        <v>2144.1</v>
      </c>
      <c r="AC4737" s="34">
        <v>6344</v>
      </c>
      <c r="AD4737" s="34" t="s">
        <v>1009</v>
      </c>
      <c r="AE4737" s="34">
        <v>338</v>
      </c>
      <c r="AF4737" s="34">
        <v>345</v>
      </c>
      <c r="AG4737" s="35">
        <v>1041.4000000000001</v>
      </c>
      <c r="AH4737" s="36">
        <v>1041.4000000000001</v>
      </c>
    </row>
    <row r="4738" spans="3:34" x14ac:dyDescent="0.45">
      <c r="C4738" s="34">
        <v>5271</v>
      </c>
      <c r="D4738" s="34" t="s">
        <v>207</v>
      </c>
      <c r="E4738" s="34">
        <v>291</v>
      </c>
      <c r="F4738" s="34">
        <v>302</v>
      </c>
      <c r="G4738" s="35">
        <v>1371.7</v>
      </c>
      <c r="H4738" s="36">
        <v>1371.8</v>
      </c>
      <c r="L4738" s="34">
        <v>8404</v>
      </c>
      <c r="M4738" s="34" t="s">
        <v>225</v>
      </c>
      <c r="N4738" s="34">
        <v>318</v>
      </c>
      <c r="O4738" s="34">
        <v>334</v>
      </c>
      <c r="P4738" s="35">
        <v>1916.8</v>
      </c>
      <c r="Q4738" s="36">
        <v>1917.7</v>
      </c>
      <c r="U4738" s="34">
        <v>8166</v>
      </c>
      <c r="V4738" s="34" t="s">
        <v>584</v>
      </c>
      <c r="W4738" s="34">
        <v>318</v>
      </c>
      <c r="X4738" s="34">
        <v>336</v>
      </c>
      <c r="Y4738" s="35">
        <v>2143.9</v>
      </c>
      <c r="Z4738" s="36">
        <v>2144.1</v>
      </c>
      <c r="AC4738" s="34">
        <v>6402</v>
      </c>
      <c r="AD4738" s="34" t="s">
        <v>1009</v>
      </c>
      <c r="AE4738" s="34">
        <v>338</v>
      </c>
      <c r="AF4738" s="34">
        <v>345</v>
      </c>
      <c r="AG4738" s="35">
        <v>1041.4000000000001</v>
      </c>
      <c r="AH4738" s="36">
        <v>1041.5</v>
      </c>
    </row>
    <row r="4739" spans="3:34" x14ac:dyDescent="0.45">
      <c r="C4739" s="34">
        <v>5787</v>
      </c>
      <c r="D4739" s="34" t="s">
        <v>207</v>
      </c>
      <c r="E4739" s="34">
        <v>291</v>
      </c>
      <c r="F4739" s="34">
        <v>302</v>
      </c>
      <c r="G4739" s="35">
        <v>1371.7</v>
      </c>
      <c r="H4739" s="36">
        <v>1371.9</v>
      </c>
      <c r="L4739" s="34">
        <v>8454</v>
      </c>
      <c r="M4739" s="34" t="s">
        <v>225</v>
      </c>
      <c r="N4739" s="34">
        <v>318</v>
      </c>
      <c r="O4739" s="34">
        <v>334</v>
      </c>
      <c r="P4739" s="35">
        <v>1916.8</v>
      </c>
      <c r="Q4739" s="36">
        <v>1917.8</v>
      </c>
      <c r="U4739" s="34">
        <v>8053</v>
      </c>
      <c r="V4739" s="34" t="s">
        <v>583</v>
      </c>
      <c r="W4739" s="34">
        <v>318</v>
      </c>
      <c r="X4739" s="34">
        <v>333</v>
      </c>
      <c r="Y4739" s="35">
        <v>1788.7</v>
      </c>
      <c r="Z4739" s="36">
        <v>1789.2</v>
      </c>
      <c r="AC4739" s="34">
        <v>5737</v>
      </c>
      <c r="AD4739" s="34" t="s">
        <v>1011</v>
      </c>
      <c r="AE4739" s="34">
        <v>339</v>
      </c>
      <c r="AF4739" s="34">
        <v>347</v>
      </c>
      <c r="AG4739" s="35">
        <v>1128.5</v>
      </c>
      <c r="AH4739" s="36">
        <v>1128.4000000000001</v>
      </c>
    </row>
    <row r="4740" spans="3:34" x14ac:dyDescent="0.45">
      <c r="C4740" s="34">
        <v>6167</v>
      </c>
      <c r="D4740" s="34" t="s">
        <v>207</v>
      </c>
      <c r="E4740" s="34">
        <v>291</v>
      </c>
      <c r="F4740" s="34">
        <v>302</v>
      </c>
      <c r="G4740" s="35">
        <v>1371.7</v>
      </c>
      <c r="H4740" s="36">
        <v>1371.9</v>
      </c>
      <c r="L4740" s="34">
        <v>8505</v>
      </c>
      <c r="M4740" s="34" t="s">
        <v>225</v>
      </c>
      <c r="N4740" s="34">
        <v>318</v>
      </c>
      <c r="O4740" s="34">
        <v>334</v>
      </c>
      <c r="P4740" s="35">
        <v>1916.8</v>
      </c>
      <c r="Q4740" s="36">
        <v>1917.7</v>
      </c>
      <c r="U4740" s="34">
        <v>8121</v>
      </c>
      <c r="V4740" s="34" t="s">
        <v>584</v>
      </c>
      <c r="W4740" s="34">
        <v>318</v>
      </c>
      <c r="X4740" s="34">
        <v>336</v>
      </c>
      <c r="Y4740" s="35">
        <v>2143.9</v>
      </c>
      <c r="Z4740" s="36">
        <v>2144.1</v>
      </c>
      <c r="AC4740" s="34">
        <v>6211</v>
      </c>
      <c r="AD4740" s="34" t="s">
        <v>1444</v>
      </c>
      <c r="AE4740" s="34">
        <v>339</v>
      </c>
      <c r="AF4740" s="34">
        <v>345</v>
      </c>
      <c r="AG4740" s="35">
        <v>927.4</v>
      </c>
      <c r="AH4740" s="36">
        <v>927.4</v>
      </c>
    </row>
    <row r="4741" spans="3:34" x14ac:dyDescent="0.45">
      <c r="C4741" s="34">
        <v>7039</v>
      </c>
      <c r="D4741" s="34" t="s">
        <v>207</v>
      </c>
      <c r="E4741" s="34">
        <v>291</v>
      </c>
      <c r="F4741" s="34">
        <v>302</v>
      </c>
      <c r="G4741" s="35">
        <v>1371.7</v>
      </c>
      <c r="H4741" s="36">
        <v>1371.9</v>
      </c>
      <c r="L4741" s="34">
        <v>8354</v>
      </c>
      <c r="M4741" s="34" t="s">
        <v>225</v>
      </c>
      <c r="N4741" s="34">
        <v>318</v>
      </c>
      <c r="O4741" s="34">
        <v>334</v>
      </c>
      <c r="P4741" s="35">
        <v>1916.8</v>
      </c>
      <c r="Q4741" s="36">
        <v>1917.7</v>
      </c>
      <c r="U4741" s="34">
        <v>8170</v>
      </c>
      <c r="V4741" s="34" t="s">
        <v>584</v>
      </c>
      <c r="W4741" s="34">
        <v>318</v>
      </c>
      <c r="X4741" s="34">
        <v>336</v>
      </c>
      <c r="Y4741" s="35">
        <v>2143.9</v>
      </c>
      <c r="Z4741" s="36">
        <v>2146.1</v>
      </c>
      <c r="AC4741" s="34">
        <v>12910</v>
      </c>
      <c r="AD4741" s="34" t="s">
        <v>235</v>
      </c>
      <c r="AE4741" s="34">
        <v>340</v>
      </c>
      <c r="AF4741" s="34">
        <v>365</v>
      </c>
      <c r="AG4741" s="35">
        <v>3026.4</v>
      </c>
      <c r="AH4741" s="36">
        <v>3028.5</v>
      </c>
    </row>
    <row r="4742" spans="3:34" x14ac:dyDescent="0.45">
      <c r="C4742" s="34">
        <v>7097</v>
      </c>
      <c r="D4742" s="34" t="s">
        <v>207</v>
      </c>
      <c r="E4742" s="34">
        <v>291</v>
      </c>
      <c r="F4742" s="34">
        <v>302</v>
      </c>
      <c r="G4742" s="35">
        <v>1371.7</v>
      </c>
      <c r="H4742" s="36">
        <v>1371.8</v>
      </c>
      <c r="L4742" s="34">
        <v>8406</v>
      </c>
      <c r="M4742" s="34" t="s">
        <v>225</v>
      </c>
      <c r="N4742" s="34">
        <v>318</v>
      </c>
      <c r="O4742" s="34">
        <v>334</v>
      </c>
      <c r="P4742" s="35">
        <v>1916.8</v>
      </c>
      <c r="Q4742" s="36">
        <v>1917.7</v>
      </c>
      <c r="U4742" s="34">
        <v>8216</v>
      </c>
      <c r="V4742" s="34" t="s">
        <v>584</v>
      </c>
      <c r="W4742" s="34">
        <v>318</v>
      </c>
      <c r="X4742" s="34">
        <v>336</v>
      </c>
      <c r="Y4742" s="35">
        <v>2143.9</v>
      </c>
      <c r="Z4742" s="36">
        <v>2145.1</v>
      </c>
      <c r="AC4742" s="34">
        <v>12828</v>
      </c>
      <c r="AD4742" s="34" t="s">
        <v>235</v>
      </c>
      <c r="AE4742" s="34">
        <v>340</v>
      </c>
      <c r="AF4742" s="34">
        <v>365</v>
      </c>
      <c r="AG4742" s="35">
        <v>3026.4</v>
      </c>
      <c r="AH4742" s="36">
        <v>3027.3</v>
      </c>
    </row>
    <row r="4743" spans="3:34" x14ac:dyDescent="0.45">
      <c r="C4743" s="34">
        <v>5252</v>
      </c>
      <c r="D4743" s="34" t="s">
        <v>209</v>
      </c>
      <c r="E4743" s="34">
        <v>291</v>
      </c>
      <c r="F4743" s="34">
        <v>300</v>
      </c>
      <c r="G4743" s="35">
        <v>1142.5</v>
      </c>
      <c r="H4743" s="36">
        <v>1142.7</v>
      </c>
      <c r="L4743" s="34">
        <v>8338</v>
      </c>
      <c r="M4743" s="34" t="s">
        <v>226</v>
      </c>
      <c r="N4743" s="34">
        <v>319</v>
      </c>
      <c r="O4743" s="34">
        <v>334</v>
      </c>
      <c r="P4743" s="35">
        <v>1756.8</v>
      </c>
      <c r="Q4743" s="36">
        <v>1757.6</v>
      </c>
      <c r="U4743" s="34">
        <v>7834</v>
      </c>
      <c r="V4743" s="34" t="s">
        <v>584</v>
      </c>
      <c r="W4743" s="34">
        <v>318</v>
      </c>
      <c r="X4743" s="34">
        <v>336</v>
      </c>
      <c r="Y4743" s="35">
        <v>2143.9</v>
      </c>
      <c r="Z4743" s="36">
        <v>2145</v>
      </c>
      <c r="AC4743" s="34">
        <v>4568</v>
      </c>
      <c r="AD4743" s="34" t="s">
        <v>1013</v>
      </c>
      <c r="AE4743" s="34">
        <v>341</v>
      </c>
      <c r="AF4743" s="34">
        <v>347</v>
      </c>
      <c r="AG4743" s="35">
        <v>873.3</v>
      </c>
      <c r="AH4743" s="36">
        <v>873.3</v>
      </c>
    </row>
    <row r="4744" spans="3:34" x14ac:dyDescent="0.45">
      <c r="C4744" s="34">
        <v>5276</v>
      </c>
      <c r="D4744" s="34" t="s">
        <v>209</v>
      </c>
      <c r="E4744" s="34">
        <v>291</v>
      </c>
      <c r="F4744" s="34">
        <v>300</v>
      </c>
      <c r="G4744" s="35">
        <v>1142.5</v>
      </c>
      <c r="H4744" s="36">
        <v>1142.8</v>
      </c>
      <c r="L4744" s="34">
        <v>5447</v>
      </c>
      <c r="M4744" s="34" t="s">
        <v>997</v>
      </c>
      <c r="N4744" s="34">
        <v>320</v>
      </c>
      <c r="O4744" s="34">
        <v>326</v>
      </c>
      <c r="P4744" s="35">
        <v>680.3</v>
      </c>
      <c r="Q4744" s="36">
        <v>678.2</v>
      </c>
      <c r="U4744" s="34">
        <v>8268</v>
      </c>
      <c r="V4744" s="34" t="s">
        <v>584</v>
      </c>
      <c r="W4744" s="34">
        <v>318</v>
      </c>
      <c r="X4744" s="34">
        <v>336</v>
      </c>
      <c r="Y4744" s="35">
        <v>2143.9</v>
      </c>
      <c r="Z4744" s="36">
        <v>2145.1</v>
      </c>
      <c r="AC4744" s="34">
        <v>4616</v>
      </c>
      <c r="AD4744" s="34" t="s">
        <v>1013</v>
      </c>
      <c r="AE4744" s="34">
        <v>341</v>
      </c>
      <c r="AF4744" s="34">
        <v>347</v>
      </c>
      <c r="AG4744" s="35">
        <v>873.3</v>
      </c>
      <c r="AH4744" s="36">
        <v>872.5</v>
      </c>
    </row>
    <row r="4745" spans="3:34" x14ac:dyDescent="0.45">
      <c r="C4745" s="34">
        <v>5582</v>
      </c>
      <c r="D4745" s="34" t="s">
        <v>207</v>
      </c>
      <c r="E4745" s="34">
        <v>291</v>
      </c>
      <c r="F4745" s="34">
        <v>302</v>
      </c>
      <c r="G4745" s="35">
        <v>1371.7</v>
      </c>
      <c r="H4745" s="36">
        <v>1371.9</v>
      </c>
      <c r="L4745" s="34">
        <v>7906</v>
      </c>
      <c r="M4745" s="34" t="s">
        <v>228</v>
      </c>
      <c r="N4745" s="34">
        <v>321</v>
      </c>
      <c r="O4745" s="34">
        <v>334</v>
      </c>
      <c r="P4745" s="35">
        <v>1527.7</v>
      </c>
      <c r="Q4745" s="36">
        <v>1527.6</v>
      </c>
      <c r="U4745" s="34">
        <v>8319</v>
      </c>
      <c r="V4745" s="34" t="s">
        <v>584</v>
      </c>
      <c r="W4745" s="34">
        <v>318</v>
      </c>
      <c r="X4745" s="34">
        <v>336</v>
      </c>
      <c r="Y4745" s="35">
        <v>2143.9</v>
      </c>
      <c r="Z4745" s="36">
        <v>2146.3000000000002</v>
      </c>
      <c r="AC4745" s="34">
        <v>4655</v>
      </c>
      <c r="AD4745" s="34" t="s">
        <v>1013</v>
      </c>
      <c r="AE4745" s="34">
        <v>341</v>
      </c>
      <c r="AF4745" s="34">
        <v>347</v>
      </c>
      <c r="AG4745" s="35">
        <v>873.3</v>
      </c>
      <c r="AH4745" s="36">
        <v>873.5</v>
      </c>
    </row>
    <row r="4746" spans="3:34" x14ac:dyDescent="0.45">
      <c r="C4746" s="34">
        <v>5735</v>
      </c>
      <c r="D4746" s="34" t="s">
        <v>207</v>
      </c>
      <c r="E4746" s="34">
        <v>291</v>
      </c>
      <c r="F4746" s="34">
        <v>302</v>
      </c>
      <c r="G4746" s="35">
        <v>1371.7</v>
      </c>
      <c r="H4746" s="36">
        <v>1371.7</v>
      </c>
      <c r="L4746" s="34">
        <v>7955</v>
      </c>
      <c r="M4746" s="34" t="s">
        <v>228</v>
      </c>
      <c r="N4746" s="34">
        <v>321</v>
      </c>
      <c r="O4746" s="34">
        <v>334</v>
      </c>
      <c r="P4746" s="35">
        <v>1527.7</v>
      </c>
      <c r="Q4746" s="36">
        <v>1527.6</v>
      </c>
      <c r="U4746" s="34">
        <v>8130</v>
      </c>
      <c r="V4746" s="34" t="s">
        <v>585</v>
      </c>
      <c r="W4746" s="34">
        <v>319</v>
      </c>
      <c r="X4746" s="34">
        <v>336</v>
      </c>
      <c r="Y4746" s="35">
        <v>1983.9</v>
      </c>
      <c r="Z4746" s="36">
        <v>1984.1</v>
      </c>
      <c r="AC4746" s="34">
        <v>4507</v>
      </c>
      <c r="AD4746" s="34" t="s">
        <v>1013</v>
      </c>
      <c r="AE4746" s="34">
        <v>341</v>
      </c>
      <c r="AF4746" s="34">
        <v>347</v>
      </c>
      <c r="AG4746" s="35">
        <v>873.3</v>
      </c>
      <c r="AH4746" s="36">
        <v>873.2</v>
      </c>
    </row>
    <row r="4747" spans="3:34" x14ac:dyDescent="0.45">
      <c r="C4747" s="34">
        <v>6056</v>
      </c>
      <c r="D4747" s="34" t="s">
        <v>207</v>
      </c>
      <c r="E4747" s="34">
        <v>291</v>
      </c>
      <c r="F4747" s="34">
        <v>302</v>
      </c>
      <c r="G4747" s="35">
        <v>1371.7</v>
      </c>
      <c r="H4747" s="36">
        <v>1371.7</v>
      </c>
      <c r="L4747" s="34">
        <v>7779</v>
      </c>
      <c r="M4747" s="34" t="s">
        <v>228</v>
      </c>
      <c r="N4747" s="34">
        <v>321</v>
      </c>
      <c r="O4747" s="34">
        <v>334</v>
      </c>
      <c r="P4747" s="35">
        <v>1527.7</v>
      </c>
      <c r="Q4747" s="36">
        <v>1527.7</v>
      </c>
      <c r="U4747" s="34">
        <v>8176</v>
      </c>
      <c r="V4747" s="34" t="s">
        <v>585</v>
      </c>
      <c r="W4747" s="34">
        <v>319</v>
      </c>
      <c r="X4747" s="34">
        <v>336</v>
      </c>
      <c r="Y4747" s="35">
        <v>1983.9</v>
      </c>
      <c r="Z4747" s="36">
        <v>1984.3</v>
      </c>
      <c r="AC4747" s="34">
        <v>7196</v>
      </c>
      <c r="AD4747" s="34" t="s">
        <v>1445</v>
      </c>
      <c r="AE4747" s="34">
        <v>344</v>
      </c>
      <c r="AF4747" s="34">
        <v>350</v>
      </c>
      <c r="AG4747" s="35">
        <v>778.4</v>
      </c>
      <c r="AH4747" s="36">
        <v>779.2</v>
      </c>
    </row>
    <row r="4748" spans="3:34" x14ac:dyDescent="0.45">
      <c r="C4748" s="34">
        <v>6214</v>
      </c>
      <c r="D4748" s="34" t="s">
        <v>207</v>
      </c>
      <c r="E4748" s="34">
        <v>291</v>
      </c>
      <c r="F4748" s="34">
        <v>302</v>
      </c>
      <c r="G4748" s="35">
        <v>1371.7</v>
      </c>
      <c r="H4748" s="36">
        <v>1372</v>
      </c>
      <c r="L4748" s="34">
        <v>8149</v>
      </c>
      <c r="M4748" s="34" t="s">
        <v>228</v>
      </c>
      <c r="N4748" s="34">
        <v>321</v>
      </c>
      <c r="O4748" s="34">
        <v>334</v>
      </c>
      <c r="P4748" s="35">
        <v>1527.7</v>
      </c>
      <c r="Q4748" s="36">
        <v>1525.9</v>
      </c>
      <c r="U4748" s="34">
        <v>8118</v>
      </c>
      <c r="V4748" s="34" t="s">
        <v>586</v>
      </c>
      <c r="W4748" s="34">
        <v>321</v>
      </c>
      <c r="X4748" s="34">
        <v>336</v>
      </c>
      <c r="Y4748" s="35">
        <v>1754.8</v>
      </c>
      <c r="Z4748" s="36">
        <v>1754.9</v>
      </c>
      <c r="AC4748" s="34">
        <v>9008</v>
      </c>
      <c r="AD4748" s="34" t="s">
        <v>1014</v>
      </c>
      <c r="AE4748" s="34">
        <v>345</v>
      </c>
      <c r="AF4748" s="34">
        <v>352</v>
      </c>
      <c r="AG4748" s="35">
        <v>861.4</v>
      </c>
      <c r="AH4748" s="36">
        <v>861.3</v>
      </c>
    </row>
    <row r="4749" spans="3:34" x14ac:dyDescent="0.45">
      <c r="C4749" s="34">
        <v>8058</v>
      </c>
      <c r="D4749" s="34" t="s">
        <v>207</v>
      </c>
      <c r="E4749" s="34">
        <v>291</v>
      </c>
      <c r="F4749" s="34">
        <v>302</v>
      </c>
      <c r="G4749" s="35">
        <v>1371.7</v>
      </c>
      <c r="H4749" s="36">
        <v>1371.8</v>
      </c>
      <c r="L4749" s="34">
        <v>8257</v>
      </c>
      <c r="M4749" s="34" t="s">
        <v>228</v>
      </c>
      <c r="N4749" s="34">
        <v>321</v>
      </c>
      <c r="O4749" s="34">
        <v>334</v>
      </c>
      <c r="P4749" s="35">
        <v>1527.7</v>
      </c>
      <c r="Q4749" s="36">
        <v>1527.7</v>
      </c>
      <c r="U4749" s="34">
        <v>8066</v>
      </c>
      <c r="V4749" s="34" t="s">
        <v>586</v>
      </c>
      <c r="W4749" s="34">
        <v>321</v>
      </c>
      <c r="X4749" s="34">
        <v>336</v>
      </c>
      <c r="Y4749" s="35">
        <v>1754.8</v>
      </c>
      <c r="Z4749" s="36">
        <v>1755.2</v>
      </c>
      <c r="AC4749" s="34">
        <v>6427</v>
      </c>
      <c r="AD4749" s="34" t="s">
        <v>1015</v>
      </c>
      <c r="AE4749" s="34">
        <v>346</v>
      </c>
      <c r="AF4749" s="34">
        <v>353</v>
      </c>
      <c r="AG4749" s="35">
        <v>859.4</v>
      </c>
      <c r="AH4749" s="36">
        <v>858.5</v>
      </c>
    </row>
    <row r="4750" spans="3:34" x14ac:dyDescent="0.45">
      <c r="C4750" s="34">
        <v>5205</v>
      </c>
      <c r="D4750" s="34" t="s">
        <v>211</v>
      </c>
      <c r="E4750" s="34">
        <v>291</v>
      </c>
      <c r="F4750" s="34">
        <v>296</v>
      </c>
      <c r="G4750" s="35">
        <v>666.4</v>
      </c>
      <c r="H4750" s="36">
        <v>666.5</v>
      </c>
      <c r="L4750" s="34">
        <v>7917</v>
      </c>
      <c r="M4750" s="34" t="s">
        <v>228</v>
      </c>
      <c r="N4750" s="34">
        <v>321</v>
      </c>
      <c r="O4750" s="34">
        <v>334</v>
      </c>
      <c r="P4750" s="35">
        <v>1527.7</v>
      </c>
      <c r="Q4750" s="36">
        <v>1528.4</v>
      </c>
      <c r="U4750" s="34">
        <v>5327</v>
      </c>
      <c r="V4750" s="34" t="s">
        <v>1303</v>
      </c>
      <c r="W4750" s="34">
        <v>321</v>
      </c>
      <c r="X4750" s="34">
        <v>326</v>
      </c>
      <c r="Y4750" s="35">
        <v>566.29999999999995</v>
      </c>
      <c r="Z4750" s="36">
        <v>564.1</v>
      </c>
      <c r="AC4750" s="34">
        <v>6478</v>
      </c>
      <c r="AD4750" s="34" t="s">
        <v>1015</v>
      </c>
      <c r="AE4750" s="34">
        <v>346</v>
      </c>
      <c r="AF4750" s="34">
        <v>353</v>
      </c>
      <c r="AG4750" s="35">
        <v>859.4</v>
      </c>
      <c r="AH4750" s="36">
        <v>859.3</v>
      </c>
    </row>
    <row r="4751" spans="3:34" x14ac:dyDescent="0.45">
      <c r="C4751" s="34">
        <v>5303</v>
      </c>
      <c r="D4751" s="34" t="s">
        <v>209</v>
      </c>
      <c r="E4751" s="34">
        <v>291</v>
      </c>
      <c r="F4751" s="34">
        <v>300</v>
      </c>
      <c r="G4751" s="35">
        <v>1142.5</v>
      </c>
      <c r="H4751" s="36">
        <v>1142.7</v>
      </c>
      <c r="L4751" s="34">
        <v>7918</v>
      </c>
      <c r="M4751" s="34" t="s">
        <v>230</v>
      </c>
      <c r="N4751" s="34">
        <v>322</v>
      </c>
      <c r="O4751" s="34">
        <v>334</v>
      </c>
      <c r="P4751" s="35">
        <v>1456.7</v>
      </c>
      <c r="Q4751" s="36">
        <v>1456.6</v>
      </c>
      <c r="U4751" s="34">
        <v>8066</v>
      </c>
      <c r="V4751" s="34" t="s">
        <v>1304</v>
      </c>
      <c r="W4751" s="34">
        <v>321</v>
      </c>
      <c r="X4751" s="34">
        <v>343</v>
      </c>
      <c r="Y4751" s="35">
        <v>2633.2</v>
      </c>
      <c r="Z4751" s="36">
        <v>2632.6</v>
      </c>
      <c r="AC4751" s="34">
        <v>6547</v>
      </c>
      <c r="AD4751" s="34" t="s">
        <v>1015</v>
      </c>
      <c r="AE4751" s="34">
        <v>346</v>
      </c>
      <c r="AF4751" s="34">
        <v>353</v>
      </c>
      <c r="AG4751" s="35">
        <v>859.4</v>
      </c>
      <c r="AH4751" s="36">
        <v>859.4</v>
      </c>
    </row>
    <row r="4752" spans="3:34" x14ac:dyDescent="0.45">
      <c r="C4752" s="34">
        <v>5332</v>
      </c>
      <c r="D4752" s="34" t="s">
        <v>207</v>
      </c>
      <c r="E4752" s="34">
        <v>291</v>
      </c>
      <c r="F4752" s="34">
        <v>302</v>
      </c>
      <c r="G4752" s="35">
        <v>1371.7</v>
      </c>
      <c r="H4752" s="36">
        <v>1372.8</v>
      </c>
      <c r="L4752" s="34">
        <v>7912</v>
      </c>
      <c r="M4752" s="34" t="s">
        <v>231</v>
      </c>
      <c r="N4752" s="34">
        <v>323</v>
      </c>
      <c r="O4752" s="34">
        <v>334</v>
      </c>
      <c r="P4752" s="35">
        <v>1399.6</v>
      </c>
      <c r="Q4752" s="36">
        <v>1399.5</v>
      </c>
      <c r="U4752" s="34">
        <v>8062</v>
      </c>
      <c r="V4752" s="34" t="s">
        <v>1305</v>
      </c>
      <c r="W4752" s="34">
        <v>322</v>
      </c>
      <c r="X4752" s="34">
        <v>336</v>
      </c>
      <c r="Y4752" s="35">
        <v>1683.8</v>
      </c>
      <c r="Z4752" s="36">
        <v>1683.8</v>
      </c>
      <c r="AC4752" s="34">
        <v>5529</v>
      </c>
      <c r="AD4752" s="34" t="s">
        <v>1016</v>
      </c>
      <c r="AE4752" s="34">
        <v>346</v>
      </c>
      <c r="AF4752" s="34">
        <v>350</v>
      </c>
      <c r="AG4752" s="35">
        <v>546.29999999999995</v>
      </c>
      <c r="AH4752" s="36">
        <v>547.29999999999995</v>
      </c>
    </row>
    <row r="4753" spans="3:34" x14ac:dyDescent="0.45">
      <c r="C4753" s="34">
        <v>5681</v>
      </c>
      <c r="D4753" s="34" t="s">
        <v>207</v>
      </c>
      <c r="E4753" s="34">
        <v>291</v>
      </c>
      <c r="F4753" s="34">
        <v>302</v>
      </c>
      <c r="G4753" s="35">
        <v>1371.7</v>
      </c>
      <c r="H4753" s="36">
        <v>1371.8</v>
      </c>
      <c r="L4753" s="34">
        <v>7881</v>
      </c>
      <c r="M4753" s="34" t="s">
        <v>1219</v>
      </c>
      <c r="N4753" s="34">
        <v>324</v>
      </c>
      <c r="O4753" s="34">
        <v>334</v>
      </c>
      <c r="P4753" s="35">
        <v>1312.6</v>
      </c>
      <c r="Q4753" s="36">
        <v>1312.3</v>
      </c>
      <c r="U4753" s="34">
        <v>8063</v>
      </c>
      <c r="V4753" s="34" t="s">
        <v>587</v>
      </c>
      <c r="W4753" s="34">
        <v>323</v>
      </c>
      <c r="X4753" s="34">
        <v>336</v>
      </c>
      <c r="Y4753" s="35">
        <v>1626.8</v>
      </c>
      <c r="Z4753" s="36">
        <v>1627</v>
      </c>
      <c r="AC4753" s="34">
        <v>12127</v>
      </c>
      <c r="AD4753" s="34" t="s">
        <v>245</v>
      </c>
      <c r="AE4753" s="34">
        <v>347</v>
      </c>
      <c r="AF4753" s="34">
        <v>365</v>
      </c>
      <c r="AG4753" s="35">
        <v>2159.1</v>
      </c>
      <c r="AH4753" s="36">
        <v>2159.3000000000002</v>
      </c>
    </row>
    <row r="4754" spans="3:34" x14ac:dyDescent="0.45">
      <c r="C4754" s="34">
        <v>6365</v>
      </c>
      <c r="D4754" s="34" t="s">
        <v>207</v>
      </c>
      <c r="E4754" s="34">
        <v>291</v>
      </c>
      <c r="F4754" s="34">
        <v>302</v>
      </c>
      <c r="G4754" s="35">
        <v>1371.7</v>
      </c>
      <c r="H4754" s="36">
        <v>1371.8</v>
      </c>
      <c r="L4754" s="34">
        <v>9992</v>
      </c>
      <c r="M4754" s="34" t="s">
        <v>1220</v>
      </c>
      <c r="N4754" s="34">
        <v>325</v>
      </c>
      <c r="O4754" s="34">
        <v>334</v>
      </c>
      <c r="P4754" s="35">
        <v>1213.5</v>
      </c>
      <c r="Q4754" s="36">
        <v>1212.5999999999999</v>
      </c>
      <c r="U4754" s="34">
        <v>7218</v>
      </c>
      <c r="V4754" s="34" t="s">
        <v>588</v>
      </c>
      <c r="W4754" s="34">
        <v>325</v>
      </c>
      <c r="X4754" s="34">
        <v>336</v>
      </c>
      <c r="Y4754" s="35">
        <v>1440.7</v>
      </c>
      <c r="Z4754" s="36">
        <v>1440.8</v>
      </c>
      <c r="AC4754" s="34">
        <v>9762</v>
      </c>
      <c r="AD4754" s="34" t="s">
        <v>1446</v>
      </c>
      <c r="AE4754" s="34">
        <v>348</v>
      </c>
      <c r="AF4754" s="34">
        <v>356</v>
      </c>
      <c r="AG4754" s="35">
        <v>984.5</v>
      </c>
      <c r="AH4754" s="36">
        <v>983.1</v>
      </c>
    </row>
    <row r="4755" spans="3:34" x14ac:dyDescent="0.45">
      <c r="C4755" s="34">
        <v>17075</v>
      </c>
      <c r="D4755" s="34" t="s">
        <v>207</v>
      </c>
      <c r="E4755" s="34">
        <v>291</v>
      </c>
      <c r="F4755" s="34">
        <v>302</v>
      </c>
      <c r="G4755" s="35">
        <v>1371.7</v>
      </c>
      <c r="H4755" s="36">
        <v>1371.9</v>
      </c>
      <c r="L4755" s="34">
        <v>9729</v>
      </c>
      <c r="M4755" s="34" t="s">
        <v>1220</v>
      </c>
      <c r="N4755" s="34">
        <v>325</v>
      </c>
      <c r="O4755" s="34">
        <v>334</v>
      </c>
      <c r="P4755" s="35">
        <v>1213.5</v>
      </c>
      <c r="Q4755" s="36">
        <v>1213.5999999999999</v>
      </c>
      <c r="U4755" s="34">
        <v>6879</v>
      </c>
      <c r="V4755" s="34" t="s">
        <v>1306</v>
      </c>
      <c r="W4755" s="34">
        <v>325</v>
      </c>
      <c r="X4755" s="34">
        <v>333</v>
      </c>
      <c r="Y4755" s="35">
        <v>1085.4000000000001</v>
      </c>
      <c r="Z4755" s="36">
        <v>1085.7</v>
      </c>
      <c r="AC4755" s="34">
        <v>6316</v>
      </c>
      <c r="AD4755" s="34" t="s">
        <v>1019</v>
      </c>
      <c r="AE4755" s="34">
        <v>348</v>
      </c>
      <c r="AF4755" s="34">
        <v>353</v>
      </c>
      <c r="AG4755" s="35">
        <v>658.4</v>
      </c>
      <c r="AH4755" s="36">
        <v>657.8</v>
      </c>
    </row>
    <row r="4756" spans="3:34" x14ac:dyDescent="0.45">
      <c r="C4756" s="34">
        <v>5221</v>
      </c>
      <c r="D4756" s="34" t="s">
        <v>207</v>
      </c>
      <c r="E4756" s="34">
        <v>291</v>
      </c>
      <c r="F4756" s="34">
        <v>302</v>
      </c>
      <c r="G4756" s="35">
        <v>1371.7</v>
      </c>
      <c r="H4756" s="36">
        <v>1372.1</v>
      </c>
      <c r="L4756" s="34">
        <v>9731</v>
      </c>
      <c r="M4756" s="34" t="s">
        <v>1220</v>
      </c>
      <c r="N4756" s="34">
        <v>325</v>
      </c>
      <c r="O4756" s="34">
        <v>334</v>
      </c>
      <c r="P4756" s="35">
        <v>1213.5</v>
      </c>
      <c r="Q4756" s="36">
        <v>1213.3</v>
      </c>
      <c r="U4756" s="34">
        <v>6912</v>
      </c>
      <c r="V4756" s="34" t="s">
        <v>1306</v>
      </c>
      <c r="W4756" s="34">
        <v>325</v>
      </c>
      <c r="X4756" s="34">
        <v>333</v>
      </c>
      <c r="Y4756" s="35">
        <v>1085.4000000000001</v>
      </c>
      <c r="Z4756" s="36">
        <v>1084.9000000000001</v>
      </c>
      <c r="AC4756" s="34">
        <v>6415</v>
      </c>
      <c r="AD4756" s="34" t="s">
        <v>1019</v>
      </c>
      <c r="AE4756" s="34">
        <v>348</v>
      </c>
      <c r="AF4756" s="34">
        <v>353</v>
      </c>
      <c r="AG4756" s="35">
        <v>658.4</v>
      </c>
      <c r="AH4756" s="36">
        <v>657.9</v>
      </c>
    </row>
    <row r="4757" spans="3:34" x14ac:dyDescent="0.45">
      <c r="C4757" s="34">
        <v>5223</v>
      </c>
      <c r="D4757" s="34" t="s">
        <v>210</v>
      </c>
      <c r="E4757" s="34">
        <v>291</v>
      </c>
      <c r="F4757" s="34">
        <v>326</v>
      </c>
      <c r="G4757" s="35">
        <v>4117.8999999999996</v>
      </c>
      <c r="H4757" s="36">
        <v>4117</v>
      </c>
      <c r="L4757" s="34">
        <v>8939</v>
      </c>
      <c r="M4757" s="34" t="s">
        <v>404</v>
      </c>
      <c r="N4757" s="34">
        <v>327</v>
      </c>
      <c r="O4757" s="34">
        <v>334</v>
      </c>
      <c r="P4757" s="35">
        <v>979.4</v>
      </c>
      <c r="Q4757" s="36">
        <v>979.5</v>
      </c>
      <c r="U4757" s="34">
        <v>5927</v>
      </c>
      <c r="V4757" s="34" t="s">
        <v>589</v>
      </c>
      <c r="W4757" s="34">
        <v>326</v>
      </c>
      <c r="X4757" s="34">
        <v>333</v>
      </c>
      <c r="Y4757" s="35">
        <v>998.4</v>
      </c>
      <c r="Z4757" s="36">
        <v>998.6</v>
      </c>
      <c r="AC4757" s="34">
        <v>6434</v>
      </c>
      <c r="AD4757" s="34" t="s">
        <v>1019</v>
      </c>
      <c r="AE4757" s="34">
        <v>348</v>
      </c>
      <c r="AF4757" s="34">
        <v>353</v>
      </c>
      <c r="AG4757" s="35">
        <v>658.4</v>
      </c>
      <c r="AH4757" s="36">
        <v>660.4</v>
      </c>
    </row>
    <row r="4758" spans="3:34" x14ac:dyDescent="0.45">
      <c r="C4758" s="34">
        <v>5954</v>
      </c>
      <c r="D4758" s="34" t="s">
        <v>207</v>
      </c>
      <c r="E4758" s="34">
        <v>291</v>
      </c>
      <c r="F4758" s="34">
        <v>302</v>
      </c>
      <c r="G4758" s="35">
        <v>1371.7</v>
      </c>
      <c r="H4758" s="36">
        <v>1370.1</v>
      </c>
      <c r="L4758" s="34">
        <v>5075</v>
      </c>
      <c r="M4758" s="34" t="s">
        <v>404</v>
      </c>
      <c r="N4758" s="34">
        <v>327</v>
      </c>
      <c r="O4758" s="34">
        <v>334</v>
      </c>
      <c r="P4758" s="35">
        <v>979.4</v>
      </c>
      <c r="Q4758" s="36">
        <v>979.3</v>
      </c>
      <c r="U4758" s="34">
        <v>5977</v>
      </c>
      <c r="V4758" s="34" t="s">
        <v>589</v>
      </c>
      <c r="W4758" s="34">
        <v>326</v>
      </c>
      <c r="X4758" s="34">
        <v>333</v>
      </c>
      <c r="Y4758" s="35">
        <v>998.4</v>
      </c>
      <c r="Z4758" s="36">
        <v>998.8</v>
      </c>
      <c r="AC4758" s="34">
        <v>7136</v>
      </c>
      <c r="AD4758" s="34" t="s">
        <v>604</v>
      </c>
      <c r="AE4758" s="34">
        <v>348</v>
      </c>
      <c r="AF4758" s="34">
        <v>355</v>
      </c>
      <c r="AG4758" s="35">
        <v>871.5</v>
      </c>
      <c r="AH4758" s="36">
        <v>869.7</v>
      </c>
    </row>
    <row r="4759" spans="3:34" x14ac:dyDescent="0.45">
      <c r="C4759" s="34">
        <v>6418</v>
      </c>
      <c r="D4759" s="34" t="s">
        <v>207</v>
      </c>
      <c r="E4759" s="34">
        <v>291</v>
      </c>
      <c r="F4759" s="34">
        <v>302</v>
      </c>
      <c r="G4759" s="35">
        <v>1371.7</v>
      </c>
      <c r="H4759" s="36">
        <v>1371.8</v>
      </c>
      <c r="L4759" s="34">
        <v>12214</v>
      </c>
      <c r="M4759" s="34" t="s">
        <v>405</v>
      </c>
      <c r="N4759" s="34">
        <v>339</v>
      </c>
      <c r="O4759" s="34">
        <v>365</v>
      </c>
      <c r="P4759" s="35">
        <v>3182.5</v>
      </c>
      <c r="Q4759" s="36">
        <v>3183.1</v>
      </c>
      <c r="U4759" s="34">
        <v>6586</v>
      </c>
      <c r="V4759" s="34" t="s">
        <v>590</v>
      </c>
      <c r="W4759" s="34">
        <v>326</v>
      </c>
      <c r="X4759" s="34">
        <v>336</v>
      </c>
      <c r="Y4759" s="35">
        <v>1353.6</v>
      </c>
      <c r="Z4759" s="36">
        <v>1353.8</v>
      </c>
      <c r="AC4759" s="34">
        <v>8020</v>
      </c>
      <c r="AD4759" s="34" t="s">
        <v>1018</v>
      </c>
      <c r="AE4759" s="34">
        <v>348</v>
      </c>
      <c r="AF4759" s="34">
        <v>354</v>
      </c>
      <c r="AG4759" s="35">
        <v>757.4</v>
      </c>
      <c r="AH4759" s="36">
        <v>756.6</v>
      </c>
    </row>
    <row r="4760" spans="3:34" x14ac:dyDescent="0.45">
      <c r="C4760" s="34">
        <v>7381</v>
      </c>
      <c r="D4760" s="34" t="s">
        <v>208</v>
      </c>
      <c r="E4760" s="34">
        <v>291</v>
      </c>
      <c r="F4760" s="34">
        <v>311</v>
      </c>
      <c r="G4760" s="35">
        <v>2402.1999999999998</v>
      </c>
      <c r="H4760" s="36">
        <v>2403.4</v>
      </c>
      <c r="L4760" s="34">
        <v>12524</v>
      </c>
      <c r="M4760" s="34" t="s">
        <v>235</v>
      </c>
      <c r="N4760" s="34">
        <v>340</v>
      </c>
      <c r="O4760" s="34">
        <v>365</v>
      </c>
      <c r="P4760" s="35">
        <v>3026.4</v>
      </c>
      <c r="Q4760" s="36">
        <v>3026.4</v>
      </c>
      <c r="U4760" s="34">
        <v>6689</v>
      </c>
      <c r="V4760" s="34" t="s">
        <v>590</v>
      </c>
      <c r="W4760" s="34">
        <v>326</v>
      </c>
      <c r="X4760" s="34">
        <v>336</v>
      </c>
      <c r="Y4760" s="35">
        <v>1353.6</v>
      </c>
      <c r="Z4760" s="36">
        <v>1353.7</v>
      </c>
      <c r="AC4760" s="34">
        <v>11175</v>
      </c>
      <c r="AD4760" s="34" t="s">
        <v>248</v>
      </c>
      <c r="AE4760" s="34">
        <v>349</v>
      </c>
      <c r="AF4760" s="34">
        <v>365</v>
      </c>
      <c r="AG4760" s="35">
        <v>1959</v>
      </c>
      <c r="AH4760" s="36">
        <v>1959.1</v>
      </c>
    </row>
    <row r="4761" spans="3:34" x14ac:dyDescent="0.45">
      <c r="C4761" s="34">
        <v>5105</v>
      </c>
      <c r="D4761" s="34" t="s">
        <v>211</v>
      </c>
      <c r="E4761" s="34">
        <v>291</v>
      </c>
      <c r="F4761" s="34">
        <v>296</v>
      </c>
      <c r="G4761" s="35">
        <v>666.4</v>
      </c>
      <c r="H4761" s="36">
        <v>665.5</v>
      </c>
      <c r="L4761" s="34">
        <v>13037</v>
      </c>
      <c r="M4761" s="34" t="s">
        <v>235</v>
      </c>
      <c r="N4761" s="34">
        <v>340</v>
      </c>
      <c r="O4761" s="34">
        <v>365</v>
      </c>
      <c r="P4761" s="35">
        <v>3026.4</v>
      </c>
      <c r="Q4761" s="36">
        <v>3026.4</v>
      </c>
      <c r="U4761" s="34">
        <v>6636</v>
      </c>
      <c r="V4761" s="34" t="s">
        <v>590</v>
      </c>
      <c r="W4761" s="34">
        <v>326</v>
      </c>
      <c r="X4761" s="34">
        <v>336</v>
      </c>
      <c r="Y4761" s="35">
        <v>1353.6</v>
      </c>
      <c r="Z4761" s="36">
        <v>1353.8</v>
      </c>
      <c r="AC4761" s="34">
        <v>5274</v>
      </c>
      <c r="AD4761" s="34" t="s">
        <v>1021</v>
      </c>
      <c r="AE4761" s="34">
        <v>351</v>
      </c>
      <c r="AF4761" s="34">
        <v>356</v>
      </c>
      <c r="AG4761" s="35">
        <v>657.3</v>
      </c>
      <c r="AH4761" s="36">
        <v>657.5</v>
      </c>
    </row>
    <row r="4762" spans="3:34" x14ac:dyDescent="0.45">
      <c r="C4762" s="34">
        <v>5172</v>
      </c>
      <c r="D4762" s="34" t="s">
        <v>207</v>
      </c>
      <c r="E4762" s="34">
        <v>291</v>
      </c>
      <c r="F4762" s="34">
        <v>302</v>
      </c>
      <c r="G4762" s="35">
        <v>1371.7</v>
      </c>
      <c r="H4762" s="36">
        <v>1371.1</v>
      </c>
      <c r="L4762" s="34">
        <v>12575</v>
      </c>
      <c r="M4762" s="34" t="s">
        <v>235</v>
      </c>
      <c r="N4762" s="34">
        <v>340</v>
      </c>
      <c r="O4762" s="34">
        <v>365</v>
      </c>
      <c r="P4762" s="35">
        <v>3026.4</v>
      </c>
      <c r="Q4762" s="36">
        <v>3026.3</v>
      </c>
      <c r="U4762" s="34">
        <v>5957</v>
      </c>
      <c r="V4762" s="34" t="s">
        <v>589</v>
      </c>
      <c r="W4762" s="34">
        <v>326</v>
      </c>
      <c r="X4762" s="34">
        <v>333</v>
      </c>
      <c r="Y4762" s="35">
        <v>998.4</v>
      </c>
      <c r="Z4762" s="36">
        <v>999.6</v>
      </c>
      <c r="AC4762" s="34">
        <v>5318</v>
      </c>
      <c r="AD4762" s="34" t="s">
        <v>1021</v>
      </c>
      <c r="AE4762" s="34">
        <v>351</v>
      </c>
      <c r="AF4762" s="34">
        <v>356</v>
      </c>
      <c r="AG4762" s="35">
        <v>657.3</v>
      </c>
      <c r="AH4762" s="36">
        <v>657.7</v>
      </c>
    </row>
    <row r="4763" spans="3:34" x14ac:dyDescent="0.45">
      <c r="C4763" s="34">
        <v>5284</v>
      </c>
      <c r="D4763" s="34" t="s">
        <v>207</v>
      </c>
      <c r="E4763" s="34">
        <v>291</v>
      </c>
      <c r="F4763" s="34">
        <v>302</v>
      </c>
      <c r="G4763" s="35">
        <v>1371.7</v>
      </c>
      <c r="H4763" s="36">
        <v>1373.8</v>
      </c>
      <c r="L4763" s="34">
        <v>12867</v>
      </c>
      <c r="M4763" s="34" t="s">
        <v>236</v>
      </c>
      <c r="N4763" s="34">
        <v>340</v>
      </c>
      <c r="O4763" s="34">
        <v>363</v>
      </c>
      <c r="P4763" s="35">
        <v>2801.3</v>
      </c>
      <c r="Q4763" s="36">
        <v>2801.1</v>
      </c>
      <c r="U4763" s="34">
        <v>5910</v>
      </c>
      <c r="V4763" s="34" t="s">
        <v>589</v>
      </c>
      <c r="W4763" s="34">
        <v>326</v>
      </c>
      <c r="X4763" s="34">
        <v>333</v>
      </c>
      <c r="Y4763" s="35">
        <v>998.4</v>
      </c>
      <c r="Z4763" s="36">
        <v>999.8</v>
      </c>
      <c r="AC4763" s="34">
        <v>5324</v>
      </c>
      <c r="AD4763" s="34" t="s">
        <v>1021</v>
      </c>
      <c r="AE4763" s="34">
        <v>351</v>
      </c>
      <c r="AF4763" s="34">
        <v>356</v>
      </c>
      <c r="AG4763" s="35">
        <v>657.3</v>
      </c>
      <c r="AH4763" s="36">
        <v>657.4</v>
      </c>
    </row>
    <row r="4764" spans="3:34" x14ac:dyDescent="0.45">
      <c r="C4764" s="34">
        <v>5481</v>
      </c>
      <c r="D4764" s="34" t="s">
        <v>207</v>
      </c>
      <c r="E4764" s="34">
        <v>291</v>
      </c>
      <c r="F4764" s="34">
        <v>302</v>
      </c>
      <c r="G4764" s="35">
        <v>1371.7</v>
      </c>
      <c r="H4764" s="36">
        <v>1370.4</v>
      </c>
      <c r="L4764" s="34">
        <v>12476</v>
      </c>
      <c r="M4764" s="34" t="s">
        <v>235</v>
      </c>
      <c r="N4764" s="34">
        <v>340</v>
      </c>
      <c r="O4764" s="34">
        <v>365</v>
      </c>
      <c r="P4764" s="35">
        <v>3026.4</v>
      </c>
      <c r="Q4764" s="36">
        <v>3026.3</v>
      </c>
      <c r="U4764" s="34">
        <v>6028</v>
      </c>
      <c r="V4764" s="34" t="s">
        <v>589</v>
      </c>
      <c r="W4764" s="34">
        <v>326</v>
      </c>
      <c r="X4764" s="34">
        <v>333</v>
      </c>
      <c r="Y4764" s="35">
        <v>998.4</v>
      </c>
      <c r="Z4764" s="36">
        <v>999.7</v>
      </c>
      <c r="AC4764" s="34">
        <v>5226</v>
      </c>
      <c r="AD4764" s="34" t="s">
        <v>1021</v>
      </c>
      <c r="AE4764" s="34">
        <v>351</v>
      </c>
      <c r="AF4764" s="34">
        <v>356</v>
      </c>
      <c r="AG4764" s="35">
        <v>657.3</v>
      </c>
      <c r="AH4764" s="36">
        <v>657.6</v>
      </c>
    </row>
    <row r="4765" spans="3:34" x14ac:dyDescent="0.45">
      <c r="C4765" s="34">
        <v>5631</v>
      </c>
      <c r="D4765" s="34" t="s">
        <v>207</v>
      </c>
      <c r="E4765" s="34">
        <v>291</v>
      </c>
      <c r="F4765" s="34">
        <v>302</v>
      </c>
      <c r="G4765" s="35">
        <v>1371.7</v>
      </c>
      <c r="H4765" s="36">
        <v>1371.8</v>
      </c>
      <c r="L4765" s="34">
        <v>12991</v>
      </c>
      <c r="M4765" s="34" t="s">
        <v>235</v>
      </c>
      <c r="N4765" s="34">
        <v>340</v>
      </c>
      <c r="O4765" s="34">
        <v>365</v>
      </c>
      <c r="P4765" s="35">
        <v>3026.4</v>
      </c>
      <c r="Q4765" s="36">
        <v>3026.5</v>
      </c>
      <c r="U4765" s="34">
        <v>5106</v>
      </c>
      <c r="V4765" s="34" t="s">
        <v>591</v>
      </c>
      <c r="W4765" s="34">
        <v>327</v>
      </c>
      <c r="X4765" s="34">
        <v>333</v>
      </c>
      <c r="Y4765" s="35">
        <v>851.3</v>
      </c>
      <c r="Z4765" s="36">
        <v>851.3</v>
      </c>
      <c r="AC4765" s="34">
        <v>5531</v>
      </c>
      <c r="AD4765" s="34" t="s">
        <v>1022</v>
      </c>
      <c r="AE4765" s="34">
        <v>354</v>
      </c>
      <c r="AF4765" s="34">
        <v>360</v>
      </c>
      <c r="AG4765" s="35">
        <v>832.4</v>
      </c>
      <c r="AH4765" s="36">
        <v>833.5</v>
      </c>
    </row>
    <row r="4766" spans="3:34" x14ac:dyDescent="0.45">
      <c r="C4766" s="34">
        <v>6838</v>
      </c>
      <c r="D4766" s="34" t="s">
        <v>207</v>
      </c>
      <c r="E4766" s="34">
        <v>291</v>
      </c>
      <c r="F4766" s="34">
        <v>302</v>
      </c>
      <c r="G4766" s="35">
        <v>1371.7</v>
      </c>
      <c r="H4766" s="36">
        <v>1371.7</v>
      </c>
      <c r="L4766" s="34">
        <v>12875</v>
      </c>
      <c r="M4766" s="34" t="s">
        <v>235</v>
      </c>
      <c r="N4766" s="34">
        <v>340</v>
      </c>
      <c r="O4766" s="34">
        <v>365</v>
      </c>
      <c r="P4766" s="35">
        <v>3026.4</v>
      </c>
      <c r="Q4766" s="36">
        <v>3027</v>
      </c>
      <c r="U4766" s="34">
        <v>5063</v>
      </c>
      <c r="V4766" s="34" t="s">
        <v>591</v>
      </c>
      <c r="W4766" s="34">
        <v>327</v>
      </c>
      <c r="X4766" s="34">
        <v>333</v>
      </c>
      <c r="Y4766" s="35">
        <v>851.3</v>
      </c>
      <c r="Z4766" s="36">
        <v>851.5</v>
      </c>
      <c r="AC4766" s="34">
        <v>5899</v>
      </c>
      <c r="AD4766" s="34" t="s">
        <v>1447</v>
      </c>
      <c r="AE4766" s="34">
        <v>354</v>
      </c>
      <c r="AF4766" s="34">
        <v>359</v>
      </c>
      <c r="AG4766" s="35">
        <v>717.3</v>
      </c>
      <c r="AH4766" s="36">
        <v>717.1</v>
      </c>
    </row>
    <row r="4767" spans="3:34" x14ac:dyDescent="0.45">
      <c r="C4767" s="34">
        <v>6906</v>
      </c>
      <c r="D4767" s="34" t="s">
        <v>207</v>
      </c>
      <c r="E4767" s="34">
        <v>291</v>
      </c>
      <c r="F4767" s="34">
        <v>302</v>
      </c>
      <c r="G4767" s="35">
        <v>1371.7</v>
      </c>
      <c r="H4767" s="36">
        <v>1371.7</v>
      </c>
      <c r="L4767" s="34">
        <v>12375</v>
      </c>
      <c r="M4767" s="34" t="s">
        <v>235</v>
      </c>
      <c r="N4767" s="34">
        <v>340</v>
      </c>
      <c r="O4767" s="34">
        <v>365</v>
      </c>
      <c r="P4767" s="35">
        <v>3026.4</v>
      </c>
      <c r="Q4767" s="36">
        <v>3026.8</v>
      </c>
      <c r="U4767" s="34">
        <v>5368</v>
      </c>
      <c r="V4767" s="34" t="s">
        <v>592</v>
      </c>
      <c r="W4767" s="34">
        <v>327</v>
      </c>
      <c r="X4767" s="34">
        <v>336</v>
      </c>
      <c r="Y4767" s="35">
        <v>1206.5999999999999</v>
      </c>
      <c r="Z4767" s="36">
        <v>1206.8</v>
      </c>
      <c r="AC4767" s="34">
        <v>9310</v>
      </c>
      <c r="AD4767" s="34" t="s">
        <v>615</v>
      </c>
      <c r="AE4767" s="34">
        <v>356</v>
      </c>
      <c r="AF4767" s="34">
        <v>366</v>
      </c>
      <c r="AG4767" s="35">
        <v>1381.7</v>
      </c>
      <c r="AH4767" s="36">
        <v>1381.6</v>
      </c>
    </row>
    <row r="4768" spans="3:34" x14ac:dyDescent="0.45">
      <c r="C4768" s="34">
        <v>7145</v>
      </c>
      <c r="D4768" s="34" t="s">
        <v>207</v>
      </c>
      <c r="E4768" s="34">
        <v>291</v>
      </c>
      <c r="F4768" s="34">
        <v>302</v>
      </c>
      <c r="G4768" s="35">
        <v>1371.7</v>
      </c>
      <c r="H4768" s="36">
        <v>1372</v>
      </c>
      <c r="L4768" s="34">
        <v>12625</v>
      </c>
      <c r="M4768" s="34" t="s">
        <v>235</v>
      </c>
      <c r="N4768" s="34">
        <v>340</v>
      </c>
      <c r="O4768" s="34">
        <v>365</v>
      </c>
      <c r="P4768" s="35">
        <v>3026.4</v>
      </c>
      <c r="Q4768" s="36">
        <v>3026.4</v>
      </c>
      <c r="U4768" s="34">
        <v>5379</v>
      </c>
      <c r="V4768" s="34" t="s">
        <v>592</v>
      </c>
      <c r="W4768" s="34">
        <v>327</v>
      </c>
      <c r="X4768" s="34">
        <v>336</v>
      </c>
      <c r="Y4768" s="35">
        <v>1206.5999999999999</v>
      </c>
      <c r="Z4768" s="36">
        <v>1207</v>
      </c>
      <c r="AC4768" s="34">
        <v>10330</v>
      </c>
      <c r="AD4768" s="34" t="s">
        <v>1448</v>
      </c>
      <c r="AE4768" s="34">
        <v>356</v>
      </c>
      <c r="AF4768" s="34">
        <v>372</v>
      </c>
      <c r="AG4768" s="35">
        <v>2130</v>
      </c>
      <c r="AH4768" s="36">
        <v>2129.9</v>
      </c>
    </row>
    <row r="4769" spans="3:34" x14ac:dyDescent="0.45">
      <c r="C4769" s="34">
        <v>17516</v>
      </c>
      <c r="D4769" s="34" t="s">
        <v>207</v>
      </c>
      <c r="E4769" s="34">
        <v>291</v>
      </c>
      <c r="F4769" s="34">
        <v>302</v>
      </c>
      <c r="G4769" s="35">
        <v>1371.7</v>
      </c>
      <c r="H4769" s="36">
        <v>1370.3</v>
      </c>
      <c r="L4769" s="34">
        <v>13161</v>
      </c>
      <c r="M4769" s="34" t="s">
        <v>235</v>
      </c>
      <c r="N4769" s="34">
        <v>340</v>
      </c>
      <c r="O4769" s="34">
        <v>365</v>
      </c>
      <c r="P4769" s="35">
        <v>3026.4</v>
      </c>
      <c r="Q4769" s="36">
        <v>3026.3</v>
      </c>
      <c r="U4769" s="34">
        <v>5383</v>
      </c>
      <c r="V4769" s="34" t="s">
        <v>592</v>
      </c>
      <c r="W4769" s="34">
        <v>327</v>
      </c>
      <c r="X4769" s="34">
        <v>336</v>
      </c>
      <c r="Y4769" s="35">
        <v>1206.5999999999999</v>
      </c>
      <c r="Z4769" s="36">
        <v>1207.5999999999999</v>
      </c>
      <c r="AC4769" s="34">
        <v>8125</v>
      </c>
      <c r="AD4769" s="34" t="s">
        <v>1449</v>
      </c>
      <c r="AE4769" s="34">
        <v>357</v>
      </c>
      <c r="AF4769" s="34">
        <v>368</v>
      </c>
      <c r="AG4769" s="35">
        <v>1543.6</v>
      </c>
      <c r="AH4769" s="36">
        <v>1543.6</v>
      </c>
    </row>
    <row r="4770" spans="3:34" x14ac:dyDescent="0.45">
      <c r="C4770" s="34">
        <v>5462</v>
      </c>
      <c r="D4770" s="34" t="s">
        <v>207</v>
      </c>
      <c r="E4770" s="34">
        <v>291</v>
      </c>
      <c r="F4770" s="34">
        <v>302</v>
      </c>
      <c r="G4770" s="35">
        <v>1371.7</v>
      </c>
      <c r="H4770" s="36">
        <v>1373.5</v>
      </c>
      <c r="L4770" s="34">
        <v>13298</v>
      </c>
      <c r="M4770" s="34" t="s">
        <v>235</v>
      </c>
      <c r="N4770" s="34">
        <v>340</v>
      </c>
      <c r="O4770" s="34">
        <v>365</v>
      </c>
      <c r="P4770" s="35">
        <v>3026.4</v>
      </c>
      <c r="Q4770" s="36">
        <v>3026.6</v>
      </c>
      <c r="U4770" s="34">
        <v>5376</v>
      </c>
      <c r="V4770" s="34" t="s">
        <v>592</v>
      </c>
      <c r="W4770" s="34">
        <v>327</v>
      </c>
      <c r="X4770" s="34">
        <v>336</v>
      </c>
      <c r="Y4770" s="35">
        <v>1206.5999999999999</v>
      </c>
      <c r="Z4770" s="36">
        <v>1205.8</v>
      </c>
      <c r="AC4770" s="34">
        <v>7556</v>
      </c>
      <c r="AD4770" s="34" t="s">
        <v>618</v>
      </c>
      <c r="AE4770" s="34">
        <v>357</v>
      </c>
      <c r="AF4770" s="34">
        <v>369</v>
      </c>
      <c r="AG4770" s="35">
        <v>1671.7</v>
      </c>
      <c r="AH4770" s="36">
        <v>1671.8</v>
      </c>
    </row>
    <row r="4771" spans="3:34" x14ac:dyDescent="0.45">
      <c r="C4771" s="34">
        <v>6967</v>
      </c>
      <c r="D4771" s="34" t="s">
        <v>207</v>
      </c>
      <c r="E4771" s="34">
        <v>291</v>
      </c>
      <c r="F4771" s="34">
        <v>302</v>
      </c>
      <c r="G4771" s="35">
        <v>1371.7</v>
      </c>
      <c r="H4771" s="36">
        <v>1371.9</v>
      </c>
      <c r="L4771" s="34">
        <v>13378</v>
      </c>
      <c r="M4771" s="34" t="s">
        <v>235</v>
      </c>
      <c r="N4771" s="34">
        <v>340</v>
      </c>
      <c r="O4771" s="34">
        <v>365</v>
      </c>
      <c r="P4771" s="35">
        <v>3026.4</v>
      </c>
      <c r="Q4771" s="36">
        <v>3026.3</v>
      </c>
      <c r="U4771" s="34">
        <v>6273</v>
      </c>
      <c r="V4771" s="34" t="s">
        <v>591</v>
      </c>
      <c r="W4771" s="34">
        <v>327</v>
      </c>
      <c r="X4771" s="34">
        <v>333</v>
      </c>
      <c r="Y4771" s="35">
        <v>851.3</v>
      </c>
      <c r="Z4771" s="36">
        <v>850.6</v>
      </c>
      <c r="AC4771" s="34">
        <v>8374</v>
      </c>
      <c r="AD4771" s="34" t="s">
        <v>619</v>
      </c>
      <c r="AE4771" s="34">
        <v>357</v>
      </c>
      <c r="AF4771" s="34">
        <v>366</v>
      </c>
      <c r="AG4771" s="35">
        <v>1268.5999999999999</v>
      </c>
      <c r="AH4771" s="36">
        <v>1268.5</v>
      </c>
    </row>
    <row r="4772" spans="3:34" x14ac:dyDescent="0.45">
      <c r="C4772" s="34">
        <v>7259</v>
      </c>
      <c r="D4772" s="34" t="s">
        <v>207</v>
      </c>
      <c r="E4772" s="34">
        <v>291</v>
      </c>
      <c r="F4772" s="34">
        <v>302</v>
      </c>
      <c r="G4772" s="35">
        <v>1371.7</v>
      </c>
      <c r="H4772" s="36">
        <v>1371.1</v>
      </c>
      <c r="L4772" s="34">
        <v>12826</v>
      </c>
      <c r="M4772" s="34" t="s">
        <v>235</v>
      </c>
      <c r="N4772" s="34">
        <v>340</v>
      </c>
      <c r="O4772" s="34">
        <v>365</v>
      </c>
      <c r="P4772" s="35">
        <v>3026.4</v>
      </c>
      <c r="Q4772" s="36">
        <v>3026.5</v>
      </c>
      <c r="U4772" s="34">
        <v>5057</v>
      </c>
      <c r="V4772" s="34" t="s">
        <v>591</v>
      </c>
      <c r="W4772" s="34">
        <v>327</v>
      </c>
      <c r="X4772" s="34">
        <v>333</v>
      </c>
      <c r="Y4772" s="35">
        <v>851.3</v>
      </c>
      <c r="Z4772" s="36">
        <v>850.6</v>
      </c>
      <c r="AC4772" s="34">
        <v>8147</v>
      </c>
      <c r="AD4772" s="34" t="s">
        <v>1023</v>
      </c>
      <c r="AE4772" s="34">
        <v>357</v>
      </c>
      <c r="AF4772" s="34">
        <v>367</v>
      </c>
      <c r="AG4772" s="35">
        <v>1383.6</v>
      </c>
      <c r="AH4772" s="36">
        <v>1383.5</v>
      </c>
    </row>
    <row r="4773" spans="3:34" x14ac:dyDescent="0.45">
      <c r="C4773" s="34">
        <v>7431</v>
      </c>
      <c r="D4773" s="34" t="s">
        <v>208</v>
      </c>
      <c r="E4773" s="34">
        <v>291</v>
      </c>
      <c r="F4773" s="34">
        <v>311</v>
      </c>
      <c r="G4773" s="35">
        <v>2402.1999999999998</v>
      </c>
      <c r="H4773" s="36">
        <v>2403.3000000000002</v>
      </c>
      <c r="L4773" s="34">
        <v>12231</v>
      </c>
      <c r="M4773" s="34" t="s">
        <v>235</v>
      </c>
      <c r="N4773" s="34">
        <v>340</v>
      </c>
      <c r="O4773" s="34">
        <v>365</v>
      </c>
      <c r="P4773" s="35">
        <v>3026.4</v>
      </c>
      <c r="Q4773" s="36">
        <v>3027.3</v>
      </c>
      <c r="U4773" s="34">
        <v>5397</v>
      </c>
      <c r="V4773" s="34" t="s">
        <v>1307</v>
      </c>
      <c r="W4773" s="34">
        <v>334</v>
      </c>
      <c r="X4773" s="34">
        <v>341</v>
      </c>
      <c r="Y4773" s="35">
        <v>976.5</v>
      </c>
      <c r="Z4773" s="36">
        <v>976.7</v>
      </c>
      <c r="AC4773" s="34">
        <v>8180</v>
      </c>
      <c r="AD4773" s="34" t="s">
        <v>1023</v>
      </c>
      <c r="AE4773" s="34">
        <v>357</v>
      </c>
      <c r="AF4773" s="34">
        <v>367</v>
      </c>
      <c r="AG4773" s="35">
        <v>1383.6</v>
      </c>
      <c r="AH4773" s="36">
        <v>1383.5</v>
      </c>
    </row>
    <row r="4774" spans="3:34" x14ac:dyDescent="0.45">
      <c r="C4774" s="34">
        <v>5234</v>
      </c>
      <c r="D4774" s="34" t="s">
        <v>207</v>
      </c>
      <c r="E4774" s="34">
        <v>291</v>
      </c>
      <c r="F4774" s="34">
        <v>302</v>
      </c>
      <c r="G4774" s="35">
        <v>1371.7</v>
      </c>
      <c r="H4774" s="36">
        <v>1373.8</v>
      </c>
      <c r="L4774" s="34">
        <v>12498</v>
      </c>
      <c r="M4774" s="34" t="s">
        <v>235</v>
      </c>
      <c r="N4774" s="34">
        <v>340</v>
      </c>
      <c r="O4774" s="34">
        <v>365</v>
      </c>
      <c r="P4774" s="35">
        <v>3026.4</v>
      </c>
      <c r="Q4774" s="36">
        <v>3026.2</v>
      </c>
      <c r="U4774" s="34">
        <v>13286</v>
      </c>
      <c r="V4774" s="34" t="s">
        <v>235</v>
      </c>
      <c r="W4774" s="34">
        <v>340</v>
      </c>
      <c r="X4774" s="34">
        <v>365</v>
      </c>
      <c r="Y4774" s="35">
        <v>3026.4</v>
      </c>
      <c r="Z4774" s="36">
        <v>3026.6</v>
      </c>
      <c r="AC4774" s="34">
        <v>8202</v>
      </c>
      <c r="AD4774" s="34" t="s">
        <v>1023</v>
      </c>
      <c r="AE4774" s="34">
        <v>357</v>
      </c>
      <c r="AF4774" s="34">
        <v>367</v>
      </c>
      <c r="AG4774" s="35">
        <v>1383.6</v>
      </c>
      <c r="AH4774" s="36">
        <v>1383.5</v>
      </c>
    </row>
    <row r="4775" spans="3:34" x14ac:dyDescent="0.45">
      <c r="C4775" s="34">
        <v>6119</v>
      </c>
      <c r="D4775" s="34" t="s">
        <v>207</v>
      </c>
      <c r="E4775" s="34">
        <v>291</v>
      </c>
      <c r="F4775" s="34">
        <v>302</v>
      </c>
      <c r="G4775" s="35">
        <v>1371.7</v>
      </c>
      <c r="H4775" s="36">
        <v>1369.9</v>
      </c>
      <c r="L4775" s="34">
        <v>12595</v>
      </c>
      <c r="M4775" s="34" t="s">
        <v>235</v>
      </c>
      <c r="N4775" s="34">
        <v>340</v>
      </c>
      <c r="O4775" s="34">
        <v>365</v>
      </c>
      <c r="P4775" s="35">
        <v>3026.4</v>
      </c>
      <c r="Q4775" s="36">
        <v>3026.3</v>
      </c>
      <c r="U4775" s="34">
        <v>13237</v>
      </c>
      <c r="V4775" s="34" t="s">
        <v>235</v>
      </c>
      <c r="W4775" s="34">
        <v>340</v>
      </c>
      <c r="X4775" s="34">
        <v>365</v>
      </c>
      <c r="Y4775" s="35">
        <v>3026.4</v>
      </c>
      <c r="Z4775" s="36">
        <v>3026.5</v>
      </c>
      <c r="AC4775" s="34">
        <v>8326</v>
      </c>
      <c r="AD4775" s="34" t="s">
        <v>619</v>
      </c>
      <c r="AE4775" s="34">
        <v>357</v>
      </c>
      <c r="AF4775" s="34">
        <v>366</v>
      </c>
      <c r="AG4775" s="35">
        <v>1268.5999999999999</v>
      </c>
      <c r="AH4775" s="36">
        <v>1268.5</v>
      </c>
    </row>
    <row r="4776" spans="3:34" x14ac:dyDescent="0.45">
      <c r="C4776" s="34">
        <v>6264</v>
      </c>
      <c r="D4776" s="34" t="s">
        <v>207</v>
      </c>
      <c r="E4776" s="34">
        <v>291</v>
      </c>
      <c r="F4776" s="34">
        <v>302</v>
      </c>
      <c r="G4776" s="35">
        <v>1371.7</v>
      </c>
      <c r="H4776" s="36">
        <v>1370.3</v>
      </c>
      <c r="L4776" s="34">
        <v>12647</v>
      </c>
      <c r="M4776" s="34" t="s">
        <v>235</v>
      </c>
      <c r="N4776" s="34">
        <v>340</v>
      </c>
      <c r="O4776" s="34">
        <v>365</v>
      </c>
      <c r="P4776" s="35">
        <v>3026.4</v>
      </c>
      <c r="Q4776" s="36">
        <v>3026.2</v>
      </c>
      <c r="U4776" s="34">
        <v>13186</v>
      </c>
      <c r="V4776" s="34" t="s">
        <v>235</v>
      </c>
      <c r="W4776" s="34">
        <v>340</v>
      </c>
      <c r="X4776" s="34">
        <v>365</v>
      </c>
      <c r="Y4776" s="35">
        <v>3026.4</v>
      </c>
      <c r="Z4776" s="36">
        <v>3027.6</v>
      </c>
      <c r="AC4776" s="34">
        <v>8425</v>
      </c>
      <c r="AD4776" s="34" t="s">
        <v>619</v>
      </c>
      <c r="AE4776" s="34">
        <v>357</v>
      </c>
      <c r="AF4776" s="34">
        <v>366</v>
      </c>
      <c r="AG4776" s="35">
        <v>1268.5999999999999</v>
      </c>
      <c r="AH4776" s="36">
        <v>1268.5</v>
      </c>
    </row>
    <row r="4777" spans="3:34" x14ac:dyDescent="0.45">
      <c r="C4777" s="34">
        <v>5222</v>
      </c>
      <c r="D4777" s="34" t="s">
        <v>213</v>
      </c>
      <c r="E4777" s="34">
        <v>301</v>
      </c>
      <c r="F4777" s="34">
        <v>311</v>
      </c>
      <c r="G4777" s="35">
        <v>1277.5999999999999</v>
      </c>
      <c r="H4777" s="36">
        <v>1277.8</v>
      </c>
      <c r="L4777" s="34">
        <v>12674</v>
      </c>
      <c r="M4777" s="34" t="s">
        <v>235</v>
      </c>
      <c r="N4777" s="34">
        <v>340</v>
      </c>
      <c r="O4777" s="34">
        <v>365</v>
      </c>
      <c r="P4777" s="35">
        <v>3026.4</v>
      </c>
      <c r="Q4777" s="36">
        <v>3026.3</v>
      </c>
      <c r="U4777" s="34">
        <v>13268</v>
      </c>
      <c r="V4777" s="34" t="s">
        <v>235</v>
      </c>
      <c r="W4777" s="34">
        <v>340</v>
      </c>
      <c r="X4777" s="34">
        <v>365</v>
      </c>
      <c r="Y4777" s="35">
        <v>3026.4</v>
      </c>
      <c r="Z4777" s="36">
        <v>3028.6</v>
      </c>
      <c r="AC4777" s="34">
        <v>9232</v>
      </c>
      <c r="AD4777" s="34" t="s">
        <v>1450</v>
      </c>
      <c r="AE4777" s="34">
        <v>357</v>
      </c>
      <c r="AF4777" s="34">
        <v>370</v>
      </c>
      <c r="AG4777" s="35">
        <v>1784.8</v>
      </c>
      <c r="AH4777" s="36">
        <v>1784.8</v>
      </c>
    </row>
    <row r="4778" spans="3:34" x14ac:dyDescent="0.45">
      <c r="C4778" s="34">
        <v>5194</v>
      </c>
      <c r="D4778" s="34" t="s">
        <v>214</v>
      </c>
      <c r="E4778" s="34">
        <v>303</v>
      </c>
      <c r="F4778" s="34">
        <v>311</v>
      </c>
      <c r="G4778" s="35">
        <v>1048.5</v>
      </c>
      <c r="H4778" s="36">
        <v>1048.9000000000001</v>
      </c>
      <c r="L4778" s="34">
        <v>12929</v>
      </c>
      <c r="M4778" s="34" t="s">
        <v>235</v>
      </c>
      <c r="N4778" s="34">
        <v>340</v>
      </c>
      <c r="O4778" s="34">
        <v>365</v>
      </c>
      <c r="P4778" s="35">
        <v>3026.4</v>
      </c>
      <c r="Q4778" s="36">
        <v>3026.4</v>
      </c>
      <c r="U4778" s="34">
        <v>13144</v>
      </c>
      <c r="V4778" s="34" t="s">
        <v>235</v>
      </c>
      <c r="W4778" s="34">
        <v>340</v>
      </c>
      <c r="X4778" s="34">
        <v>365</v>
      </c>
      <c r="Y4778" s="35">
        <v>3026.4</v>
      </c>
      <c r="Z4778" s="36">
        <v>3026.5</v>
      </c>
      <c r="AC4778" s="34">
        <v>9715</v>
      </c>
      <c r="AD4778" s="34" t="s">
        <v>617</v>
      </c>
      <c r="AE4778" s="34">
        <v>357</v>
      </c>
      <c r="AF4778" s="34">
        <v>371</v>
      </c>
      <c r="AG4778" s="35">
        <v>1915.9</v>
      </c>
      <c r="AH4778" s="36">
        <v>1915.8</v>
      </c>
    </row>
    <row r="4779" spans="3:34" x14ac:dyDescent="0.45">
      <c r="C4779" s="34">
        <v>5312</v>
      </c>
      <c r="D4779" s="34" t="s">
        <v>214</v>
      </c>
      <c r="E4779" s="34">
        <v>303</v>
      </c>
      <c r="F4779" s="34">
        <v>311</v>
      </c>
      <c r="G4779" s="35">
        <v>1048.5</v>
      </c>
      <c r="H4779" s="36">
        <v>1050.9000000000001</v>
      </c>
      <c r="L4779" s="34">
        <v>13086</v>
      </c>
      <c r="M4779" s="34" t="s">
        <v>235</v>
      </c>
      <c r="N4779" s="34">
        <v>340</v>
      </c>
      <c r="O4779" s="34">
        <v>365</v>
      </c>
      <c r="P4779" s="35">
        <v>3026.4</v>
      </c>
      <c r="Q4779" s="36">
        <v>3026.6</v>
      </c>
      <c r="U4779" s="34">
        <v>13509</v>
      </c>
      <c r="V4779" s="34" t="s">
        <v>236</v>
      </c>
      <c r="W4779" s="34">
        <v>340</v>
      </c>
      <c r="X4779" s="34">
        <v>363</v>
      </c>
      <c r="Y4779" s="35">
        <v>2801.3</v>
      </c>
      <c r="Z4779" s="36">
        <v>2801.3</v>
      </c>
      <c r="AC4779" s="34">
        <v>8541</v>
      </c>
      <c r="AD4779" s="34" t="s">
        <v>619</v>
      </c>
      <c r="AE4779" s="34">
        <v>357</v>
      </c>
      <c r="AF4779" s="34">
        <v>366</v>
      </c>
      <c r="AG4779" s="35">
        <v>1268.5999999999999</v>
      </c>
      <c r="AH4779" s="36">
        <v>1268.4000000000001</v>
      </c>
    </row>
    <row r="4780" spans="3:34" x14ac:dyDescent="0.45">
      <c r="C4780" s="34">
        <v>5443</v>
      </c>
      <c r="D4780" s="34" t="s">
        <v>214</v>
      </c>
      <c r="E4780" s="34">
        <v>303</v>
      </c>
      <c r="F4780" s="34">
        <v>311</v>
      </c>
      <c r="G4780" s="35">
        <v>1048.5</v>
      </c>
      <c r="H4780" s="36">
        <v>1048.5999999999999</v>
      </c>
      <c r="L4780" s="34">
        <v>14572</v>
      </c>
      <c r="M4780" s="34" t="s">
        <v>235</v>
      </c>
      <c r="N4780" s="34">
        <v>340</v>
      </c>
      <c r="O4780" s="34">
        <v>365</v>
      </c>
      <c r="P4780" s="35">
        <v>3026.4</v>
      </c>
      <c r="Q4780" s="36">
        <v>3026.4</v>
      </c>
      <c r="U4780" s="34">
        <v>13430</v>
      </c>
      <c r="V4780" s="34" t="s">
        <v>235</v>
      </c>
      <c r="W4780" s="34">
        <v>340</v>
      </c>
      <c r="X4780" s="34">
        <v>365</v>
      </c>
      <c r="Y4780" s="35">
        <v>3026.4</v>
      </c>
      <c r="Z4780" s="36">
        <v>3027.6</v>
      </c>
      <c r="AC4780" s="34">
        <v>9564</v>
      </c>
      <c r="AD4780" s="34" t="s">
        <v>1024</v>
      </c>
      <c r="AE4780" s="34">
        <v>357</v>
      </c>
      <c r="AF4780" s="34">
        <v>372</v>
      </c>
      <c r="AG4780" s="35">
        <v>2016.9</v>
      </c>
      <c r="AH4780" s="36">
        <v>2016.9</v>
      </c>
    </row>
    <row r="4781" spans="3:34" x14ac:dyDescent="0.45">
      <c r="C4781" s="34">
        <v>5146</v>
      </c>
      <c r="D4781" s="34" t="s">
        <v>214</v>
      </c>
      <c r="E4781" s="34">
        <v>303</v>
      </c>
      <c r="F4781" s="34">
        <v>311</v>
      </c>
      <c r="G4781" s="35">
        <v>1048.5</v>
      </c>
      <c r="H4781" s="36">
        <v>1050.0999999999999</v>
      </c>
      <c r="L4781" s="34">
        <v>7896</v>
      </c>
      <c r="M4781" s="34" t="s">
        <v>237</v>
      </c>
      <c r="N4781" s="34">
        <v>340</v>
      </c>
      <c r="O4781" s="34">
        <v>348</v>
      </c>
      <c r="P4781" s="35">
        <v>1085.5</v>
      </c>
      <c r="Q4781" s="36">
        <v>1084.5</v>
      </c>
      <c r="U4781" s="34">
        <v>13436</v>
      </c>
      <c r="V4781" s="34" t="s">
        <v>235</v>
      </c>
      <c r="W4781" s="34">
        <v>340</v>
      </c>
      <c r="X4781" s="34">
        <v>365</v>
      </c>
      <c r="Y4781" s="35">
        <v>3026.4</v>
      </c>
      <c r="Z4781" s="36">
        <v>3027.5</v>
      </c>
      <c r="AC4781" s="34">
        <v>9614</v>
      </c>
      <c r="AD4781" s="34" t="s">
        <v>1024</v>
      </c>
      <c r="AE4781" s="34">
        <v>357</v>
      </c>
      <c r="AF4781" s="34">
        <v>372</v>
      </c>
      <c r="AG4781" s="35">
        <v>2016.9</v>
      </c>
      <c r="AH4781" s="36">
        <v>2016.9</v>
      </c>
    </row>
    <row r="4782" spans="3:34" x14ac:dyDescent="0.45">
      <c r="C4782" s="34">
        <v>5211</v>
      </c>
      <c r="D4782" s="34" t="s">
        <v>214</v>
      </c>
      <c r="E4782" s="34">
        <v>303</v>
      </c>
      <c r="F4782" s="34">
        <v>311</v>
      </c>
      <c r="G4782" s="35">
        <v>1048.5</v>
      </c>
      <c r="H4782" s="36">
        <v>1050</v>
      </c>
      <c r="L4782" s="34">
        <v>12324</v>
      </c>
      <c r="M4782" s="34" t="s">
        <v>235</v>
      </c>
      <c r="N4782" s="34">
        <v>340</v>
      </c>
      <c r="O4782" s="34">
        <v>365</v>
      </c>
      <c r="P4782" s="35">
        <v>3026.4</v>
      </c>
      <c r="Q4782" s="36">
        <v>3027.1</v>
      </c>
      <c r="U4782" s="34">
        <v>5682</v>
      </c>
      <c r="V4782" s="34" t="s">
        <v>595</v>
      </c>
      <c r="W4782" s="34">
        <v>342</v>
      </c>
      <c r="X4782" s="34">
        <v>348</v>
      </c>
      <c r="Y4782" s="35">
        <v>839.3</v>
      </c>
      <c r="Z4782" s="36">
        <v>839.5</v>
      </c>
      <c r="AC4782" s="34">
        <v>9667</v>
      </c>
      <c r="AD4782" s="34" t="s">
        <v>617</v>
      </c>
      <c r="AE4782" s="34">
        <v>357</v>
      </c>
      <c r="AF4782" s="34">
        <v>371</v>
      </c>
      <c r="AG4782" s="35">
        <v>1915.9</v>
      </c>
      <c r="AH4782" s="36">
        <v>1915.9</v>
      </c>
    </row>
    <row r="4783" spans="3:34" x14ac:dyDescent="0.45">
      <c r="C4783" s="34">
        <v>5268</v>
      </c>
      <c r="D4783" s="34" t="s">
        <v>214</v>
      </c>
      <c r="E4783" s="34">
        <v>303</v>
      </c>
      <c r="F4783" s="34">
        <v>311</v>
      </c>
      <c r="G4783" s="35">
        <v>1048.5</v>
      </c>
      <c r="H4783" s="36">
        <v>1050</v>
      </c>
      <c r="L4783" s="34">
        <v>12445</v>
      </c>
      <c r="M4783" s="34" t="s">
        <v>235</v>
      </c>
      <c r="N4783" s="34">
        <v>340</v>
      </c>
      <c r="O4783" s="34">
        <v>365</v>
      </c>
      <c r="P4783" s="35">
        <v>3026.4</v>
      </c>
      <c r="Q4783" s="36">
        <v>3026.6</v>
      </c>
      <c r="U4783" s="34">
        <v>6684</v>
      </c>
      <c r="V4783" s="34" t="s">
        <v>595</v>
      </c>
      <c r="W4783" s="34">
        <v>342</v>
      </c>
      <c r="X4783" s="34">
        <v>348</v>
      </c>
      <c r="Y4783" s="35">
        <v>839.3</v>
      </c>
      <c r="Z4783" s="36">
        <v>838.6</v>
      </c>
      <c r="AC4783" s="34">
        <v>8362</v>
      </c>
      <c r="AD4783" s="34" t="s">
        <v>619</v>
      </c>
      <c r="AE4783" s="34">
        <v>357</v>
      </c>
      <c r="AF4783" s="34">
        <v>366</v>
      </c>
      <c r="AG4783" s="35">
        <v>1268.5999999999999</v>
      </c>
      <c r="AH4783" s="36">
        <v>1268.5999999999999</v>
      </c>
    </row>
    <row r="4784" spans="3:34" x14ac:dyDescent="0.45">
      <c r="C4784" s="34">
        <v>18297</v>
      </c>
      <c r="D4784" s="34" t="s">
        <v>214</v>
      </c>
      <c r="E4784" s="34">
        <v>303</v>
      </c>
      <c r="F4784" s="34">
        <v>311</v>
      </c>
      <c r="G4784" s="35">
        <v>1048.5</v>
      </c>
      <c r="H4784" s="36">
        <v>1049.8</v>
      </c>
      <c r="L4784" s="34">
        <v>12454</v>
      </c>
      <c r="M4784" s="34" t="s">
        <v>235</v>
      </c>
      <c r="N4784" s="34">
        <v>340</v>
      </c>
      <c r="O4784" s="34">
        <v>365</v>
      </c>
      <c r="P4784" s="35">
        <v>3026.4</v>
      </c>
      <c r="Q4784" s="36">
        <v>3028.4</v>
      </c>
      <c r="U4784" s="34">
        <v>5336</v>
      </c>
      <c r="V4784" s="34" t="s">
        <v>595</v>
      </c>
      <c r="W4784" s="34">
        <v>342</v>
      </c>
      <c r="X4784" s="34">
        <v>348</v>
      </c>
      <c r="Y4784" s="35">
        <v>839.3</v>
      </c>
      <c r="Z4784" s="36">
        <v>839.4</v>
      </c>
      <c r="AC4784" s="34">
        <v>8405</v>
      </c>
      <c r="AD4784" s="34" t="s">
        <v>619</v>
      </c>
      <c r="AE4784" s="34">
        <v>357</v>
      </c>
      <c r="AF4784" s="34">
        <v>366</v>
      </c>
      <c r="AG4784" s="35">
        <v>1268.5999999999999</v>
      </c>
      <c r="AH4784" s="36">
        <v>1268.5</v>
      </c>
    </row>
    <row r="4785" spans="3:34" x14ac:dyDescent="0.45">
      <c r="C4785" s="34">
        <v>5104</v>
      </c>
      <c r="D4785" s="34" t="s">
        <v>214</v>
      </c>
      <c r="E4785" s="34">
        <v>303</v>
      </c>
      <c r="F4785" s="34">
        <v>311</v>
      </c>
      <c r="G4785" s="35">
        <v>1048.5</v>
      </c>
      <c r="H4785" s="36">
        <v>1049.7</v>
      </c>
      <c r="L4785" s="34">
        <v>12730</v>
      </c>
      <c r="M4785" s="34" t="s">
        <v>235</v>
      </c>
      <c r="N4785" s="34">
        <v>340</v>
      </c>
      <c r="O4785" s="34">
        <v>365</v>
      </c>
      <c r="P4785" s="35">
        <v>3026.4</v>
      </c>
      <c r="Q4785" s="36">
        <v>3027.1</v>
      </c>
      <c r="U4785" s="34">
        <v>13061</v>
      </c>
      <c r="V4785" s="34" t="s">
        <v>596</v>
      </c>
      <c r="W4785" s="34">
        <v>342</v>
      </c>
      <c r="X4785" s="34">
        <v>366</v>
      </c>
      <c r="Y4785" s="35">
        <v>2943.3</v>
      </c>
      <c r="Z4785" s="36">
        <v>2943.6</v>
      </c>
      <c r="AC4785" s="34">
        <v>9769</v>
      </c>
      <c r="AD4785" s="34" t="s">
        <v>617</v>
      </c>
      <c r="AE4785" s="34">
        <v>357</v>
      </c>
      <c r="AF4785" s="34">
        <v>371</v>
      </c>
      <c r="AG4785" s="35">
        <v>1915.9</v>
      </c>
      <c r="AH4785" s="36">
        <v>1915.7</v>
      </c>
    </row>
    <row r="4786" spans="3:34" x14ac:dyDescent="0.45">
      <c r="C4786" s="34">
        <v>5108</v>
      </c>
      <c r="D4786" s="34" t="s">
        <v>214</v>
      </c>
      <c r="E4786" s="34">
        <v>303</v>
      </c>
      <c r="F4786" s="34">
        <v>311</v>
      </c>
      <c r="G4786" s="35">
        <v>1048.5</v>
      </c>
      <c r="H4786" s="36">
        <v>1049.8</v>
      </c>
      <c r="L4786" s="34">
        <v>12774</v>
      </c>
      <c r="M4786" s="34" t="s">
        <v>235</v>
      </c>
      <c r="N4786" s="34">
        <v>340</v>
      </c>
      <c r="O4786" s="34">
        <v>365</v>
      </c>
      <c r="P4786" s="35">
        <v>3026.4</v>
      </c>
      <c r="Q4786" s="36">
        <v>3027.1</v>
      </c>
      <c r="U4786" s="34">
        <v>13013</v>
      </c>
      <c r="V4786" s="34" t="s">
        <v>596</v>
      </c>
      <c r="W4786" s="34">
        <v>342</v>
      </c>
      <c r="X4786" s="34">
        <v>366</v>
      </c>
      <c r="Y4786" s="35">
        <v>2943.3</v>
      </c>
      <c r="Z4786" s="36">
        <v>2944.4</v>
      </c>
      <c r="AC4786" s="34">
        <v>10380</v>
      </c>
      <c r="AD4786" s="34" t="s">
        <v>617</v>
      </c>
      <c r="AE4786" s="34">
        <v>357</v>
      </c>
      <c r="AF4786" s="34">
        <v>371</v>
      </c>
      <c r="AG4786" s="35">
        <v>1915.9</v>
      </c>
      <c r="AH4786" s="36">
        <v>1914.6</v>
      </c>
    </row>
    <row r="4787" spans="3:34" x14ac:dyDescent="0.45">
      <c r="C4787" s="34">
        <v>5516</v>
      </c>
      <c r="D4787" s="34" t="s">
        <v>214</v>
      </c>
      <c r="E4787" s="34">
        <v>303</v>
      </c>
      <c r="F4787" s="34">
        <v>311</v>
      </c>
      <c r="G4787" s="35">
        <v>1048.5</v>
      </c>
      <c r="H4787" s="36">
        <v>1048.7</v>
      </c>
      <c r="L4787" s="34">
        <v>13611</v>
      </c>
      <c r="M4787" s="34" t="s">
        <v>235</v>
      </c>
      <c r="N4787" s="34">
        <v>340</v>
      </c>
      <c r="O4787" s="34">
        <v>365</v>
      </c>
      <c r="P4787" s="35">
        <v>3026.4</v>
      </c>
      <c r="Q4787" s="36">
        <v>3026.7</v>
      </c>
      <c r="U4787" s="34">
        <v>5757</v>
      </c>
      <c r="V4787" s="34" t="s">
        <v>595</v>
      </c>
      <c r="W4787" s="34">
        <v>342</v>
      </c>
      <c r="X4787" s="34">
        <v>348</v>
      </c>
      <c r="Y4787" s="35">
        <v>839.3</v>
      </c>
      <c r="Z4787" s="36">
        <v>839.4</v>
      </c>
      <c r="AC4787" s="34">
        <v>10196</v>
      </c>
      <c r="AD4787" s="34" t="s">
        <v>617</v>
      </c>
      <c r="AE4787" s="34">
        <v>357</v>
      </c>
      <c r="AF4787" s="34">
        <v>371</v>
      </c>
      <c r="AG4787" s="35">
        <v>1915.9</v>
      </c>
      <c r="AH4787" s="36">
        <v>1916.6</v>
      </c>
    </row>
    <row r="4788" spans="3:34" x14ac:dyDescent="0.45">
      <c r="C4788" s="34">
        <v>5547</v>
      </c>
      <c r="D4788" s="34" t="s">
        <v>214</v>
      </c>
      <c r="E4788" s="34">
        <v>303</v>
      </c>
      <c r="F4788" s="34">
        <v>311</v>
      </c>
      <c r="G4788" s="35">
        <v>1048.5</v>
      </c>
      <c r="H4788" s="36">
        <v>1049.7</v>
      </c>
      <c r="L4788" s="34">
        <v>14024</v>
      </c>
      <c r="M4788" s="34" t="s">
        <v>235</v>
      </c>
      <c r="N4788" s="34">
        <v>340</v>
      </c>
      <c r="O4788" s="34">
        <v>365</v>
      </c>
      <c r="P4788" s="35">
        <v>3026.4</v>
      </c>
      <c r="Q4788" s="36">
        <v>3026.8</v>
      </c>
      <c r="U4788" s="34">
        <v>6824</v>
      </c>
      <c r="V4788" s="34" t="s">
        <v>595</v>
      </c>
      <c r="W4788" s="34">
        <v>342</v>
      </c>
      <c r="X4788" s="34">
        <v>348</v>
      </c>
      <c r="Y4788" s="35">
        <v>839.3</v>
      </c>
      <c r="Z4788" s="36">
        <v>837.7</v>
      </c>
      <c r="AC4788" s="34">
        <v>9567</v>
      </c>
      <c r="AD4788" s="34" t="s">
        <v>1024</v>
      </c>
      <c r="AE4788" s="34">
        <v>357</v>
      </c>
      <c r="AF4788" s="34">
        <v>372</v>
      </c>
      <c r="AG4788" s="35">
        <v>2016.9</v>
      </c>
      <c r="AH4788" s="36">
        <v>2019.1</v>
      </c>
    </row>
    <row r="4789" spans="3:34" x14ac:dyDescent="0.45">
      <c r="C4789" s="34">
        <v>5163</v>
      </c>
      <c r="D4789" s="34" t="s">
        <v>214</v>
      </c>
      <c r="E4789" s="34">
        <v>303</v>
      </c>
      <c r="F4789" s="34">
        <v>311</v>
      </c>
      <c r="G4789" s="35">
        <v>1048.5</v>
      </c>
      <c r="H4789" s="36">
        <v>1049.5999999999999</v>
      </c>
      <c r="L4789" s="34">
        <v>14217</v>
      </c>
      <c r="M4789" s="34" t="s">
        <v>235</v>
      </c>
      <c r="N4789" s="34">
        <v>340</v>
      </c>
      <c r="O4789" s="34">
        <v>365</v>
      </c>
      <c r="P4789" s="35">
        <v>3026.4</v>
      </c>
      <c r="Q4789" s="36">
        <v>3026.9</v>
      </c>
      <c r="U4789" s="34">
        <v>4679</v>
      </c>
      <c r="V4789" s="34" t="s">
        <v>1308</v>
      </c>
      <c r="W4789" s="34">
        <v>342</v>
      </c>
      <c r="X4789" s="34">
        <v>345</v>
      </c>
      <c r="Y4789" s="35">
        <v>525.20000000000005</v>
      </c>
      <c r="Z4789" s="36">
        <v>524.29999999999995</v>
      </c>
      <c r="AC4789" s="34">
        <v>9592</v>
      </c>
      <c r="AD4789" s="34" t="s">
        <v>1451</v>
      </c>
      <c r="AE4789" s="34">
        <v>357</v>
      </c>
      <c r="AF4789" s="34">
        <v>380</v>
      </c>
      <c r="AG4789" s="35">
        <v>2808.3</v>
      </c>
      <c r="AH4789" s="36">
        <v>2808.1</v>
      </c>
    </row>
    <row r="4790" spans="3:34" x14ac:dyDescent="0.45">
      <c r="C4790" s="34">
        <v>5191</v>
      </c>
      <c r="D4790" s="34" t="s">
        <v>214</v>
      </c>
      <c r="E4790" s="34">
        <v>303</v>
      </c>
      <c r="F4790" s="34">
        <v>311</v>
      </c>
      <c r="G4790" s="35">
        <v>1048.5</v>
      </c>
      <c r="H4790" s="36">
        <v>1050</v>
      </c>
      <c r="L4790" s="34">
        <v>12276</v>
      </c>
      <c r="M4790" s="34" t="s">
        <v>235</v>
      </c>
      <c r="N4790" s="34">
        <v>340</v>
      </c>
      <c r="O4790" s="34">
        <v>365</v>
      </c>
      <c r="P4790" s="35">
        <v>3026.4</v>
      </c>
      <c r="Q4790" s="36">
        <v>3027.4</v>
      </c>
      <c r="U4790" s="34">
        <v>5337</v>
      </c>
      <c r="V4790" s="34" t="s">
        <v>595</v>
      </c>
      <c r="W4790" s="34">
        <v>342</v>
      </c>
      <c r="X4790" s="34">
        <v>348</v>
      </c>
      <c r="Y4790" s="35">
        <v>839.3</v>
      </c>
      <c r="Z4790" s="36">
        <v>840.5</v>
      </c>
      <c r="AC4790" s="34">
        <v>9645</v>
      </c>
      <c r="AD4790" s="34" t="s">
        <v>1024</v>
      </c>
      <c r="AE4790" s="34">
        <v>357</v>
      </c>
      <c r="AF4790" s="34">
        <v>372</v>
      </c>
      <c r="AG4790" s="35">
        <v>2016.9</v>
      </c>
      <c r="AH4790" s="36">
        <v>2016.3</v>
      </c>
    </row>
    <row r="4791" spans="3:34" x14ac:dyDescent="0.45">
      <c r="C4791" s="34">
        <v>5291</v>
      </c>
      <c r="D4791" s="34" t="s">
        <v>214</v>
      </c>
      <c r="E4791" s="34">
        <v>303</v>
      </c>
      <c r="F4791" s="34">
        <v>311</v>
      </c>
      <c r="G4791" s="35">
        <v>1048.5</v>
      </c>
      <c r="H4791" s="36">
        <v>1047.5</v>
      </c>
      <c r="L4791" s="34">
        <v>12426</v>
      </c>
      <c r="M4791" s="34" t="s">
        <v>235</v>
      </c>
      <c r="N4791" s="34">
        <v>340</v>
      </c>
      <c r="O4791" s="34">
        <v>365</v>
      </c>
      <c r="P4791" s="35">
        <v>3026.4</v>
      </c>
      <c r="Q4791" s="36">
        <v>3027.3</v>
      </c>
      <c r="U4791" s="34">
        <v>12617</v>
      </c>
      <c r="V4791" s="34" t="s">
        <v>597</v>
      </c>
      <c r="W4791" s="34">
        <v>346</v>
      </c>
      <c r="X4791" s="34">
        <v>366</v>
      </c>
      <c r="Y4791" s="35">
        <v>2436.1999999999998</v>
      </c>
      <c r="Z4791" s="36">
        <v>2436.4</v>
      </c>
      <c r="AC4791" s="34">
        <v>9684</v>
      </c>
      <c r="AD4791" s="34" t="s">
        <v>617</v>
      </c>
      <c r="AE4791" s="34">
        <v>357</v>
      </c>
      <c r="AF4791" s="34">
        <v>371</v>
      </c>
      <c r="AG4791" s="35">
        <v>1915.9</v>
      </c>
      <c r="AH4791" s="36">
        <v>1914.5</v>
      </c>
    </row>
    <row r="4792" spans="3:34" x14ac:dyDescent="0.45">
      <c r="C4792" s="34">
        <v>17108</v>
      </c>
      <c r="D4792" s="34" t="s">
        <v>214</v>
      </c>
      <c r="E4792" s="34">
        <v>303</v>
      </c>
      <c r="F4792" s="34">
        <v>311</v>
      </c>
      <c r="G4792" s="35">
        <v>1048.5</v>
      </c>
      <c r="H4792" s="36">
        <v>1050</v>
      </c>
      <c r="L4792" s="34">
        <v>12544</v>
      </c>
      <c r="M4792" s="34" t="s">
        <v>235</v>
      </c>
      <c r="N4792" s="34">
        <v>340</v>
      </c>
      <c r="O4792" s="34">
        <v>365</v>
      </c>
      <c r="P4792" s="35">
        <v>3026.4</v>
      </c>
      <c r="Q4792" s="36">
        <v>3026.3</v>
      </c>
      <c r="U4792" s="34">
        <v>12770</v>
      </c>
      <c r="V4792" s="34" t="s">
        <v>599</v>
      </c>
      <c r="W4792" s="34">
        <v>346</v>
      </c>
      <c r="X4792" s="34">
        <v>362</v>
      </c>
      <c r="Y4792" s="35">
        <v>1933.9</v>
      </c>
      <c r="Z4792" s="36">
        <v>1934</v>
      </c>
      <c r="AC4792" s="34">
        <v>9541</v>
      </c>
      <c r="AD4792" s="34" t="s">
        <v>1025</v>
      </c>
      <c r="AE4792" s="34">
        <v>358</v>
      </c>
      <c r="AF4792" s="34">
        <v>372</v>
      </c>
      <c r="AG4792" s="35">
        <v>1856.9</v>
      </c>
      <c r="AH4792" s="36">
        <v>1856.9</v>
      </c>
    </row>
    <row r="4793" spans="3:34" x14ac:dyDescent="0.45">
      <c r="C4793" s="34">
        <v>5141</v>
      </c>
      <c r="D4793" s="34" t="s">
        <v>214</v>
      </c>
      <c r="E4793" s="34">
        <v>303</v>
      </c>
      <c r="F4793" s="34">
        <v>311</v>
      </c>
      <c r="G4793" s="35">
        <v>1048.5</v>
      </c>
      <c r="H4793" s="36">
        <v>1049.9000000000001</v>
      </c>
      <c r="L4793" s="34">
        <v>12604</v>
      </c>
      <c r="M4793" s="34" t="s">
        <v>235</v>
      </c>
      <c r="N4793" s="34">
        <v>340</v>
      </c>
      <c r="O4793" s="34">
        <v>365</v>
      </c>
      <c r="P4793" s="35">
        <v>3026.4</v>
      </c>
      <c r="Q4793" s="36">
        <v>3028.3</v>
      </c>
      <c r="U4793" s="34">
        <v>12670</v>
      </c>
      <c r="V4793" s="34" t="s">
        <v>597</v>
      </c>
      <c r="W4793" s="34">
        <v>346</v>
      </c>
      <c r="X4793" s="34">
        <v>366</v>
      </c>
      <c r="Y4793" s="35">
        <v>2436.1999999999998</v>
      </c>
      <c r="Z4793" s="36">
        <v>2436.4</v>
      </c>
      <c r="AC4793" s="34">
        <v>7199</v>
      </c>
      <c r="AD4793" s="34" t="s">
        <v>626</v>
      </c>
      <c r="AE4793" s="34">
        <v>359</v>
      </c>
      <c r="AF4793" s="34">
        <v>369</v>
      </c>
      <c r="AG4793" s="35">
        <v>1397.7</v>
      </c>
      <c r="AH4793" s="36">
        <v>1397.6</v>
      </c>
    </row>
    <row r="4794" spans="3:34" x14ac:dyDescent="0.45">
      <c r="C4794" s="34">
        <v>5422</v>
      </c>
      <c r="D4794" s="34" t="s">
        <v>215</v>
      </c>
      <c r="E4794" s="34">
        <v>303</v>
      </c>
      <c r="F4794" s="34">
        <v>309</v>
      </c>
      <c r="G4794" s="35">
        <v>791.3</v>
      </c>
      <c r="H4794" s="36">
        <v>791.5</v>
      </c>
      <c r="L4794" s="34">
        <v>12676</v>
      </c>
      <c r="M4794" s="34" t="s">
        <v>235</v>
      </c>
      <c r="N4794" s="34">
        <v>340</v>
      </c>
      <c r="O4794" s="34">
        <v>365</v>
      </c>
      <c r="P4794" s="35">
        <v>3026.4</v>
      </c>
      <c r="Q4794" s="36">
        <v>3028.3</v>
      </c>
      <c r="U4794" s="34">
        <v>12789</v>
      </c>
      <c r="V4794" s="34" t="s">
        <v>597</v>
      </c>
      <c r="W4794" s="34">
        <v>346</v>
      </c>
      <c r="X4794" s="34">
        <v>366</v>
      </c>
      <c r="Y4794" s="35">
        <v>2436.1999999999998</v>
      </c>
      <c r="Z4794" s="36">
        <v>2436.8000000000002</v>
      </c>
      <c r="AC4794" s="34">
        <v>9017</v>
      </c>
      <c r="AD4794" s="34" t="s">
        <v>1452</v>
      </c>
      <c r="AE4794" s="34">
        <v>359</v>
      </c>
      <c r="AF4794" s="34">
        <v>370</v>
      </c>
      <c r="AG4794" s="35">
        <v>1510.7</v>
      </c>
      <c r="AH4794" s="36">
        <v>1510.7</v>
      </c>
    </row>
    <row r="4795" spans="3:34" x14ac:dyDescent="0.45">
      <c r="C4795" s="34">
        <v>5566</v>
      </c>
      <c r="D4795" s="34" t="s">
        <v>214</v>
      </c>
      <c r="E4795" s="34">
        <v>303</v>
      </c>
      <c r="F4795" s="34">
        <v>311</v>
      </c>
      <c r="G4795" s="35">
        <v>1048.5</v>
      </c>
      <c r="H4795" s="36">
        <v>1048.5999999999999</v>
      </c>
      <c r="L4795" s="34">
        <v>12725</v>
      </c>
      <c r="M4795" s="34" t="s">
        <v>235</v>
      </c>
      <c r="N4795" s="34">
        <v>340</v>
      </c>
      <c r="O4795" s="34">
        <v>365</v>
      </c>
      <c r="P4795" s="35">
        <v>3026.4</v>
      </c>
      <c r="Q4795" s="36">
        <v>3027.4</v>
      </c>
      <c r="U4795" s="34">
        <v>12640</v>
      </c>
      <c r="V4795" s="34" t="s">
        <v>597</v>
      </c>
      <c r="W4795" s="34">
        <v>346</v>
      </c>
      <c r="X4795" s="34">
        <v>366</v>
      </c>
      <c r="Y4795" s="35">
        <v>2436.1999999999998</v>
      </c>
      <c r="Z4795" s="36">
        <v>2438.4</v>
      </c>
      <c r="AC4795" s="34">
        <v>7975</v>
      </c>
      <c r="AD4795" s="34" t="s">
        <v>627</v>
      </c>
      <c r="AE4795" s="34">
        <v>359</v>
      </c>
      <c r="AF4795" s="34">
        <v>366</v>
      </c>
      <c r="AG4795" s="35">
        <v>994.5</v>
      </c>
      <c r="AH4795" s="36">
        <v>994.3</v>
      </c>
    </row>
    <row r="4796" spans="3:34" x14ac:dyDescent="0.45">
      <c r="C4796" s="34">
        <v>5905</v>
      </c>
      <c r="D4796" s="34" t="s">
        <v>214</v>
      </c>
      <c r="E4796" s="34">
        <v>303</v>
      </c>
      <c r="F4796" s="34">
        <v>311</v>
      </c>
      <c r="G4796" s="35">
        <v>1048.5</v>
      </c>
      <c r="H4796" s="36">
        <v>1047.9000000000001</v>
      </c>
      <c r="L4796" s="34">
        <v>12744</v>
      </c>
      <c r="M4796" s="34" t="s">
        <v>235</v>
      </c>
      <c r="N4796" s="34">
        <v>340</v>
      </c>
      <c r="O4796" s="34">
        <v>365</v>
      </c>
      <c r="P4796" s="35">
        <v>3026.4</v>
      </c>
      <c r="Q4796" s="36">
        <v>3027.2</v>
      </c>
      <c r="U4796" s="34">
        <v>12402</v>
      </c>
      <c r="V4796" s="34" t="s">
        <v>597</v>
      </c>
      <c r="W4796" s="34">
        <v>346</v>
      </c>
      <c r="X4796" s="34">
        <v>366</v>
      </c>
      <c r="Y4796" s="35">
        <v>2436.1999999999998</v>
      </c>
      <c r="Z4796" s="36">
        <v>2437.3000000000002</v>
      </c>
      <c r="AC4796" s="34">
        <v>8076</v>
      </c>
      <c r="AD4796" s="34" t="s">
        <v>627</v>
      </c>
      <c r="AE4796" s="34">
        <v>359</v>
      </c>
      <c r="AF4796" s="34">
        <v>366</v>
      </c>
      <c r="AG4796" s="35">
        <v>994.5</v>
      </c>
      <c r="AH4796" s="36">
        <v>994.3</v>
      </c>
    </row>
    <row r="4797" spans="3:34" x14ac:dyDescent="0.45">
      <c r="C4797" s="34">
        <v>17627</v>
      </c>
      <c r="D4797" s="34" t="s">
        <v>214</v>
      </c>
      <c r="E4797" s="34">
        <v>303</v>
      </c>
      <c r="F4797" s="34">
        <v>311</v>
      </c>
      <c r="G4797" s="35">
        <v>1048.5</v>
      </c>
      <c r="H4797" s="36">
        <v>1047.7</v>
      </c>
      <c r="L4797" s="34">
        <v>13510</v>
      </c>
      <c r="M4797" s="34" t="s">
        <v>235</v>
      </c>
      <c r="N4797" s="34">
        <v>340</v>
      </c>
      <c r="O4797" s="34">
        <v>365</v>
      </c>
      <c r="P4797" s="35">
        <v>3026.4</v>
      </c>
      <c r="Q4797" s="36">
        <v>3026.4</v>
      </c>
      <c r="U4797" s="34">
        <v>12478</v>
      </c>
      <c r="V4797" s="34" t="s">
        <v>597</v>
      </c>
      <c r="W4797" s="34">
        <v>346</v>
      </c>
      <c r="X4797" s="34">
        <v>366</v>
      </c>
      <c r="Y4797" s="35">
        <v>2436.1999999999998</v>
      </c>
      <c r="Z4797" s="36">
        <v>2437.4</v>
      </c>
      <c r="AC4797" s="34">
        <v>9319</v>
      </c>
      <c r="AD4797" s="34" t="s">
        <v>1027</v>
      </c>
      <c r="AE4797" s="34">
        <v>359</v>
      </c>
      <c r="AF4797" s="34">
        <v>372</v>
      </c>
      <c r="AG4797" s="35">
        <v>1742.8</v>
      </c>
      <c r="AH4797" s="36">
        <v>1742.8</v>
      </c>
    </row>
    <row r="4798" spans="3:34" x14ac:dyDescent="0.45">
      <c r="C4798" s="34">
        <v>5613</v>
      </c>
      <c r="D4798" s="34" t="s">
        <v>214</v>
      </c>
      <c r="E4798" s="34">
        <v>303</v>
      </c>
      <c r="F4798" s="34">
        <v>311</v>
      </c>
      <c r="G4798" s="35">
        <v>1048.5</v>
      </c>
      <c r="H4798" s="36">
        <v>1047.8</v>
      </c>
      <c r="L4798" s="34">
        <v>13946</v>
      </c>
      <c r="M4798" s="34" t="s">
        <v>235</v>
      </c>
      <c r="N4798" s="34">
        <v>340</v>
      </c>
      <c r="O4798" s="34">
        <v>365</v>
      </c>
      <c r="P4798" s="35">
        <v>3026.4</v>
      </c>
      <c r="Q4798" s="36">
        <v>3026.7</v>
      </c>
      <c r="U4798" s="34">
        <v>12567</v>
      </c>
      <c r="V4798" s="34" t="s">
        <v>597</v>
      </c>
      <c r="W4798" s="34">
        <v>346</v>
      </c>
      <c r="X4798" s="34">
        <v>366</v>
      </c>
      <c r="Y4798" s="35">
        <v>2436.1999999999998</v>
      </c>
      <c r="Z4798" s="36">
        <v>2437.4</v>
      </c>
      <c r="AC4798" s="34">
        <v>7754</v>
      </c>
      <c r="AD4798" s="34" t="s">
        <v>628</v>
      </c>
      <c r="AE4798" s="34">
        <v>359</v>
      </c>
      <c r="AF4798" s="34">
        <v>367</v>
      </c>
      <c r="AG4798" s="35">
        <v>1109.5</v>
      </c>
      <c r="AH4798" s="36">
        <v>1109.4000000000001</v>
      </c>
    </row>
    <row r="4799" spans="3:34" x14ac:dyDescent="0.45">
      <c r="C4799" s="34">
        <v>5826</v>
      </c>
      <c r="D4799" s="34" t="s">
        <v>214</v>
      </c>
      <c r="E4799" s="34">
        <v>303</v>
      </c>
      <c r="F4799" s="34">
        <v>311</v>
      </c>
      <c r="G4799" s="35">
        <v>1048.5</v>
      </c>
      <c r="H4799" s="36">
        <v>1047.8</v>
      </c>
      <c r="L4799" s="34">
        <v>12830</v>
      </c>
      <c r="M4799" s="34" t="s">
        <v>235</v>
      </c>
      <c r="N4799" s="34">
        <v>340</v>
      </c>
      <c r="O4799" s="34">
        <v>365</v>
      </c>
      <c r="P4799" s="35">
        <v>3026.4</v>
      </c>
      <c r="Q4799" s="36">
        <v>3028.4</v>
      </c>
      <c r="U4799" s="34">
        <v>11879</v>
      </c>
      <c r="V4799" s="34" t="s">
        <v>598</v>
      </c>
      <c r="W4799" s="34">
        <v>346</v>
      </c>
      <c r="X4799" s="34">
        <v>369</v>
      </c>
      <c r="Y4799" s="35">
        <v>2839.4</v>
      </c>
      <c r="Z4799" s="36">
        <v>2840.1</v>
      </c>
      <c r="AC4799" s="34">
        <v>7759</v>
      </c>
      <c r="AD4799" s="34" t="s">
        <v>628</v>
      </c>
      <c r="AE4799" s="34">
        <v>359</v>
      </c>
      <c r="AF4799" s="34">
        <v>367</v>
      </c>
      <c r="AG4799" s="35">
        <v>1109.5</v>
      </c>
      <c r="AH4799" s="36">
        <v>1109.5</v>
      </c>
    </row>
    <row r="4800" spans="3:34" x14ac:dyDescent="0.45">
      <c r="C4800" s="34">
        <v>5115</v>
      </c>
      <c r="D4800" s="34" t="s">
        <v>216</v>
      </c>
      <c r="E4800" s="34">
        <v>305</v>
      </c>
      <c r="F4800" s="34">
        <v>311</v>
      </c>
      <c r="G4800" s="35">
        <v>862.4</v>
      </c>
      <c r="H4800" s="36">
        <v>861.5</v>
      </c>
      <c r="L4800" s="34">
        <v>13462</v>
      </c>
      <c r="M4800" s="34" t="s">
        <v>235</v>
      </c>
      <c r="N4800" s="34">
        <v>340</v>
      </c>
      <c r="O4800" s="34">
        <v>365</v>
      </c>
      <c r="P4800" s="35">
        <v>3026.4</v>
      </c>
      <c r="Q4800" s="36">
        <v>3028.4</v>
      </c>
      <c r="U4800" s="34">
        <v>12739</v>
      </c>
      <c r="V4800" s="34" t="s">
        <v>597</v>
      </c>
      <c r="W4800" s="34">
        <v>346</v>
      </c>
      <c r="X4800" s="34">
        <v>366</v>
      </c>
      <c r="Y4800" s="35">
        <v>2436.1999999999998</v>
      </c>
      <c r="Z4800" s="36">
        <v>2438.6999999999998</v>
      </c>
      <c r="AC4800" s="34">
        <v>8024</v>
      </c>
      <c r="AD4800" s="34" t="s">
        <v>627</v>
      </c>
      <c r="AE4800" s="34">
        <v>359</v>
      </c>
      <c r="AF4800" s="34">
        <v>366</v>
      </c>
      <c r="AG4800" s="35">
        <v>994.5</v>
      </c>
      <c r="AH4800" s="36">
        <v>994.4</v>
      </c>
    </row>
    <row r="4801" spans="3:34" x14ac:dyDescent="0.45">
      <c r="C4801" s="34">
        <v>5118</v>
      </c>
      <c r="D4801" s="34" t="s">
        <v>216</v>
      </c>
      <c r="E4801" s="34">
        <v>305</v>
      </c>
      <c r="F4801" s="34">
        <v>311</v>
      </c>
      <c r="G4801" s="35">
        <v>862.4</v>
      </c>
      <c r="H4801" s="36">
        <v>862.5</v>
      </c>
      <c r="L4801" s="34">
        <v>13556</v>
      </c>
      <c r="M4801" s="34" t="s">
        <v>235</v>
      </c>
      <c r="N4801" s="34">
        <v>340</v>
      </c>
      <c r="O4801" s="34">
        <v>365</v>
      </c>
      <c r="P4801" s="35">
        <v>3026.4</v>
      </c>
      <c r="Q4801" s="36">
        <v>3026.3</v>
      </c>
      <c r="U4801" s="34">
        <v>12836</v>
      </c>
      <c r="V4801" s="34" t="s">
        <v>597</v>
      </c>
      <c r="W4801" s="34">
        <v>346</v>
      </c>
      <c r="X4801" s="34">
        <v>366</v>
      </c>
      <c r="Y4801" s="35">
        <v>2436.1999999999998</v>
      </c>
      <c r="Z4801" s="36">
        <v>2437.3000000000002</v>
      </c>
      <c r="AC4801" s="34">
        <v>9296</v>
      </c>
      <c r="AD4801" s="34" t="s">
        <v>1453</v>
      </c>
      <c r="AE4801" s="34">
        <v>359</v>
      </c>
      <c r="AF4801" s="34">
        <v>380</v>
      </c>
      <c r="AG4801" s="35">
        <v>2534.1999999999998</v>
      </c>
      <c r="AH4801" s="36">
        <v>2534.5</v>
      </c>
    </row>
    <row r="4802" spans="3:34" x14ac:dyDescent="0.45">
      <c r="C4802" s="34">
        <v>5187</v>
      </c>
      <c r="D4802" s="34" t="s">
        <v>217</v>
      </c>
      <c r="E4802" s="34">
        <v>308</v>
      </c>
      <c r="F4802" s="34">
        <v>311</v>
      </c>
      <c r="G4802" s="35">
        <v>548.29999999999995</v>
      </c>
      <c r="H4802" s="36">
        <v>548.4</v>
      </c>
      <c r="L4802" s="34">
        <v>14279</v>
      </c>
      <c r="M4802" s="34" t="s">
        <v>235</v>
      </c>
      <c r="N4802" s="34">
        <v>340</v>
      </c>
      <c r="O4802" s="34">
        <v>365</v>
      </c>
      <c r="P4802" s="35">
        <v>3026.4</v>
      </c>
      <c r="Q4802" s="36">
        <v>3028.1</v>
      </c>
      <c r="U4802" s="34">
        <v>12837</v>
      </c>
      <c r="V4802" s="34" t="s">
        <v>597</v>
      </c>
      <c r="W4802" s="34">
        <v>346</v>
      </c>
      <c r="X4802" s="34">
        <v>366</v>
      </c>
      <c r="Y4802" s="35">
        <v>2436.1999999999998</v>
      </c>
      <c r="Z4802" s="36">
        <v>2437.4</v>
      </c>
      <c r="AC4802" s="34">
        <v>9364</v>
      </c>
      <c r="AD4802" s="34" t="s">
        <v>1027</v>
      </c>
      <c r="AE4802" s="34">
        <v>359</v>
      </c>
      <c r="AF4802" s="34">
        <v>372</v>
      </c>
      <c r="AG4802" s="35">
        <v>1742.8</v>
      </c>
      <c r="AH4802" s="36">
        <v>1742.8</v>
      </c>
    </row>
    <row r="4803" spans="3:34" x14ac:dyDescent="0.45">
      <c r="C4803" s="34">
        <v>9521</v>
      </c>
      <c r="D4803" s="34" t="s">
        <v>218</v>
      </c>
      <c r="E4803" s="34">
        <v>312</v>
      </c>
      <c r="F4803" s="34">
        <v>334</v>
      </c>
      <c r="G4803" s="35">
        <v>2695.1</v>
      </c>
      <c r="H4803" s="36">
        <v>2695.3</v>
      </c>
      <c r="L4803" s="34">
        <v>7894</v>
      </c>
      <c r="M4803" s="34" t="s">
        <v>237</v>
      </c>
      <c r="N4803" s="34">
        <v>340</v>
      </c>
      <c r="O4803" s="34">
        <v>348</v>
      </c>
      <c r="P4803" s="35">
        <v>1085.5</v>
      </c>
      <c r="Q4803" s="36">
        <v>1083.4000000000001</v>
      </c>
      <c r="U4803" s="34">
        <v>12138</v>
      </c>
      <c r="V4803" s="34" t="s">
        <v>598</v>
      </c>
      <c r="W4803" s="34">
        <v>346</v>
      </c>
      <c r="X4803" s="34">
        <v>369</v>
      </c>
      <c r="Y4803" s="35">
        <v>2839.4</v>
      </c>
      <c r="Z4803" s="36">
        <v>2840.3</v>
      </c>
      <c r="AC4803" s="34">
        <v>9389</v>
      </c>
      <c r="AD4803" s="34" t="s">
        <v>1028</v>
      </c>
      <c r="AE4803" s="34">
        <v>359</v>
      </c>
      <c r="AF4803" s="34">
        <v>373</v>
      </c>
      <c r="AG4803" s="35">
        <v>1829.9</v>
      </c>
      <c r="AH4803" s="36">
        <v>1829.7</v>
      </c>
    </row>
    <row r="4804" spans="3:34" x14ac:dyDescent="0.45">
      <c r="C4804" s="34">
        <v>10101</v>
      </c>
      <c r="D4804" s="34" t="s">
        <v>218</v>
      </c>
      <c r="E4804" s="34">
        <v>312</v>
      </c>
      <c r="F4804" s="34">
        <v>334</v>
      </c>
      <c r="G4804" s="35">
        <v>2695.1</v>
      </c>
      <c r="H4804" s="36">
        <v>2695.4</v>
      </c>
      <c r="L4804" s="34">
        <v>12394</v>
      </c>
      <c r="M4804" s="34" t="s">
        <v>235</v>
      </c>
      <c r="N4804" s="34">
        <v>340</v>
      </c>
      <c r="O4804" s="34">
        <v>365</v>
      </c>
      <c r="P4804" s="35">
        <v>3026.4</v>
      </c>
      <c r="Q4804" s="36">
        <v>3026.8</v>
      </c>
      <c r="U4804" s="34">
        <v>13193</v>
      </c>
      <c r="V4804" s="34" t="s">
        <v>1309</v>
      </c>
      <c r="W4804" s="34">
        <v>346</v>
      </c>
      <c r="X4804" s="34">
        <v>371</v>
      </c>
      <c r="Y4804" s="35">
        <v>3083.5</v>
      </c>
      <c r="Z4804" s="36">
        <v>3085.9</v>
      </c>
      <c r="AC4804" s="34">
        <v>9397</v>
      </c>
      <c r="AD4804" s="34" t="s">
        <v>625</v>
      </c>
      <c r="AE4804" s="34">
        <v>359</v>
      </c>
      <c r="AF4804" s="34">
        <v>371</v>
      </c>
      <c r="AG4804" s="35">
        <v>1641.8</v>
      </c>
      <c r="AH4804" s="36">
        <v>1641.8</v>
      </c>
    </row>
    <row r="4805" spans="3:34" x14ac:dyDescent="0.45">
      <c r="C4805" s="34">
        <v>10146</v>
      </c>
      <c r="D4805" s="34" t="s">
        <v>220</v>
      </c>
      <c r="E4805" s="34">
        <v>312</v>
      </c>
      <c r="F4805" s="34">
        <v>332</v>
      </c>
      <c r="G4805" s="35">
        <v>2407</v>
      </c>
      <c r="H4805" s="36">
        <v>2407.1</v>
      </c>
      <c r="L4805" s="34">
        <v>12696</v>
      </c>
      <c r="M4805" s="34" t="s">
        <v>235</v>
      </c>
      <c r="N4805" s="34">
        <v>340</v>
      </c>
      <c r="O4805" s="34">
        <v>365</v>
      </c>
      <c r="P4805" s="35">
        <v>3026.4</v>
      </c>
      <c r="Q4805" s="36">
        <v>3026.3</v>
      </c>
      <c r="U4805" s="34">
        <v>12364</v>
      </c>
      <c r="V4805" s="34" t="s">
        <v>244</v>
      </c>
      <c r="W4805" s="34">
        <v>346</v>
      </c>
      <c r="X4805" s="34">
        <v>365</v>
      </c>
      <c r="Y4805" s="35">
        <v>2273.1</v>
      </c>
      <c r="Z4805" s="36">
        <v>2274.1999999999998</v>
      </c>
      <c r="AC4805" s="34">
        <v>8018</v>
      </c>
      <c r="AD4805" s="34" t="s">
        <v>627</v>
      </c>
      <c r="AE4805" s="34">
        <v>359</v>
      </c>
      <c r="AF4805" s="34">
        <v>366</v>
      </c>
      <c r="AG4805" s="35">
        <v>994.5</v>
      </c>
      <c r="AH4805" s="36">
        <v>994.4</v>
      </c>
    </row>
    <row r="4806" spans="3:34" x14ac:dyDescent="0.45">
      <c r="C4806" s="34">
        <v>10502</v>
      </c>
      <c r="D4806" s="34" t="s">
        <v>218</v>
      </c>
      <c r="E4806" s="34">
        <v>312</v>
      </c>
      <c r="F4806" s="34">
        <v>334</v>
      </c>
      <c r="G4806" s="35">
        <v>2695.1</v>
      </c>
      <c r="H4806" s="36">
        <v>2696</v>
      </c>
      <c r="L4806" s="34">
        <v>13712</v>
      </c>
      <c r="M4806" s="34" t="s">
        <v>235</v>
      </c>
      <c r="N4806" s="34">
        <v>340</v>
      </c>
      <c r="O4806" s="34">
        <v>365</v>
      </c>
      <c r="P4806" s="35">
        <v>3026.4</v>
      </c>
      <c r="Q4806" s="36">
        <v>3026.8</v>
      </c>
      <c r="U4806" s="34">
        <v>12692</v>
      </c>
      <c r="V4806" s="34" t="s">
        <v>597</v>
      </c>
      <c r="W4806" s="34">
        <v>346</v>
      </c>
      <c r="X4806" s="34">
        <v>366</v>
      </c>
      <c r="Y4806" s="35">
        <v>2436.1999999999998</v>
      </c>
      <c r="Z4806" s="36">
        <v>2438.1999999999998</v>
      </c>
      <c r="AC4806" s="34">
        <v>8072</v>
      </c>
      <c r="AD4806" s="34" t="s">
        <v>627</v>
      </c>
      <c r="AE4806" s="34">
        <v>359</v>
      </c>
      <c r="AF4806" s="34">
        <v>366</v>
      </c>
      <c r="AG4806" s="35">
        <v>994.5</v>
      </c>
      <c r="AH4806" s="36">
        <v>994.5</v>
      </c>
    </row>
    <row r="4807" spans="3:34" x14ac:dyDescent="0.45">
      <c r="C4807" s="34">
        <v>10603</v>
      </c>
      <c r="D4807" s="34" t="s">
        <v>218</v>
      </c>
      <c r="E4807" s="34">
        <v>312</v>
      </c>
      <c r="F4807" s="34">
        <v>334</v>
      </c>
      <c r="G4807" s="35">
        <v>2695.1</v>
      </c>
      <c r="H4807" s="36">
        <v>2695.3</v>
      </c>
      <c r="L4807" s="34">
        <v>14161</v>
      </c>
      <c r="M4807" s="34" t="s">
        <v>235</v>
      </c>
      <c r="N4807" s="34">
        <v>340</v>
      </c>
      <c r="O4807" s="34">
        <v>365</v>
      </c>
      <c r="P4807" s="35">
        <v>3026.4</v>
      </c>
      <c r="Q4807" s="36">
        <v>3026.3</v>
      </c>
      <c r="U4807" s="34">
        <v>12176</v>
      </c>
      <c r="V4807" s="34" t="s">
        <v>245</v>
      </c>
      <c r="W4807" s="34">
        <v>347</v>
      </c>
      <c r="X4807" s="34">
        <v>365</v>
      </c>
      <c r="Y4807" s="35">
        <v>2159.1</v>
      </c>
      <c r="Z4807" s="36">
        <v>2159.4</v>
      </c>
      <c r="AC4807" s="34">
        <v>9344</v>
      </c>
      <c r="AD4807" s="34" t="s">
        <v>1027</v>
      </c>
      <c r="AE4807" s="34">
        <v>359</v>
      </c>
      <c r="AF4807" s="34">
        <v>372</v>
      </c>
      <c r="AG4807" s="35">
        <v>1742.8</v>
      </c>
      <c r="AH4807" s="36">
        <v>1745</v>
      </c>
    </row>
    <row r="4808" spans="3:34" x14ac:dyDescent="0.45">
      <c r="C4808" s="34">
        <v>9471</v>
      </c>
      <c r="D4808" s="34" t="s">
        <v>218</v>
      </c>
      <c r="E4808" s="34">
        <v>312</v>
      </c>
      <c r="F4808" s="34">
        <v>334</v>
      </c>
      <c r="G4808" s="35">
        <v>2695.1</v>
      </c>
      <c r="H4808" s="36">
        <v>2695.2</v>
      </c>
      <c r="L4808" s="34">
        <v>5887</v>
      </c>
      <c r="M4808" s="34" t="s">
        <v>240</v>
      </c>
      <c r="N4808" s="34">
        <v>340</v>
      </c>
      <c r="O4808" s="34">
        <v>345</v>
      </c>
      <c r="P4808" s="35">
        <v>771.3</v>
      </c>
      <c r="Q4808" s="36">
        <v>771.2</v>
      </c>
      <c r="U4808" s="34">
        <v>12736</v>
      </c>
      <c r="V4808" s="34" t="s">
        <v>600</v>
      </c>
      <c r="W4808" s="34">
        <v>347</v>
      </c>
      <c r="X4808" s="34">
        <v>366</v>
      </c>
      <c r="Y4808" s="35">
        <v>2322.1999999999998</v>
      </c>
      <c r="Z4808" s="36">
        <v>2322.3000000000002</v>
      </c>
      <c r="AC4808" s="34">
        <v>9254</v>
      </c>
      <c r="AD4808" s="34" t="s">
        <v>1030</v>
      </c>
      <c r="AE4808" s="34">
        <v>360</v>
      </c>
      <c r="AF4808" s="34">
        <v>372</v>
      </c>
      <c r="AG4808" s="35">
        <v>1643.8</v>
      </c>
      <c r="AH4808" s="36">
        <v>1641.7</v>
      </c>
    </row>
    <row r="4809" spans="3:34" x14ac:dyDescent="0.45">
      <c r="C4809" s="34">
        <v>10075</v>
      </c>
      <c r="D4809" s="34" t="s">
        <v>219</v>
      </c>
      <c r="E4809" s="34">
        <v>312</v>
      </c>
      <c r="F4809" s="34">
        <v>333</v>
      </c>
      <c r="G4809" s="35">
        <v>2567</v>
      </c>
      <c r="H4809" s="36">
        <v>2567.1</v>
      </c>
      <c r="L4809" s="34">
        <v>12351</v>
      </c>
      <c r="M4809" s="34" t="s">
        <v>235</v>
      </c>
      <c r="N4809" s="34">
        <v>340</v>
      </c>
      <c r="O4809" s="34">
        <v>365</v>
      </c>
      <c r="P4809" s="35">
        <v>3026.4</v>
      </c>
      <c r="Q4809" s="36">
        <v>3027.2</v>
      </c>
      <c r="U4809" s="34">
        <v>12228</v>
      </c>
      <c r="V4809" s="34" t="s">
        <v>245</v>
      </c>
      <c r="W4809" s="34">
        <v>347</v>
      </c>
      <c r="X4809" s="34">
        <v>365</v>
      </c>
      <c r="Y4809" s="35">
        <v>2159.1</v>
      </c>
      <c r="Z4809" s="36">
        <v>2159.3000000000002</v>
      </c>
      <c r="AC4809" s="34">
        <v>7896</v>
      </c>
      <c r="AD4809" s="34" t="s">
        <v>1454</v>
      </c>
      <c r="AE4809" s="34">
        <v>361</v>
      </c>
      <c r="AF4809" s="34">
        <v>379</v>
      </c>
      <c r="AG4809" s="35">
        <v>2233.1</v>
      </c>
      <c r="AH4809" s="36">
        <v>2233</v>
      </c>
    </row>
    <row r="4810" spans="3:34" x14ac:dyDescent="0.45">
      <c r="C4810" s="34">
        <v>10098</v>
      </c>
      <c r="D4810" s="34" t="s">
        <v>220</v>
      </c>
      <c r="E4810" s="34">
        <v>312</v>
      </c>
      <c r="F4810" s="34">
        <v>332</v>
      </c>
      <c r="G4810" s="35">
        <v>2407</v>
      </c>
      <c r="H4810" s="36">
        <v>2407.1</v>
      </c>
      <c r="L4810" s="34">
        <v>14107</v>
      </c>
      <c r="M4810" s="34" t="s">
        <v>235</v>
      </c>
      <c r="N4810" s="34">
        <v>340</v>
      </c>
      <c r="O4810" s="34">
        <v>365</v>
      </c>
      <c r="P4810" s="35">
        <v>3026.4</v>
      </c>
      <c r="Q4810" s="36">
        <v>3026.7</v>
      </c>
      <c r="U4810" s="34">
        <v>12688</v>
      </c>
      <c r="V4810" s="34" t="s">
        <v>600</v>
      </c>
      <c r="W4810" s="34">
        <v>347</v>
      </c>
      <c r="X4810" s="34">
        <v>366</v>
      </c>
      <c r="Y4810" s="35">
        <v>2322.1999999999998</v>
      </c>
      <c r="Z4810" s="36">
        <v>2322.3000000000002</v>
      </c>
      <c r="AC4810" s="34">
        <v>7797</v>
      </c>
      <c r="AD4810" s="34" t="s">
        <v>1033</v>
      </c>
      <c r="AE4810" s="34">
        <v>361</v>
      </c>
      <c r="AF4810" s="34">
        <v>372</v>
      </c>
      <c r="AG4810" s="35">
        <v>1528.7</v>
      </c>
      <c r="AH4810" s="36">
        <v>1529</v>
      </c>
    </row>
    <row r="4811" spans="3:34" x14ac:dyDescent="0.45">
      <c r="C4811" s="34">
        <v>10307</v>
      </c>
      <c r="D4811" s="34" t="s">
        <v>218</v>
      </c>
      <c r="E4811" s="34">
        <v>312</v>
      </c>
      <c r="F4811" s="34">
        <v>334</v>
      </c>
      <c r="G4811" s="35">
        <v>2695.1</v>
      </c>
      <c r="H4811" s="36">
        <v>2695.3</v>
      </c>
      <c r="L4811" s="34">
        <v>14277</v>
      </c>
      <c r="M4811" s="34" t="s">
        <v>235</v>
      </c>
      <c r="N4811" s="34">
        <v>340</v>
      </c>
      <c r="O4811" s="34">
        <v>365</v>
      </c>
      <c r="P4811" s="35">
        <v>3026.4</v>
      </c>
      <c r="Q4811" s="36">
        <v>3026.2</v>
      </c>
      <c r="U4811" s="34">
        <v>11936</v>
      </c>
      <c r="V4811" s="34" t="s">
        <v>246</v>
      </c>
      <c r="W4811" s="34">
        <v>347</v>
      </c>
      <c r="X4811" s="34">
        <v>369</v>
      </c>
      <c r="Y4811" s="35">
        <v>2725.3</v>
      </c>
      <c r="Z4811" s="36">
        <v>2725.6</v>
      </c>
      <c r="AC4811" s="34">
        <v>8685</v>
      </c>
      <c r="AD4811" s="34" t="s">
        <v>1455</v>
      </c>
      <c r="AE4811" s="34">
        <v>361</v>
      </c>
      <c r="AF4811" s="34">
        <v>381</v>
      </c>
      <c r="AG4811" s="35">
        <v>2419.1999999999998</v>
      </c>
      <c r="AH4811" s="36">
        <v>2419.1</v>
      </c>
    </row>
    <row r="4812" spans="3:34" x14ac:dyDescent="0.45">
      <c r="C4812" s="34">
        <v>10355</v>
      </c>
      <c r="D4812" s="34" t="s">
        <v>218</v>
      </c>
      <c r="E4812" s="34">
        <v>312</v>
      </c>
      <c r="F4812" s="34">
        <v>334</v>
      </c>
      <c r="G4812" s="35">
        <v>2695.1</v>
      </c>
      <c r="H4812" s="36">
        <v>2695.2</v>
      </c>
      <c r="L4812" s="34">
        <v>14669</v>
      </c>
      <c r="M4812" s="34" t="s">
        <v>235</v>
      </c>
      <c r="N4812" s="34">
        <v>340</v>
      </c>
      <c r="O4812" s="34">
        <v>365</v>
      </c>
      <c r="P4812" s="35">
        <v>3026.4</v>
      </c>
      <c r="Q4812" s="36">
        <v>3026.3</v>
      </c>
      <c r="U4812" s="34">
        <v>13018</v>
      </c>
      <c r="V4812" s="34" t="s">
        <v>601</v>
      </c>
      <c r="W4812" s="34">
        <v>347</v>
      </c>
      <c r="X4812" s="34">
        <v>371</v>
      </c>
      <c r="Y4812" s="35">
        <v>2969.4</v>
      </c>
      <c r="Z4812" s="36">
        <v>2969.5</v>
      </c>
      <c r="AC4812" s="34">
        <v>5684</v>
      </c>
      <c r="AD4812" s="34" t="s">
        <v>1037</v>
      </c>
      <c r="AE4812" s="34">
        <v>361</v>
      </c>
      <c r="AF4812" s="34">
        <v>369</v>
      </c>
      <c r="AG4812" s="35">
        <v>1183.5999999999999</v>
      </c>
      <c r="AH4812" s="36">
        <v>1183.5</v>
      </c>
    </row>
    <row r="4813" spans="3:34" x14ac:dyDescent="0.45">
      <c r="C4813" s="34">
        <v>10652</v>
      </c>
      <c r="D4813" s="34" t="s">
        <v>218</v>
      </c>
      <c r="E4813" s="34">
        <v>312</v>
      </c>
      <c r="F4813" s="34">
        <v>334</v>
      </c>
      <c r="G4813" s="35">
        <v>2695.1</v>
      </c>
      <c r="H4813" s="36">
        <v>2695.3</v>
      </c>
      <c r="L4813" s="34">
        <v>14811</v>
      </c>
      <c r="M4813" s="34" t="s">
        <v>235</v>
      </c>
      <c r="N4813" s="34">
        <v>340</v>
      </c>
      <c r="O4813" s="34">
        <v>365</v>
      </c>
      <c r="P4813" s="35">
        <v>3026.4</v>
      </c>
      <c r="Q4813" s="36">
        <v>3026.8</v>
      </c>
      <c r="U4813" s="34">
        <v>12800</v>
      </c>
      <c r="V4813" s="34" t="s">
        <v>600</v>
      </c>
      <c r="W4813" s="34">
        <v>347</v>
      </c>
      <c r="X4813" s="34">
        <v>366</v>
      </c>
      <c r="Y4813" s="35">
        <v>2322.1999999999998</v>
      </c>
      <c r="Z4813" s="36">
        <v>2322.4</v>
      </c>
      <c r="AC4813" s="34">
        <v>7707</v>
      </c>
      <c r="AD4813" s="34" t="s">
        <v>1032</v>
      </c>
      <c r="AE4813" s="34">
        <v>361</v>
      </c>
      <c r="AF4813" s="34">
        <v>373</v>
      </c>
      <c r="AG4813" s="35">
        <v>1615.8</v>
      </c>
      <c r="AH4813" s="36">
        <v>1615.8</v>
      </c>
    </row>
    <row r="4814" spans="3:34" x14ac:dyDescent="0.45">
      <c r="C4814" s="34">
        <v>10816</v>
      </c>
      <c r="D4814" s="34" t="s">
        <v>218</v>
      </c>
      <c r="E4814" s="34">
        <v>312</v>
      </c>
      <c r="F4814" s="34">
        <v>334</v>
      </c>
      <c r="G4814" s="35">
        <v>2695.1</v>
      </c>
      <c r="H4814" s="36">
        <v>2695.3</v>
      </c>
      <c r="L4814" s="34">
        <v>17386</v>
      </c>
      <c r="M4814" s="34" t="s">
        <v>235</v>
      </c>
      <c r="N4814" s="34">
        <v>340</v>
      </c>
      <c r="O4814" s="34">
        <v>365</v>
      </c>
      <c r="P4814" s="35">
        <v>3026.4</v>
      </c>
      <c r="Q4814" s="36">
        <v>3026.6</v>
      </c>
      <c r="U4814" s="34">
        <v>13067</v>
      </c>
      <c r="V4814" s="34" t="s">
        <v>601</v>
      </c>
      <c r="W4814" s="34">
        <v>347</v>
      </c>
      <c r="X4814" s="34">
        <v>371</v>
      </c>
      <c r="Y4814" s="35">
        <v>2969.4</v>
      </c>
      <c r="Z4814" s="36">
        <v>2969.8</v>
      </c>
      <c r="AC4814" s="34">
        <v>7809</v>
      </c>
      <c r="AD4814" s="34" t="s">
        <v>1033</v>
      </c>
      <c r="AE4814" s="34">
        <v>361</v>
      </c>
      <c r="AF4814" s="34">
        <v>372</v>
      </c>
      <c r="AG4814" s="35">
        <v>1528.7</v>
      </c>
      <c r="AH4814" s="36">
        <v>1529.9</v>
      </c>
    </row>
    <row r="4815" spans="3:34" x14ac:dyDescent="0.45">
      <c r="C4815" s="34">
        <v>15786</v>
      </c>
      <c r="D4815" s="34" t="s">
        <v>218</v>
      </c>
      <c r="E4815" s="34">
        <v>312</v>
      </c>
      <c r="F4815" s="34">
        <v>334</v>
      </c>
      <c r="G4815" s="35">
        <v>2695.1</v>
      </c>
      <c r="H4815" s="36">
        <v>2695.3</v>
      </c>
      <c r="L4815" s="34">
        <v>5890</v>
      </c>
      <c r="M4815" s="34" t="s">
        <v>240</v>
      </c>
      <c r="N4815" s="34">
        <v>340</v>
      </c>
      <c r="O4815" s="34">
        <v>345</v>
      </c>
      <c r="P4815" s="35">
        <v>771.3</v>
      </c>
      <c r="Q4815" s="36">
        <v>769.1</v>
      </c>
      <c r="U4815" s="34">
        <v>13011</v>
      </c>
      <c r="V4815" s="34" t="s">
        <v>601</v>
      </c>
      <c r="W4815" s="34">
        <v>347</v>
      </c>
      <c r="X4815" s="34">
        <v>371</v>
      </c>
      <c r="Y4815" s="35">
        <v>2969.4</v>
      </c>
      <c r="Z4815" s="36">
        <v>2971.6</v>
      </c>
      <c r="AC4815" s="34">
        <v>7850</v>
      </c>
      <c r="AD4815" s="34" t="s">
        <v>1031</v>
      </c>
      <c r="AE4815" s="34">
        <v>361</v>
      </c>
      <c r="AF4815" s="34">
        <v>380</v>
      </c>
      <c r="AG4815" s="35">
        <v>2320.1</v>
      </c>
      <c r="AH4815" s="36">
        <v>2319.9</v>
      </c>
    </row>
    <row r="4816" spans="3:34" x14ac:dyDescent="0.45">
      <c r="C4816" s="34">
        <v>17938</v>
      </c>
      <c r="D4816" s="34" t="s">
        <v>218</v>
      </c>
      <c r="E4816" s="34">
        <v>312</v>
      </c>
      <c r="F4816" s="34">
        <v>334</v>
      </c>
      <c r="G4816" s="35">
        <v>2695.1</v>
      </c>
      <c r="H4816" s="36">
        <v>2695.5</v>
      </c>
      <c r="L4816" s="34">
        <v>6002</v>
      </c>
      <c r="M4816" s="34" t="s">
        <v>239</v>
      </c>
      <c r="N4816" s="34">
        <v>340</v>
      </c>
      <c r="O4816" s="34">
        <v>346</v>
      </c>
      <c r="P4816" s="35">
        <v>885.3</v>
      </c>
      <c r="Q4816" s="36">
        <v>884.3</v>
      </c>
      <c r="U4816" s="34">
        <v>9457</v>
      </c>
      <c r="V4816" s="34" t="s">
        <v>602</v>
      </c>
      <c r="W4816" s="34">
        <v>347</v>
      </c>
      <c r="X4816" s="34">
        <v>356</v>
      </c>
      <c r="Y4816" s="35">
        <v>1071.5999999999999</v>
      </c>
      <c r="Z4816" s="36">
        <v>1069.7</v>
      </c>
      <c r="AC4816" s="34">
        <v>7934</v>
      </c>
      <c r="AD4816" s="34" t="s">
        <v>1034</v>
      </c>
      <c r="AE4816" s="34">
        <v>361</v>
      </c>
      <c r="AF4816" s="34">
        <v>371</v>
      </c>
      <c r="AG4816" s="35">
        <v>1427.7</v>
      </c>
      <c r="AH4816" s="36">
        <v>1427.6</v>
      </c>
    </row>
    <row r="4817" spans="3:34" x14ac:dyDescent="0.45">
      <c r="C4817" s="34">
        <v>9271</v>
      </c>
      <c r="D4817" s="34" t="s">
        <v>218</v>
      </c>
      <c r="E4817" s="34">
        <v>312</v>
      </c>
      <c r="F4817" s="34">
        <v>334</v>
      </c>
      <c r="G4817" s="35">
        <v>2695.1</v>
      </c>
      <c r="H4817" s="36">
        <v>2695.2</v>
      </c>
      <c r="L4817" s="34">
        <v>12795</v>
      </c>
      <c r="M4817" s="34" t="s">
        <v>235</v>
      </c>
      <c r="N4817" s="34">
        <v>340</v>
      </c>
      <c r="O4817" s="34">
        <v>365</v>
      </c>
      <c r="P4817" s="35">
        <v>3026.4</v>
      </c>
      <c r="Q4817" s="36">
        <v>3026.4</v>
      </c>
      <c r="U4817" s="34">
        <v>12586</v>
      </c>
      <c r="V4817" s="34" t="s">
        <v>600</v>
      </c>
      <c r="W4817" s="34">
        <v>347</v>
      </c>
      <c r="X4817" s="34">
        <v>366</v>
      </c>
      <c r="Y4817" s="35">
        <v>2322.1999999999998</v>
      </c>
      <c r="Z4817" s="36">
        <v>2323.1999999999998</v>
      </c>
      <c r="AC4817" s="34">
        <v>7924</v>
      </c>
      <c r="AD4817" s="34" t="s">
        <v>1034</v>
      </c>
      <c r="AE4817" s="34">
        <v>361</v>
      </c>
      <c r="AF4817" s="34">
        <v>371</v>
      </c>
      <c r="AG4817" s="35">
        <v>1427.7</v>
      </c>
      <c r="AH4817" s="36">
        <v>1427.3</v>
      </c>
    </row>
    <row r="4818" spans="3:34" x14ac:dyDescent="0.45">
      <c r="C4818" s="34">
        <v>9524</v>
      </c>
      <c r="D4818" s="34" t="s">
        <v>218</v>
      </c>
      <c r="E4818" s="34">
        <v>312</v>
      </c>
      <c r="F4818" s="34">
        <v>334</v>
      </c>
      <c r="G4818" s="35">
        <v>2695.1</v>
      </c>
      <c r="H4818" s="36">
        <v>2695.4</v>
      </c>
      <c r="L4818" s="34">
        <v>13658</v>
      </c>
      <c r="M4818" s="34" t="s">
        <v>235</v>
      </c>
      <c r="N4818" s="34">
        <v>340</v>
      </c>
      <c r="O4818" s="34">
        <v>365</v>
      </c>
      <c r="P4818" s="35">
        <v>3026.4</v>
      </c>
      <c r="Q4818" s="36">
        <v>3028.2</v>
      </c>
      <c r="U4818" s="34">
        <v>12894</v>
      </c>
      <c r="V4818" s="34" t="s">
        <v>601</v>
      </c>
      <c r="W4818" s="34">
        <v>347</v>
      </c>
      <c r="X4818" s="34">
        <v>371</v>
      </c>
      <c r="Y4818" s="35">
        <v>2969.4</v>
      </c>
      <c r="Z4818" s="36">
        <v>2969.8</v>
      </c>
      <c r="AC4818" s="34">
        <v>5681</v>
      </c>
      <c r="AD4818" s="34" t="s">
        <v>1037</v>
      </c>
      <c r="AE4818" s="34">
        <v>361</v>
      </c>
      <c r="AF4818" s="34">
        <v>369</v>
      </c>
      <c r="AG4818" s="35">
        <v>1183.5999999999999</v>
      </c>
      <c r="AH4818" s="36">
        <v>1184</v>
      </c>
    </row>
    <row r="4819" spans="3:34" x14ac:dyDescent="0.45">
      <c r="C4819" s="34">
        <v>9802</v>
      </c>
      <c r="D4819" s="34" t="s">
        <v>218</v>
      </c>
      <c r="E4819" s="34">
        <v>312</v>
      </c>
      <c r="F4819" s="34">
        <v>334</v>
      </c>
      <c r="G4819" s="35">
        <v>2695.1</v>
      </c>
      <c r="H4819" s="36">
        <v>2695.3</v>
      </c>
      <c r="L4819" s="34">
        <v>13769</v>
      </c>
      <c r="M4819" s="34" t="s">
        <v>235</v>
      </c>
      <c r="N4819" s="34">
        <v>340</v>
      </c>
      <c r="O4819" s="34">
        <v>365</v>
      </c>
      <c r="P4819" s="35">
        <v>3026.4</v>
      </c>
      <c r="Q4819" s="36">
        <v>3027.1</v>
      </c>
      <c r="U4819" s="34">
        <v>13094</v>
      </c>
      <c r="V4819" s="34" t="s">
        <v>601</v>
      </c>
      <c r="W4819" s="34">
        <v>347</v>
      </c>
      <c r="X4819" s="34">
        <v>371</v>
      </c>
      <c r="Y4819" s="35">
        <v>2969.4</v>
      </c>
      <c r="Z4819" s="36">
        <v>2971.6</v>
      </c>
      <c r="AC4819" s="34">
        <v>7744</v>
      </c>
      <c r="AD4819" s="34" t="s">
        <v>1033</v>
      </c>
      <c r="AE4819" s="34">
        <v>361</v>
      </c>
      <c r="AF4819" s="34">
        <v>372</v>
      </c>
      <c r="AG4819" s="35">
        <v>1528.7</v>
      </c>
      <c r="AH4819" s="36">
        <v>1528.6</v>
      </c>
    </row>
    <row r="4820" spans="3:34" x14ac:dyDescent="0.45">
      <c r="C4820" s="34">
        <v>10051</v>
      </c>
      <c r="D4820" s="34" t="s">
        <v>218</v>
      </c>
      <c r="E4820" s="34">
        <v>312</v>
      </c>
      <c r="F4820" s="34">
        <v>334</v>
      </c>
      <c r="G4820" s="35">
        <v>2695.1</v>
      </c>
      <c r="H4820" s="36">
        <v>2695.3</v>
      </c>
      <c r="L4820" s="34">
        <v>13891</v>
      </c>
      <c r="M4820" s="34" t="s">
        <v>235</v>
      </c>
      <c r="N4820" s="34">
        <v>340</v>
      </c>
      <c r="O4820" s="34">
        <v>365</v>
      </c>
      <c r="P4820" s="35">
        <v>3026.4</v>
      </c>
      <c r="Q4820" s="36">
        <v>3027.3</v>
      </c>
      <c r="U4820" s="34">
        <v>9443</v>
      </c>
      <c r="V4820" s="34" t="s">
        <v>602</v>
      </c>
      <c r="W4820" s="34">
        <v>347</v>
      </c>
      <c r="X4820" s="34">
        <v>356</v>
      </c>
      <c r="Y4820" s="35">
        <v>1071.5999999999999</v>
      </c>
      <c r="Z4820" s="36">
        <v>1069.7</v>
      </c>
      <c r="AC4820" s="34">
        <v>7756</v>
      </c>
      <c r="AD4820" s="34" t="s">
        <v>1033</v>
      </c>
      <c r="AE4820" s="34">
        <v>361</v>
      </c>
      <c r="AF4820" s="34">
        <v>372</v>
      </c>
      <c r="AG4820" s="35">
        <v>1528.7</v>
      </c>
      <c r="AH4820" s="36">
        <v>1528.7</v>
      </c>
    </row>
    <row r="4821" spans="3:34" x14ac:dyDescent="0.45">
      <c r="C4821" s="34">
        <v>10202</v>
      </c>
      <c r="D4821" s="34" t="s">
        <v>218</v>
      </c>
      <c r="E4821" s="34">
        <v>312</v>
      </c>
      <c r="F4821" s="34">
        <v>334</v>
      </c>
      <c r="G4821" s="35">
        <v>2695.1</v>
      </c>
      <c r="H4821" s="36">
        <v>2695.3</v>
      </c>
      <c r="L4821" s="34">
        <v>5141</v>
      </c>
      <c r="M4821" s="34" t="s">
        <v>239</v>
      </c>
      <c r="N4821" s="34">
        <v>340</v>
      </c>
      <c r="O4821" s="34">
        <v>346</v>
      </c>
      <c r="P4821" s="35">
        <v>885.3</v>
      </c>
      <c r="Q4821" s="36">
        <v>885.4</v>
      </c>
      <c r="U4821" s="34">
        <v>12539</v>
      </c>
      <c r="V4821" s="34" t="s">
        <v>600</v>
      </c>
      <c r="W4821" s="34">
        <v>347</v>
      </c>
      <c r="X4821" s="34">
        <v>366</v>
      </c>
      <c r="Y4821" s="35">
        <v>2322.1999999999998</v>
      </c>
      <c r="Z4821" s="36">
        <v>2323.1</v>
      </c>
      <c r="AC4821" s="34">
        <v>7794</v>
      </c>
      <c r="AD4821" s="34" t="s">
        <v>1033</v>
      </c>
      <c r="AE4821" s="34">
        <v>361</v>
      </c>
      <c r="AF4821" s="34">
        <v>372</v>
      </c>
      <c r="AG4821" s="35">
        <v>1528.7</v>
      </c>
      <c r="AH4821" s="36">
        <v>1528.5</v>
      </c>
    </row>
    <row r="4822" spans="3:34" x14ac:dyDescent="0.45">
      <c r="C4822" s="34">
        <v>10551</v>
      </c>
      <c r="D4822" s="34" t="s">
        <v>218</v>
      </c>
      <c r="E4822" s="34">
        <v>312</v>
      </c>
      <c r="F4822" s="34">
        <v>334</v>
      </c>
      <c r="G4822" s="35">
        <v>2695.1</v>
      </c>
      <c r="H4822" s="36">
        <v>2695.2</v>
      </c>
      <c r="L4822" s="34">
        <v>5379</v>
      </c>
      <c r="M4822" s="34" t="s">
        <v>239</v>
      </c>
      <c r="N4822" s="34">
        <v>340</v>
      </c>
      <c r="O4822" s="34">
        <v>346</v>
      </c>
      <c r="P4822" s="35">
        <v>885.3</v>
      </c>
      <c r="Q4822" s="36">
        <v>883.1</v>
      </c>
      <c r="U4822" s="34">
        <v>12969</v>
      </c>
      <c r="V4822" s="34" t="s">
        <v>601</v>
      </c>
      <c r="W4822" s="34">
        <v>347</v>
      </c>
      <c r="X4822" s="34">
        <v>371</v>
      </c>
      <c r="Y4822" s="35">
        <v>2969.4</v>
      </c>
      <c r="Z4822" s="36">
        <v>2970.7</v>
      </c>
      <c r="AC4822" s="34">
        <v>7844</v>
      </c>
      <c r="AD4822" s="34" t="s">
        <v>1033</v>
      </c>
      <c r="AE4822" s="34">
        <v>361</v>
      </c>
      <c r="AF4822" s="34">
        <v>372</v>
      </c>
      <c r="AG4822" s="35">
        <v>1528.7</v>
      </c>
      <c r="AH4822" s="36">
        <v>1528.6</v>
      </c>
    </row>
    <row r="4823" spans="3:34" x14ac:dyDescent="0.45">
      <c r="C4823" s="34">
        <v>10762</v>
      </c>
      <c r="D4823" s="34" t="s">
        <v>218</v>
      </c>
      <c r="E4823" s="34">
        <v>312</v>
      </c>
      <c r="F4823" s="34">
        <v>334</v>
      </c>
      <c r="G4823" s="35">
        <v>2695.1</v>
      </c>
      <c r="H4823" s="36">
        <v>2695.3</v>
      </c>
      <c r="L4823" s="34">
        <v>5390</v>
      </c>
      <c r="M4823" s="34" t="s">
        <v>239</v>
      </c>
      <c r="N4823" s="34">
        <v>340</v>
      </c>
      <c r="O4823" s="34">
        <v>346</v>
      </c>
      <c r="P4823" s="35">
        <v>885.3</v>
      </c>
      <c r="Q4823" s="36">
        <v>883.7</v>
      </c>
      <c r="U4823" s="34">
        <v>11466</v>
      </c>
      <c r="V4823" s="34" t="s">
        <v>605</v>
      </c>
      <c r="W4823" s="34">
        <v>349</v>
      </c>
      <c r="X4823" s="34">
        <v>366</v>
      </c>
      <c r="Y4823" s="35">
        <v>2122</v>
      </c>
      <c r="Z4823" s="36">
        <v>2122.3000000000002</v>
      </c>
      <c r="AC4823" s="34">
        <v>7846</v>
      </c>
      <c r="AD4823" s="34" t="s">
        <v>1031</v>
      </c>
      <c r="AE4823" s="34">
        <v>361</v>
      </c>
      <c r="AF4823" s="34">
        <v>380</v>
      </c>
      <c r="AG4823" s="35">
        <v>2320.1</v>
      </c>
      <c r="AH4823" s="36">
        <v>2320</v>
      </c>
    </row>
    <row r="4824" spans="3:34" x14ac:dyDescent="0.45">
      <c r="C4824" s="34">
        <v>10863</v>
      </c>
      <c r="D4824" s="34" t="s">
        <v>218</v>
      </c>
      <c r="E4824" s="34">
        <v>312</v>
      </c>
      <c r="F4824" s="34">
        <v>334</v>
      </c>
      <c r="G4824" s="35">
        <v>2695.1</v>
      </c>
      <c r="H4824" s="36">
        <v>2695.3</v>
      </c>
      <c r="L4824" s="34">
        <v>5220</v>
      </c>
      <c r="M4824" s="34" t="s">
        <v>239</v>
      </c>
      <c r="N4824" s="34">
        <v>340</v>
      </c>
      <c r="O4824" s="34">
        <v>346</v>
      </c>
      <c r="P4824" s="35">
        <v>885.3</v>
      </c>
      <c r="Q4824" s="36">
        <v>884.6</v>
      </c>
      <c r="U4824" s="34">
        <v>10756</v>
      </c>
      <c r="V4824" s="34" t="s">
        <v>406</v>
      </c>
      <c r="W4824" s="34">
        <v>349</v>
      </c>
      <c r="X4824" s="34">
        <v>369</v>
      </c>
      <c r="Y4824" s="35">
        <v>2525.1999999999998</v>
      </c>
      <c r="Z4824" s="36">
        <v>2525.4</v>
      </c>
      <c r="AC4824" s="34">
        <v>7857</v>
      </c>
      <c r="AD4824" s="34" t="s">
        <v>1033</v>
      </c>
      <c r="AE4824" s="34">
        <v>361</v>
      </c>
      <c r="AF4824" s="34">
        <v>372</v>
      </c>
      <c r="AG4824" s="35">
        <v>1528.7</v>
      </c>
      <c r="AH4824" s="36">
        <v>1528.9</v>
      </c>
    </row>
    <row r="4825" spans="3:34" x14ac:dyDescent="0.45">
      <c r="C4825" s="34">
        <v>16543</v>
      </c>
      <c r="D4825" s="34" t="s">
        <v>218</v>
      </c>
      <c r="E4825" s="34">
        <v>312</v>
      </c>
      <c r="F4825" s="34">
        <v>334</v>
      </c>
      <c r="G4825" s="35">
        <v>2695.1</v>
      </c>
      <c r="H4825" s="36">
        <v>2695.4</v>
      </c>
      <c r="L4825" s="34">
        <v>5542</v>
      </c>
      <c r="M4825" s="34" t="s">
        <v>239</v>
      </c>
      <c r="N4825" s="34">
        <v>340</v>
      </c>
      <c r="O4825" s="34">
        <v>346</v>
      </c>
      <c r="P4825" s="35">
        <v>885.3</v>
      </c>
      <c r="Q4825" s="36">
        <v>884.3</v>
      </c>
      <c r="U4825" s="34">
        <v>11516</v>
      </c>
      <c r="V4825" s="34" t="s">
        <v>605</v>
      </c>
      <c r="W4825" s="34">
        <v>349</v>
      </c>
      <c r="X4825" s="34">
        <v>366</v>
      </c>
      <c r="Y4825" s="35">
        <v>2122</v>
      </c>
      <c r="Z4825" s="36">
        <v>2122.1999999999998</v>
      </c>
      <c r="AC4825" s="34">
        <v>7929</v>
      </c>
      <c r="AD4825" s="34" t="s">
        <v>1034</v>
      </c>
      <c r="AE4825" s="34">
        <v>361</v>
      </c>
      <c r="AF4825" s="34">
        <v>371</v>
      </c>
      <c r="AG4825" s="35">
        <v>1427.7</v>
      </c>
      <c r="AH4825" s="36">
        <v>1427.8</v>
      </c>
    </row>
    <row r="4826" spans="3:34" x14ac:dyDescent="0.45">
      <c r="C4826" s="34">
        <v>17404</v>
      </c>
      <c r="D4826" s="34" t="s">
        <v>218</v>
      </c>
      <c r="E4826" s="34">
        <v>312</v>
      </c>
      <c r="F4826" s="34">
        <v>334</v>
      </c>
      <c r="G4826" s="35">
        <v>2695.1</v>
      </c>
      <c r="H4826" s="36">
        <v>2695.3</v>
      </c>
      <c r="L4826" s="34">
        <v>5801</v>
      </c>
      <c r="M4826" s="34" t="s">
        <v>240</v>
      </c>
      <c r="N4826" s="34">
        <v>340</v>
      </c>
      <c r="O4826" s="34">
        <v>345</v>
      </c>
      <c r="P4826" s="35">
        <v>771.3</v>
      </c>
      <c r="Q4826" s="36">
        <v>771.2</v>
      </c>
      <c r="U4826" s="34">
        <v>11616</v>
      </c>
      <c r="V4826" s="34" t="s">
        <v>605</v>
      </c>
      <c r="W4826" s="34">
        <v>349</v>
      </c>
      <c r="X4826" s="34">
        <v>366</v>
      </c>
      <c r="Y4826" s="35">
        <v>2122</v>
      </c>
      <c r="Z4826" s="36">
        <v>2122.1999999999998</v>
      </c>
      <c r="AC4826" s="34">
        <v>9330</v>
      </c>
      <c r="AD4826" s="34" t="s">
        <v>1456</v>
      </c>
      <c r="AE4826" s="34">
        <v>361</v>
      </c>
      <c r="AF4826" s="34">
        <v>382</v>
      </c>
      <c r="AG4826" s="35">
        <v>2532.3000000000002</v>
      </c>
      <c r="AH4826" s="36">
        <v>2532.1999999999998</v>
      </c>
    </row>
    <row r="4827" spans="3:34" x14ac:dyDescent="0.45">
      <c r="C4827" s="34">
        <v>9372</v>
      </c>
      <c r="D4827" s="34" t="s">
        <v>218</v>
      </c>
      <c r="E4827" s="34">
        <v>312</v>
      </c>
      <c r="F4827" s="34">
        <v>334</v>
      </c>
      <c r="G4827" s="35">
        <v>2695.1</v>
      </c>
      <c r="H4827" s="36">
        <v>2695.4</v>
      </c>
      <c r="L4827" s="34">
        <v>5942</v>
      </c>
      <c r="M4827" s="34" t="s">
        <v>240</v>
      </c>
      <c r="N4827" s="34">
        <v>340</v>
      </c>
      <c r="O4827" s="34">
        <v>345</v>
      </c>
      <c r="P4827" s="35">
        <v>771.3</v>
      </c>
      <c r="Q4827" s="36">
        <v>773.4</v>
      </c>
      <c r="U4827" s="34">
        <v>10706</v>
      </c>
      <c r="V4827" s="34" t="s">
        <v>406</v>
      </c>
      <c r="W4827" s="34">
        <v>349</v>
      </c>
      <c r="X4827" s="34">
        <v>369</v>
      </c>
      <c r="Y4827" s="35">
        <v>2525.1999999999998</v>
      </c>
      <c r="Z4827" s="36">
        <v>2525.5</v>
      </c>
      <c r="AC4827" s="34">
        <v>6215</v>
      </c>
      <c r="AD4827" s="34" t="s">
        <v>1036</v>
      </c>
      <c r="AE4827" s="34">
        <v>361</v>
      </c>
      <c r="AF4827" s="34">
        <v>366</v>
      </c>
      <c r="AG4827" s="35">
        <v>780.4</v>
      </c>
      <c r="AH4827" s="36">
        <v>779.6</v>
      </c>
    </row>
    <row r="4828" spans="3:34" x14ac:dyDescent="0.45">
      <c r="C4828" s="34">
        <v>9421</v>
      </c>
      <c r="D4828" s="34" t="s">
        <v>218</v>
      </c>
      <c r="E4828" s="34">
        <v>312</v>
      </c>
      <c r="F4828" s="34">
        <v>334</v>
      </c>
      <c r="G4828" s="35">
        <v>2695.1</v>
      </c>
      <c r="H4828" s="36">
        <v>2695.2</v>
      </c>
      <c r="L4828" s="34">
        <v>12117</v>
      </c>
      <c r="M4828" s="34" t="s">
        <v>241</v>
      </c>
      <c r="N4828" s="34">
        <v>342</v>
      </c>
      <c r="O4828" s="34">
        <v>365</v>
      </c>
      <c r="P4828" s="35">
        <v>2780.3</v>
      </c>
      <c r="Q4828" s="36">
        <v>2780.2</v>
      </c>
      <c r="U4828" s="34">
        <v>10806</v>
      </c>
      <c r="V4828" s="34" t="s">
        <v>406</v>
      </c>
      <c r="W4828" s="34">
        <v>349</v>
      </c>
      <c r="X4828" s="34">
        <v>369</v>
      </c>
      <c r="Y4828" s="35">
        <v>2525.1999999999998</v>
      </c>
      <c r="Z4828" s="36">
        <v>2525.4</v>
      </c>
      <c r="AC4828" s="34">
        <v>7224</v>
      </c>
      <c r="AD4828" s="34" t="s">
        <v>1035</v>
      </c>
      <c r="AE4828" s="34">
        <v>361</v>
      </c>
      <c r="AF4828" s="34">
        <v>370</v>
      </c>
      <c r="AG4828" s="35">
        <v>1296.7</v>
      </c>
      <c r="AH4828" s="36">
        <v>1296.5999999999999</v>
      </c>
    </row>
    <row r="4829" spans="3:34" x14ac:dyDescent="0.45">
      <c r="C4829" s="34">
        <v>9854</v>
      </c>
      <c r="D4829" s="34" t="s">
        <v>218</v>
      </c>
      <c r="E4829" s="34">
        <v>312</v>
      </c>
      <c r="F4829" s="34">
        <v>334</v>
      </c>
      <c r="G4829" s="35">
        <v>2695.1</v>
      </c>
      <c r="H4829" s="36">
        <v>2695.4</v>
      </c>
      <c r="L4829" s="34">
        <v>12070</v>
      </c>
      <c r="M4829" s="34" t="s">
        <v>241</v>
      </c>
      <c r="N4829" s="34">
        <v>342</v>
      </c>
      <c r="O4829" s="34">
        <v>365</v>
      </c>
      <c r="P4829" s="35">
        <v>2780.3</v>
      </c>
      <c r="Q4829" s="36">
        <v>2781</v>
      </c>
      <c r="U4829" s="34">
        <v>10856</v>
      </c>
      <c r="V4829" s="34" t="s">
        <v>406</v>
      </c>
      <c r="W4829" s="34">
        <v>349</v>
      </c>
      <c r="X4829" s="34">
        <v>369</v>
      </c>
      <c r="Y4829" s="35">
        <v>2525.1999999999998</v>
      </c>
      <c r="Z4829" s="36">
        <v>2524.8000000000002</v>
      </c>
      <c r="AC4829" s="34">
        <v>7840</v>
      </c>
      <c r="AD4829" s="34" t="s">
        <v>1033</v>
      </c>
      <c r="AE4829" s="34">
        <v>361</v>
      </c>
      <c r="AF4829" s="34">
        <v>372</v>
      </c>
      <c r="AG4829" s="35">
        <v>1528.7</v>
      </c>
      <c r="AH4829" s="36">
        <v>1527.8</v>
      </c>
    </row>
    <row r="4830" spans="3:34" x14ac:dyDescent="0.45">
      <c r="C4830" s="34">
        <v>9902</v>
      </c>
      <c r="D4830" s="34" t="s">
        <v>218</v>
      </c>
      <c r="E4830" s="34">
        <v>312</v>
      </c>
      <c r="F4830" s="34">
        <v>334</v>
      </c>
      <c r="G4830" s="35">
        <v>2695.1</v>
      </c>
      <c r="H4830" s="36">
        <v>2695.4</v>
      </c>
      <c r="L4830" s="34">
        <v>12206</v>
      </c>
      <c r="M4830" s="34" t="s">
        <v>241</v>
      </c>
      <c r="N4830" s="34">
        <v>342</v>
      </c>
      <c r="O4830" s="34">
        <v>365</v>
      </c>
      <c r="P4830" s="35">
        <v>2780.3</v>
      </c>
      <c r="Q4830" s="36">
        <v>2781.1</v>
      </c>
      <c r="U4830" s="34">
        <v>10956</v>
      </c>
      <c r="V4830" s="34" t="s">
        <v>406</v>
      </c>
      <c r="W4830" s="34">
        <v>349</v>
      </c>
      <c r="X4830" s="34">
        <v>369</v>
      </c>
      <c r="Y4830" s="35">
        <v>2525.1999999999998</v>
      </c>
      <c r="Z4830" s="36">
        <v>2525.4</v>
      </c>
      <c r="AC4830" s="34">
        <v>7891</v>
      </c>
      <c r="AD4830" s="34" t="s">
        <v>1454</v>
      </c>
      <c r="AE4830" s="34">
        <v>361</v>
      </c>
      <c r="AF4830" s="34">
        <v>379</v>
      </c>
      <c r="AG4830" s="35">
        <v>2233.1</v>
      </c>
      <c r="AH4830" s="36">
        <v>2233</v>
      </c>
    </row>
    <row r="4831" spans="3:34" x14ac:dyDescent="0.45">
      <c r="C4831" s="34">
        <v>10152</v>
      </c>
      <c r="D4831" s="34" t="s">
        <v>218</v>
      </c>
      <c r="E4831" s="34">
        <v>312</v>
      </c>
      <c r="F4831" s="34">
        <v>334</v>
      </c>
      <c r="G4831" s="35">
        <v>2695.1</v>
      </c>
      <c r="H4831" s="36">
        <v>2695.9</v>
      </c>
      <c r="L4831" s="34">
        <v>12015</v>
      </c>
      <c r="M4831" s="34" t="s">
        <v>243</v>
      </c>
      <c r="N4831" s="34">
        <v>344</v>
      </c>
      <c r="O4831" s="34">
        <v>365</v>
      </c>
      <c r="P4831" s="35">
        <v>2505.1999999999998</v>
      </c>
      <c r="Q4831" s="36">
        <v>2505</v>
      </c>
      <c r="U4831" s="34">
        <v>11409</v>
      </c>
      <c r="V4831" s="34" t="s">
        <v>607</v>
      </c>
      <c r="W4831" s="34">
        <v>349</v>
      </c>
      <c r="X4831" s="34">
        <v>367</v>
      </c>
      <c r="Y4831" s="35">
        <v>2237.1</v>
      </c>
      <c r="Z4831" s="36">
        <v>2237.3000000000002</v>
      </c>
      <c r="AC4831" s="34">
        <v>6226</v>
      </c>
      <c r="AD4831" s="34" t="s">
        <v>1036</v>
      </c>
      <c r="AE4831" s="34">
        <v>361</v>
      </c>
      <c r="AF4831" s="34">
        <v>366</v>
      </c>
      <c r="AG4831" s="35">
        <v>780.4</v>
      </c>
      <c r="AH4831" s="36">
        <v>780.4</v>
      </c>
    </row>
    <row r="4832" spans="3:34" x14ac:dyDescent="0.45">
      <c r="C4832" s="34">
        <v>10453</v>
      </c>
      <c r="D4832" s="34" t="s">
        <v>218</v>
      </c>
      <c r="E4832" s="34">
        <v>312</v>
      </c>
      <c r="F4832" s="34">
        <v>334</v>
      </c>
      <c r="G4832" s="35">
        <v>2695.1</v>
      </c>
      <c r="H4832" s="36">
        <v>2695.3</v>
      </c>
      <c r="L4832" s="34">
        <v>11654</v>
      </c>
      <c r="M4832" s="34" t="s">
        <v>244</v>
      </c>
      <c r="N4832" s="34">
        <v>346</v>
      </c>
      <c r="O4832" s="34">
        <v>365</v>
      </c>
      <c r="P4832" s="35">
        <v>2273.1</v>
      </c>
      <c r="Q4832" s="36">
        <v>2273.1</v>
      </c>
      <c r="U4832" s="34">
        <v>11566</v>
      </c>
      <c r="V4832" s="34" t="s">
        <v>605</v>
      </c>
      <c r="W4832" s="34">
        <v>349</v>
      </c>
      <c r="X4832" s="34">
        <v>366</v>
      </c>
      <c r="Y4832" s="35">
        <v>2122</v>
      </c>
      <c r="Z4832" s="36">
        <v>2122.3000000000002</v>
      </c>
      <c r="AC4832" s="34">
        <v>5765</v>
      </c>
      <c r="AD4832" s="34" t="s">
        <v>1457</v>
      </c>
      <c r="AE4832" s="34">
        <v>361</v>
      </c>
      <c r="AF4832" s="34">
        <v>367</v>
      </c>
      <c r="AG4832" s="35">
        <v>895.4</v>
      </c>
      <c r="AH4832" s="36">
        <v>895.4</v>
      </c>
    </row>
    <row r="4833" spans="3:34" x14ac:dyDescent="0.45">
      <c r="C4833" s="34">
        <v>11013</v>
      </c>
      <c r="D4833" s="34" t="s">
        <v>218</v>
      </c>
      <c r="E4833" s="34">
        <v>312</v>
      </c>
      <c r="F4833" s="34">
        <v>334</v>
      </c>
      <c r="G4833" s="35">
        <v>2695.1</v>
      </c>
      <c r="H4833" s="36">
        <v>2695.3</v>
      </c>
      <c r="L4833" s="34">
        <v>11606</v>
      </c>
      <c r="M4833" s="34" t="s">
        <v>244</v>
      </c>
      <c r="N4833" s="34">
        <v>346</v>
      </c>
      <c r="O4833" s="34">
        <v>365</v>
      </c>
      <c r="P4833" s="35">
        <v>2273.1</v>
      </c>
      <c r="Q4833" s="36">
        <v>2273.1</v>
      </c>
      <c r="U4833" s="34">
        <v>16941</v>
      </c>
      <c r="V4833" s="34" t="s">
        <v>605</v>
      </c>
      <c r="W4833" s="34">
        <v>349</v>
      </c>
      <c r="X4833" s="34">
        <v>366</v>
      </c>
      <c r="Y4833" s="35">
        <v>2122</v>
      </c>
      <c r="Z4833" s="36">
        <v>2122.1</v>
      </c>
      <c r="AC4833" s="34">
        <v>6358</v>
      </c>
      <c r="AD4833" s="34" t="s">
        <v>1458</v>
      </c>
      <c r="AE4833" s="34">
        <v>363</v>
      </c>
      <c r="AF4833" s="34">
        <v>380</v>
      </c>
      <c r="AG4833" s="35">
        <v>2060</v>
      </c>
      <c r="AH4833" s="36">
        <v>2060</v>
      </c>
    </row>
    <row r="4834" spans="3:34" x14ac:dyDescent="0.45">
      <c r="C4834" s="34">
        <v>11215</v>
      </c>
      <c r="D4834" s="34" t="s">
        <v>218</v>
      </c>
      <c r="E4834" s="34">
        <v>312</v>
      </c>
      <c r="F4834" s="34">
        <v>334</v>
      </c>
      <c r="G4834" s="35">
        <v>2695.1</v>
      </c>
      <c r="H4834" s="36">
        <v>2695.4</v>
      </c>
      <c r="L4834" s="34">
        <v>11875</v>
      </c>
      <c r="M4834" s="34" t="s">
        <v>244</v>
      </c>
      <c r="N4834" s="34">
        <v>346</v>
      </c>
      <c r="O4834" s="34">
        <v>365</v>
      </c>
      <c r="P4834" s="35">
        <v>2273.1</v>
      </c>
      <c r="Q4834" s="36">
        <v>2274</v>
      </c>
      <c r="U4834" s="34">
        <v>10888</v>
      </c>
      <c r="V4834" s="34" t="s">
        <v>248</v>
      </c>
      <c r="W4834" s="34">
        <v>349</v>
      </c>
      <c r="X4834" s="34">
        <v>365</v>
      </c>
      <c r="Y4834" s="35">
        <v>1959</v>
      </c>
      <c r="Z4834" s="36">
        <v>1959.2</v>
      </c>
      <c r="AC4834" s="34">
        <v>5260</v>
      </c>
      <c r="AD4834" s="34" t="s">
        <v>1041</v>
      </c>
      <c r="AE4834" s="34">
        <v>367</v>
      </c>
      <c r="AF4834" s="34">
        <v>380</v>
      </c>
      <c r="AG4834" s="35">
        <v>1557.7</v>
      </c>
      <c r="AH4834" s="36">
        <v>1557.7</v>
      </c>
    </row>
    <row r="4835" spans="3:34" x14ac:dyDescent="0.45">
      <c r="C4835" s="34">
        <v>11434</v>
      </c>
      <c r="D4835" s="34" t="s">
        <v>218</v>
      </c>
      <c r="E4835" s="34">
        <v>312</v>
      </c>
      <c r="F4835" s="34">
        <v>334</v>
      </c>
      <c r="G4835" s="35">
        <v>2695.1</v>
      </c>
      <c r="H4835" s="36">
        <v>2695.3</v>
      </c>
      <c r="L4835" s="34">
        <v>11932</v>
      </c>
      <c r="M4835" s="34" t="s">
        <v>244</v>
      </c>
      <c r="N4835" s="34">
        <v>346</v>
      </c>
      <c r="O4835" s="34">
        <v>365</v>
      </c>
      <c r="P4835" s="35">
        <v>2273.1</v>
      </c>
      <c r="Q4835" s="36">
        <v>2274</v>
      </c>
      <c r="U4835" s="34">
        <v>10890</v>
      </c>
      <c r="V4835" s="34" t="s">
        <v>406</v>
      </c>
      <c r="W4835" s="34">
        <v>349</v>
      </c>
      <c r="X4835" s="34">
        <v>369</v>
      </c>
      <c r="Y4835" s="35">
        <v>2525.1999999999998</v>
      </c>
      <c r="Z4835" s="36">
        <v>2525.4</v>
      </c>
      <c r="AC4835" s="34">
        <v>6416</v>
      </c>
      <c r="AD4835" s="34" t="s">
        <v>1459</v>
      </c>
      <c r="AE4835" s="34">
        <v>367</v>
      </c>
      <c r="AF4835" s="34">
        <v>381</v>
      </c>
      <c r="AG4835" s="35">
        <v>1656.8</v>
      </c>
      <c r="AH4835" s="36">
        <v>1656.8</v>
      </c>
    </row>
    <row r="4836" spans="3:34" x14ac:dyDescent="0.45">
      <c r="C4836" s="34">
        <v>13295</v>
      </c>
      <c r="D4836" s="34" t="s">
        <v>218</v>
      </c>
      <c r="E4836" s="34">
        <v>312</v>
      </c>
      <c r="F4836" s="34">
        <v>334</v>
      </c>
      <c r="G4836" s="35">
        <v>2695.1</v>
      </c>
      <c r="H4836" s="36">
        <v>2695.4</v>
      </c>
      <c r="L4836" s="34">
        <v>11828</v>
      </c>
      <c r="M4836" s="34" t="s">
        <v>244</v>
      </c>
      <c r="N4836" s="34">
        <v>346</v>
      </c>
      <c r="O4836" s="34">
        <v>365</v>
      </c>
      <c r="P4836" s="35">
        <v>2273.1</v>
      </c>
      <c r="Q4836" s="36">
        <v>2274</v>
      </c>
      <c r="U4836" s="34">
        <v>10906</v>
      </c>
      <c r="V4836" s="34" t="s">
        <v>406</v>
      </c>
      <c r="W4836" s="34">
        <v>349</v>
      </c>
      <c r="X4836" s="34">
        <v>369</v>
      </c>
      <c r="Y4836" s="35">
        <v>2525.1999999999998</v>
      </c>
      <c r="Z4836" s="36">
        <v>2525.3000000000002</v>
      </c>
      <c r="AC4836" s="34">
        <v>4542</v>
      </c>
      <c r="AD4836" s="34" t="s">
        <v>1460</v>
      </c>
      <c r="AE4836" s="34">
        <v>367</v>
      </c>
      <c r="AF4836" s="34">
        <v>376</v>
      </c>
      <c r="AG4836" s="35">
        <v>1197.5</v>
      </c>
      <c r="AH4836" s="36">
        <v>1197.5</v>
      </c>
    </row>
    <row r="4837" spans="3:34" x14ac:dyDescent="0.45">
      <c r="C4837" s="34">
        <v>16338</v>
      </c>
      <c r="D4837" s="34" t="s">
        <v>218</v>
      </c>
      <c r="E4837" s="34">
        <v>312</v>
      </c>
      <c r="F4837" s="34">
        <v>334</v>
      </c>
      <c r="G4837" s="35">
        <v>2695.1</v>
      </c>
      <c r="H4837" s="36">
        <v>2695.4</v>
      </c>
      <c r="L4837" s="34">
        <v>11814</v>
      </c>
      <c r="M4837" s="34" t="s">
        <v>245</v>
      </c>
      <c r="N4837" s="34">
        <v>347</v>
      </c>
      <c r="O4837" s="34">
        <v>365</v>
      </c>
      <c r="P4837" s="35">
        <v>2159.1</v>
      </c>
      <c r="Q4837" s="36">
        <v>2158.9</v>
      </c>
      <c r="U4837" s="34">
        <v>10936</v>
      </c>
      <c r="V4837" s="34" t="s">
        <v>248</v>
      </c>
      <c r="W4837" s="34">
        <v>349</v>
      </c>
      <c r="X4837" s="34">
        <v>365</v>
      </c>
      <c r="Y4837" s="35">
        <v>1959</v>
      </c>
      <c r="Z4837" s="36">
        <v>1959.1</v>
      </c>
      <c r="AC4837" s="34">
        <v>5245</v>
      </c>
      <c r="AD4837" s="34" t="s">
        <v>1041</v>
      </c>
      <c r="AE4837" s="34">
        <v>367</v>
      </c>
      <c r="AF4837" s="34">
        <v>380</v>
      </c>
      <c r="AG4837" s="35">
        <v>1557.7</v>
      </c>
      <c r="AH4837" s="36">
        <v>1556.9</v>
      </c>
    </row>
    <row r="4838" spans="3:34" x14ac:dyDescent="0.45">
      <c r="C4838" s="34">
        <v>17051</v>
      </c>
      <c r="D4838" s="34" t="s">
        <v>218</v>
      </c>
      <c r="E4838" s="34">
        <v>312</v>
      </c>
      <c r="F4838" s="34">
        <v>334</v>
      </c>
      <c r="G4838" s="35">
        <v>2695.1</v>
      </c>
      <c r="H4838" s="36">
        <v>2695.2</v>
      </c>
      <c r="L4838" s="34">
        <v>11825</v>
      </c>
      <c r="M4838" s="34" t="s">
        <v>245</v>
      </c>
      <c r="N4838" s="34">
        <v>347</v>
      </c>
      <c r="O4838" s="34">
        <v>365</v>
      </c>
      <c r="P4838" s="35">
        <v>2159.1</v>
      </c>
      <c r="Q4838" s="36">
        <v>2159</v>
      </c>
      <c r="U4838" s="34">
        <v>11122</v>
      </c>
      <c r="V4838" s="34" t="s">
        <v>1310</v>
      </c>
      <c r="W4838" s="34">
        <v>349</v>
      </c>
      <c r="X4838" s="34">
        <v>363</v>
      </c>
      <c r="Y4838" s="35">
        <v>1733.8</v>
      </c>
      <c r="Z4838" s="36">
        <v>1733.9</v>
      </c>
      <c r="AC4838" s="34">
        <v>5286</v>
      </c>
      <c r="AD4838" s="34" t="s">
        <v>1042</v>
      </c>
      <c r="AE4838" s="34">
        <v>367</v>
      </c>
      <c r="AF4838" s="34">
        <v>379</v>
      </c>
      <c r="AG4838" s="35">
        <v>1470.7</v>
      </c>
      <c r="AH4838" s="36">
        <v>1470.7</v>
      </c>
    </row>
    <row r="4839" spans="3:34" x14ac:dyDescent="0.45">
      <c r="C4839" s="34">
        <v>18294</v>
      </c>
      <c r="D4839" s="34" t="s">
        <v>218</v>
      </c>
      <c r="E4839" s="34">
        <v>312</v>
      </c>
      <c r="F4839" s="34">
        <v>334</v>
      </c>
      <c r="G4839" s="35">
        <v>2695.1</v>
      </c>
      <c r="H4839" s="36">
        <v>2695.4</v>
      </c>
      <c r="L4839" s="34">
        <v>11767</v>
      </c>
      <c r="M4839" s="34" t="s">
        <v>245</v>
      </c>
      <c r="N4839" s="34">
        <v>347</v>
      </c>
      <c r="O4839" s="34">
        <v>365</v>
      </c>
      <c r="P4839" s="35">
        <v>2159.1</v>
      </c>
      <c r="Q4839" s="36">
        <v>2159</v>
      </c>
      <c r="U4839" s="34">
        <v>11449</v>
      </c>
      <c r="V4839" s="34" t="s">
        <v>605</v>
      </c>
      <c r="W4839" s="34">
        <v>349</v>
      </c>
      <c r="X4839" s="34">
        <v>366</v>
      </c>
      <c r="Y4839" s="35">
        <v>2122</v>
      </c>
      <c r="Z4839" s="36">
        <v>2122.1999999999998</v>
      </c>
      <c r="AC4839" s="34">
        <v>4606</v>
      </c>
      <c r="AD4839" s="34" t="s">
        <v>1461</v>
      </c>
      <c r="AE4839" s="34">
        <v>367</v>
      </c>
      <c r="AF4839" s="34">
        <v>375</v>
      </c>
      <c r="AG4839" s="35">
        <v>1082.5</v>
      </c>
      <c r="AH4839" s="36">
        <v>1082.5</v>
      </c>
    </row>
    <row r="4840" spans="3:34" x14ac:dyDescent="0.45">
      <c r="C4840" s="34">
        <v>9454</v>
      </c>
      <c r="D4840" s="34" t="s">
        <v>218</v>
      </c>
      <c r="E4840" s="34">
        <v>312</v>
      </c>
      <c r="F4840" s="34">
        <v>334</v>
      </c>
      <c r="G4840" s="35">
        <v>2695.1</v>
      </c>
      <c r="H4840" s="36">
        <v>2695.3</v>
      </c>
      <c r="L4840" s="34">
        <v>11427</v>
      </c>
      <c r="M4840" s="34" t="s">
        <v>245</v>
      </c>
      <c r="N4840" s="34">
        <v>347</v>
      </c>
      <c r="O4840" s="34">
        <v>365</v>
      </c>
      <c r="P4840" s="35">
        <v>2159.1</v>
      </c>
      <c r="Q4840" s="36">
        <v>2158.9</v>
      </c>
      <c r="U4840" s="34">
        <v>11486</v>
      </c>
      <c r="V4840" s="34" t="s">
        <v>608</v>
      </c>
      <c r="W4840" s="34">
        <v>349</v>
      </c>
      <c r="X4840" s="34">
        <v>362</v>
      </c>
      <c r="Y4840" s="35">
        <v>1619.8</v>
      </c>
      <c r="Z4840" s="36">
        <v>1619.9</v>
      </c>
      <c r="AC4840" s="34">
        <v>7631</v>
      </c>
      <c r="AD4840" s="34" t="s">
        <v>1043</v>
      </c>
      <c r="AE4840" s="34">
        <v>367</v>
      </c>
      <c r="AF4840" s="34">
        <v>382</v>
      </c>
      <c r="AG4840" s="35">
        <v>1769.9</v>
      </c>
      <c r="AH4840" s="36">
        <v>1768</v>
      </c>
    </row>
    <row r="4841" spans="3:34" x14ac:dyDescent="0.45">
      <c r="C4841" s="34">
        <v>9837</v>
      </c>
      <c r="D4841" s="34" t="s">
        <v>1155</v>
      </c>
      <c r="E4841" s="34">
        <v>312</v>
      </c>
      <c r="F4841" s="34">
        <v>329</v>
      </c>
      <c r="G4841" s="35">
        <v>2105.9</v>
      </c>
      <c r="H4841" s="36">
        <v>2106.1</v>
      </c>
      <c r="L4841" s="34">
        <v>11764</v>
      </c>
      <c r="M4841" s="34" t="s">
        <v>245</v>
      </c>
      <c r="N4841" s="34">
        <v>347</v>
      </c>
      <c r="O4841" s="34">
        <v>365</v>
      </c>
      <c r="P4841" s="35">
        <v>2159.1</v>
      </c>
      <c r="Q4841" s="36">
        <v>2158.9</v>
      </c>
      <c r="U4841" s="34">
        <v>11517</v>
      </c>
      <c r="V4841" s="34" t="s">
        <v>605</v>
      </c>
      <c r="W4841" s="34">
        <v>349</v>
      </c>
      <c r="X4841" s="34">
        <v>366</v>
      </c>
      <c r="Y4841" s="35">
        <v>2122</v>
      </c>
      <c r="Z4841" s="36">
        <v>2122.4</v>
      </c>
      <c r="AC4841" s="34">
        <v>9348</v>
      </c>
      <c r="AD4841" s="34" t="s">
        <v>1462</v>
      </c>
      <c r="AE4841" s="34">
        <v>367</v>
      </c>
      <c r="AF4841" s="34">
        <v>385</v>
      </c>
      <c r="AG4841" s="35">
        <v>2071</v>
      </c>
      <c r="AH4841" s="36">
        <v>2071.1999999999998</v>
      </c>
    </row>
    <row r="4842" spans="3:34" x14ac:dyDescent="0.45">
      <c r="C4842" s="34">
        <v>9954</v>
      </c>
      <c r="D4842" s="34" t="s">
        <v>218</v>
      </c>
      <c r="E4842" s="34">
        <v>312</v>
      </c>
      <c r="F4842" s="34">
        <v>334</v>
      </c>
      <c r="G4842" s="35">
        <v>2695.1</v>
      </c>
      <c r="H4842" s="36">
        <v>2696.1</v>
      </c>
      <c r="L4842" s="34">
        <v>11865</v>
      </c>
      <c r="M4842" s="34" t="s">
        <v>245</v>
      </c>
      <c r="N4842" s="34">
        <v>347</v>
      </c>
      <c r="O4842" s="34">
        <v>365</v>
      </c>
      <c r="P4842" s="35">
        <v>2159.1</v>
      </c>
      <c r="Q4842" s="36">
        <v>2159</v>
      </c>
      <c r="U4842" s="34">
        <v>11820</v>
      </c>
      <c r="V4842" s="34" t="s">
        <v>605</v>
      </c>
      <c r="W4842" s="34">
        <v>349</v>
      </c>
      <c r="X4842" s="34">
        <v>366</v>
      </c>
      <c r="Y4842" s="35">
        <v>2122</v>
      </c>
      <c r="Z4842" s="36">
        <v>2122.3000000000002</v>
      </c>
      <c r="AC4842" s="34">
        <v>6135</v>
      </c>
      <c r="AD4842" s="34" t="s">
        <v>1461</v>
      </c>
      <c r="AE4842" s="34">
        <v>367</v>
      </c>
      <c r="AF4842" s="34">
        <v>375</v>
      </c>
      <c r="AG4842" s="35">
        <v>1082.5</v>
      </c>
      <c r="AH4842" s="36">
        <v>1080.5999999999999</v>
      </c>
    </row>
    <row r="4843" spans="3:34" x14ac:dyDescent="0.45">
      <c r="C4843" s="34">
        <v>10025</v>
      </c>
      <c r="D4843" s="34" t="s">
        <v>219</v>
      </c>
      <c r="E4843" s="34">
        <v>312</v>
      </c>
      <c r="F4843" s="34">
        <v>333</v>
      </c>
      <c r="G4843" s="35">
        <v>2567</v>
      </c>
      <c r="H4843" s="36">
        <v>2567.1999999999998</v>
      </c>
      <c r="L4843" s="34">
        <v>11716</v>
      </c>
      <c r="M4843" s="34" t="s">
        <v>245</v>
      </c>
      <c r="N4843" s="34">
        <v>347</v>
      </c>
      <c r="O4843" s="34">
        <v>365</v>
      </c>
      <c r="P4843" s="35">
        <v>2159.1</v>
      </c>
      <c r="Q4843" s="36">
        <v>2158.9</v>
      </c>
      <c r="U4843" s="34">
        <v>12296</v>
      </c>
      <c r="V4843" s="34" t="s">
        <v>606</v>
      </c>
      <c r="W4843" s="34">
        <v>349</v>
      </c>
      <c r="X4843" s="34">
        <v>371</v>
      </c>
      <c r="Y4843" s="35">
        <v>2769.3</v>
      </c>
      <c r="Z4843" s="36">
        <v>2769.4</v>
      </c>
      <c r="AC4843" s="34">
        <v>5162</v>
      </c>
      <c r="AD4843" s="34" t="s">
        <v>1463</v>
      </c>
      <c r="AE4843" s="34">
        <v>368</v>
      </c>
      <c r="AF4843" s="34">
        <v>380</v>
      </c>
      <c r="AG4843" s="35">
        <v>1442.7</v>
      </c>
      <c r="AH4843" s="36">
        <v>1442.7</v>
      </c>
    </row>
    <row r="4844" spans="3:34" x14ac:dyDescent="0.45">
      <c r="C4844" s="34">
        <v>11163</v>
      </c>
      <c r="D4844" s="34" t="s">
        <v>218</v>
      </c>
      <c r="E4844" s="34">
        <v>312</v>
      </c>
      <c r="F4844" s="34">
        <v>334</v>
      </c>
      <c r="G4844" s="35">
        <v>2695.1</v>
      </c>
      <c r="H4844" s="36">
        <v>2695.3</v>
      </c>
      <c r="L4844" s="34">
        <v>11615</v>
      </c>
      <c r="M4844" s="34" t="s">
        <v>245</v>
      </c>
      <c r="N4844" s="34">
        <v>347</v>
      </c>
      <c r="O4844" s="34">
        <v>365</v>
      </c>
      <c r="P4844" s="35">
        <v>2159.1</v>
      </c>
      <c r="Q4844" s="36">
        <v>2159.9</v>
      </c>
      <c r="U4844" s="34">
        <v>10839</v>
      </c>
      <c r="V4844" s="34" t="s">
        <v>406</v>
      </c>
      <c r="W4844" s="34">
        <v>349</v>
      </c>
      <c r="X4844" s="34">
        <v>369</v>
      </c>
      <c r="Y4844" s="35">
        <v>2525.1999999999998</v>
      </c>
      <c r="Z4844" s="36">
        <v>2525.4</v>
      </c>
      <c r="AC4844" s="34">
        <v>6036</v>
      </c>
      <c r="AD4844" s="34" t="s">
        <v>1464</v>
      </c>
      <c r="AE4844" s="34">
        <v>369</v>
      </c>
      <c r="AF4844" s="34">
        <v>381</v>
      </c>
      <c r="AG4844" s="35">
        <v>1381.7</v>
      </c>
      <c r="AH4844" s="36">
        <v>1381.9</v>
      </c>
    </row>
    <row r="4845" spans="3:34" x14ac:dyDescent="0.45">
      <c r="C4845" s="34">
        <v>11384</v>
      </c>
      <c r="D4845" s="34" t="s">
        <v>218</v>
      </c>
      <c r="E4845" s="34">
        <v>312</v>
      </c>
      <c r="F4845" s="34">
        <v>334</v>
      </c>
      <c r="G4845" s="35">
        <v>2695.1</v>
      </c>
      <c r="H4845" s="36">
        <v>2695.2</v>
      </c>
      <c r="L4845" s="34">
        <v>11927</v>
      </c>
      <c r="M4845" s="34" t="s">
        <v>245</v>
      </c>
      <c r="N4845" s="34">
        <v>347</v>
      </c>
      <c r="O4845" s="34">
        <v>365</v>
      </c>
      <c r="P4845" s="35">
        <v>2159.1</v>
      </c>
      <c r="Q4845" s="36">
        <v>2158.9</v>
      </c>
      <c r="U4845" s="34">
        <v>11119</v>
      </c>
      <c r="V4845" s="34" t="s">
        <v>605</v>
      </c>
      <c r="W4845" s="34">
        <v>349</v>
      </c>
      <c r="X4845" s="34">
        <v>366</v>
      </c>
      <c r="Y4845" s="35">
        <v>2122</v>
      </c>
      <c r="Z4845" s="36">
        <v>2122.1999999999998</v>
      </c>
      <c r="AC4845" s="34">
        <v>7091</v>
      </c>
      <c r="AD4845" s="34" t="s">
        <v>1044</v>
      </c>
      <c r="AE4845" s="34">
        <v>369</v>
      </c>
      <c r="AF4845" s="34">
        <v>382</v>
      </c>
      <c r="AG4845" s="35">
        <v>1494.8</v>
      </c>
      <c r="AH4845" s="36">
        <v>1494.8</v>
      </c>
    </row>
    <row r="4846" spans="3:34" x14ac:dyDescent="0.45">
      <c r="C4846" s="34">
        <v>11536</v>
      </c>
      <c r="D4846" s="34" t="s">
        <v>218</v>
      </c>
      <c r="E4846" s="34">
        <v>312</v>
      </c>
      <c r="F4846" s="34">
        <v>334</v>
      </c>
      <c r="G4846" s="35">
        <v>2695.1</v>
      </c>
      <c r="H4846" s="36">
        <v>2695.2</v>
      </c>
      <c r="L4846" s="34">
        <v>12017</v>
      </c>
      <c r="M4846" s="34" t="s">
        <v>245</v>
      </c>
      <c r="N4846" s="34">
        <v>347</v>
      </c>
      <c r="O4846" s="34">
        <v>365</v>
      </c>
      <c r="P4846" s="35">
        <v>2159.1</v>
      </c>
      <c r="Q4846" s="36">
        <v>2158.9</v>
      </c>
      <c r="U4846" s="34">
        <v>11289</v>
      </c>
      <c r="V4846" s="34" t="s">
        <v>609</v>
      </c>
      <c r="W4846" s="34">
        <v>349</v>
      </c>
      <c r="X4846" s="34">
        <v>368</v>
      </c>
      <c r="Y4846" s="35">
        <v>2397.1</v>
      </c>
      <c r="Z4846" s="36">
        <v>2397.3000000000002</v>
      </c>
      <c r="AC4846" s="34">
        <v>4729</v>
      </c>
      <c r="AD4846" s="34" t="s">
        <v>1465</v>
      </c>
      <c r="AE4846" s="34">
        <v>369</v>
      </c>
      <c r="AF4846" s="34">
        <v>380</v>
      </c>
      <c r="AG4846" s="35">
        <v>1282.5999999999999</v>
      </c>
      <c r="AH4846" s="36">
        <v>1283.5999999999999</v>
      </c>
    </row>
    <row r="4847" spans="3:34" x14ac:dyDescent="0.45">
      <c r="C4847" s="34">
        <v>11634</v>
      </c>
      <c r="D4847" s="34" t="s">
        <v>218</v>
      </c>
      <c r="E4847" s="34">
        <v>312</v>
      </c>
      <c r="F4847" s="34">
        <v>334</v>
      </c>
      <c r="G4847" s="35">
        <v>2695.1</v>
      </c>
      <c r="H4847" s="36">
        <v>2695.3</v>
      </c>
      <c r="L4847" s="34">
        <v>12270</v>
      </c>
      <c r="M4847" s="34" t="s">
        <v>245</v>
      </c>
      <c r="N4847" s="34">
        <v>347</v>
      </c>
      <c r="O4847" s="34">
        <v>365</v>
      </c>
      <c r="P4847" s="35">
        <v>2159.1</v>
      </c>
      <c r="Q4847" s="36">
        <v>2159.1999999999998</v>
      </c>
      <c r="U4847" s="34">
        <v>11541</v>
      </c>
      <c r="V4847" s="34" t="s">
        <v>608</v>
      </c>
      <c r="W4847" s="34">
        <v>349</v>
      </c>
      <c r="X4847" s="34">
        <v>362</v>
      </c>
      <c r="Y4847" s="35">
        <v>1619.8</v>
      </c>
      <c r="Z4847" s="36">
        <v>1619.9</v>
      </c>
      <c r="AC4847" s="34">
        <v>8962</v>
      </c>
      <c r="AD4847" s="34" t="s">
        <v>1466</v>
      </c>
      <c r="AE4847" s="34">
        <v>369</v>
      </c>
      <c r="AF4847" s="34">
        <v>385</v>
      </c>
      <c r="AG4847" s="35">
        <v>1796</v>
      </c>
      <c r="AH4847" s="36">
        <v>1795.8</v>
      </c>
    </row>
    <row r="4848" spans="3:34" x14ac:dyDescent="0.45">
      <c r="C4848" s="34">
        <v>13066</v>
      </c>
      <c r="D4848" s="34" t="s">
        <v>218</v>
      </c>
      <c r="E4848" s="34">
        <v>312</v>
      </c>
      <c r="F4848" s="34">
        <v>334</v>
      </c>
      <c r="G4848" s="35">
        <v>2695.1</v>
      </c>
      <c r="H4848" s="36">
        <v>2695.3</v>
      </c>
      <c r="L4848" s="34">
        <v>12082</v>
      </c>
      <c r="M4848" s="34" t="s">
        <v>245</v>
      </c>
      <c r="N4848" s="34">
        <v>347</v>
      </c>
      <c r="O4848" s="34">
        <v>365</v>
      </c>
      <c r="P4848" s="35">
        <v>2159.1</v>
      </c>
      <c r="Q4848" s="36">
        <v>2158.9</v>
      </c>
      <c r="U4848" s="34">
        <v>11846</v>
      </c>
      <c r="V4848" s="34" t="s">
        <v>606</v>
      </c>
      <c r="W4848" s="34">
        <v>349</v>
      </c>
      <c r="X4848" s="34">
        <v>371</v>
      </c>
      <c r="Y4848" s="35">
        <v>2769.3</v>
      </c>
      <c r="Z4848" s="36">
        <v>2769.5</v>
      </c>
      <c r="AC4848" s="34">
        <v>4458</v>
      </c>
      <c r="AD4848" s="34" t="s">
        <v>1045</v>
      </c>
      <c r="AE4848" s="34">
        <v>370</v>
      </c>
      <c r="AF4848" s="34">
        <v>380</v>
      </c>
      <c r="AG4848" s="35">
        <v>1154.5</v>
      </c>
      <c r="AH4848" s="36">
        <v>1153.5</v>
      </c>
    </row>
    <row r="4849" spans="3:34" x14ac:dyDescent="0.45">
      <c r="C4849" s="34">
        <v>15833</v>
      </c>
      <c r="D4849" s="34" t="s">
        <v>218</v>
      </c>
      <c r="E4849" s="34">
        <v>312</v>
      </c>
      <c r="F4849" s="34">
        <v>334</v>
      </c>
      <c r="G4849" s="35">
        <v>2695.1</v>
      </c>
      <c r="H4849" s="36">
        <v>2695.3</v>
      </c>
      <c r="L4849" s="34">
        <v>7820</v>
      </c>
      <c r="M4849" s="34" t="s">
        <v>604</v>
      </c>
      <c r="N4849" s="34">
        <v>348</v>
      </c>
      <c r="O4849" s="34">
        <v>355</v>
      </c>
      <c r="P4849" s="35">
        <v>871.5</v>
      </c>
      <c r="Q4849" s="36">
        <v>871.4</v>
      </c>
      <c r="U4849" s="34">
        <v>12046</v>
      </c>
      <c r="V4849" s="34" t="s">
        <v>606</v>
      </c>
      <c r="W4849" s="34">
        <v>349</v>
      </c>
      <c r="X4849" s="34">
        <v>371</v>
      </c>
      <c r="Y4849" s="35">
        <v>2769.3</v>
      </c>
      <c r="Z4849" s="36">
        <v>2769.4</v>
      </c>
      <c r="AC4849" s="34">
        <v>5428</v>
      </c>
      <c r="AD4849" s="34" t="s">
        <v>1467</v>
      </c>
      <c r="AE4849" s="34">
        <v>372</v>
      </c>
      <c r="AF4849" s="34">
        <v>384</v>
      </c>
      <c r="AG4849" s="35">
        <v>1310.7</v>
      </c>
      <c r="AH4849" s="36">
        <v>1310.5999999999999</v>
      </c>
    </row>
    <row r="4850" spans="3:34" x14ac:dyDescent="0.45">
      <c r="C4850" s="34">
        <v>15936</v>
      </c>
      <c r="D4850" s="34" t="s">
        <v>218</v>
      </c>
      <c r="E4850" s="34">
        <v>312</v>
      </c>
      <c r="F4850" s="34">
        <v>334</v>
      </c>
      <c r="G4850" s="35">
        <v>2695.1</v>
      </c>
      <c r="H4850" s="36">
        <v>2695.2</v>
      </c>
      <c r="L4850" s="34">
        <v>10739</v>
      </c>
      <c r="M4850" s="34" t="s">
        <v>248</v>
      </c>
      <c r="N4850" s="34">
        <v>349</v>
      </c>
      <c r="O4850" s="34">
        <v>365</v>
      </c>
      <c r="P4850" s="35">
        <v>1959</v>
      </c>
      <c r="Q4850" s="36">
        <v>1958.9</v>
      </c>
      <c r="U4850" s="34">
        <v>12146</v>
      </c>
      <c r="V4850" s="34" t="s">
        <v>606</v>
      </c>
      <c r="W4850" s="34">
        <v>349</v>
      </c>
      <c r="X4850" s="34">
        <v>371</v>
      </c>
      <c r="Y4850" s="35">
        <v>2769.3</v>
      </c>
      <c r="Z4850" s="36">
        <v>2769.5</v>
      </c>
      <c r="AC4850" s="34">
        <v>8105</v>
      </c>
      <c r="AD4850" s="34" t="s">
        <v>633</v>
      </c>
      <c r="AE4850" s="34">
        <v>372</v>
      </c>
      <c r="AF4850" s="34">
        <v>385</v>
      </c>
      <c r="AG4850" s="35">
        <v>1423.7</v>
      </c>
      <c r="AH4850" s="36">
        <v>1423.6</v>
      </c>
    </row>
    <row r="4851" spans="3:34" x14ac:dyDescent="0.45">
      <c r="C4851" s="34">
        <v>16111</v>
      </c>
      <c r="D4851" s="34" t="s">
        <v>218</v>
      </c>
      <c r="E4851" s="34">
        <v>312</v>
      </c>
      <c r="F4851" s="34">
        <v>334</v>
      </c>
      <c r="G4851" s="35">
        <v>2695.1</v>
      </c>
      <c r="H4851" s="36">
        <v>2695.4</v>
      </c>
      <c r="L4851" s="34">
        <v>10802</v>
      </c>
      <c r="M4851" s="34" t="s">
        <v>248</v>
      </c>
      <c r="N4851" s="34">
        <v>349</v>
      </c>
      <c r="O4851" s="34">
        <v>365</v>
      </c>
      <c r="P4851" s="35">
        <v>1959</v>
      </c>
      <c r="Q4851" s="36">
        <v>1958.9</v>
      </c>
      <c r="U4851" s="34">
        <v>12196</v>
      </c>
      <c r="V4851" s="34" t="s">
        <v>606</v>
      </c>
      <c r="W4851" s="34">
        <v>349</v>
      </c>
      <c r="X4851" s="34">
        <v>371</v>
      </c>
      <c r="Y4851" s="35">
        <v>2769.3</v>
      </c>
      <c r="Z4851" s="36">
        <v>2769.4</v>
      </c>
      <c r="AC4851" s="34">
        <v>8448</v>
      </c>
      <c r="AD4851" s="34" t="s">
        <v>1047</v>
      </c>
      <c r="AE4851" s="34">
        <v>372</v>
      </c>
      <c r="AF4851" s="34">
        <v>387</v>
      </c>
      <c r="AG4851" s="35">
        <v>1551.8</v>
      </c>
      <c r="AH4851" s="36">
        <v>1551.6</v>
      </c>
    </row>
    <row r="4852" spans="3:34" x14ac:dyDescent="0.45">
      <c r="C4852" s="34">
        <v>16758</v>
      </c>
      <c r="D4852" s="34" t="s">
        <v>218</v>
      </c>
      <c r="E4852" s="34">
        <v>312</v>
      </c>
      <c r="F4852" s="34">
        <v>334</v>
      </c>
      <c r="G4852" s="35">
        <v>2695.1</v>
      </c>
      <c r="H4852" s="36">
        <v>2695.4</v>
      </c>
      <c r="L4852" s="34">
        <v>10634</v>
      </c>
      <c r="M4852" s="34" t="s">
        <v>248</v>
      </c>
      <c r="N4852" s="34">
        <v>349</v>
      </c>
      <c r="O4852" s="34">
        <v>365</v>
      </c>
      <c r="P4852" s="35">
        <v>1959</v>
      </c>
      <c r="Q4852" s="36">
        <v>1958.9</v>
      </c>
      <c r="U4852" s="34">
        <v>12246</v>
      </c>
      <c r="V4852" s="34" t="s">
        <v>606</v>
      </c>
      <c r="W4852" s="34">
        <v>349</v>
      </c>
      <c r="X4852" s="34">
        <v>371</v>
      </c>
      <c r="Y4852" s="35">
        <v>2769.3</v>
      </c>
      <c r="Z4852" s="36">
        <v>2769.4</v>
      </c>
      <c r="AC4852" s="34">
        <v>5569</v>
      </c>
      <c r="AD4852" s="34" t="s">
        <v>635</v>
      </c>
      <c r="AE4852" s="34">
        <v>372</v>
      </c>
      <c r="AF4852" s="34">
        <v>382</v>
      </c>
      <c r="AG4852" s="35">
        <v>1122.5999999999999</v>
      </c>
      <c r="AH4852" s="36">
        <v>1120.3</v>
      </c>
    </row>
    <row r="4853" spans="3:34" x14ac:dyDescent="0.45">
      <c r="C4853" s="34">
        <v>16852</v>
      </c>
      <c r="D4853" s="34" t="s">
        <v>218</v>
      </c>
      <c r="E4853" s="34">
        <v>312</v>
      </c>
      <c r="F4853" s="34">
        <v>334</v>
      </c>
      <c r="G4853" s="35">
        <v>2695.1</v>
      </c>
      <c r="H4853" s="36">
        <v>2695.3</v>
      </c>
      <c r="L4853" s="34">
        <v>10988</v>
      </c>
      <c r="M4853" s="34" t="s">
        <v>248</v>
      </c>
      <c r="N4853" s="34">
        <v>349</v>
      </c>
      <c r="O4853" s="34">
        <v>365</v>
      </c>
      <c r="P4853" s="35">
        <v>1959</v>
      </c>
      <c r="Q4853" s="36">
        <v>1959.1</v>
      </c>
      <c r="U4853" s="34">
        <v>11221</v>
      </c>
      <c r="V4853" s="34" t="s">
        <v>605</v>
      </c>
      <c r="W4853" s="34">
        <v>349</v>
      </c>
      <c r="X4853" s="34">
        <v>366</v>
      </c>
      <c r="Y4853" s="35">
        <v>2122</v>
      </c>
      <c r="Z4853" s="36">
        <v>2122.4</v>
      </c>
      <c r="AC4853" s="34">
        <v>1590</v>
      </c>
      <c r="AD4853" s="34" t="s">
        <v>1046</v>
      </c>
      <c r="AE4853" s="34">
        <v>372</v>
      </c>
      <c r="AF4853" s="34">
        <v>380</v>
      </c>
      <c r="AG4853" s="35">
        <v>910.4</v>
      </c>
      <c r="AH4853" s="36">
        <v>911.3</v>
      </c>
    </row>
    <row r="4854" spans="3:34" x14ac:dyDescent="0.45">
      <c r="C4854" s="34">
        <v>17103</v>
      </c>
      <c r="D4854" s="34" t="s">
        <v>218</v>
      </c>
      <c r="E4854" s="34">
        <v>312</v>
      </c>
      <c r="F4854" s="34">
        <v>334</v>
      </c>
      <c r="G4854" s="35">
        <v>2695.1</v>
      </c>
      <c r="H4854" s="36">
        <v>2695.4</v>
      </c>
      <c r="L4854" s="34">
        <v>10584</v>
      </c>
      <c r="M4854" s="34" t="s">
        <v>248</v>
      </c>
      <c r="N4854" s="34">
        <v>349</v>
      </c>
      <c r="O4854" s="34">
        <v>365</v>
      </c>
      <c r="P4854" s="35">
        <v>1959</v>
      </c>
      <c r="Q4854" s="36">
        <v>1959</v>
      </c>
      <c r="U4854" s="34">
        <v>11946</v>
      </c>
      <c r="V4854" s="34" t="s">
        <v>606</v>
      </c>
      <c r="W4854" s="34">
        <v>349</v>
      </c>
      <c r="X4854" s="34">
        <v>371</v>
      </c>
      <c r="Y4854" s="35">
        <v>2769.3</v>
      </c>
      <c r="Z4854" s="36">
        <v>2769.5</v>
      </c>
      <c r="AC4854" s="34">
        <v>8075</v>
      </c>
      <c r="AD4854" s="34" t="s">
        <v>639</v>
      </c>
      <c r="AE4854" s="34">
        <v>373</v>
      </c>
      <c r="AF4854" s="34">
        <v>385</v>
      </c>
      <c r="AG4854" s="35">
        <v>1322.7</v>
      </c>
      <c r="AH4854" s="36">
        <v>1322.1</v>
      </c>
    </row>
    <row r="4855" spans="3:34" x14ac:dyDescent="0.45">
      <c r="C4855" s="34">
        <v>17153</v>
      </c>
      <c r="D4855" s="34" t="s">
        <v>218</v>
      </c>
      <c r="E4855" s="34">
        <v>312</v>
      </c>
      <c r="F4855" s="34">
        <v>334</v>
      </c>
      <c r="G4855" s="35">
        <v>2695.1</v>
      </c>
      <c r="H4855" s="36">
        <v>2695.2</v>
      </c>
      <c r="L4855" s="34">
        <v>10691</v>
      </c>
      <c r="M4855" s="34" t="s">
        <v>248</v>
      </c>
      <c r="N4855" s="34">
        <v>349</v>
      </c>
      <c r="O4855" s="34">
        <v>365</v>
      </c>
      <c r="P4855" s="35">
        <v>1959</v>
      </c>
      <c r="Q4855" s="36">
        <v>1958.8</v>
      </c>
      <c r="U4855" s="34">
        <v>12447</v>
      </c>
      <c r="V4855" s="34" t="s">
        <v>606</v>
      </c>
      <c r="W4855" s="34">
        <v>349</v>
      </c>
      <c r="X4855" s="34">
        <v>371</v>
      </c>
      <c r="Y4855" s="35">
        <v>2769.3</v>
      </c>
      <c r="Z4855" s="36">
        <v>2769.5</v>
      </c>
      <c r="AC4855" s="34">
        <v>5276</v>
      </c>
      <c r="AD4855" s="34" t="s">
        <v>1468</v>
      </c>
      <c r="AE4855" s="34">
        <v>373</v>
      </c>
      <c r="AF4855" s="34">
        <v>383</v>
      </c>
      <c r="AG4855" s="35">
        <v>1122.5999999999999</v>
      </c>
      <c r="AH4855" s="36">
        <v>1122.3</v>
      </c>
    </row>
    <row r="4856" spans="3:34" x14ac:dyDescent="0.45">
      <c r="C4856" s="34">
        <v>17352</v>
      </c>
      <c r="D4856" s="34" t="s">
        <v>218</v>
      </c>
      <c r="E4856" s="34">
        <v>312</v>
      </c>
      <c r="F4856" s="34">
        <v>334</v>
      </c>
      <c r="G4856" s="35">
        <v>2695.1</v>
      </c>
      <c r="H4856" s="36">
        <v>2695.4</v>
      </c>
      <c r="L4856" s="34">
        <v>7820</v>
      </c>
      <c r="M4856" s="34" t="s">
        <v>407</v>
      </c>
      <c r="N4856" s="34">
        <v>349</v>
      </c>
      <c r="O4856" s="34">
        <v>356</v>
      </c>
      <c r="P4856" s="35">
        <v>871.5</v>
      </c>
      <c r="Q4856" s="36">
        <v>871.4</v>
      </c>
      <c r="U4856" s="34">
        <v>16403</v>
      </c>
      <c r="V4856" s="34" t="s">
        <v>605</v>
      </c>
      <c r="W4856" s="34">
        <v>349</v>
      </c>
      <c r="X4856" s="34">
        <v>366</v>
      </c>
      <c r="Y4856" s="35">
        <v>2122</v>
      </c>
      <c r="Z4856" s="36">
        <v>2122.3000000000002</v>
      </c>
      <c r="AC4856" s="34">
        <v>5298</v>
      </c>
      <c r="AD4856" s="34" t="s">
        <v>1469</v>
      </c>
      <c r="AE4856" s="34">
        <v>373</v>
      </c>
      <c r="AF4856" s="34">
        <v>384</v>
      </c>
      <c r="AG4856" s="35">
        <v>1209.5999999999999</v>
      </c>
      <c r="AH4856" s="36">
        <v>1209.5999999999999</v>
      </c>
    </row>
    <row r="4857" spans="3:34" x14ac:dyDescent="0.45">
      <c r="C4857" s="34">
        <v>17552</v>
      </c>
      <c r="D4857" s="34" t="s">
        <v>218</v>
      </c>
      <c r="E4857" s="34">
        <v>312</v>
      </c>
      <c r="F4857" s="34">
        <v>334</v>
      </c>
      <c r="G4857" s="35">
        <v>2695.1</v>
      </c>
      <c r="H4857" s="36">
        <v>2695.4</v>
      </c>
      <c r="L4857" s="34">
        <v>10906</v>
      </c>
      <c r="M4857" s="34" t="s">
        <v>248</v>
      </c>
      <c r="N4857" s="34">
        <v>349</v>
      </c>
      <c r="O4857" s="34">
        <v>365</v>
      </c>
      <c r="P4857" s="35">
        <v>1959</v>
      </c>
      <c r="Q4857" s="36">
        <v>1958.6</v>
      </c>
      <c r="U4857" s="34">
        <v>16582</v>
      </c>
      <c r="V4857" s="34" t="s">
        <v>605</v>
      </c>
      <c r="W4857" s="34">
        <v>349</v>
      </c>
      <c r="X4857" s="34">
        <v>366</v>
      </c>
      <c r="Y4857" s="35">
        <v>2122</v>
      </c>
      <c r="Z4857" s="36">
        <v>2122.1999999999998</v>
      </c>
      <c r="AC4857" s="34">
        <v>5485</v>
      </c>
      <c r="AD4857" s="34" t="s">
        <v>1049</v>
      </c>
      <c r="AE4857" s="34">
        <v>373</v>
      </c>
      <c r="AF4857" s="34">
        <v>382</v>
      </c>
      <c r="AG4857" s="35">
        <v>1021.5</v>
      </c>
      <c r="AH4857" s="36">
        <v>1021.3</v>
      </c>
    </row>
    <row r="4858" spans="3:34" x14ac:dyDescent="0.45">
      <c r="C4858" s="34">
        <v>18735</v>
      </c>
      <c r="D4858" s="34" t="s">
        <v>218</v>
      </c>
      <c r="E4858" s="34">
        <v>312</v>
      </c>
      <c r="F4858" s="34">
        <v>334</v>
      </c>
      <c r="G4858" s="35">
        <v>2695.1</v>
      </c>
      <c r="H4858" s="36">
        <v>2695.3</v>
      </c>
      <c r="L4858" s="34">
        <v>11539</v>
      </c>
      <c r="M4858" s="34" t="s">
        <v>248</v>
      </c>
      <c r="N4858" s="34">
        <v>349</v>
      </c>
      <c r="O4858" s="34">
        <v>365</v>
      </c>
      <c r="P4858" s="35">
        <v>1959</v>
      </c>
      <c r="Q4858" s="36">
        <v>1958.9</v>
      </c>
      <c r="U4858" s="34">
        <v>17053</v>
      </c>
      <c r="V4858" s="34" t="s">
        <v>605</v>
      </c>
      <c r="W4858" s="34">
        <v>349</v>
      </c>
      <c r="X4858" s="34">
        <v>366</v>
      </c>
      <c r="Y4858" s="35">
        <v>2122</v>
      </c>
      <c r="Z4858" s="36">
        <v>2122.3000000000002</v>
      </c>
      <c r="AC4858" s="34">
        <v>8308</v>
      </c>
      <c r="AD4858" s="34" t="s">
        <v>1051</v>
      </c>
      <c r="AE4858" s="34">
        <v>373</v>
      </c>
      <c r="AF4858" s="34">
        <v>387</v>
      </c>
      <c r="AG4858" s="35">
        <v>1450.8</v>
      </c>
      <c r="AH4858" s="36">
        <v>1450.6</v>
      </c>
    </row>
    <row r="4859" spans="3:34" x14ac:dyDescent="0.45">
      <c r="C4859" s="34">
        <v>5465</v>
      </c>
      <c r="D4859" s="34" t="s">
        <v>1156</v>
      </c>
      <c r="E4859" s="34">
        <v>312</v>
      </c>
      <c r="F4859" s="34">
        <v>322</v>
      </c>
      <c r="G4859" s="35">
        <v>1313.5</v>
      </c>
      <c r="H4859" s="36">
        <v>1313.7</v>
      </c>
      <c r="L4859" s="34">
        <v>12902</v>
      </c>
      <c r="M4859" s="34" t="s">
        <v>248</v>
      </c>
      <c r="N4859" s="34">
        <v>349</v>
      </c>
      <c r="O4859" s="34">
        <v>365</v>
      </c>
      <c r="P4859" s="35">
        <v>1959</v>
      </c>
      <c r="Q4859" s="36">
        <v>1958.6</v>
      </c>
      <c r="U4859" s="34">
        <v>17250</v>
      </c>
      <c r="V4859" s="34" t="s">
        <v>605</v>
      </c>
      <c r="W4859" s="34">
        <v>349</v>
      </c>
      <c r="X4859" s="34">
        <v>366</v>
      </c>
      <c r="Y4859" s="35">
        <v>2122</v>
      </c>
      <c r="Z4859" s="36">
        <v>2122.1</v>
      </c>
      <c r="AC4859" s="34">
        <v>8459</v>
      </c>
      <c r="AD4859" s="34" t="s">
        <v>1051</v>
      </c>
      <c r="AE4859" s="34">
        <v>373</v>
      </c>
      <c r="AF4859" s="34">
        <v>387</v>
      </c>
      <c r="AG4859" s="35">
        <v>1450.8</v>
      </c>
      <c r="AH4859" s="36">
        <v>1450.6</v>
      </c>
    </row>
    <row r="4860" spans="3:34" x14ac:dyDescent="0.45">
      <c r="C4860" s="34">
        <v>9701</v>
      </c>
      <c r="D4860" s="34" t="s">
        <v>218</v>
      </c>
      <c r="E4860" s="34">
        <v>312</v>
      </c>
      <c r="F4860" s="34">
        <v>334</v>
      </c>
      <c r="G4860" s="35">
        <v>2695.1</v>
      </c>
      <c r="H4860" s="36">
        <v>2696.1</v>
      </c>
      <c r="L4860" s="34">
        <v>10542</v>
      </c>
      <c r="M4860" s="34" t="s">
        <v>248</v>
      </c>
      <c r="N4860" s="34">
        <v>349</v>
      </c>
      <c r="O4860" s="34">
        <v>365</v>
      </c>
      <c r="P4860" s="35">
        <v>1959</v>
      </c>
      <c r="Q4860" s="36">
        <v>1959.8</v>
      </c>
      <c r="U4860" s="34">
        <v>11244</v>
      </c>
      <c r="V4860" s="34" t="s">
        <v>609</v>
      </c>
      <c r="W4860" s="34">
        <v>349</v>
      </c>
      <c r="X4860" s="34">
        <v>368</v>
      </c>
      <c r="Y4860" s="35">
        <v>2397.1</v>
      </c>
      <c r="Z4860" s="36">
        <v>2397.4</v>
      </c>
      <c r="AC4860" s="34">
        <v>8354</v>
      </c>
      <c r="AD4860" s="34" t="s">
        <v>1051</v>
      </c>
      <c r="AE4860" s="34">
        <v>373</v>
      </c>
      <c r="AF4860" s="34">
        <v>387</v>
      </c>
      <c r="AG4860" s="35">
        <v>1450.8</v>
      </c>
      <c r="AH4860" s="36">
        <v>1450.5</v>
      </c>
    </row>
    <row r="4861" spans="3:34" x14ac:dyDescent="0.45">
      <c r="C4861" s="34">
        <v>10048</v>
      </c>
      <c r="D4861" s="34" t="s">
        <v>220</v>
      </c>
      <c r="E4861" s="34">
        <v>312</v>
      </c>
      <c r="F4861" s="34">
        <v>332</v>
      </c>
      <c r="G4861" s="35">
        <v>2407</v>
      </c>
      <c r="H4861" s="36">
        <v>2407</v>
      </c>
      <c r="L4861" s="34">
        <v>10862</v>
      </c>
      <c r="M4861" s="34" t="s">
        <v>248</v>
      </c>
      <c r="N4861" s="34">
        <v>349</v>
      </c>
      <c r="O4861" s="34">
        <v>365</v>
      </c>
      <c r="P4861" s="35">
        <v>1959</v>
      </c>
      <c r="Q4861" s="36">
        <v>1957.7</v>
      </c>
      <c r="U4861" s="34">
        <v>11746</v>
      </c>
      <c r="V4861" s="34" t="s">
        <v>606</v>
      </c>
      <c r="W4861" s="34">
        <v>349</v>
      </c>
      <c r="X4861" s="34">
        <v>371</v>
      </c>
      <c r="Y4861" s="35">
        <v>2769.3</v>
      </c>
      <c r="Z4861" s="36">
        <v>2769.5</v>
      </c>
      <c r="AC4861" s="34">
        <v>2987</v>
      </c>
      <c r="AD4861" s="34" t="s">
        <v>1048</v>
      </c>
      <c r="AE4861" s="34">
        <v>373</v>
      </c>
      <c r="AF4861" s="34">
        <v>380</v>
      </c>
      <c r="AG4861" s="35">
        <v>809.4</v>
      </c>
      <c r="AH4861" s="36">
        <v>808</v>
      </c>
    </row>
    <row r="4862" spans="3:34" x14ac:dyDescent="0.45">
      <c r="C4862" s="34">
        <v>10256</v>
      </c>
      <c r="D4862" s="34" t="s">
        <v>218</v>
      </c>
      <c r="E4862" s="34">
        <v>312</v>
      </c>
      <c r="F4862" s="34">
        <v>334</v>
      </c>
      <c r="G4862" s="35">
        <v>2695.1</v>
      </c>
      <c r="H4862" s="36">
        <v>2695.3</v>
      </c>
      <c r="L4862" s="34">
        <v>10512</v>
      </c>
      <c r="M4862" s="34" t="s">
        <v>408</v>
      </c>
      <c r="N4862" s="34">
        <v>350</v>
      </c>
      <c r="O4862" s="34">
        <v>365</v>
      </c>
      <c r="P4862" s="35">
        <v>1857.9</v>
      </c>
      <c r="Q4862" s="36">
        <v>1859.7</v>
      </c>
      <c r="U4862" s="34">
        <v>11799</v>
      </c>
      <c r="V4862" s="34" t="s">
        <v>606</v>
      </c>
      <c r="W4862" s="34">
        <v>349</v>
      </c>
      <c r="X4862" s="34">
        <v>371</v>
      </c>
      <c r="Y4862" s="35">
        <v>2769.3</v>
      </c>
      <c r="Z4862" s="36">
        <v>2769.4</v>
      </c>
      <c r="AC4862" s="34">
        <v>3064</v>
      </c>
      <c r="AD4862" s="34" t="s">
        <v>1048</v>
      </c>
      <c r="AE4862" s="34">
        <v>373</v>
      </c>
      <c r="AF4862" s="34">
        <v>380</v>
      </c>
      <c r="AG4862" s="35">
        <v>809.4</v>
      </c>
      <c r="AH4862" s="36">
        <v>809.4</v>
      </c>
    </row>
    <row r="4863" spans="3:34" x14ac:dyDescent="0.45">
      <c r="C4863" s="34">
        <v>10403</v>
      </c>
      <c r="D4863" s="34" t="s">
        <v>218</v>
      </c>
      <c r="E4863" s="34">
        <v>312</v>
      </c>
      <c r="F4863" s="34">
        <v>334</v>
      </c>
      <c r="G4863" s="35">
        <v>2695.1</v>
      </c>
      <c r="H4863" s="36">
        <v>2695.3</v>
      </c>
      <c r="L4863" s="34">
        <v>12896</v>
      </c>
      <c r="M4863" s="34" t="s">
        <v>1221</v>
      </c>
      <c r="N4863" s="34">
        <v>351</v>
      </c>
      <c r="O4863" s="34">
        <v>363</v>
      </c>
      <c r="P4863" s="35">
        <v>1519.7</v>
      </c>
      <c r="Q4863" s="36">
        <v>1521.5</v>
      </c>
      <c r="U4863" s="34">
        <v>11968</v>
      </c>
      <c r="V4863" s="34" t="s">
        <v>605</v>
      </c>
      <c r="W4863" s="34">
        <v>349</v>
      </c>
      <c r="X4863" s="34">
        <v>366</v>
      </c>
      <c r="Y4863" s="35">
        <v>2122</v>
      </c>
      <c r="Z4863" s="36">
        <v>2122.1</v>
      </c>
      <c r="AC4863" s="34">
        <v>1579</v>
      </c>
      <c r="AD4863" s="34" t="s">
        <v>1048</v>
      </c>
      <c r="AE4863" s="34">
        <v>373</v>
      </c>
      <c r="AF4863" s="34">
        <v>380</v>
      </c>
      <c r="AG4863" s="35">
        <v>809.4</v>
      </c>
      <c r="AH4863" s="36">
        <v>810.5</v>
      </c>
    </row>
    <row r="4864" spans="3:34" x14ac:dyDescent="0.45">
      <c r="C4864" s="34">
        <v>10916</v>
      </c>
      <c r="D4864" s="34" t="s">
        <v>218</v>
      </c>
      <c r="E4864" s="34">
        <v>312</v>
      </c>
      <c r="F4864" s="34">
        <v>334</v>
      </c>
      <c r="G4864" s="35">
        <v>2695.1</v>
      </c>
      <c r="H4864" s="36">
        <v>2695.4</v>
      </c>
      <c r="L4864" s="34">
        <v>8042</v>
      </c>
      <c r="M4864" s="34" t="s">
        <v>249</v>
      </c>
      <c r="N4864" s="34">
        <v>356</v>
      </c>
      <c r="O4864" s="34">
        <v>365</v>
      </c>
      <c r="P4864" s="35">
        <v>1218.5999999999999</v>
      </c>
      <c r="Q4864" s="36">
        <v>1218.4000000000001</v>
      </c>
      <c r="U4864" s="34">
        <v>11996</v>
      </c>
      <c r="V4864" s="34" t="s">
        <v>606</v>
      </c>
      <c r="W4864" s="34">
        <v>349</v>
      </c>
      <c r="X4864" s="34">
        <v>371</v>
      </c>
      <c r="Y4864" s="35">
        <v>2769.3</v>
      </c>
      <c r="Z4864" s="36">
        <v>2769.5</v>
      </c>
      <c r="AC4864" s="34">
        <v>2080</v>
      </c>
      <c r="AD4864" s="34" t="s">
        <v>1048</v>
      </c>
      <c r="AE4864" s="34">
        <v>373</v>
      </c>
      <c r="AF4864" s="34">
        <v>380</v>
      </c>
      <c r="AG4864" s="35">
        <v>809.4</v>
      </c>
      <c r="AH4864" s="36">
        <v>809.5</v>
      </c>
    </row>
    <row r="4865" spans="3:34" x14ac:dyDescent="0.45">
      <c r="C4865" s="34">
        <v>10967</v>
      </c>
      <c r="D4865" s="34" t="s">
        <v>218</v>
      </c>
      <c r="E4865" s="34">
        <v>312</v>
      </c>
      <c r="F4865" s="34">
        <v>334</v>
      </c>
      <c r="G4865" s="35">
        <v>2695.1</v>
      </c>
      <c r="H4865" s="36">
        <v>2695.3</v>
      </c>
      <c r="L4865" s="34">
        <v>8090</v>
      </c>
      <c r="M4865" s="34" t="s">
        <v>249</v>
      </c>
      <c r="N4865" s="34">
        <v>356</v>
      </c>
      <c r="O4865" s="34">
        <v>365</v>
      </c>
      <c r="P4865" s="35">
        <v>1218.5999999999999</v>
      </c>
      <c r="Q4865" s="36">
        <v>1218.4000000000001</v>
      </c>
      <c r="U4865" s="34">
        <v>12096</v>
      </c>
      <c r="V4865" s="34" t="s">
        <v>606</v>
      </c>
      <c r="W4865" s="34">
        <v>349</v>
      </c>
      <c r="X4865" s="34">
        <v>371</v>
      </c>
      <c r="Y4865" s="35">
        <v>2769.3</v>
      </c>
      <c r="Z4865" s="36">
        <v>2769.5</v>
      </c>
      <c r="AC4865" s="34">
        <v>2586</v>
      </c>
      <c r="AD4865" s="34" t="s">
        <v>1048</v>
      </c>
      <c r="AE4865" s="34">
        <v>373</v>
      </c>
      <c r="AF4865" s="34">
        <v>380</v>
      </c>
      <c r="AG4865" s="35">
        <v>809.4</v>
      </c>
      <c r="AH4865" s="36">
        <v>809.8</v>
      </c>
    </row>
    <row r="4866" spans="3:34" x14ac:dyDescent="0.45">
      <c r="C4866" s="34">
        <v>11114</v>
      </c>
      <c r="D4866" s="34" t="s">
        <v>218</v>
      </c>
      <c r="E4866" s="34">
        <v>312</v>
      </c>
      <c r="F4866" s="34">
        <v>334</v>
      </c>
      <c r="G4866" s="35">
        <v>2695.1</v>
      </c>
      <c r="H4866" s="36">
        <v>2695.3</v>
      </c>
      <c r="L4866" s="34">
        <v>8171</v>
      </c>
      <c r="M4866" s="34" t="s">
        <v>249</v>
      </c>
      <c r="N4866" s="34">
        <v>356</v>
      </c>
      <c r="O4866" s="34">
        <v>365</v>
      </c>
      <c r="P4866" s="35">
        <v>1218.5999999999999</v>
      </c>
      <c r="Q4866" s="36">
        <v>1218.4000000000001</v>
      </c>
      <c r="U4866" s="34">
        <v>12396</v>
      </c>
      <c r="V4866" s="34" t="s">
        <v>606</v>
      </c>
      <c r="W4866" s="34">
        <v>349</v>
      </c>
      <c r="X4866" s="34">
        <v>371</v>
      </c>
      <c r="Y4866" s="35">
        <v>2769.3</v>
      </c>
      <c r="Z4866" s="36">
        <v>2769.5</v>
      </c>
      <c r="AC4866" s="34">
        <v>5296</v>
      </c>
      <c r="AD4866" s="34" t="s">
        <v>1469</v>
      </c>
      <c r="AE4866" s="34">
        <v>373</v>
      </c>
      <c r="AF4866" s="34">
        <v>384</v>
      </c>
      <c r="AG4866" s="35">
        <v>1209.5999999999999</v>
      </c>
      <c r="AH4866" s="36">
        <v>1208.5</v>
      </c>
    </row>
    <row r="4867" spans="3:34" x14ac:dyDescent="0.45">
      <c r="C4867" s="34">
        <v>11484</v>
      </c>
      <c r="D4867" s="34" t="s">
        <v>218</v>
      </c>
      <c r="E4867" s="34">
        <v>312</v>
      </c>
      <c r="F4867" s="34">
        <v>334</v>
      </c>
      <c r="G4867" s="35">
        <v>2695.1</v>
      </c>
      <c r="H4867" s="36">
        <v>2695.3</v>
      </c>
      <c r="L4867" s="34">
        <v>7196</v>
      </c>
      <c r="M4867" s="34" t="s">
        <v>251</v>
      </c>
      <c r="N4867" s="34">
        <v>358</v>
      </c>
      <c r="O4867" s="34">
        <v>365</v>
      </c>
      <c r="P4867" s="35">
        <v>945.5</v>
      </c>
      <c r="Q4867" s="36">
        <v>945.4</v>
      </c>
      <c r="U4867" s="34">
        <v>12768</v>
      </c>
      <c r="V4867" s="34" t="s">
        <v>605</v>
      </c>
      <c r="W4867" s="34">
        <v>349</v>
      </c>
      <c r="X4867" s="34">
        <v>366</v>
      </c>
      <c r="Y4867" s="35">
        <v>2122</v>
      </c>
      <c r="Z4867" s="36">
        <v>2122.1999999999998</v>
      </c>
      <c r="AC4867" s="34">
        <v>8611</v>
      </c>
      <c r="AD4867" s="34" t="s">
        <v>1051</v>
      </c>
      <c r="AE4867" s="34">
        <v>373</v>
      </c>
      <c r="AF4867" s="34">
        <v>387</v>
      </c>
      <c r="AG4867" s="35">
        <v>1450.8</v>
      </c>
      <c r="AH4867" s="36">
        <v>1450.7</v>
      </c>
    </row>
    <row r="4868" spans="3:34" x14ac:dyDescent="0.45">
      <c r="C4868" s="34">
        <v>12007</v>
      </c>
      <c r="D4868" s="34" t="s">
        <v>218</v>
      </c>
      <c r="E4868" s="34">
        <v>312</v>
      </c>
      <c r="F4868" s="34">
        <v>334</v>
      </c>
      <c r="G4868" s="35">
        <v>2695.1</v>
      </c>
      <c r="H4868" s="36">
        <v>2695.3</v>
      </c>
      <c r="L4868" s="34">
        <v>7051</v>
      </c>
      <c r="M4868" s="34" t="s">
        <v>252</v>
      </c>
      <c r="N4868" s="34">
        <v>359</v>
      </c>
      <c r="O4868" s="34">
        <v>365</v>
      </c>
      <c r="P4868" s="35">
        <v>831.4</v>
      </c>
      <c r="Q4868" s="36">
        <v>832.1</v>
      </c>
      <c r="U4868" s="34">
        <v>16671</v>
      </c>
      <c r="V4868" s="34" t="s">
        <v>605</v>
      </c>
      <c r="W4868" s="34">
        <v>349</v>
      </c>
      <c r="X4868" s="34">
        <v>366</v>
      </c>
      <c r="Y4868" s="35">
        <v>2122</v>
      </c>
      <c r="Z4868" s="36">
        <v>2122.1999999999998</v>
      </c>
      <c r="AC4868" s="34">
        <v>1930</v>
      </c>
      <c r="AD4868" s="34" t="s">
        <v>1048</v>
      </c>
      <c r="AE4868" s="34">
        <v>373</v>
      </c>
      <c r="AF4868" s="34">
        <v>380</v>
      </c>
      <c r="AG4868" s="35">
        <v>809.4</v>
      </c>
      <c r="AH4868" s="36">
        <v>808.5</v>
      </c>
    </row>
    <row r="4869" spans="3:34" x14ac:dyDescent="0.45">
      <c r="C4869" s="34">
        <v>12214</v>
      </c>
      <c r="D4869" s="34" t="s">
        <v>218</v>
      </c>
      <c r="E4869" s="34">
        <v>312</v>
      </c>
      <c r="F4869" s="34">
        <v>334</v>
      </c>
      <c r="G4869" s="35">
        <v>2695.1</v>
      </c>
      <c r="H4869" s="36">
        <v>2695.3</v>
      </c>
      <c r="L4869" s="34">
        <v>11877</v>
      </c>
      <c r="M4869" s="34" t="s">
        <v>1222</v>
      </c>
      <c r="N4869" s="34">
        <v>364</v>
      </c>
      <c r="O4869" s="34">
        <v>394</v>
      </c>
      <c r="P4869" s="35">
        <v>3394.7</v>
      </c>
      <c r="Q4869" s="36">
        <v>3393.7</v>
      </c>
      <c r="U4869" s="34">
        <v>16699</v>
      </c>
      <c r="V4869" s="34" t="s">
        <v>606</v>
      </c>
      <c r="W4869" s="34">
        <v>349</v>
      </c>
      <c r="X4869" s="34">
        <v>371</v>
      </c>
      <c r="Y4869" s="35">
        <v>2769.3</v>
      </c>
      <c r="Z4869" s="36">
        <v>2769.6</v>
      </c>
      <c r="AC4869" s="34">
        <v>4231</v>
      </c>
      <c r="AD4869" s="34" t="s">
        <v>1470</v>
      </c>
      <c r="AE4869" s="34">
        <v>373</v>
      </c>
      <c r="AF4869" s="34">
        <v>381</v>
      </c>
      <c r="AG4869" s="35">
        <v>908.4</v>
      </c>
      <c r="AH4869" s="36">
        <v>908.3</v>
      </c>
    </row>
    <row r="4870" spans="3:34" x14ac:dyDescent="0.45">
      <c r="C4870" s="34">
        <v>12975</v>
      </c>
      <c r="D4870" s="34" t="s">
        <v>218</v>
      </c>
      <c r="E4870" s="34">
        <v>312</v>
      </c>
      <c r="F4870" s="34">
        <v>334</v>
      </c>
      <c r="G4870" s="35">
        <v>2695.1</v>
      </c>
      <c r="H4870" s="36">
        <v>2695.9</v>
      </c>
      <c r="L4870" s="34">
        <v>12061</v>
      </c>
      <c r="M4870" s="34" t="s">
        <v>1159</v>
      </c>
      <c r="N4870" s="34">
        <v>366</v>
      </c>
      <c r="O4870" s="34">
        <v>394</v>
      </c>
      <c r="P4870" s="35">
        <v>3169.5</v>
      </c>
      <c r="Q4870" s="36">
        <v>3170.4</v>
      </c>
      <c r="U4870" s="34">
        <v>16721</v>
      </c>
      <c r="V4870" s="34" t="s">
        <v>605</v>
      </c>
      <c r="W4870" s="34">
        <v>349</v>
      </c>
      <c r="X4870" s="34">
        <v>366</v>
      </c>
      <c r="Y4870" s="35">
        <v>2122</v>
      </c>
      <c r="Z4870" s="36">
        <v>2122.3000000000002</v>
      </c>
      <c r="AC4870" s="34">
        <v>1987</v>
      </c>
      <c r="AD4870" s="34" t="s">
        <v>1048</v>
      </c>
      <c r="AE4870" s="34">
        <v>373</v>
      </c>
      <c r="AF4870" s="34">
        <v>380</v>
      </c>
      <c r="AG4870" s="35">
        <v>809.4</v>
      </c>
      <c r="AH4870" s="36">
        <v>811</v>
      </c>
    </row>
    <row r="4871" spans="3:34" x14ac:dyDescent="0.45">
      <c r="C4871" s="34">
        <v>13113</v>
      </c>
      <c r="D4871" s="34" t="s">
        <v>218</v>
      </c>
      <c r="E4871" s="34">
        <v>312</v>
      </c>
      <c r="F4871" s="34">
        <v>334</v>
      </c>
      <c r="G4871" s="35">
        <v>2695.1</v>
      </c>
      <c r="H4871" s="36">
        <v>2695.4</v>
      </c>
      <c r="L4871" s="34">
        <v>12101</v>
      </c>
      <c r="M4871" s="34" t="s">
        <v>255</v>
      </c>
      <c r="N4871" s="34">
        <v>370</v>
      </c>
      <c r="O4871" s="34">
        <v>394</v>
      </c>
      <c r="P4871" s="35">
        <v>2603.3000000000002</v>
      </c>
      <c r="Q4871" s="36">
        <v>2603.3000000000002</v>
      </c>
      <c r="U4871" s="34">
        <v>16832</v>
      </c>
      <c r="V4871" s="34" t="s">
        <v>605</v>
      </c>
      <c r="W4871" s="34">
        <v>349</v>
      </c>
      <c r="X4871" s="34">
        <v>366</v>
      </c>
      <c r="Y4871" s="35">
        <v>2122</v>
      </c>
      <c r="Z4871" s="36">
        <v>2122.1999999999998</v>
      </c>
      <c r="AC4871" s="34">
        <v>2231</v>
      </c>
      <c r="AD4871" s="34" t="s">
        <v>1048</v>
      </c>
      <c r="AE4871" s="34">
        <v>373</v>
      </c>
      <c r="AF4871" s="34">
        <v>380</v>
      </c>
      <c r="AG4871" s="35">
        <v>809.4</v>
      </c>
      <c r="AH4871" s="36">
        <v>807.6</v>
      </c>
    </row>
    <row r="4872" spans="3:34" x14ac:dyDescent="0.45">
      <c r="C4872" s="34">
        <v>13787</v>
      </c>
      <c r="D4872" s="34" t="s">
        <v>218</v>
      </c>
      <c r="E4872" s="34">
        <v>312</v>
      </c>
      <c r="F4872" s="34">
        <v>334</v>
      </c>
      <c r="G4872" s="35">
        <v>2695.1</v>
      </c>
      <c r="H4872" s="36">
        <v>2695.4</v>
      </c>
      <c r="L4872" s="34">
        <v>12145</v>
      </c>
      <c r="M4872" s="34" t="s">
        <v>255</v>
      </c>
      <c r="N4872" s="34">
        <v>370</v>
      </c>
      <c r="O4872" s="34">
        <v>394</v>
      </c>
      <c r="P4872" s="35">
        <v>2603.3000000000002</v>
      </c>
      <c r="Q4872" s="36">
        <v>2603.3000000000002</v>
      </c>
      <c r="U4872" s="34">
        <v>16850</v>
      </c>
      <c r="V4872" s="34" t="s">
        <v>606</v>
      </c>
      <c r="W4872" s="34">
        <v>349</v>
      </c>
      <c r="X4872" s="34">
        <v>371</v>
      </c>
      <c r="Y4872" s="35">
        <v>2769.3</v>
      </c>
      <c r="Z4872" s="36">
        <v>2769.4</v>
      </c>
      <c r="AC4872" s="34">
        <v>2420</v>
      </c>
      <c r="AD4872" s="34" t="s">
        <v>1048</v>
      </c>
      <c r="AE4872" s="34">
        <v>373</v>
      </c>
      <c r="AF4872" s="34">
        <v>380</v>
      </c>
      <c r="AG4872" s="35">
        <v>809.4</v>
      </c>
      <c r="AH4872" s="36">
        <v>810.8</v>
      </c>
    </row>
    <row r="4873" spans="3:34" x14ac:dyDescent="0.45">
      <c r="C4873" s="34">
        <v>14620</v>
      </c>
      <c r="D4873" s="34" t="s">
        <v>218</v>
      </c>
      <c r="E4873" s="34">
        <v>312</v>
      </c>
      <c r="F4873" s="34">
        <v>334</v>
      </c>
      <c r="G4873" s="35">
        <v>2695.1</v>
      </c>
      <c r="H4873" s="36">
        <v>2695.6</v>
      </c>
      <c r="L4873" s="34">
        <v>12201</v>
      </c>
      <c r="M4873" s="34" t="s">
        <v>255</v>
      </c>
      <c r="N4873" s="34">
        <v>370</v>
      </c>
      <c r="O4873" s="34">
        <v>394</v>
      </c>
      <c r="P4873" s="35">
        <v>2603.3000000000002</v>
      </c>
      <c r="Q4873" s="36">
        <v>2603.4</v>
      </c>
      <c r="U4873" s="34">
        <v>16990</v>
      </c>
      <c r="V4873" s="34" t="s">
        <v>605</v>
      </c>
      <c r="W4873" s="34">
        <v>349</v>
      </c>
      <c r="X4873" s="34">
        <v>366</v>
      </c>
      <c r="Y4873" s="35">
        <v>2122</v>
      </c>
      <c r="Z4873" s="36">
        <v>2122.3000000000002</v>
      </c>
      <c r="AC4873" s="34">
        <v>2526</v>
      </c>
      <c r="AD4873" s="34" t="s">
        <v>1048</v>
      </c>
      <c r="AE4873" s="34">
        <v>373</v>
      </c>
      <c r="AF4873" s="34">
        <v>380</v>
      </c>
      <c r="AG4873" s="35">
        <v>809.4</v>
      </c>
      <c r="AH4873" s="36">
        <v>808.6</v>
      </c>
    </row>
    <row r="4874" spans="3:34" x14ac:dyDescent="0.45">
      <c r="C4874" s="34">
        <v>15993</v>
      </c>
      <c r="D4874" s="34" t="s">
        <v>218</v>
      </c>
      <c r="E4874" s="34">
        <v>312</v>
      </c>
      <c r="F4874" s="34">
        <v>334</v>
      </c>
      <c r="G4874" s="35">
        <v>2695.1</v>
      </c>
      <c r="H4874" s="36">
        <v>2695.4</v>
      </c>
      <c r="L4874" s="34">
        <v>12127</v>
      </c>
      <c r="M4874" s="34" t="s">
        <v>255</v>
      </c>
      <c r="N4874" s="34">
        <v>370</v>
      </c>
      <c r="O4874" s="34">
        <v>394</v>
      </c>
      <c r="P4874" s="35">
        <v>2603.3000000000002</v>
      </c>
      <c r="Q4874" s="36">
        <v>2605.1</v>
      </c>
      <c r="U4874" s="34">
        <v>17194</v>
      </c>
      <c r="V4874" s="34" t="s">
        <v>605</v>
      </c>
      <c r="W4874" s="34">
        <v>349</v>
      </c>
      <c r="X4874" s="34">
        <v>366</v>
      </c>
      <c r="Y4874" s="35">
        <v>2122</v>
      </c>
      <c r="Z4874" s="36">
        <v>2122.5</v>
      </c>
      <c r="AC4874" s="34">
        <v>2504</v>
      </c>
      <c r="AD4874" s="34" t="s">
        <v>1048</v>
      </c>
      <c r="AE4874" s="34">
        <v>373</v>
      </c>
      <c r="AF4874" s="34">
        <v>380</v>
      </c>
      <c r="AG4874" s="35">
        <v>809.4</v>
      </c>
      <c r="AH4874" s="36">
        <v>810.7</v>
      </c>
    </row>
    <row r="4875" spans="3:34" x14ac:dyDescent="0.45">
      <c r="C4875" s="34">
        <v>16067</v>
      </c>
      <c r="D4875" s="34" t="s">
        <v>218</v>
      </c>
      <c r="E4875" s="34">
        <v>312</v>
      </c>
      <c r="F4875" s="34">
        <v>334</v>
      </c>
      <c r="G4875" s="35">
        <v>2695.1</v>
      </c>
      <c r="H4875" s="36">
        <v>2696.1</v>
      </c>
      <c r="L4875" s="34">
        <v>12800</v>
      </c>
      <c r="M4875" s="34" t="s">
        <v>255</v>
      </c>
      <c r="N4875" s="34">
        <v>370</v>
      </c>
      <c r="O4875" s="34">
        <v>394</v>
      </c>
      <c r="P4875" s="35">
        <v>2603.3000000000002</v>
      </c>
      <c r="Q4875" s="36">
        <v>2602.9</v>
      </c>
      <c r="U4875" s="34">
        <v>17311</v>
      </c>
      <c r="V4875" s="34" t="s">
        <v>605</v>
      </c>
      <c r="W4875" s="34">
        <v>349</v>
      </c>
      <c r="X4875" s="34">
        <v>366</v>
      </c>
      <c r="Y4875" s="35">
        <v>2122</v>
      </c>
      <c r="Z4875" s="36">
        <v>2122.1999999999998</v>
      </c>
      <c r="AC4875" s="34">
        <v>3325</v>
      </c>
      <c r="AD4875" s="34" t="s">
        <v>1048</v>
      </c>
      <c r="AE4875" s="34">
        <v>373</v>
      </c>
      <c r="AF4875" s="34">
        <v>380</v>
      </c>
      <c r="AG4875" s="35">
        <v>809.4</v>
      </c>
      <c r="AH4875" s="36">
        <v>807</v>
      </c>
    </row>
    <row r="4876" spans="3:34" x14ac:dyDescent="0.45">
      <c r="C4876" s="34">
        <v>16382</v>
      </c>
      <c r="D4876" s="34" t="s">
        <v>218</v>
      </c>
      <c r="E4876" s="34">
        <v>312</v>
      </c>
      <c r="F4876" s="34">
        <v>334</v>
      </c>
      <c r="G4876" s="35">
        <v>2695.1</v>
      </c>
      <c r="H4876" s="36">
        <v>2695.3</v>
      </c>
      <c r="L4876" s="34">
        <v>7660</v>
      </c>
      <c r="M4876" s="34" t="s">
        <v>257</v>
      </c>
      <c r="N4876" s="34">
        <v>370</v>
      </c>
      <c r="O4876" s="34">
        <v>374</v>
      </c>
      <c r="P4876" s="35">
        <v>578.29999999999995</v>
      </c>
      <c r="Q4876" s="36">
        <v>577.9</v>
      </c>
      <c r="U4876" s="34">
        <v>17450</v>
      </c>
      <c r="V4876" s="34" t="s">
        <v>606</v>
      </c>
      <c r="W4876" s="34">
        <v>349</v>
      </c>
      <c r="X4876" s="34">
        <v>371</v>
      </c>
      <c r="Y4876" s="35">
        <v>2769.3</v>
      </c>
      <c r="Z4876" s="36">
        <v>2769.5</v>
      </c>
      <c r="AC4876" s="34">
        <v>5288</v>
      </c>
      <c r="AD4876" s="34" t="s">
        <v>1468</v>
      </c>
      <c r="AE4876" s="34">
        <v>373</v>
      </c>
      <c r="AF4876" s="34">
        <v>383</v>
      </c>
      <c r="AG4876" s="35">
        <v>1122.5999999999999</v>
      </c>
      <c r="AH4876" s="36">
        <v>1122.0999999999999</v>
      </c>
    </row>
    <row r="4877" spans="3:34" x14ac:dyDescent="0.45">
      <c r="C4877" s="34">
        <v>16593</v>
      </c>
      <c r="D4877" s="34" t="s">
        <v>218</v>
      </c>
      <c r="E4877" s="34">
        <v>312</v>
      </c>
      <c r="F4877" s="34">
        <v>334</v>
      </c>
      <c r="G4877" s="35">
        <v>2695.1</v>
      </c>
      <c r="H4877" s="36">
        <v>2695.3</v>
      </c>
      <c r="L4877" s="34">
        <v>12408</v>
      </c>
      <c r="M4877" s="34" t="s">
        <v>255</v>
      </c>
      <c r="N4877" s="34">
        <v>370</v>
      </c>
      <c r="O4877" s="34">
        <v>394</v>
      </c>
      <c r="P4877" s="35">
        <v>2603.3000000000002</v>
      </c>
      <c r="Q4877" s="36">
        <v>2602.8000000000002</v>
      </c>
      <c r="U4877" s="34">
        <v>17622</v>
      </c>
      <c r="V4877" s="34" t="s">
        <v>605</v>
      </c>
      <c r="W4877" s="34">
        <v>349</v>
      </c>
      <c r="X4877" s="34">
        <v>366</v>
      </c>
      <c r="Y4877" s="35">
        <v>2122</v>
      </c>
      <c r="Z4877" s="36">
        <v>2122.1999999999998</v>
      </c>
      <c r="AC4877" s="34">
        <v>8408</v>
      </c>
      <c r="AD4877" s="34" t="s">
        <v>1051</v>
      </c>
      <c r="AE4877" s="34">
        <v>373</v>
      </c>
      <c r="AF4877" s="34">
        <v>387</v>
      </c>
      <c r="AG4877" s="35">
        <v>1450.8</v>
      </c>
      <c r="AH4877" s="36">
        <v>1448.9</v>
      </c>
    </row>
    <row r="4878" spans="3:34" x14ac:dyDescent="0.45">
      <c r="C4878" s="34">
        <v>16641</v>
      </c>
      <c r="D4878" s="34" t="s">
        <v>218</v>
      </c>
      <c r="E4878" s="34">
        <v>312</v>
      </c>
      <c r="F4878" s="34">
        <v>334</v>
      </c>
      <c r="G4878" s="35">
        <v>2695.1</v>
      </c>
      <c r="H4878" s="36">
        <v>2695.5</v>
      </c>
      <c r="L4878" s="34">
        <v>3244</v>
      </c>
      <c r="M4878" s="34" t="s">
        <v>257</v>
      </c>
      <c r="N4878" s="34">
        <v>370</v>
      </c>
      <c r="O4878" s="34">
        <v>374</v>
      </c>
      <c r="P4878" s="35">
        <v>578.29999999999995</v>
      </c>
      <c r="Q4878" s="36">
        <v>578.1</v>
      </c>
      <c r="U4878" s="34">
        <v>17744</v>
      </c>
      <c r="V4878" s="34" t="s">
        <v>605</v>
      </c>
      <c r="W4878" s="34">
        <v>349</v>
      </c>
      <c r="X4878" s="34">
        <v>366</v>
      </c>
      <c r="Y4878" s="35">
        <v>2122</v>
      </c>
      <c r="Z4878" s="36">
        <v>2122.3000000000002</v>
      </c>
      <c r="AC4878" s="34">
        <v>12624</v>
      </c>
      <c r="AD4878" s="34" t="s">
        <v>259</v>
      </c>
      <c r="AE4878" s="34">
        <v>375</v>
      </c>
      <c r="AF4878" s="34">
        <v>394</v>
      </c>
      <c r="AG4878" s="35">
        <v>2043</v>
      </c>
      <c r="AH4878" s="36">
        <v>2042.9</v>
      </c>
    </row>
    <row r="4879" spans="3:34" x14ac:dyDescent="0.45">
      <c r="C4879" s="34">
        <v>16952</v>
      </c>
      <c r="D4879" s="34" t="s">
        <v>218</v>
      </c>
      <c r="E4879" s="34">
        <v>312</v>
      </c>
      <c r="F4879" s="34">
        <v>334</v>
      </c>
      <c r="G4879" s="35">
        <v>2695.1</v>
      </c>
      <c r="H4879" s="36">
        <v>2696.1</v>
      </c>
      <c r="L4879" s="34">
        <v>3344</v>
      </c>
      <c r="M4879" s="34" t="s">
        <v>257</v>
      </c>
      <c r="N4879" s="34">
        <v>370</v>
      </c>
      <c r="O4879" s="34">
        <v>374</v>
      </c>
      <c r="P4879" s="35">
        <v>578.29999999999995</v>
      </c>
      <c r="Q4879" s="36">
        <v>578.29999999999995</v>
      </c>
      <c r="U4879" s="34">
        <v>18014</v>
      </c>
      <c r="V4879" s="34" t="s">
        <v>605</v>
      </c>
      <c r="W4879" s="34">
        <v>349</v>
      </c>
      <c r="X4879" s="34">
        <v>366</v>
      </c>
      <c r="Y4879" s="35">
        <v>2122</v>
      </c>
      <c r="Z4879" s="36">
        <v>2122</v>
      </c>
      <c r="AC4879" s="34">
        <v>12674</v>
      </c>
      <c r="AD4879" s="34" t="s">
        <v>259</v>
      </c>
      <c r="AE4879" s="34">
        <v>375</v>
      </c>
      <c r="AF4879" s="34">
        <v>394</v>
      </c>
      <c r="AG4879" s="35">
        <v>2043</v>
      </c>
      <c r="AH4879" s="36">
        <v>2042.8</v>
      </c>
    </row>
    <row r="4880" spans="3:34" x14ac:dyDescent="0.45">
      <c r="C4880" s="34">
        <v>17002</v>
      </c>
      <c r="D4880" s="34" t="s">
        <v>218</v>
      </c>
      <c r="E4880" s="34">
        <v>312</v>
      </c>
      <c r="F4880" s="34">
        <v>334</v>
      </c>
      <c r="G4880" s="35">
        <v>2695.1</v>
      </c>
      <c r="H4880" s="36">
        <v>2695.5</v>
      </c>
      <c r="L4880" s="34">
        <v>3810</v>
      </c>
      <c r="M4880" s="34" t="s">
        <v>257</v>
      </c>
      <c r="N4880" s="34">
        <v>370</v>
      </c>
      <c r="O4880" s="34">
        <v>374</v>
      </c>
      <c r="P4880" s="35">
        <v>578.29999999999995</v>
      </c>
      <c r="Q4880" s="36">
        <v>578.20000000000005</v>
      </c>
      <c r="U4880" s="34">
        <v>10560</v>
      </c>
      <c r="V4880" s="34" t="s">
        <v>406</v>
      </c>
      <c r="W4880" s="34">
        <v>349</v>
      </c>
      <c r="X4880" s="34">
        <v>369</v>
      </c>
      <c r="Y4880" s="35">
        <v>2525.1999999999998</v>
      </c>
      <c r="Z4880" s="36">
        <v>2525.5</v>
      </c>
      <c r="AC4880" s="34">
        <v>12287</v>
      </c>
      <c r="AD4880" s="34" t="s">
        <v>259</v>
      </c>
      <c r="AE4880" s="34">
        <v>375</v>
      </c>
      <c r="AF4880" s="34">
        <v>394</v>
      </c>
      <c r="AG4880" s="35">
        <v>2043</v>
      </c>
      <c r="AH4880" s="36">
        <v>2042.7</v>
      </c>
    </row>
    <row r="4881" spans="3:34" x14ac:dyDescent="0.45">
      <c r="C4881" s="34">
        <v>18076</v>
      </c>
      <c r="D4881" s="34" t="s">
        <v>218</v>
      </c>
      <c r="E4881" s="34">
        <v>312</v>
      </c>
      <c r="F4881" s="34">
        <v>334</v>
      </c>
      <c r="G4881" s="35">
        <v>2695.1</v>
      </c>
      <c r="H4881" s="36">
        <v>2695.8</v>
      </c>
      <c r="L4881" s="34">
        <v>3861</v>
      </c>
      <c r="M4881" s="34" t="s">
        <v>257</v>
      </c>
      <c r="N4881" s="34">
        <v>370</v>
      </c>
      <c r="O4881" s="34">
        <v>374</v>
      </c>
      <c r="P4881" s="35">
        <v>578.29999999999995</v>
      </c>
      <c r="Q4881" s="36">
        <v>578.20000000000005</v>
      </c>
      <c r="U4881" s="34">
        <v>10986</v>
      </c>
      <c r="V4881" s="34" t="s">
        <v>248</v>
      </c>
      <c r="W4881" s="34">
        <v>349</v>
      </c>
      <c r="X4881" s="34">
        <v>365</v>
      </c>
      <c r="Y4881" s="35">
        <v>1959</v>
      </c>
      <c r="Z4881" s="36">
        <v>1959</v>
      </c>
      <c r="AC4881" s="34">
        <v>12822</v>
      </c>
      <c r="AD4881" s="34" t="s">
        <v>412</v>
      </c>
      <c r="AE4881" s="34">
        <v>375</v>
      </c>
      <c r="AF4881" s="34">
        <v>392</v>
      </c>
      <c r="AG4881" s="35">
        <v>1857.9</v>
      </c>
      <c r="AH4881" s="36">
        <v>1857.6</v>
      </c>
    </row>
    <row r="4882" spans="3:34" x14ac:dyDescent="0.45">
      <c r="C4882" s="34">
        <v>18172</v>
      </c>
      <c r="D4882" s="34" t="s">
        <v>218</v>
      </c>
      <c r="E4882" s="34">
        <v>312</v>
      </c>
      <c r="F4882" s="34">
        <v>334</v>
      </c>
      <c r="G4882" s="35">
        <v>2695.1</v>
      </c>
      <c r="H4882" s="36">
        <v>2695.4</v>
      </c>
      <c r="L4882" s="34">
        <v>4110</v>
      </c>
      <c r="M4882" s="34" t="s">
        <v>257</v>
      </c>
      <c r="N4882" s="34">
        <v>370</v>
      </c>
      <c r="O4882" s="34">
        <v>374</v>
      </c>
      <c r="P4882" s="35">
        <v>578.29999999999995</v>
      </c>
      <c r="Q4882" s="36">
        <v>578.29999999999995</v>
      </c>
      <c r="U4882" s="34">
        <v>12347</v>
      </c>
      <c r="V4882" s="34" t="s">
        <v>606</v>
      </c>
      <c r="W4882" s="34">
        <v>349</v>
      </c>
      <c r="X4882" s="34">
        <v>371</v>
      </c>
      <c r="Y4882" s="35">
        <v>2769.3</v>
      </c>
      <c r="Z4882" s="36">
        <v>2769.5</v>
      </c>
      <c r="AC4882" s="34">
        <v>12902</v>
      </c>
      <c r="AD4882" s="34" t="s">
        <v>412</v>
      </c>
      <c r="AE4882" s="34">
        <v>375</v>
      </c>
      <c r="AF4882" s="34">
        <v>392</v>
      </c>
      <c r="AG4882" s="35">
        <v>1857.9</v>
      </c>
      <c r="AH4882" s="36">
        <v>1857.6</v>
      </c>
    </row>
    <row r="4883" spans="3:34" x14ac:dyDescent="0.45">
      <c r="C4883" s="34">
        <v>18451</v>
      </c>
      <c r="D4883" s="34" t="s">
        <v>218</v>
      </c>
      <c r="E4883" s="34">
        <v>312</v>
      </c>
      <c r="F4883" s="34">
        <v>334</v>
      </c>
      <c r="G4883" s="35">
        <v>2695.1</v>
      </c>
      <c r="H4883" s="36">
        <v>2696.2</v>
      </c>
      <c r="L4883" s="34">
        <v>5182</v>
      </c>
      <c r="M4883" s="34" t="s">
        <v>257</v>
      </c>
      <c r="N4883" s="34">
        <v>370</v>
      </c>
      <c r="O4883" s="34">
        <v>374</v>
      </c>
      <c r="P4883" s="35">
        <v>578.29999999999995</v>
      </c>
      <c r="Q4883" s="36">
        <v>578.20000000000005</v>
      </c>
      <c r="U4883" s="34">
        <v>12849</v>
      </c>
      <c r="V4883" s="34" t="s">
        <v>606</v>
      </c>
      <c r="W4883" s="34">
        <v>349</v>
      </c>
      <c r="X4883" s="34">
        <v>371</v>
      </c>
      <c r="Y4883" s="35">
        <v>2769.3</v>
      </c>
      <c r="Z4883" s="36">
        <v>2769.5</v>
      </c>
      <c r="AC4883" s="34">
        <v>12066</v>
      </c>
      <c r="AD4883" s="34" t="s">
        <v>259</v>
      </c>
      <c r="AE4883" s="34">
        <v>375</v>
      </c>
      <c r="AF4883" s="34">
        <v>394</v>
      </c>
      <c r="AG4883" s="35">
        <v>2043</v>
      </c>
      <c r="AH4883" s="36">
        <v>2043</v>
      </c>
    </row>
    <row r="4884" spans="3:34" x14ac:dyDescent="0.45">
      <c r="C4884" s="34">
        <v>18668</v>
      </c>
      <c r="D4884" s="34" t="s">
        <v>218</v>
      </c>
      <c r="E4884" s="34">
        <v>312</v>
      </c>
      <c r="F4884" s="34">
        <v>334</v>
      </c>
      <c r="G4884" s="35">
        <v>2695.1</v>
      </c>
      <c r="H4884" s="36">
        <v>2695.3</v>
      </c>
      <c r="L4884" s="34">
        <v>5301</v>
      </c>
      <c r="M4884" s="34" t="s">
        <v>257</v>
      </c>
      <c r="N4884" s="34">
        <v>370</v>
      </c>
      <c r="O4884" s="34">
        <v>374</v>
      </c>
      <c r="P4884" s="35">
        <v>578.29999999999995</v>
      </c>
      <c r="Q4884" s="36">
        <v>578.29999999999995</v>
      </c>
      <c r="U4884" s="34">
        <v>13810</v>
      </c>
      <c r="V4884" s="34" t="s">
        <v>606</v>
      </c>
      <c r="W4884" s="34">
        <v>349</v>
      </c>
      <c r="X4884" s="34">
        <v>371</v>
      </c>
      <c r="Y4884" s="35">
        <v>2769.3</v>
      </c>
      <c r="Z4884" s="36">
        <v>2769.3</v>
      </c>
      <c r="AC4884" s="34">
        <v>12576</v>
      </c>
      <c r="AD4884" s="34" t="s">
        <v>259</v>
      </c>
      <c r="AE4884" s="34">
        <v>375</v>
      </c>
      <c r="AF4884" s="34">
        <v>394</v>
      </c>
      <c r="AG4884" s="35">
        <v>2043</v>
      </c>
      <c r="AH4884" s="36">
        <v>2042.9</v>
      </c>
    </row>
    <row r="4885" spans="3:34" x14ac:dyDescent="0.45">
      <c r="C4885" s="34">
        <v>18782</v>
      </c>
      <c r="D4885" s="34" t="s">
        <v>218</v>
      </c>
      <c r="E4885" s="34">
        <v>312</v>
      </c>
      <c r="F4885" s="34">
        <v>334</v>
      </c>
      <c r="G4885" s="35">
        <v>2695.1</v>
      </c>
      <c r="H4885" s="36">
        <v>2695.3</v>
      </c>
      <c r="L4885" s="34">
        <v>5767</v>
      </c>
      <c r="M4885" s="34" t="s">
        <v>257</v>
      </c>
      <c r="N4885" s="34">
        <v>370</v>
      </c>
      <c r="O4885" s="34">
        <v>374</v>
      </c>
      <c r="P4885" s="35">
        <v>578.29999999999995</v>
      </c>
      <c r="Q4885" s="36">
        <v>578.1</v>
      </c>
      <c r="U4885" s="34">
        <v>14292</v>
      </c>
      <c r="V4885" s="34" t="s">
        <v>606</v>
      </c>
      <c r="W4885" s="34">
        <v>349</v>
      </c>
      <c r="X4885" s="34">
        <v>371</v>
      </c>
      <c r="Y4885" s="35">
        <v>2769.3</v>
      </c>
      <c r="Z4885" s="36">
        <v>2769.4</v>
      </c>
      <c r="AC4885" s="34">
        <v>12561</v>
      </c>
      <c r="AD4885" s="34" t="s">
        <v>259</v>
      </c>
      <c r="AE4885" s="34">
        <v>375</v>
      </c>
      <c r="AF4885" s="34">
        <v>394</v>
      </c>
      <c r="AG4885" s="35">
        <v>2043</v>
      </c>
      <c r="AH4885" s="36">
        <v>2042.9</v>
      </c>
    </row>
    <row r="4886" spans="3:34" x14ac:dyDescent="0.45">
      <c r="C4886" s="34">
        <v>5232</v>
      </c>
      <c r="D4886" s="34" t="s">
        <v>1157</v>
      </c>
      <c r="E4886" s="34">
        <v>312</v>
      </c>
      <c r="F4886" s="34">
        <v>320</v>
      </c>
      <c r="G4886" s="35">
        <v>1185.5</v>
      </c>
      <c r="H4886" s="36">
        <v>1185.5999999999999</v>
      </c>
      <c r="L4886" s="34">
        <v>3294</v>
      </c>
      <c r="M4886" s="34" t="s">
        <v>257</v>
      </c>
      <c r="N4886" s="34">
        <v>370</v>
      </c>
      <c r="O4886" s="34">
        <v>374</v>
      </c>
      <c r="P4886" s="35">
        <v>578.29999999999995</v>
      </c>
      <c r="Q4886" s="36">
        <v>578</v>
      </c>
      <c r="U4886" s="34">
        <v>14853</v>
      </c>
      <c r="V4886" s="34" t="s">
        <v>605</v>
      </c>
      <c r="W4886" s="34">
        <v>349</v>
      </c>
      <c r="X4886" s="34">
        <v>366</v>
      </c>
      <c r="Y4886" s="35">
        <v>2122</v>
      </c>
      <c r="Z4886" s="36">
        <v>2122.3000000000002</v>
      </c>
      <c r="AC4886" s="34">
        <v>12751</v>
      </c>
      <c r="AD4886" s="34" t="s">
        <v>259</v>
      </c>
      <c r="AE4886" s="34">
        <v>375</v>
      </c>
      <c r="AF4886" s="34">
        <v>394</v>
      </c>
      <c r="AG4886" s="35">
        <v>2043</v>
      </c>
      <c r="AH4886" s="36">
        <v>2043.2</v>
      </c>
    </row>
    <row r="4887" spans="3:34" x14ac:dyDescent="0.45">
      <c r="C4887" s="34">
        <v>9404</v>
      </c>
      <c r="D4887" s="34" t="s">
        <v>218</v>
      </c>
      <c r="E4887" s="34">
        <v>312</v>
      </c>
      <c r="F4887" s="34">
        <v>334</v>
      </c>
      <c r="G4887" s="35">
        <v>2695.1</v>
      </c>
      <c r="H4887" s="36">
        <v>2695.3</v>
      </c>
      <c r="L4887" s="34">
        <v>3394</v>
      </c>
      <c r="M4887" s="34" t="s">
        <v>257</v>
      </c>
      <c r="N4887" s="34">
        <v>370</v>
      </c>
      <c r="O4887" s="34">
        <v>374</v>
      </c>
      <c r="P4887" s="35">
        <v>578.29999999999995</v>
      </c>
      <c r="Q4887" s="36">
        <v>578.1</v>
      </c>
      <c r="U4887" s="34">
        <v>16023</v>
      </c>
      <c r="V4887" s="34" t="s">
        <v>605</v>
      </c>
      <c r="W4887" s="34">
        <v>349</v>
      </c>
      <c r="X4887" s="34">
        <v>366</v>
      </c>
      <c r="Y4887" s="35">
        <v>2122</v>
      </c>
      <c r="Z4887" s="36">
        <v>2122.1999999999998</v>
      </c>
      <c r="AC4887" s="34">
        <v>12599</v>
      </c>
      <c r="AD4887" s="34" t="s">
        <v>259</v>
      </c>
      <c r="AE4887" s="34">
        <v>375</v>
      </c>
      <c r="AF4887" s="34">
        <v>394</v>
      </c>
      <c r="AG4887" s="35">
        <v>2043</v>
      </c>
      <c r="AH4887" s="36">
        <v>2044</v>
      </c>
    </row>
    <row r="4888" spans="3:34" x14ac:dyDescent="0.45">
      <c r="C4888" s="34">
        <v>10003</v>
      </c>
      <c r="D4888" s="34" t="s">
        <v>218</v>
      </c>
      <c r="E4888" s="34">
        <v>312</v>
      </c>
      <c r="F4888" s="34">
        <v>334</v>
      </c>
      <c r="G4888" s="35">
        <v>2695.1</v>
      </c>
      <c r="H4888" s="36">
        <v>2695.9</v>
      </c>
      <c r="L4888" s="34">
        <v>3404</v>
      </c>
      <c r="M4888" s="34" t="s">
        <v>257</v>
      </c>
      <c r="N4888" s="34">
        <v>370</v>
      </c>
      <c r="O4888" s="34">
        <v>374</v>
      </c>
      <c r="P4888" s="35">
        <v>578.29999999999995</v>
      </c>
      <c r="Q4888" s="36">
        <v>578.1</v>
      </c>
      <c r="U4888" s="34">
        <v>16084</v>
      </c>
      <c r="V4888" s="34" t="s">
        <v>605</v>
      </c>
      <c r="W4888" s="34">
        <v>349</v>
      </c>
      <c r="X4888" s="34">
        <v>366</v>
      </c>
      <c r="Y4888" s="35">
        <v>2122</v>
      </c>
      <c r="Z4888" s="36">
        <v>2122.3000000000002</v>
      </c>
      <c r="AC4888" s="34">
        <v>8604</v>
      </c>
      <c r="AD4888" s="34" t="s">
        <v>263</v>
      </c>
      <c r="AE4888" s="34">
        <v>376</v>
      </c>
      <c r="AF4888" s="34">
        <v>385</v>
      </c>
      <c r="AG4888" s="35">
        <v>1006.5</v>
      </c>
      <c r="AH4888" s="36">
        <v>1006.3</v>
      </c>
    </row>
    <row r="4889" spans="3:34" x14ac:dyDescent="0.45">
      <c r="C4889" s="34">
        <v>10195</v>
      </c>
      <c r="D4889" s="34" t="s">
        <v>220</v>
      </c>
      <c r="E4889" s="34">
        <v>312</v>
      </c>
      <c r="F4889" s="34">
        <v>332</v>
      </c>
      <c r="G4889" s="35">
        <v>2407</v>
      </c>
      <c r="H4889" s="36">
        <v>2407.4</v>
      </c>
      <c r="L4889" s="34">
        <v>3444</v>
      </c>
      <c r="M4889" s="34" t="s">
        <v>257</v>
      </c>
      <c r="N4889" s="34">
        <v>370</v>
      </c>
      <c r="O4889" s="34">
        <v>374</v>
      </c>
      <c r="P4889" s="35">
        <v>578.29999999999995</v>
      </c>
      <c r="Q4889" s="36">
        <v>578.1</v>
      </c>
      <c r="U4889" s="34">
        <v>16949</v>
      </c>
      <c r="V4889" s="34" t="s">
        <v>606</v>
      </c>
      <c r="W4889" s="34">
        <v>349</v>
      </c>
      <c r="X4889" s="34">
        <v>371</v>
      </c>
      <c r="Y4889" s="35">
        <v>2769.3</v>
      </c>
      <c r="Z4889" s="36">
        <v>2769.6</v>
      </c>
      <c r="AC4889" s="34">
        <v>8048</v>
      </c>
      <c r="AD4889" s="34" t="s">
        <v>1471</v>
      </c>
      <c r="AE4889" s="34">
        <v>377</v>
      </c>
      <c r="AF4889" s="34">
        <v>387</v>
      </c>
      <c r="AG4889" s="35">
        <v>1019.5</v>
      </c>
      <c r="AH4889" s="36">
        <v>1019.3</v>
      </c>
    </row>
    <row r="4890" spans="3:34" x14ac:dyDescent="0.45">
      <c r="C4890" s="34">
        <v>10589</v>
      </c>
      <c r="D4890" s="34" t="s">
        <v>218</v>
      </c>
      <c r="E4890" s="34">
        <v>312</v>
      </c>
      <c r="F4890" s="34">
        <v>334</v>
      </c>
      <c r="G4890" s="35">
        <v>2695.1</v>
      </c>
      <c r="H4890" s="36">
        <v>2697.3</v>
      </c>
      <c r="L4890" s="34">
        <v>3456</v>
      </c>
      <c r="M4890" s="34" t="s">
        <v>257</v>
      </c>
      <c r="N4890" s="34">
        <v>370</v>
      </c>
      <c r="O4890" s="34">
        <v>374</v>
      </c>
      <c r="P4890" s="35">
        <v>578.29999999999995</v>
      </c>
      <c r="Q4890" s="36">
        <v>578.20000000000005</v>
      </c>
      <c r="U4890" s="34">
        <v>17048</v>
      </c>
      <c r="V4890" s="34" t="s">
        <v>606</v>
      </c>
      <c r="W4890" s="34">
        <v>349</v>
      </c>
      <c r="X4890" s="34">
        <v>371</v>
      </c>
      <c r="Y4890" s="35">
        <v>2769.3</v>
      </c>
      <c r="Z4890" s="36">
        <v>2769.5</v>
      </c>
      <c r="AC4890" s="34">
        <v>7269</v>
      </c>
      <c r="AD4890" s="34" t="s">
        <v>1472</v>
      </c>
      <c r="AE4890" s="34">
        <v>378</v>
      </c>
      <c r="AF4890" s="34">
        <v>387</v>
      </c>
      <c r="AG4890" s="35">
        <v>920.5</v>
      </c>
      <c r="AH4890" s="36">
        <v>920.9</v>
      </c>
    </row>
    <row r="4891" spans="3:34" x14ac:dyDescent="0.45">
      <c r="C4891" s="34">
        <v>10702</v>
      </c>
      <c r="D4891" s="34" t="s">
        <v>218</v>
      </c>
      <c r="E4891" s="34">
        <v>312</v>
      </c>
      <c r="F4891" s="34">
        <v>334</v>
      </c>
      <c r="G4891" s="35">
        <v>2695.1</v>
      </c>
      <c r="H4891" s="36">
        <v>2695.8</v>
      </c>
      <c r="L4891" s="34">
        <v>3504</v>
      </c>
      <c r="M4891" s="34" t="s">
        <v>257</v>
      </c>
      <c r="N4891" s="34">
        <v>370</v>
      </c>
      <c r="O4891" s="34">
        <v>374</v>
      </c>
      <c r="P4891" s="35">
        <v>578.29999999999995</v>
      </c>
      <c r="Q4891" s="36">
        <v>578.20000000000005</v>
      </c>
      <c r="U4891" s="34">
        <v>17480</v>
      </c>
      <c r="V4891" s="34" t="s">
        <v>605</v>
      </c>
      <c r="W4891" s="34">
        <v>349</v>
      </c>
      <c r="X4891" s="34">
        <v>366</v>
      </c>
      <c r="Y4891" s="35">
        <v>2122</v>
      </c>
      <c r="Z4891" s="36">
        <v>2122.1999999999998</v>
      </c>
      <c r="AC4891" s="34">
        <v>6488</v>
      </c>
      <c r="AD4891" s="34" t="s">
        <v>1473</v>
      </c>
      <c r="AE4891" s="34">
        <v>379</v>
      </c>
      <c r="AF4891" s="34">
        <v>386</v>
      </c>
      <c r="AG4891" s="35">
        <v>762.4</v>
      </c>
      <c r="AH4891" s="36">
        <v>762.5</v>
      </c>
    </row>
    <row r="4892" spans="3:34" x14ac:dyDescent="0.45">
      <c r="C4892" s="34">
        <v>11064</v>
      </c>
      <c r="D4892" s="34" t="s">
        <v>218</v>
      </c>
      <c r="E4892" s="34">
        <v>312</v>
      </c>
      <c r="F4892" s="34">
        <v>334</v>
      </c>
      <c r="G4892" s="35">
        <v>2695.1</v>
      </c>
      <c r="H4892" s="36">
        <v>2695.4</v>
      </c>
      <c r="L4892" s="34">
        <v>3514</v>
      </c>
      <c r="M4892" s="34" t="s">
        <v>257</v>
      </c>
      <c r="N4892" s="34">
        <v>370</v>
      </c>
      <c r="O4892" s="34">
        <v>374</v>
      </c>
      <c r="P4892" s="35">
        <v>578.29999999999995</v>
      </c>
      <c r="Q4892" s="36">
        <v>578.1</v>
      </c>
      <c r="U4892" s="34">
        <v>17618</v>
      </c>
      <c r="V4892" s="34" t="s">
        <v>606</v>
      </c>
      <c r="W4892" s="34">
        <v>349</v>
      </c>
      <c r="X4892" s="34">
        <v>371</v>
      </c>
      <c r="Y4892" s="35">
        <v>2769.3</v>
      </c>
      <c r="Z4892" s="36">
        <v>2769.5</v>
      </c>
      <c r="AC4892" s="34">
        <v>7264</v>
      </c>
      <c r="AD4892" s="34" t="s">
        <v>1052</v>
      </c>
      <c r="AE4892" s="34">
        <v>380</v>
      </c>
      <c r="AF4892" s="34">
        <v>387</v>
      </c>
      <c r="AG4892" s="35">
        <v>746.4</v>
      </c>
      <c r="AH4892" s="36">
        <v>746.7</v>
      </c>
    </row>
    <row r="4893" spans="3:34" x14ac:dyDescent="0.45">
      <c r="C4893" s="34">
        <v>11333</v>
      </c>
      <c r="D4893" s="34" t="s">
        <v>218</v>
      </c>
      <c r="E4893" s="34">
        <v>312</v>
      </c>
      <c r="F4893" s="34">
        <v>334</v>
      </c>
      <c r="G4893" s="35">
        <v>2695.1</v>
      </c>
      <c r="H4893" s="36">
        <v>2695.4</v>
      </c>
      <c r="L4893" s="34">
        <v>3554</v>
      </c>
      <c r="M4893" s="34" t="s">
        <v>257</v>
      </c>
      <c r="N4893" s="34">
        <v>370</v>
      </c>
      <c r="O4893" s="34">
        <v>374</v>
      </c>
      <c r="P4893" s="35">
        <v>578.29999999999995</v>
      </c>
      <c r="Q4893" s="36">
        <v>578.20000000000005</v>
      </c>
      <c r="U4893" s="34">
        <v>17769</v>
      </c>
      <c r="V4893" s="34" t="s">
        <v>606</v>
      </c>
      <c r="W4893" s="34">
        <v>349</v>
      </c>
      <c r="X4893" s="34">
        <v>371</v>
      </c>
      <c r="Y4893" s="35">
        <v>2769.3</v>
      </c>
      <c r="Z4893" s="36">
        <v>2769.7</v>
      </c>
      <c r="AC4893" s="34">
        <v>6906</v>
      </c>
      <c r="AD4893" s="34" t="s">
        <v>1053</v>
      </c>
      <c r="AE4893" s="34">
        <v>380</v>
      </c>
      <c r="AF4893" s="34">
        <v>385</v>
      </c>
      <c r="AG4893" s="35">
        <v>618.4</v>
      </c>
      <c r="AH4893" s="36">
        <v>618.20000000000005</v>
      </c>
    </row>
    <row r="4894" spans="3:34" x14ac:dyDescent="0.45">
      <c r="C4894" s="34">
        <v>11586</v>
      </c>
      <c r="D4894" s="34" t="s">
        <v>218</v>
      </c>
      <c r="E4894" s="34">
        <v>312</v>
      </c>
      <c r="F4894" s="34">
        <v>334</v>
      </c>
      <c r="G4894" s="35">
        <v>2695.1</v>
      </c>
      <c r="H4894" s="36">
        <v>2695.2</v>
      </c>
      <c r="L4894" s="34">
        <v>3564</v>
      </c>
      <c r="M4894" s="34" t="s">
        <v>257</v>
      </c>
      <c r="N4894" s="34">
        <v>370</v>
      </c>
      <c r="O4894" s="34">
        <v>374</v>
      </c>
      <c r="P4894" s="35">
        <v>578.29999999999995</v>
      </c>
      <c r="Q4894" s="36">
        <v>578.29999999999995</v>
      </c>
      <c r="U4894" s="34">
        <v>19141</v>
      </c>
      <c r="V4894" s="34" t="s">
        <v>605</v>
      </c>
      <c r="W4894" s="34">
        <v>349</v>
      </c>
      <c r="X4894" s="34">
        <v>366</v>
      </c>
      <c r="Y4894" s="35">
        <v>2122</v>
      </c>
      <c r="Z4894" s="36">
        <v>2122.3000000000002</v>
      </c>
      <c r="AC4894" s="34">
        <v>7291</v>
      </c>
      <c r="AD4894" s="34" t="s">
        <v>1052</v>
      </c>
      <c r="AE4894" s="34">
        <v>380</v>
      </c>
      <c r="AF4894" s="34">
        <v>387</v>
      </c>
      <c r="AG4894" s="35">
        <v>746.4</v>
      </c>
      <c r="AH4894" s="36">
        <v>748.5</v>
      </c>
    </row>
    <row r="4895" spans="3:34" x14ac:dyDescent="0.45">
      <c r="C4895" s="34">
        <v>11856</v>
      </c>
      <c r="D4895" s="34" t="s">
        <v>218</v>
      </c>
      <c r="E4895" s="34">
        <v>312</v>
      </c>
      <c r="F4895" s="34">
        <v>334</v>
      </c>
      <c r="G4895" s="35">
        <v>2695.1</v>
      </c>
      <c r="H4895" s="36">
        <v>2695.3</v>
      </c>
      <c r="L4895" s="34">
        <v>3604</v>
      </c>
      <c r="M4895" s="34" t="s">
        <v>257</v>
      </c>
      <c r="N4895" s="34">
        <v>370</v>
      </c>
      <c r="O4895" s="34">
        <v>374</v>
      </c>
      <c r="P4895" s="35">
        <v>578.29999999999995</v>
      </c>
      <c r="Q4895" s="36">
        <v>578.20000000000005</v>
      </c>
      <c r="U4895" s="34">
        <v>11008</v>
      </c>
      <c r="V4895" s="34" t="s">
        <v>406</v>
      </c>
      <c r="W4895" s="34">
        <v>349</v>
      </c>
      <c r="X4895" s="34">
        <v>369</v>
      </c>
      <c r="Y4895" s="35">
        <v>2525.1999999999998</v>
      </c>
      <c r="Z4895" s="36">
        <v>2526.1999999999998</v>
      </c>
      <c r="AC4895" s="34">
        <v>6607</v>
      </c>
      <c r="AD4895" s="34" t="s">
        <v>1054</v>
      </c>
      <c r="AE4895" s="34">
        <v>380</v>
      </c>
      <c r="AF4895" s="34">
        <v>386</v>
      </c>
      <c r="AG4895" s="35">
        <v>675.4</v>
      </c>
      <c r="AH4895" s="36">
        <v>676.4</v>
      </c>
    </row>
    <row r="4896" spans="3:34" x14ac:dyDescent="0.45">
      <c r="C4896" s="34">
        <v>13174</v>
      </c>
      <c r="D4896" s="34" t="s">
        <v>218</v>
      </c>
      <c r="E4896" s="34">
        <v>312</v>
      </c>
      <c r="F4896" s="34">
        <v>334</v>
      </c>
      <c r="G4896" s="35">
        <v>2695.1</v>
      </c>
      <c r="H4896" s="36">
        <v>2695.4</v>
      </c>
      <c r="L4896" s="34">
        <v>3614</v>
      </c>
      <c r="M4896" s="34" t="s">
        <v>257</v>
      </c>
      <c r="N4896" s="34">
        <v>370</v>
      </c>
      <c r="O4896" s="34">
        <v>374</v>
      </c>
      <c r="P4896" s="35">
        <v>578.29999999999995</v>
      </c>
      <c r="Q4896" s="36">
        <v>578.1</v>
      </c>
      <c r="U4896" s="34">
        <v>11267</v>
      </c>
      <c r="V4896" s="34" t="s">
        <v>605</v>
      </c>
      <c r="W4896" s="34">
        <v>349</v>
      </c>
      <c r="X4896" s="34">
        <v>366</v>
      </c>
      <c r="Y4896" s="35">
        <v>2122</v>
      </c>
      <c r="Z4896" s="36">
        <v>2122.4</v>
      </c>
      <c r="AC4896" s="34">
        <v>5574</v>
      </c>
      <c r="AD4896" s="34" t="s">
        <v>1055</v>
      </c>
      <c r="AE4896" s="34">
        <v>381</v>
      </c>
      <c r="AF4896" s="34">
        <v>387</v>
      </c>
      <c r="AG4896" s="35">
        <v>659.4</v>
      </c>
      <c r="AH4896" s="36">
        <v>660.1</v>
      </c>
    </row>
    <row r="4897" spans="3:34" x14ac:dyDescent="0.45">
      <c r="C4897" s="34">
        <v>13435</v>
      </c>
      <c r="D4897" s="34" t="s">
        <v>218</v>
      </c>
      <c r="E4897" s="34">
        <v>312</v>
      </c>
      <c r="F4897" s="34">
        <v>334</v>
      </c>
      <c r="G4897" s="35">
        <v>2695.1</v>
      </c>
      <c r="H4897" s="36">
        <v>2695.4</v>
      </c>
      <c r="L4897" s="34">
        <v>3654</v>
      </c>
      <c r="M4897" s="34" t="s">
        <v>257</v>
      </c>
      <c r="N4897" s="34">
        <v>370</v>
      </c>
      <c r="O4897" s="34">
        <v>374</v>
      </c>
      <c r="P4897" s="35">
        <v>578.29999999999995</v>
      </c>
      <c r="Q4897" s="36">
        <v>578.1</v>
      </c>
      <c r="U4897" s="34">
        <v>11569</v>
      </c>
      <c r="V4897" s="34" t="s">
        <v>605</v>
      </c>
      <c r="W4897" s="34">
        <v>349</v>
      </c>
      <c r="X4897" s="34">
        <v>366</v>
      </c>
      <c r="Y4897" s="35">
        <v>2122</v>
      </c>
      <c r="Z4897" s="36">
        <v>2124.4</v>
      </c>
      <c r="AC4897" s="34">
        <v>5554</v>
      </c>
      <c r="AD4897" s="34" t="s">
        <v>1055</v>
      </c>
      <c r="AE4897" s="34">
        <v>381</v>
      </c>
      <c r="AF4897" s="34">
        <v>387</v>
      </c>
      <c r="AG4897" s="35">
        <v>659.4</v>
      </c>
      <c r="AH4897" s="36">
        <v>659.4</v>
      </c>
    </row>
    <row r="4898" spans="3:34" x14ac:dyDescent="0.45">
      <c r="C4898" s="34">
        <v>14777</v>
      </c>
      <c r="D4898" s="34" t="s">
        <v>218</v>
      </c>
      <c r="E4898" s="34">
        <v>312</v>
      </c>
      <c r="F4898" s="34">
        <v>334</v>
      </c>
      <c r="G4898" s="35">
        <v>2695.1</v>
      </c>
      <c r="H4898" s="36">
        <v>2695.6</v>
      </c>
      <c r="L4898" s="34">
        <v>3704</v>
      </c>
      <c r="M4898" s="34" t="s">
        <v>257</v>
      </c>
      <c r="N4898" s="34">
        <v>370</v>
      </c>
      <c r="O4898" s="34">
        <v>374</v>
      </c>
      <c r="P4898" s="35">
        <v>578.29999999999995</v>
      </c>
      <c r="Q4898" s="36">
        <v>578.29999999999995</v>
      </c>
      <c r="U4898" s="34">
        <v>11698</v>
      </c>
      <c r="V4898" s="34" t="s">
        <v>606</v>
      </c>
      <c r="W4898" s="34">
        <v>349</v>
      </c>
      <c r="X4898" s="34">
        <v>371</v>
      </c>
      <c r="Y4898" s="35">
        <v>2769.3</v>
      </c>
      <c r="Z4898" s="36">
        <v>2769.5</v>
      </c>
      <c r="AC4898" s="34">
        <v>5525</v>
      </c>
      <c r="AD4898" s="34" t="s">
        <v>1055</v>
      </c>
      <c r="AE4898" s="34">
        <v>381</v>
      </c>
      <c r="AF4898" s="34">
        <v>387</v>
      </c>
      <c r="AG4898" s="35">
        <v>659.4</v>
      </c>
      <c r="AH4898" s="36">
        <v>659.3</v>
      </c>
    </row>
    <row r="4899" spans="3:34" x14ac:dyDescent="0.45">
      <c r="C4899" s="34">
        <v>15736</v>
      </c>
      <c r="D4899" s="34" t="s">
        <v>218</v>
      </c>
      <c r="E4899" s="34">
        <v>312</v>
      </c>
      <c r="F4899" s="34">
        <v>334</v>
      </c>
      <c r="G4899" s="35">
        <v>2695.1</v>
      </c>
      <c r="H4899" s="36">
        <v>2695.5</v>
      </c>
      <c r="L4899" s="34">
        <v>4670</v>
      </c>
      <c r="M4899" s="34" t="s">
        <v>257</v>
      </c>
      <c r="N4899" s="34">
        <v>370</v>
      </c>
      <c r="O4899" s="34">
        <v>374</v>
      </c>
      <c r="P4899" s="35">
        <v>578.29999999999995</v>
      </c>
      <c r="Q4899" s="36">
        <v>578</v>
      </c>
      <c r="U4899" s="34">
        <v>11716</v>
      </c>
      <c r="V4899" s="34" t="s">
        <v>605</v>
      </c>
      <c r="W4899" s="34">
        <v>349</v>
      </c>
      <c r="X4899" s="34">
        <v>366</v>
      </c>
      <c r="Y4899" s="35">
        <v>2122</v>
      </c>
      <c r="Z4899" s="36">
        <v>2122.1999999999998</v>
      </c>
      <c r="AC4899" s="34">
        <v>5640</v>
      </c>
      <c r="AD4899" s="34" t="s">
        <v>1057</v>
      </c>
      <c r="AE4899" s="34">
        <v>381</v>
      </c>
      <c r="AF4899" s="34">
        <v>385</v>
      </c>
      <c r="AG4899" s="35">
        <v>531.29999999999995</v>
      </c>
      <c r="AH4899" s="36">
        <v>532.20000000000005</v>
      </c>
    </row>
    <row r="4900" spans="3:34" x14ac:dyDescent="0.45">
      <c r="C4900" s="34">
        <v>16168</v>
      </c>
      <c r="D4900" s="34" t="s">
        <v>218</v>
      </c>
      <c r="E4900" s="34">
        <v>312</v>
      </c>
      <c r="F4900" s="34">
        <v>334</v>
      </c>
      <c r="G4900" s="35">
        <v>2695.1</v>
      </c>
      <c r="H4900" s="36">
        <v>2695.3</v>
      </c>
      <c r="L4900" s="34">
        <v>4819</v>
      </c>
      <c r="M4900" s="34" t="s">
        <v>257</v>
      </c>
      <c r="N4900" s="34">
        <v>370</v>
      </c>
      <c r="O4900" s="34">
        <v>374</v>
      </c>
      <c r="P4900" s="35">
        <v>578.29999999999995</v>
      </c>
      <c r="Q4900" s="36">
        <v>578.1</v>
      </c>
      <c r="U4900" s="34">
        <v>11766</v>
      </c>
      <c r="V4900" s="34" t="s">
        <v>605</v>
      </c>
      <c r="W4900" s="34">
        <v>349</v>
      </c>
      <c r="X4900" s="34">
        <v>366</v>
      </c>
      <c r="Y4900" s="35">
        <v>2122</v>
      </c>
      <c r="Z4900" s="36">
        <v>2122.1999999999998</v>
      </c>
      <c r="AC4900" s="34">
        <v>5178</v>
      </c>
      <c r="AD4900" s="34" t="s">
        <v>1056</v>
      </c>
      <c r="AE4900" s="34">
        <v>381</v>
      </c>
      <c r="AF4900" s="34">
        <v>386</v>
      </c>
      <c r="AG4900" s="35">
        <v>588.29999999999995</v>
      </c>
      <c r="AH4900" s="36">
        <v>588.5</v>
      </c>
    </row>
    <row r="4901" spans="3:34" x14ac:dyDescent="0.45">
      <c r="C4901" s="34">
        <v>16691</v>
      </c>
      <c r="D4901" s="34" t="s">
        <v>218</v>
      </c>
      <c r="E4901" s="34">
        <v>312</v>
      </c>
      <c r="F4901" s="34">
        <v>334</v>
      </c>
      <c r="G4901" s="35">
        <v>2695.1</v>
      </c>
      <c r="H4901" s="36">
        <v>2695.3</v>
      </c>
      <c r="L4901" s="34">
        <v>5569</v>
      </c>
      <c r="M4901" s="34" t="s">
        <v>257</v>
      </c>
      <c r="N4901" s="34">
        <v>370</v>
      </c>
      <c r="O4901" s="34">
        <v>374</v>
      </c>
      <c r="P4901" s="35">
        <v>578.29999999999995</v>
      </c>
      <c r="Q4901" s="36">
        <v>578.20000000000005</v>
      </c>
      <c r="U4901" s="34">
        <v>12102</v>
      </c>
      <c r="V4901" s="34" t="s">
        <v>605</v>
      </c>
      <c r="W4901" s="34">
        <v>349</v>
      </c>
      <c r="X4901" s="34">
        <v>366</v>
      </c>
      <c r="Y4901" s="35">
        <v>2122</v>
      </c>
      <c r="Z4901" s="36">
        <v>2122.1999999999998</v>
      </c>
      <c r="AC4901" s="34">
        <v>5227</v>
      </c>
      <c r="AD4901" s="34" t="s">
        <v>1056</v>
      </c>
      <c r="AE4901" s="34">
        <v>381</v>
      </c>
      <c r="AF4901" s="34">
        <v>386</v>
      </c>
      <c r="AG4901" s="35">
        <v>588.29999999999995</v>
      </c>
      <c r="AH4901" s="36">
        <v>588.29999999999995</v>
      </c>
    </row>
    <row r="4902" spans="3:34" x14ac:dyDescent="0.45">
      <c r="C4902" s="34">
        <v>17252</v>
      </c>
      <c r="D4902" s="34" t="s">
        <v>218</v>
      </c>
      <c r="E4902" s="34">
        <v>312</v>
      </c>
      <c r="F4902" s="34">
        <v>334</v>
      </c>
      <c r="G4902" s="35">
        <v>2695.1</v>
      </c>
      <c r="H4902" s="36">
        <v>2695.4</v>
      </c>
      <c r="L4902" s="34">
        <v>12107</v>
      </c>
      <c r="M4902" s="34" t="s">
        <v>255</v>
      </c>
      <c r="N4902" s="34">
        <v>370</v>
      </c>
      <c r="O4902" s="34">
        <v>394</v>
      </c>
      <c r="P4902" s="35">
        <v>2603.3000000000002</v>
      </c>
      <c r="Q4902" s="36">
        <v>2602.3000000000002</v>
      </c>
      <c r="U4902" s="34">
        <v>12219</v>
      </c>
      <c r="V4902" s="34" t="s">
        <v>605</v>
      </c>
      <c r="W4902" s="34">
        <v>349</v>
      </c>
      <c r="X4902" s="34">
        <v>366</v>
      </c>
      <c r="Y4902" s="35">
        <v>2122</v>
      </c>
      <c r="Z4902" s="36">
        <v>2122.3000000000002</v>
      </c>
      <c r="AC4902" s="34">
        <v>5602</v>
      </c>
      <c r="AD4902" s="34" t="s">
        <v>1057</v>
      </c>
      <c r="AE4902" s="34">
        <v>381</v>
      </c>
      <c r="AF4902" s="34">
        <v>385</v>
      </c>
      <c r="AG4902" s="35">
        <v>531.29999999999995</v>
      </c>
      <c r="AH4902" s="36">
        <v>531.79999999999995</v>
      </c>
    </row>
    <row r="4903" spans="3:34" x14ac:dyDescent="0.45">
      <c r="C4903" s="34">
        <v>17301</v>
      </c>
      <c r="D4903" s="34" t="s">
        <v>218</v>
      </c>
      <c r="E4903" s="34">
        <v>312</v>
      </c>
      <c r="F4903" s="34">
        <v>334</v>
      </c>
      <c r="G4903" s="35">
        <v>2695.1</v>
      </c>
      <c r="H4903" s="36">
        <v>2695.3</v>
      </c>
      <c r="L4903" s="34">
        <v>3096</v>
      </c>
      <c r="M4903" s="34" t="s">
        <v>257</v>
      </c>
      <c r="N4903" s="34">
        <v>370</v>
      </c>
      <c r="O4903" s="34">
        <v>374</v>
      </c>
      <c r="P4903" s="35">
        <v>578.29999999999995</v>
      </c>
      <c r="Q4903" s="36">
        <v>578.1</v>
      </c>
      <c r="U4903" s="34">
        <v>12317</v>
      </c>
      <c r="V4903" s="34" t="s">
        <v>605</v>
      </c>
      <c r="W4903" s="34">
        <v>349</v>
      </c>
      <c r="X4903" s="34">
        <v>366</v>
      </c>
      <c r="Y4903" s="35">
        <v>2122</v>
      </c>
      <c r="Z4903" s="36">
        <v>2122.3000000000002</v>
      </c>
      <c r="AC4903" s="34">
        <v>5689</v>
      </c>
      <c r="AD4903" s="34" t="s">
        <v>1057</v>
      </c>
      <c r="AE4903" s="34">
        <v>381</v>
      </c>
      <c r="AF4903" s="34">
        <v>385</v>
      </c>
      <c r="AG4903" s="35">
        <v>531.29999999999995</v>
      </c>
      <c r="AH4903" s="36">
        <v>531.20000000000005</v>
      </c>
    </row>
    <row r="4904" spans="3:34" x14ac:dyDescent="0.45">
      <c r="C4904" s="34">
        <v>17454</v>
      </c>
      <c r="D4904" s="34" t="s">
        <v>218</v>
      </c>
      <c r="E4904" s="34">
        <v>312</v>
      </c>
      <c r="F4904" s="34">
        <v>334</v>
      </c>
      <c r="G4904" s="35">
        <v>2695.1</v>
      </c>
      <c r="H4904" s="36">
        <v>2695.5</v>
      </c>
      <c r="L4904" s="34">
        <v>3147</v>
      </c>
      <c r="M4904" s="34" t="s">
        <v>257</v>
      </c>
      <c r="N4904" s="34">
        <v>370</v>
      </c>
      <c r="O4904" s="34">
        <v>374</v>
      </c>
      <c r="P4904" s="35">
        <v>578.29999999999995</v>
      </c>
      <c r="Q4904" s="36">
        <v>578.1</v>
      </c>
      <c r="U4904" s="34">
        <v>12850</v>
      </c>
      <c r="V4904" s="34" t="s">
        <v>605</v>
      </c>
      <c r="W4904" s="34">
        <v>349</v>
      </c>
      <c r="X4904" s="34">
        <v>366</v>
      </c>
      <c r="Y4904" s="35">
        <v>2122</v>
      </c>
      <c r="Z4904" s="36">
        <v>2122.3000000000002</v>
      </c>
      <c r="AC4904" s="34">
        <v>7888</v>
      </c>
      <c r="AD4904" s="34" t="s">
        <v>1474</v>
      </c>
      <c r="AE4904" s="34">
        <v>386</v>
      </c>
      <c r="AF4904" s="34">
        <v>409</v>
      </c>
      <c r="AG4904" s="35">
        <v>2675.4</v>
      </c>
      <c r="AH4904" s="36">
        <v>2675.6</v>
      </c>
    </row>
    <row r="4905" spans="3:34" x14ac:dyDescent="0.45">
      <c r="C4905" s="34">
        <v>17607</v>
      </c>
      <c r="D4905" s="34" t="s">
        <v>218</v>
      </c>
      <c r="E4905" s="34">
        <v>312</v>
      </c>
      <c r="F4905" s="34">
        <v>334</v>
      </c>
      <c r="G4905" s="35">
        <v>2695.1</v>
      </c>
      <c r="H4905" s="36">
        <v>2695.3</v>
      </c>
      <c r="L4905" s="34">
        <v>3196</v>
      </c>
      <c r="M4905" s="34" t="s">
        <v>257</v>
      </c>
      <c r="N4905" s="34">
        <v>370</v>
      </c>
      <c r="O4905" s="34">
        <v>374</v>
      </c>
      <c r="P4905" s="35">
        <v>578.29999999999995</v>
      </c>
      <c r="Q4905" s="36">
        <v>578.29999999999995</v>
      </c>
      <c r="U4905" s="34">
        <v>12948</v>
      </c>
      <c r="V4905" s="34" t="s">
        <v>606</v>
      </c>
      <c r="W4905" s="34">
        <v>349</v>
      </c>
      <c r="X4905" s="34">
        <v>371</v>
      </c>
      <c r="Y4905" s="35">
        <v>2769.3</v>
      </c>
      <c r="Z4905" s="36">
        <v>2769.9</v>
      </c>
      <c r="AC4905" s="34">
        <v>5417</v>
      </c>
      <c r="AD4905" s="34" t="s">
        <v>1059</v>
      </c>
      <c r="AE4905" s="34">
        <v>386</v>
      </c>
      <c r="AF4905" s="34">
        <v>397</v>
      </c>
      <c r="AG4905" s="35">
        <v>1342.6</v>
      </c>
      <c r="AH4905" s="36">
        <v>1342.5</v>
      </c>
    </row>
    <row r="4906" spans="3:34" x14ac:dyDescent="0.45">
      <c r="C4906" s="34">
        <v>17655</v>
      </c>
      <c r="D4906" s="34" t="s">
        <v>218</v>
      </c>
      <c r="E4906" s="34">
        <v>312</v>
      </c>
      <c r="F4906" s="34">
        <v>334</v>
      </c>
      <c r="G4906" s="35">
        <v>2695.1</v>
      </c>
      <c r="H4906" s="36">
        <v>2695.4</v>
      </c>
      <c r="L4906" s="34">
        <v>8046</v>
      </c>
      <c r="M4906" s="34" t="s">
        <v>257</v>
      </c>
      <c r="N4906" s="34">
        <v>370</v>
      </c>
      <c r="O4906" s="34">
        <v>374</v>
      </c>
      <c r="P4906" s="35">
        <v>578.29999999999995</v>
      </c>
      <c r="Q4906" s="36">
        <v>578.5</v>
      </c>
      <c r="U4906" s="34">
        <v>13507</v>
      </c>
      <c r="V4906" s="34" t="s">
        <v>606</v>
      </c>
      <c r="W4906" s="34">
        <v>349</v>
      </c>
      <c r="X4906" s="34">
        <v>371</v>
      </c>
      <c r="Y4906" s="35">
        <v>2769.3</v>
      </c>
      <c r="Z4906" s="36">
        <v>2769.8</v>
      </c>
      <c r="AC4906" s="34">
        <v>6269</v>
      </c>
      <c r="AD4906" s="34" t="s">
        <v>1060</v>
      </c>
      <c r="AE4906" s="34">
        <v>386</v>
      </c>
      <c r="AF4906" s="34">
        <v>405</v>
      </c>
      <c r="AG4906" s="35">
        <v>2220.1</v>
      </c>
      <c r="AH4906" s="36">
        <v>2220.4</v>
      </c>
    </row>
    <row r="4907" spans="3:34" x14ac:dyDescent="0.45">
      <c r="C4907" s="34">
        <v>17736</v>
      </c>
      <c r="D4907" s="34" t="s">
        <v>218</v>
      </c>
      <c r="E4907" s="34">
        <v>312</v>
      </c>
      <c r="F4907" s="34">
        <v>334</v>
      </c>
      <c r="G4907" s="35">
        <v>2695.1</v>
      </c>
      <c r="H4907" s="36">
        <v>2695.4</v>
      </c>
      <c r="L4907" s="34">
        <v>3052</v>
      </c>
      <c r="M4907" s="34" t="s">
        <v>257</v>
      </c>
      <c r="N4907" s="34">
        <v>370</v>
      </c>
      <c r="O4907" s="34">
        <v>374</v>
      </c>
      <c r="P4907" s="35">
        <v>578.29999999999995</v>
      </c>
      <c r="Q4907" s="36">
        <v>578.20000000000005</v>
      </c>
      <c r="U4907" s="34">
        <v>15154</v>
      </c>
      <c r="V4907" s="34" t="s">
        <v>605</v>
      </c>
      <c r="W4907" s="34">
        <v>349</v>
      </c>
      <c r="X4907" s="34">
        <v>366</v>
      </c>
      <c r="Y4907" s="35">
        <v>2122</v>
      </c>
      <c r="Z4907" s="36">
        <v>2122.1</v>
      </c>
      <c r="AC4907" s="34">
        <v>7937</v>
      </c>
      <c r="AD4907" s="34" t="s">
        <v>1474</v>
      </c>
      <c r="AE4907" s="34">
        <v>386</v>
      </c>
      <c r="AF4907" s="34">
        <v>409</v>
      </c>
      <c r="AG4907" s="35">
        <v>2675.4</v>
      </c>
      <c r="AH4907" s="36">
        <v>2675.6</v>
      </c>
    </row>
    <row r="4908" spans="3:34" x14ac:dyDescent="0.45">
      <c r="C4908" s="34">
        <v>18881</v>
      </c>
      <c r="D4908" s="34" t="s">
        <v>218</v>
      </c>
      <c r="E4908" s="34">
        <v>312</v>
      </c>
      <c r="F4908" s="34">
        <v>334</v>
      </c>
      <c r="G4908" s="35">
        <v>2695.1</v>
      </c>
      <c r="H4908" s="36">
        <v>2695.4</v>
      </c>
      <c r="L4908" s="34">
        <v>3945</v>
      </c>
      <c r="M4908" s="34" t="s">
        <v>257</v>
      </c>
      <c r="N4908" s="34">
        <v>370</v>
      </c>
      <c r="O4908" s="34">
        <v>374</v>
      </c>
      <c r="P4908" s="35">
        <v>578.29999999999995</v>
      </c>
      <c r="Q4908" s="36">
        <v>578.29999999999995</v>
      </c>
      <c r="U4908" s="34">
        <v>15783</v>
      </c>
      <c r="V4908" s="34" t="s">
        <v>605</v>
      </c>
      <c r="W4908" s="34">
        <v>349</v>
      </c>
      <c r="X4908" s="34">
        <v>366</v>
      </c>
      <c r="Y4908" s="35">
        <v>2122</v>
      </c>
      <c r="Z4908" s="36">
        <v>2122.1</v>
      </c>
      <c r="AC4908" s="34">
        <v>7990</v>
      </c>
      <c r="AD4908" s="34" t="s">
        <v>1474</v>
      </c>
      <c r="AE4908" s="34">
        <v>386</v>
      </c>
      <c r="AF4908" s="34">
        <v>409</v>
      </c>
      <c r="AG4908" s="35">
        <v>2675.4</v>
      </c>
      <c r="AH4908" s="36">
        <v>2675.5</v>
      </c>
    </row>
    <row r="4909" spans="3:34" x14ac:dyDescent="0.45">
      <c r="C4909" s="34">
        <v>18933</v>
      </c>
      <c r="D4909" s="34" t="s">
        <v>218</v>
      </c>
      <c r="E4909" s="34">
        <v>312</v>
      </c>
      <c r="F4909" s="34">
        <v>334</v>
      </c>
      <c r="G4909" s="35">
        <v>2695.1</v>
      </c>
      <c r="H4909" s="36">
        <v>2695.5</v>
      </c>
      <c r="L4909" s="34">
        <v>12172</v>
      </c>
      <c r="M4909" s="34" t="s">
        <v>255</v>
      </c>
      <c r="N4909" s="34">
        <v>370</v>
      </c>
      <c r="O4909" s="34">
        <v>394</v>
      </c>
      <c r="P4909" s="35">
        <v>2603.3000000000002</v>
      </c>
      <c r="Q4909" s="36">
        <v>2603.1999999999998</v>
      </c>
      <c r="U4909" s="34">
        <v>16033</v>
      </c>
      <c r="V4909" s="34" t="s">
        <v>606</v>
      </c>
      <c r="W4909" s="34">
        <v>349</v>
      </c>
      <c r="X4909" s="34">
        <v>371</v>
      </c>
      <c r="Y4909" s="35">
        <v>2769.3</v>
      </c>
      <c r="Z4909" s="36">
        <v>2770.1</v>
      </c>
      <c r="AC4909" s="34">
        <v>5474</v>
      </c>
      <c r="AD4909" s="34" t="s">
        <v>1475</v>
      </c>
      <c r="AE4909" s="34">
        <v>386</v>
      </c>
      <c r="AF4909" s="34">
        <v>401</v>
      </c>
      <c r="AG4909" s="35">
        <v>1715.8</v>
      </c>
      <c r="AH4909" s="36">
        <v>1715.7</v>
      </c>
    </row>
    <row r="4910" spans="3:34" x14ac:dyDescent="0.45">
      <c r="C4910" s="34">
        <v>18981</v>
      </c>
      <c r="D4910" s="34" t="s">
        <v>218</v>
      </c>
      <c r="E4910" s="34">
        <v>312</v>
      </c>
      <c r="F4910" s="34">
        <v>334</v>
      </c>
      <c r="G4910" s="35">
        <v>2695.1</v>
      </c>
      <c r="H4910" s="36">
        <v>2695.6</v>
      </c>
      <c r="L4910" s="34">
        <v>11809</v>
      </c>
      <c r="M4910" s="34" t="s">
        <v>1223</v>
      </c>
      <c r="N4910" s="34">
        <v>372</v>
      </c>
      <c r="O4910" s="34">
        <v>394</v>
      </c>
      <c r="P4910" s="35">
        <v>2359.1999999999998</v>
      </c>
      <c r="Q4910" s="36">
        <v>2359.5</v>
      </c>
      <c r="U4910" s="34">
        <v>16257</v>
      </c>
      <c r="V4910" s="34" t="s">
        <v>605</v>
      </c>
      <c r="W4910" s="34">
        <v>349</v>
      </c>
      <c r="X4910" s="34">
        <v>366</v>
      </c>
      <c r="Y4910" s="35">
        <v>2122</v>
      </c>
      <c r="Z4910" s="36">
        <v>2122.3000000000002</v>
      </c>
      <c r="AC4910" s="34">
        <v>6277</v>
      </c>
      <c r="AD4910" s="34" t="s">
        <v>1060</v>
      </c>
      <c r="AE4910" s="34">
        <v>386</v>
      </c>
      <c r="AF4910" s="34">
        <v>405</v>
      </c>
      <c r="AG4910" s="35">
        <v>2220.1</v>
      </c>
      <c r="AH4910" s="36">
        <v>2220.1</v>
      </c>
    </row>
    <row r="4911" spans="3:34" x14ac:dyDescent="0.45">
      <c r="C4911" s="34">
        <v>19032</v>
      </c>
      <c r="D4911" s="34" t="s">
        <v>218</v>
      </c>
      <c r="E4911" s="34">
        <v>312</v>
      </c>
      <c r="F4911" s="34">
        <v>334</v>
      </c>
      <c r="G4911" s="35">
        <v>2695.1</v>
      </c>
      <c r="H4911" s="36">
        <v>2695.9</v>
      </c>
      <c r="L4911" s="34">
        <v>9519</v>
      </c>
      <c r="M4911" s="34" t="s">
        <v>411</v>
      </c>
      <c r="N4911" s="34">
        <v>374</v>
      </c>
      <c r="O4911" s="34">
        <v>387</v>
      </c>
      <c r="P4911" s="35">
        <v>1363.7</v>
      </c>
      <c r="Q4911" s="36">
        <v>1361.5</v>
      </c>
      <c r="U4911" s="34">
        <v>16448</v>
      </c>
      <c r="V4911" s="34" t="s">
        <v>605</v>
      </c>
      <c r="W4911" s="34">
        <v>349</v>
      </c>
      <c r="X4911" s="34">
        <v>366</v>
      </c>
      <c r="Y4911" s="35">
        <v>2122</v>
      </c>
      <c r="Z4911" s="36">
        <v>2122.1999999999998</v>
      </c>
      <c r="AC4911" s="34">
        <v>7838</v>
      </c>
      <c r="AD4911" s="34" t="s">
        <v>1474</v>
      </c>
      <c r="AE4911" s="34">
        <v>386</v>
      </c>
      <c r="AF4911" s="34">
        <v>409</v>
      </c>
      <c r="AG4911" s="35">
        <v>2675.4</v>
      </c>
      <c r="AH4911" s="36">
        <v>2675.3</v>
      </c>
    </row>
    <row r="4912" spans="3:34" x14ac:dyDescent="0.45">
      <c r="C4912" s="34">
        <v>9288</v>
      </c>
      <c r="D4912" s="34" t="s">
        <v>218</v>
      </c>
      <c r="E4912" s="34">
        <v>312</v>
      </c>
      <c r="F4912" s="34">
        <v>334</v>
      </c>
      <c r="G4912" s="35">
        <v>2695.1</v>
      </c>
      <c r="H4912" s="36">
        <v>2697.1</v>
      </c>
      <c r="L4912" s="34">
        <v>13714</v>
      </c>
      <c r="M4912" s="34" t="s">
        <v>259</v>
      </c>
      <c r="N4912" s="34">
        <v>375</v>
      </c>
      <c r="O4912" s="34">
        <v>394</v>
      </c>
      <c r="P4912" s="35">
        <v>2043</v>
      </c>
      <c r="Q4912" s="36">
        <v>2042.9</v>
      </c>
      <c r="U4912" s="34">
        <v>17099</v>
      </c>
      <c r="V4912" s="34" t="s">
        <v>606</v>
      </c>
      <c r="W4912" s="34">
        <v>349</v>
      </c>
      <c r="X4912" s="34">
        <v>371</v>
      </c>
      <c r="Y4912" s="35">
        <v>2769.3</v>
      </c>
      <c r="Z4912" s="36">
        <v>2769.8</v>
      </c>
      <c r="AC4912" s="34">
        <v>7921</v>
      </c>
      <c r="AD4912" s="34" t="s">
        <v>1474</v>
      </c>
      <c r="AE4912" s="34">
        <v>386</v>
      </c>
      <c r="AF4912" s="34">
        <v>409</v>
      </c>
      <c r="AG4912" s="35">
        <v>2675.4</v>
      </c>
      <c r="AH4912" s="36">
        <v>2677.3</v>
      </c>
    </row>
    <row r="4913" spans="3:34" x14ac:dyDescent="0.45">
      <c r="C4913" s="34">
        <v>9405</v>
      </c>
      <c r="D4913" s="34" t="s">
        <v>218</v>
      </c>
      <c r="E4913" s="34">
        <v>312</v>
      </c>
      <c r="F4913" s="34">
        <v>334</v>
      </c>
      <c r="G4913" s="35">
        <v>2695.1</v>
      </c>
      <c r="H4913" s="36">
        <v>2697.2</v>
      </c>
      <c r="L4913" s="34">
        <v>14444</v>
      </c>
      <c r="M4913" s="34" t="s">
        <v>259</v>
      </c>
      <c r="N4913" s="34">
        <v>375</v>
      </c>
      <c r="O4913" s="34">
        <v>394</v>
      </c>
      <c r="P4913" s="35">
        <v>2043</v>
      </c>
      <c r="Q4913" s="36">
        <v>2042.8</v>
      </c>
      <c r="U4913" s="34">
        <v>17254</v>
      </c>
      <c r="V4913" s="34" t="s">
        <v>606</v>
      </c>
      <c r="W4913" s="34">
        <v>349</v>
      </c>
      <c r="X4913" s="34">
        <v>371</v>
      </c>
      <c r="Y4913" s="35">
        <v>2769.3</v>
      </c>
      <c r="Z4913" s="36">
        <v>2769.5</v>
      </c>
      <c r="AC4913" s="34">
        <v>7658</v>
      </c>
      <c r="AD4913" s="34" t="s">
        <v>1061</v>
      </c>
      <c r="AE4913" s="34">
        <v>387</v>
      </c>
      <c r="AF4913" s="34">
        <v>409</v>
      </c>
      <c r="AG4913" s="35">
        <v>2618.4</v>
      </c>
      <c r="AH4913" s="36">
        <v>2618.5</v>
      </c>
    </row>
    <row r="4914" spans="3:34" x14ac:dyDescent="0.45">
      <c r="C4914" s="34">
        <v>9502</v>
      </c>
      <c r="D4914" s="34" t="s">
        <v>218</v>
      </c>
      <c r="E4914" s="34">
        <v>312</v>
      </c>
      <c r="F4914" s="34">
        <v>334</v>
      </c>
      <c r="G4914" s="35">
        <v>2695.1</v>
      </c>
      <c r="H4914" s="36">
        <v>2697.3</v>
      </c>
      <c r="L4914" s="34">
        <v>15378</v>
      </c>
      <c r="M4914" s="34" t="s">
        <v>259</v>
      </c>
      <c r="N4914" s="34">
        <v>375</v>
      </c>
      <c r="O4914" s="34">
        <v>394</v>
      </c>
      <c r="P4914" s="35">
        <v>2043</v>
      </c>
      <c r="Q4914" s="36">
        <v>2042.9</v>
      </c>
      <c r="U4914" s="34">
        <v>17669</v>
      </c>
      <c r="V4914" s="34" t="s">
        <v>606</v>
      </c>
      <c r="W4914" s="34">
        <v>349</v>
      </c>
      <c r="X4914" s="34">
        <v>371</v>
      </c>
      <c r="Y4914" s="35">
        <v>2769.3</v>
      </c>
      <c r="Z4914" s="36">
        <v>2769.5</v>
      </c>
      <c r="AC4914" s="34">
        <v>6126</v>
      </c>
      <c r="AD4914" s="34" t="s">
        <v>1476</v>
      </c>
      <c r="AE4914" s="34">
        <v>387</v>
      </c>
      <c r="AF4914" s="34">
        <v>405</v>
      </c>
      <c r="AG4914" s="35">
        <v>2163.1</v>
      </c>
      <c r="AH4914" s="36">
        <v>2163.1999999999998</v>
      </c>
    </row>
    <row r="4915" spans="3:34" x14ac:dyDescent="0.45">
      <c r="C4915" s="34">
        <v>9814</v>
      </c>
      <c r="D4915" s="34" t="s">
        <v>220</v>
      </c>
      <c r="E4915" s="34">
        <v>312</v>
      </c>
      <c r="F4915" s="34">
        <v>332</v>
      </c>
      <c r="G4915" s="35">
        <v>2407</v>
      </c>
      <c r="H4915" s="36">
        <v>2406.1</v>
      </c>
      <c r="L4915" s="34">
        <v>11805</v>
      </c>
      <c r="M4915" s="34" t="s">
        <v>259</v>
      </c>
      <c r="N4915" s="34">
        <v>375</v>
      </c>
      <c r="O4915" s="34">
        <v>394</v>
      </c>
      <c r="P4915" s="35">
        <v>2043</v>
      </c>
      <c r="Q4915" s="36">
        <v>2042.8</v>
      </c>
      <c r="U4915" s="34">
        <v>19091</v>
      </c>
      <c r="V4915" s="34" t="s">
        <v>605</v>
      </c>
      <c r="W4915" s="34">
        <v>349</v>
      </c>
      <c r="X4915" s="34">
        <v>366</v>
      </c>
      <c r="Y4915" s="35">
        <v>2122</v>
      </c>
      <c r="Z4915" s="36">
        <v>2122.1</v>
      </c>
      <c r="AC4915" s="34">
        <v>7315</v>
      </c>
      <c r="AD4915" s="34" t="s">
        <v>1062</v>
      </c>
      <c r="AE4915" s="34">
        <v>388</v>
      </c>
      <c r="AF4915" s="34">
        <v>409</v>
      </c>
      <c r="AG4915" s="35">
        <v>2547.3000000000002</v>
      </c>
      <c r="AH4915" s="36">
        <v>2547.4</v>
      </c>
    </row>
    <row r="4916" spans="3:34" x14ac:dyDescent="0.45">
      <c r="C4916" s="34">
        <v>10538</v>
      </c>
      <c r="D4916" s="34" t="s">
        <v>218</v>
      </c>
      <c r="E4916" s="34">
        <v>312</v>
      </c>
      <c r="F4916" s="34">
        <v>334</v>
      </c>
      <c r="G4916" s="35">
        <v>2695.1</v>
      </c>
      <c r="H4916" s="36">
        <v>2697.2</v>
      </c>
      <c r="L4916" s="34">
        <v>11856</v>
      </c>
      <c r="M4916" s="34" t="s">
        <v>259</v>
      </c>
      <c r="N4916" s="34">
        <v>375</v>
      </c>
      <c r="O4916" s="34">
        <v>394</v>
      </c>
      <c r="P4916" s="35">
        <v>2043</v>
      </c>
      <c r="Q4916" s="36">
        <v>2042.9</v>
      </c>
      <c r="U4916" s="34">
        <v>10778</v>
      </c>
      <c r="V4916" s="34" t="s">
        <v>406</v>
      </c>
      <c r="W4916" s="34">
        <v>349</v>
      </c>
      <c r="X4916" s="34">
        <v>369</v>
      </c>
      <c r="Y4916" s="35">
        <v>2525.1999999999998</v>
      </c>
      <c r="Z4916" s="36">
        <v>2527.3000000000002</v>
      </c>
      <c r="AC4916" s="34">
        <v>7215</v>
      </c>
      <c r="AD4916" s="34" t="s">
        <v>1062</v>
      </c>
      <c r="AE4916" s="34">
        <v>388</v>
      </c>
      <c r="AF4916" s="34">
        <v>409</v>
      </c>
      <c r="AG4916" s="35">
        <v>2547.3000000000002</v>
      </c>
      <c r="AH4916" s="36">
        <v>2547.5</v>
      </c>
    </row>
    <row r="4917" spans="3:34" x14ac:dyDescent="0.45">
      <c r="C4917" s="34">
        <v>11269</v>
      </c>
      <c r="D4917" s="34" t="s">
        <v>218</v>
      </c>
      <c r="E4917" s="34">
        <v>312</v>
      </c>
      <c r="F4917" s="34">
        <v>334</v>
      </c>
      <c r="G4917" s="35">
        <v>2695.1</v>
      </c>
      <c r="H4917" s="36">
        <v>2696</v>
      </c>
      <c r="L4917" s="34">
        <v>11954</v>
      </c>
      <c r="M4917" s="34" t="s">
        <v>259</v>
      </c>
      <c r="N4917" s="34">
        <v>375</v>
      </c>
      <c r="O4917" s="34">
        <v>394</v>
      </c>
      <c r="P4917" s="35">
        <v>2043</v>
      </c>
      <c r="Q4917" s="36">
        <v>2042.9</v>
      </c>
      <c r="U4917" s="34">
        <v>11966</v>
      </c>
      <c r="V4917" s="34" t="s">
        <v>606</v>
      </c>
      <c r="W4917" s="34">
        <v>349</v>
      </c>
      <c r="X4917" s="34">
        <v>371</v>
      </c>
      <c r="Y4917" s="35">
        <v>2769.3</v>
      </c>
      <c r="Z4917" s="36">
        <v>2770.8</v>
      </c>
      <c r="AC4917" s="34">
        <v>7267</v>
      </c>
      <c r="AD4917" s="34" t="s">
        <v>1062</v>
      </c>
      <c r="AE4917" s="34">
        <v>388</v>
      </c>
      <c r="AF4917" s="34">
        <v>409</v>
      </c>
      <c r="AG4917" s="35">
        <v>2547.3000000000002</v>
      </c>
      <c r="AH4917" s="36">
        <v>2547.6999999999998</v>
      </c>
    </row>
    <row r="4918" spans="3:34" x14ac:dyDescent="0.45">
      <c r="C4918" s="34">
        <v>11703</v>
      </c>
      <c r="D4918" s="34" t="s">
        <v>218</v>
      </c>
      <c r="E4918" s="34">
        <v>312</v>
      </c>
      <c r="F4918" s="34">
        <v>334</v>
      </c>
      <c r="G4918" s="35">
        <v>2695.1</v>
      </c>
      <c r="H4918" s="36">
        <v>2695.2</v>
      </c>
      <c r="L4918" s="34">
        <v>12105</v>
      </c>
      <c r="M4918" s="34" t="s">
        <v>259</v>
      </c>
      <c r="N4918" s="34">
        <v>375</v>
      </c>
      <c r="O4918" s="34">
        <v>394</v>
      </c>
      <c r="P4918" s="35">
        <v>2043</v>
      </c>
      <c r="Q4918" s="36">
        <v>2042.9</v>
      </c>
      <c r="U4918" s="34">
        <v>12162</v>
      </c>
      <c r="V4918" s="34" t="s">
        <v>605</v>
      </c>
      <c r="W4918" s="34">
        <v>349</v>
      </c>
      <c r="X4918" s="34">
        <v>366</v>
      </c>
      <c r="Y4918" s="35">
        <v>2122</v>
      </c>
      <c r="Z4918" s="36">
        <v>2122.1999999999998</v>
      </c>
      <c r="AC4918" s="34">
        <v>7364</v>
      </c>
      <c r="AD4918" s="34" t="s">
        <v>1062</v>
      </c>
      <c r="AE4918" s="34">
        <v>388</v>
      </c>
      <c r="AF4918" s="34">
        <v>409</v>
      </c>
      <c r="AG4918" s="35">
        <v>2547.3000000000002</v>
      </c>
      <c r="AH4918" s="36">
        <v>2547.6</v>
      </c>
    </row>
    <row r="4919" spans="3:34" x14ac:dyDescent="0.45">
      <c r="C4919" s="34">
        <v>12265</v>
      </c>
      <c r="D4919" s="34" t="s">
        <v>218</v>
      </c>
      <c r="E4919" s="34">
        <v>312</v>
      </c>
      <c r="F4919" s="34">
        <v>334</v>
      </c>
      <c r="G4919" s="35">
        <v>2695.1</v>
      </c>
      <c r="H4919" s="36">
        <v>2695.4</v>
      </c>
      <c r="L4919" s="34">
        <v>12364</v>
      </c>
      <c r="M4919" s="34" t="s">
        <v>259</v>
      </c>
      <c r="N4919" s="34">
        <v>375</v>
      </c>
      <c r="O4919" s="34">
        <v>394</v>
      </c>
      <c r="P4919" s="35">
        <v>2043</v>
      </c>
      <c r="Q4919" s="36">
        <v>2042.9</v>
      </c>
      <c r="U4919" s="34">
        <v>12342</v>
      </c>
      <c r="V4919" s="34" t="s">
        <v>606</v>
      </c>
      <c r="W4919" s="34">
        <v>349</v>
      </c>
      <c r="X4919" s="34">
        <v>371</v>
      </c>
      <c r="Y4919" s="35">
        <v>2769.3</v>
      </c>
      <c r="Z4919" s="36">
        <v>2771.6</v>
      </c>
      <c r="AC4919" s="34">
        <v>4876</v>
      </c>
      <c r="AD4919" s="34" t="s">
        <v>1477</v>
      </c>
      <c r="AE4919" s="34">
        <v>388</v>
      </c>
      <c r="AF4919" s="34">
        <v>400</v>
      </c>
      <c r="AG4919" s="35">
        <v>1473.7</v>
      </c>
      <c r="AH4919" s="36">
        <v>1473.6</v>
      </c>
    </row>
    <row r="4920" spans="3:34" x14ac:dyDescent="0.45">
      <c r="C4920" s="34">
        <v>12637</v>
      </c>
      <c r="D4920" s="34" t="s">
        <v>218</v>
      </c>
      <c r="E4920" s="34">
        <v>312</v>
      </c>
      <c r="F4920" s="34">
        <v>334</v>
      </c>
      <c r="G4920" s="35">
        <v>2695.1</v>
      </c>
      <c r="H4920" s="36">
        <v>2695.3</v>
      </c>
      <c r="L4920" s="34">
        <v>12381</v>
      </c>
      <c r="M4920" s="34" t="s">
        <v>259</v>
      </c>
      <c r="N4920" s="34">
        <v>375</v>
      </c>
      <c r="O4920" s="34">
        <v>394</v>
      </c>
      <c r="P4920" s="35">
        <v>2043</v>
      </c>
      <c r="Q4920" s="36">
        <v>2042.9</v>
      </c>
      <c r="U4920" s="34">
        <v>12496</v>
      </c>
      <c r="V4920" s="34" t="s">
        <v>606</v>
      </c>
      <c r="W4920" s="34">
        <v>349</v>
      </c>
      <c r="X4920" s="34">
        <v>371</v>
      </c>
      <c r="Y4920" s="35">
        <v>2769.3</v>
      </c>
      <c r="Z4920" s="36">
        <v>2769.6</v>
      </c>
      <c r="AC4920" s="34">
        <v>5609</v>
      </c>
      <c r="AD4920" s="34" t="s">
        <v>1063</v>
      </c>
      <c r="AE4920" s="34">
        <v>388</v>
      </c>
      <c r="AF4920" s="34">
        <v>405</v>
      </c>
      <c r="AG4920" s="35">
        <v>2092</v>
      </c>
      <c r="AH4920" s="36">
        <v>2092.1</v>
      </c>
    </row>
    <row r="4921" spans="3:34" x14ac:dyDescent="0.45">
      <c r="C4921" s="34">
        <v>13848</v>
      </c>
      <c r="D4921" s="34" t="s">
        <v>218</v>
      </c>
      <c r="E4921" s="34">
        <v>312</v>
      </c>
      <c r="F4921" s="34">
        <v>334</v>
      </c>
      <c r="G4921" s="35">
        <v>2695.1</v>
      </c>
      <c r="H4921" s="36">
        <v>2696.1</v>
      </c>
      <c r="L4921" s="34">
        <v>12477</v>
      </c>
      <c r="M4921" s="34" t="s">
        <v>259</v>
      </c>
      <c r="N4921" s="34">
        <v>375</v>
      </c>
      <c r="O4921" s="34">
        <v>394</v>
      </c>
      <c r="P4921" s="35">
        <v>2043</v>
      </c>
      <c r="Q4921" s="36">
        <v>2042.9</v>
      </c>
      <c r="U4921" s="34">
        <v>12717</v>
      </c>
      <c r="V4921" s="34" t="s">
        <v>605</v>
      </c>
      <c r="W4921" s="34">
        <v>349</v>
      </c>
      <c r="X4921" s="34">
        <v>366</v>
      </c>
      <c r="Y4921" s="35">
        <v>2122</v>
      </c>
      <c r="Z4921" s="36">
        <v>2122.4</v>
      </c>
      <c r="AC4921" s="34">
        <v>7414</v>
      </c>
      <c r="AD4921" s="34" t="s">
        <v>1062</v>
      </c>
      <c r="AE4921" s="34">
        <v>388</v>
      </c>
      <c r="AF4921" s="34">
        <v>409</v>
      </c>
      <c r="AG4921" s="35">
        <v>2547.3000000000002</v>
      </c>
      <c r="AH4921" s="36">
        <v>2547.3000000000002</v>
      </c>
    </row>
    <row r="4922" spans="3:34" x14ac:dyDescent="0.45">
      <c r="C4922" s="34">
        <v>15885</v>
      </c>
      <c r="D4922" s="34" t="s">
        <v>218</v>
      </c>
      <c r="E4922" s="34">
        <v>312</v>
      </c>
      <c r="F4922" s="34">
        <v>334</v>
      </c>
      <c r="G4922" s="35">
        <v>2695.1</v>
      </c>
      <c r="H4922" s="36">
        <v>2695.3</v>
      </c>
      <c r="L4922" s="34">
        <v>12534</v>
      </c>
      <c r="M4922" s="34" t="s">
        <v>259</v>
      </c>
      <c r="N4922" s="34">
        <v>375</v>
      </c>
      <c r="O4922" s="34">
        <v>394</v>
      </c>
      <c r="P4922" s="35">
        <v>2043</v>
      </c>
      <c r="Q4922" s="36">
        <v>2042.9</v>
      </c>
      <c r="U4922" s="34">
        <v>12748</v>
      </c>
      <c r="V4922" s="34" t="s">
        <v>606</v>
      </c>
      <c r="W4922" s="34">
        <v>349</v>
      </c>
      <c r="X4922" s="34">
        <v>371</v>
      </c>
      <c r="Y4922" s="35">
        <v>2769.3</v>
      </c>
      <c r="Z4922" s="36">
        <v>2769.5</v>
      </c>
      <c r="AC4922" s="34">
        <v>7164</v>
      </c>
      <c r="AD4922" s="34" t="s">
        <v>1062</v>
      </c>
      <c r="AE4922" s="34">
        <v>388</v>
      </c>
      <c r="AF4922" s="34">
        <v>409</v>
      </c>
      <c r="AG4922" s="35">
        <v>2547.3000000000002</v>
      </c>
      <c r="AH4922" s="36">
        <v>2547.4</v>
      </c>
    </row>
    <row r="4923" spans="3:34" x14ac:dyDescent="0.45">
      <c r="C4923" s="34">
        <v>16803</v>
      </c>
      <c r="D4923" s="34" t="s">
        <v>218</v>
      </c>
      <c r="E4923" s="34">
        <v>312</v>
      </c>
      <c r="F4923" s="34">
        <v>334</v>
      </c>
      <c r="G4923" s="35">
        <v>2695.1</v>
      </c>
      <c r="H4923" s="36">
        <v>2696.1</v>
      </c>
      <c r="L4923" s="34">
        <v>12594</v>
      </c>
      <c r="M4923" s="34" t="s">
        <v>259</v>
      </c>
      <c r="N4923" s="34">
        <v>375</v>
      </c>
      <c r="O4923" s="34">
        <v>394</v>
      </c>
      <c r="P4923" s="35">
        <v>2043</v>
      </c>
      <c r="Q4923" s="36">
        <v>2042.9</v>
      </c>
      <c r="U4923" s="34">
        <v>12923</v>
      </c>
      <c r="V4923" s="34" t="s">
        <v>605</v>
      </c>
      <c r="W4923" s="34">
        <v>349</v>
      </c>
      <c r="X4923" s="34">
        <v>366</v>
      </c>
      <c r="Y4923" s="35">
        <v>2122</v>
      </c>
      <c r="Z4923" s="36">
        <v>2122.4</v>
      </c>
      <c r="AC4923" s="34">
        <v>5605</v>
      </c>
      <c r="AD4923" s="34" t="s">
        <v>1063</v>
      </c>
      <c r="AE4923" s="34">
        <v>388</v>
      </c>
      <c r="AF4923" s="34">
        <v>405</v>
      </c>
      <c r="AG4923" s="35">
        <v>2092</v>
      </c>
      <c r="AH4923" s="36">
        <v>2092.1</v>
      </c>
    </row>
    <row r="4924" spans="3:34" x14ac:dyDescent="0.45">
      <c r="C4924" s="34">
        <v>17503</v>
      </c>
      <c r="D4924" s="34" t="s">
        <v>218</v>
      </c>
      <c r="E4924" s="34">
        <v>312</v>
      </c>
      <c r="F4924" s="34">
        <v>334</v>
      </c>
      <c r="G4924" s="35">
        <v>2695.1</v>
      </c>
      <c r="H4924" s="36">
        <v>2696</v>
      </c>
      <c r="L4924" s="34">
        <v>12704</v>
      </c>
      <c r="M4924" s="34" t="s">
        <v>259</v>
      </c>
      <c r="N4924" s="34">
        <v>375</v>
      </c>
      <c r="O4924" s="34">
        <v>394</v>
      </c>
      <c r="P4924" s="35">
        <v>2043</v>
      </c>
      <c r="Q4924" s="36">
        <v>2042.9</v>
      </c>
      <c r="U4924" s="34">
        <v>13158</v>
      </c>
      <c r="V4924" s="34" t="s">
        <v>606</v>
      </c>
      <c r="W4924" s="34">
        <v>349</v>
      </c>
      <c r="X4924" s="34">
        <v>371</v>
      </c>
      <c r="Y4924" s="35">
        <v>2769.3</v>
      </c>
      <c r="Z4924" s="36">
        <v>2769.5</v>
      </c>
      <c r="AC4924" s="34">
        <v>7469</v>
      </c>
      <c r="AD4924" s="34" t="s">
        <v>1062</v>
      </c>
      <c r="AE4924" s="34">
        <v>388</v>
      </c>
      <c r="AF4924" s="34">
        <v>409</v>
      </c>
      <c r="AG4924" s="35">
        <v>2547.3000000000002</v>
      </c>
      <c r="AH4924" s="36">
        <v>2548.1999999999998</v>
      </c>
    </row>
    <row r="4925" spans="3:34" x14ac:dyDescent="0.45">
      <c r="C4925" s="34">
        <v>17831</v>
      </c>
      <c r="D4925" s="34" t="s">
        <v>218</v>
      </c>
      <c r="E4925" s="34">
        <v>312</v>
      </c>
      <c r="F4925" s="34">
        <v>334</v>
      </c>
      <c r="G4925" s="35">
        <v>2695.1</v>
      </c>
      <c r="H4925" s="36">
        <v>2695.4</v>
      </c>
      <c r="L4925" s="34">
        <v>12754</v>
      </c>
      <c r="M4925" s="34" t="s">
        <v>259</v>
      </c>
      <c r="N4925" s="34">
        <v>375</v>
      </c>
      <c r="O4925" s="34">
        <v>394</v>
      </c>
      <c r="P4925" s="35">
        <v>2043</v>
      </c>
      <c r="Q4925" s="36">
        <v>2042.9</v>
      </c>
      <c r="U4925" s="34">
        <v>14380</v>
      </c>
      <c r="V4925" s="34" t="s">
        <v>605</v>
      </c>
      <c r="W4925" s="34">
        <v>349</v>
      </c>
      <c r="X4925" s="34">
        <v>366</v>
      </c>
      <c r="Y4925" s="35">
        <v>2122</v>
      </c>
      <c r="Z4925" s="36">
        <v>2122.3000000000002</v>
      </c>
      <c r="AC4925" s="34">
        <v>4770</v>
      </c>
      <c r="AD4925" s="34" t="s">
        <v>1478</v>
      </c>
      <c r="AE4925" s="34">
        <v>388</v>
      </c>
      <c r="AF4925" s="34">
        <v>401</v>
      </c>
      <c r="AG4925" s="35">
        <v>1587.7</v>
      </c>
      <c r="AH4925" s="36">
        <v>1587.6</v>
      </c>
    </row>
    <row r="4926" spans="3:34" x14ac:dyDescent="0.45">
      <c r="C4926" s="34">
        <v>17885</v>
      </c>
      <c r="D4926" s="34" t="s">
        <v>218</v>
      </c>
      <c r="E4926" s="34">
        <v>312</v>
      </c>
      <c r="F4926" s="34">
        <v>334</v>
      </c>
      <c r="G4926" s="35">
        <v>2695.1</v>
      </c>
      <c r="H4926" s="36">
        <v>2695.4</v>
      </c>
      <c r="L4926" s="34">
        <v>12804</v>
      </c>
      <c r="M4926" s="34" t="s">
        <v>259</v>
      </c>
      <c r="N4926" s="34">
        <v>375</v>
      </c>
      <c r="O4926" s="34">
        <v>394</v>
      </c>
      <c r="P4926" s="35">
        <v>2043</v>
      </c>
      <c r="Q4926" s="36">
        <v>2042.8</v>
      </c>
      <c r="U4926" s="34">
        <v>14501</v>
      </c>
      <c r="V4926" s="34" t="s">
        <v>605</v>
      </c>
      <c r="W4926" s="34">
        <v>349</v>
      </c>
      <c r="X4926" s="34">
        <v>366</v>
      </c>
      <c r="Y4926" s="35">
        <v>2122</v>
      </c>
      <c r="Z4926" s="36">
        <v>2122.4</v>
      </c>
      <c r="AC4926" s="34">
        <v>5004</v>
      </c>
      <c r="AD4926" s="34" t="s">
        <v>1478</v>
      </c>
      <c r="AE4926" s="34">
        <v>388</v>
      </c>
      <c r="AF4926" s="34">
        <v>401</v>
      </c>
      <c r="AG4926" s="35">
        <v>1587.7</v>
      </c>
      <c r="AH4926" s="36">
        <v>1588.8</v>
      </c>
    </row>
    <row r="4927" spans="3:34" x14ac:dyDescent="0.45">
      <c r="C4927" s="34">
        <v>17992</v>
      </c>
      <c r="D4927" s="34" t="s">
        <v>218</v>
      </c>
      <c r="E4927" s="34">
        <v>312</v>
      </c>
      <c r="F4927" s="34">
        <v>334</v>
      </c>
      <c r="G4927" s="35">
        <v>2695.1</v>
      </c>
      <c r="H4927" s="36">
        <v>2695.4</v>
      </c>
      <c r="L4927" s="34">
        <v>12855</v>
      </c>
      <c r="M4927" s="34" t="s">
        <v>259</v>
      </c>
      <c r="N4927" s="34">
        <v>375</v>
      </c>
      <c r="O4927" s="34">
        <v>394</v>
      </c>
      <c r="P4927" s="35">
        <v>2043</v>
      </c>
      <c r="Q4927" s="36">
        <v>2042.9</v>
      </c>
      <c r="U4927" s="34">
        <v>14748</v>
      </c>
      <c r="V4927" s="34" t="s">
        <v>606</v>
      </c>
      <c r="W4927" s="34">
        <v>349</v>
      </c>
      <c r="X4927" s="34">
        <v>371</v>
      </c>
      <c r="Y4927" s="35">
        <v>2769.3</v>
      </c>
      <c r="Z4927" s="36">
        <v>2769.8</v>
      </c>
      <c r="AC4927" s="34">
        <v>6777</v>
      </c>
      <c r="AD4927" s="34" t="s">
        <v>1479</v>
      </c>
      <c r="AE4927" s="34">
        <v>389</v>
      </c>
      <c r="AF4927" s="34">
        <v>409</v>
      </c>
      <c r="AG4927" s="35">
        <v>2434.1999999999998</v>
      </c>
      <c r="AH4927" s="36">
        <v>2434.3000000000002</v>
      </c>
    </row>
    <row r="4928" spans="3:34" x14ac:dyDescent="0.45">
      <c r="C4928" s="34">
        <v>18388</v>
      </c>
      <c r="D4928" s="34" t="s">
        <v>218</v>
      </c>
      <c r="E4928" s="34">
        <v>312</v>
      </c>
      <c r="F4928" s="34">
        <v>334</v>
      </c>
      <c r="G4928" s="35">
        <v>2695.1</v>
      </c>
      <c r="H4928" s="36">
        <v>2696.5</v>
      </c>
      <c r="L4928" s="34">
        <v>12880</v>
      </c>
      <c r="M4928" s="34" t="s">
        <v>259</v>
      </c>
      <c r="N4928" s="34">
        <v>375</v>
      </c>
      <c r="O4928" s="34">
        <v>394</v>
      </c>
      <c r="P4928" s="35">
        <v>2043</v>
      </c>
      <c r="Q4928" s="36">
        <v>2042.9</v>
      </c>
      <c r="U4928" s="34">
        <v>14780</v>
      </c>
      <c r="V4928" s="34" t="s">
        <v>605</v>
      </c>
      <c r="W4928" s="34">
        <v>349</v>
      </c>
      <c r="X4928" s="34">
        <v>366</v>
      </c>
      <c r="Y4928" s="35">
        <v>2122</v>
      </c>
      <c r="Z4928" s="36">
        <v>2122.1999999999998</v>
      </c>
      <c r="AC4928" s="34">
        <v>6578</v>
      </c>
      <c r="AD4928" s="34" t="s">
        <v>1064</v>
      </c>
      <c r="AE4928" s="34">
        <v>392</v>
      </c>
      <c r="AF4928" s="34">
        <v>409</v>
      </c>
      <c r="AG4928" s="35">
        <v>2088.1</v>
      </c>
      <c r="AH4928" s="36">
        <v>2088.3000000000002</v>
      </c>
    </row>
    <row r="4929" spans="3:34" x14ac:dyDescent="0.45">
      <c r="C4929" s="34">
        <v>18831</v>
      </c>
      <c r="D4929" s="34" t="s">
        <v>218</v>
      </c>
      <c r="E4929" s="34">
        <v>312</v>
      </c>
      <c r="F4929" s="34">
        <v>334</v>
      </c>
      <c r="G4929" s="35">
        <v>2695.1</v>
      </c>
      <c r="H4929" s="36">
        <v>2696.1</v>
      </c>
      <c r="L4929" s="34">
        <v>12906</v>
      </c>
      <c r="M4929" s="34" t="s">
        <v>259</v>
      </c>
      <c r="N4929" s="34">
        <v>375</v>
      </c>
      <c r="O4929" s="34">
        <v>394</v>
      </c>
      <c r="P4929" s="35">
        <v>2043</v>
      </c>
      <c r="Q4929" s="36">
        <v>2042.9</v>
      </c>
      <c r="U4929" s="34">
        <v>16449</v>
      </c>
      <c r="V4929" s="34" t="s">
        <v>606</v>
      </c>
      <c r="W4929" s="34">
        <v>349</v>
      </c>
      <c r="X4929" s="34">
        <v>371</v>
      </c>
      <c r="Y4929" s="35">
        <v>2769.3</v>
      </c>
      <c r="Z4929" s="36">
        <v>2769.6</v>
      </c>
      <c r="AC4929" s="34">
        <v>6625</v>
      </c>
      <c r="AD4929" s="34" t="s">
        <v>1064</v>
      </c>
      <c r="AE4929" s="34">
        <v>392</v>
      </c>
      <c r="AF4929" s="34">
        <v>409</v>
      </c>
      <c r="AG4929" s="35">
        <v>2088.1</v>
      </c>
      <c r="AH4929" s="36">
        <v>2088.3000000000002</v>
      </c>
    </row>
    <row r="4930" spans="3:34" x14ac:dyDescent="0.45">
      <c r="C4930" s="34">
        <v>9322</v>
      </c>
      <c r="D4930" s="34" t="s">
        <v>218</v>
      </c>
      <c r="E4930" s="34">
        <v>312</v>
      </c>
      <c r="F4930" s="34">
        <v>334</v>
      </c>
      <c r="G4930" s="35">
        <v>2695.1</v>
      </c>
      <c r="H4930" s="36">
        <v>2696.1</v>
      </c>
      <c r="L4930" s="34">
        <v>12955</v>
      </c>
      <c r="M4930" s="34" t="s">
        <v>259</v>
      </c>
      <c r="N4930" s="34">
        <v>375</v>
      </c>
      <c r="O4930" s="34">
        <v>394</v>
      </c>
      <c r="P4930" s="35">
        <v>2043</v>
      </c>
      <c r="Q4930" s="36">
        <v>2042.9</v>
      </c>
      <c r="U4930" s="34">
        <v>17143</v>
      </c>
      <c r="V4930" s="34" t="s">
        <v>605</v>
      </c>
      <c r="W4930" s="34">
        <v>349</v>
      </c>
      <c r="X4930" s="34">
        <v>366</v>
      </c>
      <c r="Y4930" s="35">
        <v>2122</v>
      </c>
      <c r="Z4930" s="36">
        <v>2122.3000000000002</v>
      </c>
      <c r="AC4930" s="34">
        <v>6565</v>
      </c>
      <c r="AD4930" s="34" t="s">
        <v>1064</v>
      </c>
      <c r="AE4930" s="34">
        <v>392</v>
      </c>
      <c r="AF4930" s="34">
        <v>409</v>
      </c>
      <c r="AG4930" s="35">
        <v>2088.1</v>
      </c>
      <c r="AH4930" s="36">
        <v>2089.1</v>
      </c>
    </row>
    <row r="4931" spans="3:34" x14ac:dyDescent="0.45">
      <c r="C4931" s="34">
        <v>9452</v>
      </c>
      <c r="D4931" s="34" t="s">
        <v>218</v>
      </c>
      <c r="E4931" s="34">
        <v>312</v>
      </c>
      <c r="F4931" s="34">
        <v>334</v>
      </c>
      <c r="G4931" s="35">
        <v>2695.1</v>
      </c>
      <c r="H4931" s="36">
        <v>2697.1</v>
      </c>
      <c r="L4931" s="34">
        <v>13016</v>
      </c>
      <c r="M4931" s="34" t="s">
        <v>259</v>
      </c>
      <c r="N4931" s="34">
        <v>375</v>
      </c>
      <c r="O4931" s="34">
        <v>394</v>
      </c>
      <c r="P4931" s="35">
        <v>2043</v>
      </c>
      <c r="Q4931" s="36">
        <v>2042.9</v>
      </c>
      <c r="U4931" s="34">
        <v>10606</v>
      </c>
      <c r="V4931" s="34" t="s">
        <v>406</v>
      </c>
      <c r="W4931" s="34">
        <v>349</v>
      </c>
      <c r="X4931" s="34">
        <v>369</v>
      </c>
      <c r="Y4931" s="35">
        <v>2525.1999999999998</v>
      </c>
      <c r="Z4931" s="36">
        <v>2526</v>
      </c>
      <c r="AC4931" s="34">
        <v>5399</v>
      </c>
      <c r="AD4931" s="34" t="s">
        <v>1480</v>
      </c>
      <c r="AE4931" s="34">
        <v>392</v>
      </c>
      <c r="AF4931" s="34">
        <v>398</v>
      </c>
      <c r="AG4931" s="35">
        <v>856.4</v>
      </c>
      <c r="AH4931" s="36">
        <v>856.1</v>
      </c>
    </row>
    <row r="4932" spans="3:34" x14ac:dyDescent="0.45">
      <c r="C4932" s="34">
        <v>9551</v>
      </c>
      <c r="D4932" s="34" t="s">
        <v>218</v>
      </c>
      <c r="E4932" s="34">
        <v>312</v>
      </c>
      <c r="F4932" s="34">
        <v>334</v>
      </c>
      <c r="G4932" s="35">
        <v>2695.1</v>
      </c>
      <c r="H4932" s="36">
        <v>2697.1</v>
      </c>
      <c r="L4932" s="34">
        <v>13069</v>
      </c>
      <c r="M4932" s="34" t="s">
        <v>259</v>
      </c>
      <c r="N4932" s="34">
        <v>375</v>
      </c>
      <c r="O4932" s="34">
        <v>394</v>
      </c>
      <c r="P4932" s="35">
        <v>2043</v>
      </c>
      <c r="Q4932" s="36">
        <v>2043</v>
      </c>
      <c r="U4932" s="34">
        <v>10656</v>
      </c>
      <c r="V4932" s="34" t="s">
        <v>406</v>
      </c>
      <c r="W4932" s="34">
        <v>349</v>
      </c>
      <c r="X4932" s="34">
        <v>369</v>
      </c>
      <c r="Y4932" s="35">
        <v>2525.1999999999998</v>
      </c>
      <c r="Z4932" s="36">
        <v>2526.3000000000002</v>
      </c>
      <c r="AC4932" s="34">
        <v>6538</v>
      </c>
      <c r="AD4932" s="34" t="s">
        <v>1064</v>
      </c>
      <c r="AE4932" s="34">
        <v>392</v>
      </c>
      <c r="AF4932" s="34">
        <v>409</v>
      </c>
      <c r="AG4932" s="35">
        <v>2088.1</v>
      </c>
      <c r="AH4932" s="36">
        <v>2090.1999999999998</v>
      </c>
    </row>
    <row r="4933" spans="3:34" x14ac:dyDescent="0.45">
      <c r="C4933" s="34">
        <v>9752</v>
      </c>
      <c r="D4933" s="34" t="s">
        <v>218</v>
      </c>
      <c r="E4933" s="34">
        <v>312</v>
      </c>
      <c r="F4933" s="34">
        <v>334</v>
      </c>
      <c r="G4933" s="35">
        <v>2695.1</v>
      </c>
      <c r="H4933" s="36">
        <v>2697</v>
      </c>
      <c r="L4933" s="34">
        <v>13114</v>
      </c>
      <c r="M4933" s="34" t="s">
        <v>259</v>
      </c>
      <c r="N4933" s="34">
        <v>375</v>
      </c>
      <c r="O4933" s="34">
        <v>394</v>
      </c>
      <c r="P4933" s="35">
        <v>2043</v>
      </c>
      <c r="Q4933" s="36">
        <v>2042.8</v>
      </c>
      <c r="U4933" s="34">
        <v>10940</v>
      </c>
      <c r="V4933" s="34" t="s">
        <v>406</v>
      </c>
      <c r="W4933" s="34">
        <v>349</v>
      </c>
      <c r="X4933" s="34">
        <v>369</v>
      </c>
      <c r="Y4933" s="35">
        <v>2525.1999999999998</v>
      </c>
      <c r="Z4933" s="36">
        <v>2527.1999999999998</v>
      </c>
      <c r="AC4933" s="34">
        <v>6615</v>
      </c>
      <c r="AD4933" s="34" t="s">
        <v>1064</v>
      </c>
      <c r="AE4933" s="34">
        <v>392</v>
      </c>
      <c r="AF4933" s="34">
        <v>409</v>
      </c>
      <c r="AG4933" s="35">
        <v>2088.1</v>
      </c>
      <c r="AH4933" s="36">
        <v>2090.4</v>
      </c>
    </row>
    <row r="4934" spans="3:34" x14ac:dyDescent="0.45">
      <c r="C4934" s="34">
        <v>10135</v>
      </c>
      <c r="D4934" s="34" t="s">
        <v>219</v>
      </c>
      <c r="E4934" s="34">
        <v>312</v>
      </c>
      <c r="F4934" s="34">
        <v>333</v>
      </c>
      <c r="G4934" s="35">
        <v>2567</v>
      </c>
      <c r="H4934" s="36">
        <v>2566.6999999999998</v>
      </c>
      <c r="L4934" s="34">
        <v>13165</v>
      </c>
      <c r="M4934" s="34" t="s">
        <v>259</v>
      </c>
      <c r="N4934" s="34">
        <v>375</v>
      </c>
      <c r="O4934" s="34">
        <v>394</v>
      </c>
      <c r="P4934" s="35">
        <v>2043</v>
      </c>
      <c r="Q4934" s="36">
        <v>2042.9</v>
      </c>
      <c r="U4934" s="34">
        <v>11761</v>
      </c>
      <c r="V4934" s="34" t="s">
        <v>606</v>
      </c>
      <c r="W4934" s="34">
        <v>349</v>
      </c>
      <c r="X4934" s="34">
        <v>371</v>
      </c>
      <c r="Y4934" s="35">
        <v>2769.3</v>
      </c>
      <c r="Z4934" s="36">
        <v>2771.5</v>
      </c>
      <c r="AC4934" s="34">
        <v>6206</v>
      </c>
      <c r="AD4934" s="34" t="s">
        <v>1065</v>
      </c>
      <c r="AE4934" s="34">
        <v>398</v>
      </c>
      <c r="AF4934" s="34">
        <v>409</v>
      </c>
      <c r="AG4934" s="35">
        <v>1350.8</v>
      </c>
      <c r="AH4934" s="36">
        <v>1350.8</v>
      </c>
    </row>
    <row r="4935" spans="3:34" x14ac:dyDescent="0.45">
      <c r="C4935" s="34">
        <v>10183</v>
      </c>
      <c r="D4935" s="34" t="s">
        <v>219</v>
      </c>
      <c r="E4935" s="34">
        <v>312</v>
      </c>
      <c r="F4935" s="34">
        <v>333</v>
      </c>
      <c r="G4935" s="35">
        <v>2567</v>
      </c>
      <c r="H4935" s="36">
        <v>2568</v>
      </c>
      <c r="L4935" s="34">
        <v>13216</v>
      </c>
      <c r="M4935" s="34" t="s">
        <v>259</v>
      </c>
      <c r="N4935" s="34">
        <v>375</v>
      </c>
      <c r="O4935" s="34">
        <v>394</v>
      </c>
      <c r="P4935" s="35">
        <v>2043</v>
      </c>
      <c r="Q4935" s="36">
        <v>2042.8</v>
      </c>
      <c r="U4935" s="34">
        <v>11896</v>
      </c>
      <c r="V4935" s="34" t="s">
        <v>606</v>
      </c>
      <c r="W4935" s="34">
        <v>349</v>
      </c>
      <c r="X4935" s="34">
        <v>371</v>
      </c>
      <c r="Y4935" s="35">
        <v>2769.3</v>
      </c>
      <c r="Z4935" s="36">
        <v>2770.4</v>
      </c>
      <c r="AC4935" s="34">
        <v>5587</v>
      </c>
      <c r="AD4935" s="34" t="s">
        <v>1066</v>
      </c>
      <c r="AE4935" s="34">
        <v>402</v>
      </c>
      <c r="AF4935" s="34">
        <v>409</v>
      </c>
      <c r="AG4935" s="35">
        <v>977.6</v>
      </c>
      <c r="AH4935" s="36">
        <v>977.6</v>
      </c>
    </row>
    <row r="4936" spans="3:34" x14ac:dyDescent="0.45">
      <c r="C4936" s="34">
        <v>10367</v>
      </c>
      <c r="D4936" s="34" t="s">
        <v>218</v>
      </c>
      <c r="E4936" s="34">
        <v>312</v>
      </c>
      <c r="F4936" s="34">
        <v>334</v>
      </c>
      <c r="G4936" s="35">
        <v>2695.1</v>
      </c>
      <c r="H4936" s="36">
        <v>2697.2</v>
      </c>
      <c r="L4936" s="34">
        <v>13264</v>
      </c>
      <c r="M4936" s="34" t="s">
        <v>259</v>
      </c>
      <c r="N4936" s="34">
        <v>375</v>
      </c>
      <c r="O4936" s="34">
        <v>394</v>
      </c>
      <c r="P4936" s="35">
        <v>2043</v>
      </c>
      <c r="Q4936" s="36">
        <v>2042.8</v>
      </c>
      <c r="U4936" s="34">
        <v>11922</v>
      </c>
      <c r="V4936" s="34" t="s">
        <v>605</v>
      </c>
      <c r="W4936" s="34">
        <v>349</v>
      </c>
      <c r="X4936" s="34">
        <v>366</v>
      </c>
      <c r="Y4936" s="35">
        <v>2122</v>
      </c>
      <c r="Z4936" s="36">
        <v>2122.3000000000002</v>
      </c>
      <c r="AC4936" s="34">
        <v>5635</v>
      </c>
      <c r="AD4936" s="34" t="s">
        <v>1066</v>
      </c>
      <c r="AE4936" s="34">
        <v>402</v>
      </c>
      <c r="AF4936" s="34">
        <v>409</v>
      </c>
      <c r="AG4936" s="35">
        <v>977.6</v>
      </c>
      <c r="AH4936" s="36">
        <v>977.6</v>
      </c>
    </row>
    <row r="4937" spans="3:34" x14ac:dyDescent="0.45">
      <c r="C4937" s="34">
        <v>10456</v>
      </c>
      <c r="D4937" s="34" t="s">
        <v>218</v>
      </c>
      <c r="E4937" s="34">
        <v>312</v>
      </c>
      <c r="F4937" s="34">
        <v>334</v>
      </c>
      <c r="G4937" s="35">
        <v>2695.1</v>
      </c>
      <c r="H4937" s="36">
        <v>2697.2</v>
      </c>
      <c r="L4937" s="34">
        <v>13315</v>
      </c>
      <c r="M4937" s="34" t="s">
        <v>259</v>
      </c>
      <c r="N4937" s="34">
        <v>375</v>
      </c>
      <c r="O4937" s="34">
        <v>394</v>
      </c>
      <c r="P4937" s="35">
        <v>2043</v>
      </c>
      <c r="Q4937" s="36">
        <v>2042.9</v>
      </c>
      <c r="U4937" s="34">
        <v>12274</v>
      </c>
      <c r="V4937" s="34" t="s">
        <v>605</v>
      </c>
      <c r="W4937" s="34">
        <v>349</v>
      </c>
      <c r="X4937" s="34">
        <v>366</v>
      </c>
      <c r="Y4937" s="35">
        <v>2122</v>
      </c>
      <c r="Z4937" s="36">
        <v>2122.3000000000002</v>
      </c>
      <c r="AC4937" s="34">
        <v>5661</v>
      </c>
      <c r="AD4937" s="34" t="s">
        <v>1066</v>
      </c>
      <c r="AE4937" s="34">
        <v>402</v>
      </c>
      <c r="AF4937" s="34">
        <v>409</v>
      </c>
      <c r="AG4937" s="35">
        <v>977.6</v>
      </c>
      <c r="AH4937" s="36">
        <v>978.6</v>
      </c>
    </row>
    <row r="4938" spans="3:34" x14ac:dyDescent="0.45">
      <c r="C4938" s="34">
        <v>11756</v>
      </c>
      <c r="D4938" s="34" t="s">
        <v>218</v>
      </c>
      <c r="E4938" s="34">
        <v>312</v>
      </c>
      <c r="F4938" s="34">
        <v>334</v>
      </c>
      <c r="G4938" s="35">
        <v>2695.1</v>
      </c>
      <c r="H4938" s="36">
        <v>2695.3</v>
      </c>
      <c r="L4938" s="34">
        <v>13366</v>
      </c>
      <c r="M4938" s="34" t="s">
        <v>259</v>
      </c>
      <c r="N4938" s="34">
        <v>375</v>
      </c>
      <c r="O4938" s="34">
        <v>394</v>
      </c>
      <c r="P4938" s="35">
        <v>2043</v>
      </c>
      <c r="Q4938" s="36">
        <v>2042.9</v>
      </c>
      <c r="U4938" s="34">
        <v>12547</v>
      </c>
      <c r="V4938" s="34" t="s">
        <v>606</v>
      </c>
      <c r="W4938" s="34">
        <v>349</v>
      </c>
      <c r="X4938" s="34">
        <v>371</v>
      </c>
      <c r="Y4938" s="35">
        <v>2769.3</v>
      </c>
      <c r="Z4938" s="36">
        <v>2769.4</v>
      </c>
      <c r="AC4938" s="34">
        <v>8981</v>
      </c>
      <c r="AD4938" s="34" t="s">
        <v>1481</v>
      </c>
      <c r="AE4938" s="34">
        <v>410</v>
      </c>
      <c r="AF4938" s="34">
        <v>431</v>
      </c>
      <c r="AG4938" s="35">
        <v>2332.1</v>
      </c>
      <c r="AH4938" s="36">
        <v>2332.1</v>
      </c>
    </row>
    <row r="4939" spans="3:34" x14ac:dyDescent="0.45">
      <c r="C4939" s="34">
        <v>11905</v>
      </c>
      <c r="D4939" s="34" t="s">
        <v>218</v>
      </c>
      <c r="E4939" s="34">
        <v>312</v>
      </c>
      <c r="F4939" s="34">
        <v>334</v>
      </c>
      <c r="G4939" s="35">
        <v>2695.1</v>
      </c>
      <c r="H4939" s="36">
        <v>2695.4</v>
      </c>
      <c r="L4939" s="34">
        <v>13466</v>
      </c>
      <c r="M4939" s="34" t="s">
        <v>259</v>
      </c>
      <c r="N4939" s="34">
        <v>375</v>
      </c>
      <c r="O4939" s="34">
        <v>394</v>
      </c>
      <c r="P4939" s="35">
        <v>2043</v>
      </c>
      <c r="Q4939" s="36">
        <v>2042.9</v>
      </c>
      <c r="U4939" s="34">
        <v>12696</v>
      </c>
      <c r="V4939" s="34" t="s">
        <v>606</v>
      </c>
      <c r="W4939" s="34">
        <v>349</v>
      </c>
      <c r="X4939" s="34">
        <v>371</v>
      </c>
      <c r="Y4939" s="35">
        <v>2769.3</v>
      </c>
      <c r="Z4939" s="36">
        <v>2769.4</v>
      </c>
      <c r="AC4939" s="34">
        <v>2204</v>
      </c>
      <c r="AD4939" s="34" t="s">
        <v>1482</v>
      </c>
      <c r="AE4939" s="34">
        <v>410</v>
      </c>
      <c r="AF4939" s="34">
        <v>415</v>
      </c>
      <c r="AG4939" s="35">
        <v>698.2</v>
      </c>
      <c r="AH4939" s="36">
        <v>698.4</v>
      </c>
    </row>
    <row r="4940" spans="3:34" x14ac:dyDescent="0.45">
      <c r="C4940" s="34">
        <v>11954</v>
      </c>
      <c r="D4940" s="34" t="s">
        <v>218</v>
      </c>
      <c r="E4940" s="34">
        <v>312</v>
      </c>
      <c r="F4940" s="34">
        <v>334</v>
      </c>
      <c r="G4940" s="35">
        <v>2695.1</v>
      </c>
      <c r="H4940" s="36">
        <v>2695.2</v>
      </c>
      <c r="L4940" s="34">
        <v>13469</v>
      </c>
      <c r="M4940" s="34" t="s">
        <v>259</v>
      </c>
      <c r="N4940" s="34">
        <v>375</v>
      </c>
      <c r="O4940" s="34">
        <v>394</v>
      </c>
      <c r="P4940" s="35">
        <v>2043</v>
      </c>
      <c r="Q4940" s="36">
        <v>2042.9</v>
      </c>
      <c r="U4940" s="34">
        <v>12897</v>
      </c>
      <c r="V4940" s="34" t="s">
        <v>606</v>
      </c>
      <c r="W4940" s="34">
        <v>349</v>
      </c>
      <c r="X4940" s="34">
        <v>371</v>
      </c>
      <c r="Y4940" s="35">
        <v>2769.3</v>
      </c>
      <c r="Z4940" s="36">
        <v>2769.5</v>
      </c>
      <c r="AC4940" s="34">
        <v>3402</v>
      </c>
      <c r="AD4940" s="34" t="s">
        <v>1482</v>
      </c>
      <c r="AE4940" s="34">
        <v>410</v>
      </c>
      <c r="AF4940" s="34">
        <v>415</v>
      </c>
      <c r="AG4940" s="35">
        <v>698.2</v>
      </c>
      <c r="AH4940" s="36">
        <v>698.4</v>
      </c>
    </row>
    <row r="4941" spans="3:34" x14ac:dyDescent="0.45">
      <c r="C4941" s="34">
        <v>12117</v>
      </c>
      <c r="D4941" s="34" t="s">
        <v>218</v>
      </c>
      <c r="E4941" s="34">
        <v>312</v>
      </c>
      <c r="F4941" s="34">
        <v>334</v>
      </c>
      <c r="G4941" s="35">
        <v>2695.1</v>
      </c>
      <c r="H4941" s="36">
        <v>2695.3</v>
      </c>
      <c r="L4941" s="34">
        <v>13515</v>
      </c>
      <c r="M4941" s="34" t="s">
        <v>259</v>
      </c>
      <c r="N4941" s="34">
        <v>375</v>
      </c>
      <c r="O4941" s="34">
        <v>394</v>
      </c>
      <c r="P4941" s="35">
        <v>2043</v>
      </c>
      <c r="Q4941" s="36">
        <v>2043</v>
      </c>
      <c r="U4941" s="34">
        <v>12983</v>
      </c>
      <c r="V4941" s="34" t="s">
        <v>605</v>
      </c>
      <c r="W4941" s="34">
        <v>349</v>
      </c>
      <c r="X4941" s="34">
        <v>366</v>
      </c>
      <c r="Y4941" s="35">
        <v>2122</v>
      </c>
      <c r="Z4941" s="36">
        <v>2122.3000000000002</v>
      </c>
      <c r="AC4941" s="34">
        <v>7676</v>
      </c>
      <c r="AD4941" s="34" t="s">
        <v>1067</v>
      </c>
      <c r="AE4941" s="34">
        <v>416</v>
      </c>
      <c r="AF4941" s="34">
        <v>431</v>
      </c>
      <c r="AG4941" s="35">
        <v>1651.8</v>
      </c>
      <c r="AH4941" s="36">
        <v>1651.8</v>
      </c>
    </row>
    <row r="4942" spans="3:34" x14ac:dyDescent="0.45">
      <c r="C4942" s="34">
        <v>12166</v>
      </c>
      <c r="D4942" s="34" t="s">
        <v>218</v>
      </c>
      <c r="E4942" s="34">
        <v>312</v>
      </c>
      <c r="F4942" s="34">
        <v>334</v>
      </c>
      <c r="G4942" s="35">
        <v>2695.1</v>
      </c>
      <c r="H4942" s="36">
        <v>2695.8</v>
      </c>
      <c r="L4942" s="34">
        <v>13565</v>
      </c>
      <c r="M4942" s="34" t="s">
        <v>259</v>
      </c>
      <c r="N4942" s="34">
        <v>375</v>
      </c>
      <c r="O4942" s="34">
        <v>394</v>
      </c>
      <c r="P4942" s="35">
        <v>2043</v>
      </c>
      <c r="Q4942" s="36">
        <v>2042.9</v>
      </c>
      <c r="U4942" s="34">
        <v>12996</v>
      </c>
      <c r="V4942" s="34" t="s">
        <v>606</v>
      </c>
      <c r="W4942" s="34">
        <v>349</v>
      </c>
      <c r="X4942" s="34">
        <v>371</v>
      </c>
      <c r="Y4942" s="35">
        <v>2769.3</v>
      </c>
      <c r="Z4942" s="36">
        <v>2769.5</v>
      </c>
      <c r="AC4942" s="34">
        <v>7826</v>
      </c>
      <c r="AD4942" s="34" t="s">
        <v>1067</v>
      </c>
      <c r="AE4942" s="34">
        <v>416</v>
      </c>
      <c r="AF4942" s="34">
        <v>431</v>
      </c>
      <c r="AG4942" s="35">
        <v>1651.8</v>
      </c>
      <c r="AH4942" s="36">
        <v>1651.8</v>
      </c>
    </row>
    <row r="4943" spans="3:34" x14ac:dyDescent="0.45">
      <c r="C4943" s="34">
        <v>12324</v>
      </c>
      <c r="D4943" s="34" t="s">
        <v>218</v>
      </c>
      <c r="E4943" s="34">
        <v>312</v>
      </c>
      <c r="F4943" s="34">
        <v>334</v>
      </c>
      <c r="G4943" s="35">
        <v>2695.1</v>
      </c>
      <c r="H4943" s="36">
        <v>2695.4</v>
      </c>
      <c r="L4943" s="34">
        <v>13616</v>
      </c>
      <c r="M4943" s="34" t="s">
        <v>259</v>
      </c>
      <c r="N4943" s="34">
        <v>375</v>
      </c>
      <c r="O4943" s="34">
        <v>394</v>
      </c>
      <c r="P4943" s="35">
        <v>2043</v>
      </c>
      <c r="Q4943" s="36">
        <v>2042.9</v>
      </c>
      <c r="U4943" s="34">
        <v>13258</v>
      </c>
      <c r="V4943" s="34" t="s">
        <v>606</v>
      </c>
      <c r="W4943" s="34">
        <v>349</v>
      </c>
      <c r="X4943" s="34">
        <v>371</v>
      </c>
      <c r="Y4943" s="35">
        <v>2769.3</v>
      </c>
      <c r="Z4943" s="36">
        <v>2769.4</v>
      </c>
      <c r="AC4943" s="34">
        <v>8190</v>
      </c>
      <c r="AD4943" s="34" t="s">
        <v>1067</v>
      </c>
      <c r="AE4943" s="34">
        <v>416</v>
      </c>
      <c r="AF4943" s="34">
        <v>431</v>
      </c>
      <c r="AG4943" s="35">
        <v>1651.8</v>
      </c>
      <c r="AH4943" s="36">
        <v>1651.7</v>
      </c>
    </row>
    <row r="4944" spans="3:34" x14ac:dyDescent="0.45">
      <c r="C4944" s="34">
        <v>12476</v>
      </c>
      <c r="D4944" s="34" t="s">
        <v>218</v>
      </c>
      <c r="E4944" s="34">
        <v>312</v>
      </c>
      <c r="F4944" s="34">
        <v>334</v>
      </c>
      <c r="G4944" s="35">
        <v>2695.1</v>
      </c>
      <c r="H4944" s="36">
        <v>2695.6</v>
      </c>
      <c r="L4944" s="34">
        <v>13619</v>
      </c>
      <c r="M4944" s="34" t="s">
        <v>259</v>
      </c>
      <c r="N4944" s="34">
        <v>375</v>
      </c>
      <c r="O4944" s="34">
        <v>394</v>
      </c>
      <c r="P4944" s="35">
        <v>2043</v>
      </c>
      <c r="Q4944" s="36">
        <v>2043</v>
      </c>
      <c r="U4944" s="34">
        <v>14700</v>
      </c>
      <c r="V4944" s="34" t="s">
        <v>606</v>
      </c>
      <c r="W4944" s="34">
        <v>349</v>
      </c>
      <c r="X4944" s="34">
        <v>371</v>
      </c>
      <c r="Y4944" s="35">
        <v>2769.3</v>
      </c>
      <c r="Z4944" s="36">
        <v>2769.4</v>
      </c>
      <c r="AC4944" s="34">
        <v>7776</v>
      </c>
      <c r="AD4944" s="34" t="s">
        <v>1067</v>
      </c>
      <c r="AE4944" s="34">
        <v>416</v>
      </c>
      <c r="AF4944" s="34">
        <v>431</v>
      </c>
      <c r="AG4944" s="35">
        <v>1651.8</v>
      </c>
      <c r="AH4944" s="36">
        <v>1651.8</v>
      </c>
    </row>
    <row r="4945" spans="3:34" x14ac:dyDescent="0.45">
      <c r="C4945" s="34">
        <v>13226</v>
      </c>
      <c r="D4945" s="34" t="s">
        <v>218</v>
      </c>
      <c r="E4945" s="34">
        <v>312</v>
      </c>
      <c r="F4945" s="34">
        <v>334</v>
      </c>
      <c r="G4945" s="35">
        <v>2695.1</v>
      </c>
      <c r="H4945" s="36">
        <v>2695.2</v>
      </c>
      <c r="L4945" s="34">
        <v>13665</v>
      </c>
      <c r="M4945" s="34" t="s">
        <v>259</v>
      </c>
      <c r="N4945" s="34">
        <v>375</v>
      </c>
      <c r="O4945" s="34">
        <v>394</v>
      </c>
      <c r="P4945" s="35">
        <v>2043</v>
      </c>
      <c r="Q4945" s="36">
        <v>2042.9</v>
      </c>
      <c r="U4945" s="34">
        <v>15870</v>
      </c>
      <c r="V4945" s="34" t="s">
        <v>605</v>
      </c>
      <c r="W4945" s="34">
        <v>349</v>
      </c>
      <c r="X4945" s="34">
        <v>366</v>
      </c>
      <c r="Y4945" s="35">
        <v>2122</v>
      </c>
      <c r="Z4945" s="36">
        <v>2122.3000000000002</v>
      </c>
      <c r="AC4945" s="34">
        <v>8375</v>
      </c>
      <c r="AD4945" s="34" t="s">
        <v>656</v>
      </c>
      <c r="AE4945" s="34">
        <v>416</v>
      </c>
      <c r="AF4945" s="34">
        <v>432</v>
      </c>
      <c r="AG4945" s="35">
        <v>1814.9</v>
      </c>
      <c r="AH4945" s="36">
        <v>1814.7</v>
      </c>
    </row>
    <row r="4946" spans="3:34" x14ac:dyDescent="0.45">
      <c r="C4946" s="34">
        <v>14452</v>
      </c>
      <c r="D4946" s="34" t="s">
        <v>218</v>
      </c>
      <c r="E4946" s="34">
        <v>312</v>
      </c>
      <c r="F4946" s="34">
        <v>334</v>
      </c>
      <c r="G4946" s="35">
        <v>2695.1</v>
      </c>
      <c r="H4946" s="36">
        <v>2695.6</v>
      </c>
      <c r="L4946" s="34">
        <v>13717</v>
      </c>
      <c r="M4946" s="34" t="s">
        <v>259</v>
      </c>
      <c r="N4946" s="34">
        <v>375</v>
      </c>
      <c r="O4946" s="34">
        <v>394</v>
      </c>
      <c r="P4946" s="35">
        <v>2043</v>
      </c>
      <c r="Q4946" s="36">
        <v>2043</v>
      </c>
      <c r="U4946" s="34">
        <v>16551</v>
      </c>
      <c r="V4946" s="34" t="s">
        <v>606</v>
      </c>
      <c r="W4946" s="34">
        <v>349</v>
      </c>
      <c r="X4946" s="34">
        <v>371</v>
      </c>
      <c r="Y4946" s="35">
        <v>2769.3</v>
      </c>
      <c r="Z4946" s="36">
        <v>2769.2</v>
      </c>
      <c r="AC4946" s="34">
        <v>7731</v>
      </c>
      <c r="AD4946" s="34" t="s">
        <v>1067</v>
      </c>
      <c r="AE4946" s="34">
        <v>416</v>
      </c>
      <c r="AF4946" s="34">
        <v>431</v>
      </c>
      <c r="AG4946" s="35">
        <v>1651.8</v>
      </c>
      <c r="AH4946" s="36">
        <v>1651.8</v>
      </c>
    </row>
    <row r="4947" spans="3:34" x14ac:dyDescent="0.45">
      <c r="C4947" s="34">
        <v>14725</v>
      </c>
      <c r="D4947" s="34" t="s">
        <v>218</v>
      </c>
      <c r="E4947" s="34">
        <v>312</v>
      </c>
      <c r="F4947" s="34">
        <v>334</v>
      </c>
      <c r="G4947" s="35">
        <v>2695.1</v>
      </c>
      <c r="H4947" s="36">
        <v>2695.4</v>
      </c>
      <c r="L4947" s="34">
        <v>13764</v>
      </c>
      <c r="M4947" s="34" t="s">
        <v>259</v>
      </c>
      <c r="N4947" s="34">
        <v>375</v>
      </c>
      <c r="O4947" s="34">
        <v>394</v>
      </c>
      <c r="P4947" s="35">
        <v>2043</v>
      </c>
      <c r="Q4947" s="36">
        <v>2042.9</v>
      </c>
      <c r="U4947" s="34">
        <v>16650</v>
      </c>
      <c r="V4947" s="34" t="s">
        <v>606</v>
      </c>
      <c r="W4947" s="34">
        <v>349</v>
      </c>
      <c r="X4947" s="34">
        <v>371</v>
      </c>
      <c r="Y4947" s="35">
        <v>2769.3</v>
      </c>
      <c r="Z4947" s="36">
        <v>2769.9</v>
      </c>
      <c r="AC4947" s="34">
        <v>8010</v>
      </c>
      <c r="AD4947" s="34" t="s">
        <v>1067</v>
      </c>
      <c r="AE4947" s="34">
        <v>416</v>
      </c>
      <c r="AF4947" s="34">
        <v>431</v>
      </c>
      <c r="AG4947" s="35">
        <v>1651.8</v>
      </c>
      <c r="AH4947" s="36">
        <v>1651.7</v>
      </c>
    </row>
    <row r="4948" spans="3:34" x14ac:dyDescent="0.45">
      <c r="C4948" s="34">
        <v>15527</v>
      </c>
      <c r="D4948" s="34" t="s">
        <v>218</v>
      </c>
      <c r="E4948" s="34">
        <v>312</v>
      </c>
      <c r="F4948" s="34">
        <v>334</v>
      </c>
      <c r="G4948" s="35">
        <v>2695.1</v>
      </c>
      <c r="H4948" s="36">
        <v>2695.6</v>
      </c>
      <c r="L4948" s="34">
        <v>13814</v>
      </c>
      <c r="M4948" s="34" t="s">
        <v>259</v>
      </c>
      <c r="N4948" s="34">
        <v>375</v>
      </c>
      <c r="O4948" s="34">
        <v>394</v>
      </c>
      <c r="P4948" s="35">
        <v>2043</v>
      </c>
      <c r="Q4948" s="36">
        <v>2042.9</v>
      </c>
      <c r="U4948" s="34">
        <v>17200</v>
      </c>
      <c r="V4948" s="34" t="s">
        <v>606</v>
      </c>
      <c r="W4948" s="34">
        <v>349</v>
      </c>
      <c r="X4948" s="34">
        <v>371</v>
      </c>
      <c r="Y4948" s="35">
        <v>2769.3</v>
      </c>
      <c r="Z4948" s="36">
        <v>2769.4</v>
      </c>
      <c r="AC4948" s="34">
        <v>8138</v>
      </c>
      <c r="AD4948" s="34" t="s">
        <v>1067</v>
      </c>
      <c r="AE4948" s="34">
        <v>416</v>
      </c>
      <c r="AF4948" s="34">
        <v>431</v>
      </c>
      <c r="AG4948" s="35">
        <v>1651.8</v>
      </c>
      <c r="AH4948" s="36">
        <v>1651.7</v>
      </c>
    </row>
    <row r="4949" spans="3:34" x14ac:dyDescent="0.45">
      <c r="C4949" s="34">
        <v>15682</v>
      </c>
      <c r="D4949" s="34" t="s">
        <v>218</v>
      </c>
      <c r="E4949" s="34">
        <v>312</v>
      </c>
      <c r="F4949" s="34">
        <v>334</v>
      </c>
      <c r="G4949" s="35">
        <v>2695.1</v>
      </c>
      <c r="H4949" s="36">
        <v>2695.4</v>
      </c>
      <c r="L4949" s="34">
        <v>13865</v>
      </c>
      <c r="M4949" s="34" t="s">
        <v>259</v>
      </c>
      <c r="N4949" s="34">
        <v>375</v>
      </c>
      <c r="O4949" s="34">
        <v>394</v>
      </c>
      <c r="P4949" s="35">
        <v>2043</v>
      </c>
      <c r="Q4949" s="36">
        <v>2042.9</v>
      </c>
      <c r="U4949" s="34">
        <v>6836</v>
      </c>
      <c r="V4949" s="34" t="s">
        <v>610</v>
      </c>
      <c r="W4949" s="34">
        <v>349</v>
      </c>
      <c r="X4949" s="34">
        <v>357</v>
      </c>
      <c r="Y4949" s="35">
        <v>1031.5</v>
      </c>
      <c r="Z4949" s="36">
        <v>1031.7</v>
      </c>
      <c r="AC4949" s="34">
        <v>8371</v>
      </c>
      <c r="AD4949" s="34" t="s">
        <v>1067</v>
      </c>
      <c r="AE4949" s="34">
        <v>416</v>
      </c>
      <c r="AF4949" s="34">
        <v>431</v>
      </c>
      <c r="AG4949" s="35">
        <v>1651.8</v>
      </c>
      <c r="AH4949" s="36">
        <v>1651.8</v>
      </c>
    </row>
    <row r="4950" spans="3:34" x14ac:dyDescent="0.45">
      <c r="C4950" s="34">
        <v>16286</v>
      </c>
      <c r="D4950" s="34" t="s">
        <v>218</v>
      </c>
      <c r="E4950" s="34">
        <v>312</v>
      </c>
      <c r="F4950" s="34">
        <v>334</v>
      </c>
      <c r="G4950" s="35">
        <v>2695.1</v>
      </c>
      <c r="H4950" s="36">
        <v>2695.5</v>
      </c>
      <c r="L4950" s="34">
        <v>13965</v>
      </c>
      <c r="M4950" s="34" t="s">
        <v>259</v>
      </c>
      <c r="N4950" s="34">
        <v>375</v>
      </c>
      <c r="O4950" s="34">
        <v>394</v>
      </c>
      <c r="P4950" s="35">
        <v>2043</v>
      </c>
      <c r="Q4950" s="36">
        <v>2042.9</v>
      </c>
      <c r="U4950" s="34">
        <v>10729</v>
      </c>
      <c r="V4950" s="34" t="s">
        <v>406</v>
      </c>
      <c r="W4950" s="34">
        <v>349</v>
      </c>
      <c r="X4950" s="34">
        <v>369</v>
      </c>
      <c r="Y4950" s="35">
        <v>2525.1999999999998</v>
      </c>
      <c r="Z4950" s="36">
        <v>2526.6</v>
      </c>
      <c r="AC4950" s="34">
        <v>8415</v>
      </c>
      <c r="AD4950" s="34" t="s">
        <v>656</v>
      </c>
      <c r="AE4950" s="34">
        <v>416</v>
      </c>
      <c r="AF4950" s="34">
        <v>432</v>
      </c>
      <c r="AG4950" s="35">
        <v>1814.9</v>
      </c>
      <c r="AH4950" s="36">
        <v>1814.7</v>
      </c>
    </row>
    <row r="4951" spans="3:34" x14ac:dyDescent="0.45">
      <c r="C4951" s="34">
        <v>16490</v>
      </c>
      <c r="D4951" s="34" t="s">
        <v>218</v>
      </c>
      <c r="E4951" s="34">
        <v>312</v>
      </c>
      <c r="F4951" s="34">
        <v>334</v>
      </c>
      <c r="G4951" s="35">
        <v>2695.1</v>
      </c>
      <c r="H4951" s="36">
        <v>2695.6</v>
      </c>
      <c r="L4951" s="34">
        <v>14015</v>
      </c>
      <c r="M4951" s="34" t="s">
        <v>259</v>
      </c>
      <c r="N4951" s="34">
        <v>375</v>
      </c>
      <c r="O4951" s="34">
        <v>394</v>
      </c>
      <c r="P4951" s="35">
        <v>2043</v>
      </c>
      <c r="Q4951" s="36">
        <v>2042.8</v>
      </c>
      <c r="U4951" s="34">
        <v>11317</v>
      </c>
      <c r="V4951" s="34" t="s">
        <v>605</v>
      </c>
      <c r="W4951" s="34">
        <v>349</v>
      </c>
      <c r="X4951" s="34">
        <v>366</v>
      </c>
      <c r="Y4951" s="35">
        <v>2122</v>
      </c>
      <c r="Z4951" s="36">
        <v>2123.1999999999998</v>
      </c>
      <c r="AC4951" s="34">
        <v>8428</v>
      </c>
      <c r="AD4951" s="34" t="s">
        <v>656</v>
      </c>
      <c r="AE4951" s="34">
        <v>416</v>
      </c>
      <c r="AF4951" s="34">
        <v>432</v>
      </c>
      <c r="AG4951" s="35">
        <v>1814.9</v>
      </c>
      <c r="AH4951" s="36">
        <v>1814.8</v>
      </c>
    </row>
    <row r="4952" spans="3:34" x14ac:dyDescent="0.45">
      <c r="C4952" s="34">
        <v>16902</v>
      </c>
      <c r="D4952" s="34" t="s">
        <v>218</v>
      </c>
      <c r="E4952" s="34">
        <v>312</v>
      </c>
      <c r="F4952" s="34">
        <v>334</v>
      </c>
      <c r="G4952" s="35">
        <v>2695.1</v>
      </c>
      <c r="H4952" s="36">
        <v>2695.2</v>
      </c>
      <c r="L4952" s="34">
        <v>14201</v>
      </c>
      <c r="M4952" s="34" t="s">
        <v>259</v>
      </c>
      <c r="N4952" s="34">
        <v>375</v>
      </c>
      <c r="O4952" s="34">
        <v>394</v>
      </c>
      <c r="P4952" s="35">
        <v>2043</v>
      </c>
      <c r="Q4952" s="36">
        <v>2042.7</v>
      </c>
      <c r="U4952" s="34">
        <v>11416</v>
      </c>
      <c r="V4952" s="34" t="s">
        <v>605</v>
      </c>
      <c r="W4952" s="34">
        <v>349</v>
      </c>
      <c r="X4952" s="34">
        <v>366</v>
      </c>
      <c r="Y4952" s="35">
        <v>2122</v>
      </c>
      <c r="Z4952" s="36">
        <v>2123.1999999999998</v>
      </c>
      <c r="AC4952" s="34">
        <v>8302</v>
      </c>
      <c r="AD4952" s="34" t="s">
        <v>1067</v>
      </c>
      <c r="AE4952" s="34">
        <v>416</v>
      </c>
      <c r="AF4952" s="34">
        <v>431</v>
      </c>
      <c r="AG4952" s="35">
        <v>1651.8</v>
      </c>
      <c r="AH4952" s="36">
        <v>1651.8</v>
      </c>
    </row>
    <row r="4953" spans="3:34" x14ac:dyDescent="0.45">
      <c r="C4953" s="34">
        <v>18518</v>
      </c>
      <c r="D4953" s="34" t="s">
        <v>218</v>
      </c>
      <c r="E4953" s="34">
        <v>312</v>
      </c>
      <c r="F4953" s="34">
        <v>334</v>
      </c>
      <c r="G4953" s="35">
        <v>2695.1</v>
      </c>
      <c r="H4953" s="36">
        <v>2695.7</v>
      </c>
      <c r="L4953" s="34">
        <v>14245</v>
      </c>
      <c r="M4953" s="34" t="s">
        <v>259</v>
      </c>
      <c r="N4953" s="34">
        <v>375</v>
      </c>
      <c r="O4953" s="34">
        <v>394</v>
      </c>
      <c r="P4953" s="35">
        <v>2043</v>
      </c>
      <c r="Q4953" s="36">
        <v>2042.8</v>
      </c>
      <c r="U4953" s="34">
        <v>12086</v>
      </c>
      <c r="V4953" s="34" t="s">
        <v>606</v>
      </c>
      <c r="W4953" s="34">
        <v>349</v>
      </c>
      <c r="X4953" s="34">
        <v>371</v>
      </c>
      <c r="Y4953" s="35">
        <v>2769.3</v>
      </c>
      <c r="Z4953" s="36">
        <v>2771.4</v>
      </c>
      <c r="AC4953" s="34">
        <v>8056</v>
      </c>
      <c r="AD4953" s="34" t="s">
        <v>1067</v>
      </c>
      <c r="AE4953" s="34">
        <v>416</v>
      </c>
      <c r="AF4953" s="34">
        <v>431</v>
      </c>
      <c r="AG4953" s="35">
        <v>1651.8</v>
      </c>
      <c r="AH4953" s="36">
        <v>1651.7</v>
      </c>
    </row>
    <row r="4954" spans="3:34" x14ac:dyDescent="0.45">
      <c r="C4954" s="34">
        <v>9227</v>
      </c>
      <c r="D4954" s="34" t="s">
        <v>218</v>
      </c>
      <c r="E4954" s="34">
        <v>312</v>
      </c>
      <c r="F4954" s="34">
        <v>334</v>
      </c>
      <c r="G4954" s="35">
        <v>2695.1</v>
      </c>
      <c r="H4954" s="36">
        <v>2695.3</v>
      </c>
      <c r="L4954" s="34">
        <v>14295</v>
      </c>
      <c r="M4954" s="34" t="s">
        <v>259</v>
      </c>
      <c r="N4954" s="34">
        <v>375</v>
      </c>
      <c r="O4954" s="34">
        <v>394</v>
      </c>
      <c r="P4954" s="35">
        <v>2043</v>
      </c>
      <c r="Q4954" s="36">
        <v>2042.8</v>
      </c>
      <c r="U4954" s="34">
        <v>12236</v>
      </c>
      <c r="V4954" s="34" t="s">
        <v>606</v>
      </c>
      <c r="W4954" s="34">
        <v>349</v>
      </c>
      <c r="X4954" s="34">
        <v>371</v>
      </c>
      <c r="Y4954" s="35">
        <v>2769.3</v>
      </c>
      <c r="Z4954" s="36">
        <v>2770.4</v>
      </c>
      <c r="AC4954" s="34">
        <v>4266</v>
      </c>
      <c r="AD4954" s="34" t="s">
        <v>1069</v>
      </c>
      <c r="AE4954" s="34">
        <v>416</v>
      </c>
      <c r="AF4954" s="34">
        <v>424</v>
      </c>
      <c r="AG4954" s="35">
        <v>981.5</v>
      </c>
      <c r="AH4954" s="36">
        <v>981.4</v>
      </c>
    </row>
    <row r="4955" spans="3:34" x14ac:dyDescent="0.45">
      <c r="C4955" s="34">
        <v>10248</v>
      </c>
      <c r="D4955" s="34" t="s">
        <v>220</v>
      </c>
      <c r="E4955" s="34">
        <v>312</v>
      </c>
      <c r="F4955" s="34">
        <v>332</v>
      </c>
      <c r="G4955" s="35">
        <v>2407</v>
      </c>
      <c r="H4955" s="36">
        <v>2408.1</v>
      </c>
      <c r="L4955" s="34">
        <v>14346</v>
      </c>
      <c r="M4955" s="34" t="s">
        <v>259</v>
      </c>
      <c r="N4955" s="34">
        <v>375</v>
      </c>
      <c r="O4955" s="34">
        <v>394</v>
      </c>
      <c r="P4955" s="35">
        <v>2043</v>
      </c>
      <c r="Q4955" s="36">
        <v>2042.8</v>
      </c>
      <c r="U4955" s="34">
        <v>12544</v>
      </c>
      <c r="V4955" s="34" t="s">
        <v>606</v>
      </c>
      <c r="W4955" s="34">
        <v>349</v>
      </c>
      <c r="X4955" s="34">
        <v>371</v>
      </c>
      <c r="Y4955" s="35">
        <v>2769.3</v>
      </c>
      <c r="Z4955" s="36">
        <v>2771.6</v>
      </c>
      <c r="AC4955" s="34">
        <v>4085</v>
      </c>
      <c r="AD4955" s="34" t="s">
        <v>1068</v>
      </c>
      <c r="AE4955" s="34">
        <v>416</v>
      </c>
      <c r="AF4955" s="34">
        <v>423</v>
      </c>
      <c r="AG4955" s="35">
        <v>880.4</v>
      </c>
      <c r="AH4955" s="36">
        <v>881</v>
      </c>
    </row>
    <row r="4956" spans="3:34" x14ac:dyDescent="0.45">
      <c r="C4956" s="34">
        <v>12066</v>
      </c>
      <c r="D4956" s="34" t="s">
        <v>218</v>
      </c>
      <c r="E4956" s="34">
        <v>312</v>
      </c>
      <c r="F4956" s="34">
        <v>334</v>
      </c>
      <c r="G4956" s="35">
        <v>2695.1</v>
      </c>
      <c r="H4956" s="36">
        <v>2695.6</v>
      </c>
      <c r="L4956" s="34">
        <v>14494</v>
      </c>
      <c r="M4956" s="34" t="s">
        <v>259</v>
      </c>
      <c r="N4956" s="34">
        <v>375</v>
      </c>
      <c r="O4956" s="34">
        <v>394</v>
      </c>
      <c r="P4956" s="35">
        <v>2043</v>
      </c>
      <c r="Q4956" s="36">
        <v>2042.9</v>
      </c>
      <c r="U4956" s="34">
        <v>12669</v>
      </c>
      <c r="V4956" s="34" t="s">
        <v>605</v>
      </c>
      <c r="W4956" s="34">
        <v>349</v>
      </c>
      <c r="X4956" s="34">
        <v>366</v>
      </c>
      <c r="Y4956" s="35">
        <v>2122</v>
      </c>
      <c r="Z4956" s="36">
        <v>2122.1</v>
      </c>
      <c r="AC4956" s="34">
        <v>8546</v>
      </c>
      <c r="AD4956" s="34" t="s">
        <v>656</v>
      </c>
      <c r="AE4956" s="34">
        <v>416</v>
      </c>
      <c r="AF4956" s="34">
        <v>432</v>
      </c>
      <c r="AG4956" s="35">
        <v>1814.9</v>
      </c>
      <c r="AH4956" s="36">
        <v>1814.8</v>
      </c>
    </row>
    <row r="4957" spans="3:34" x14ac:dyDescent="0.45">
      <c r="C4957" s="34">
        <v>13578</v>
      </c>
      <c r="D4957" s="34" t="s">
        <v>218</v>
      </c>
      <c r="E4957" s="34">
        <v>312</v>
      </c>
      <c r="F4957" s="34">
        <v>334</v>
      </c>
      <c r="G4957" s="35">
        <v>2695.1</v>
      </c>
      <c r="H4957" s="36">
        <v>2695.3</v>
      </c>
      <c r="L4957" s="34">
        <v>14594</v>
      </c>
      <c r="M4957" s="34" t="s">
        <v>259</v>
      </c>
      <c r="N4957" s="34">
        <v>375</v>
      </c>
      <c r="O4957" s="34">
        <v>394</v>
      </c>
      <c r="P4957" s="35">
        <v>2043</v>
      </c>
      <c r="Q4957" s="36">
        <v>2042.8</v>
      </c>
      <c r="U4957" s="34">
        <v>13307</v>
      </c>
      <c r="V4957" s="34" t="s">
        <v>606</v>
      </c>
      <c r="W4957" s="34">
        <v>349</v>
      </c>
      <c r="X4957" s="34">
        <v>371</v>
      </c>
      <c r="Y4957" s="35">
        <v>2769.3</v>
      </c>
      <c r="Z4957" s="36">
        <v>2769.8</v>
      </c>
      <c r="AC4957" s="34">
        <v>3680</v>
      </c>
      <c r="AD4957" s="34" t="s">
        <v>1068</v>
      </c>
      <c r="AE4957" s="34">
        <v>416</v>
      </c>
      <c r="AF4957" s="34">
        <v>423</v>
      </c>
      <c r="AG4957" s="35">
        <v>880.4</v>
      </c>
      <c r="AH4957" s="36">
        <v>879.7</v>
      </c>
    </row>
    <row r="4958" spans="3:34" x14ac:dyDescent="0.45">
      <c r="C4958" s="34">
        <v>13678</v>
      </c>
      <c r="D4958" s="34" t="s">
        <v>218</v>
      </c>
      <c r="E4958" s="34">
        <v>312</v>
      </c>
      <c r="F4958" s="34">
        <v>334</v>
      </c>
      <c r="G4958" s="35">
        <v>2695.1</v>
      </c>
      <c r="H4958" s="36">
        <v>2695.3</v>
      </c>
      <c r="L4958" s="34">
        <v>14645</v>
      </c>
      <c r="M4958" s="34" t="s">
        <v>259</v>
      </c>
      <c r="N4958" s="34">
        <v>375</v>
      </c>
      <c r="O4958" s="34">
        <v>394</v>
      </c>
      <c r="P4958" s="35">
        <v>2043</v>
      </c>
      <c r="Q4958" s="36">
        <v>2042.9</v>
      </c>
      <c r="U4958" s="34">
        <v>13556</v>
      </c>
      <c r="V4958" s="34" t="s">
        <v>606</v>
      </c>
      <c r="W4958" s="34">
        <v>349</v>
      </c>
      <c r="X4958" s="34">
        <v>371</v>
      </c>
      <c r="Y4958" s="35">
        <v>2769.3</v>
      </c>
      <c r="Z4958" s="36">
        <v>2769.7</v>
      </c>
      <c r="AC4958" s="34">
        <v>3930</v>
      </c>
      <c r="AD4958" s="34" t="s">
        <v>1068</v>
      </c>
      <c r="AE4958" s="34">
        <v>416</v>
      </c>
      <c r="AF4958" s="34">
        <v>423</v>
      </c>
      <c r="AG4958" s="35">
        <v>880.4</v>
      </c>
      <c r="AH4958" s="36">
        <v>880.4</v>
      </c>
    </row>
    <row r="4959" spans="3:34" x14ac:dyDescent="0.45">
      <c r="C4959" s="34">
        <v>14571</v>
      </c>
      <c r="D4959" s="34" t="s">
        <v>218</v>
      </c>
      <c r="E4959" s="34">
        <v>312</v>
      </c>
      <c r="F4959" s="34">
        <v>334</v>
      </c>
      <c r="G4959" s="35">
        <v>2695.1</v>
      </c>
      <c r="H4959" s="36">
        <v>2695.3</v>
      </c>
      <c r="L4959" s="34">
        <v>14694</v>
      </c>
      <c r="M4959" s="34" t="s">
        <v>259</v>
      </c>
      <c r="N4959" s="34">
        <v>375</v>
      </c>
      <c r="O4959" s="34">
        <v>394</v>
      </c>
      <c r="P4959" s="35">
        <v>2043</v>
      </c>
      <c r="Q4959" s="36">
        <v>2042.9</v>
      </c>
      <c r="U4959" s="34">
        <v>13861</v>
      </c>
      <c r="V4959" s="34" t="s">
        <v>606</v>
      </c>
      <c r="W4959" s="34">
        <v>349</v>
      </c>
      <c r="X4959" s="34">
        <v>371</v>
      </c>
      <c r="Y4959" s="35">
        <v>2769.3</v>
      </c>
      <c r="Z4959" s="36">
        <v>2769.6</v>
      </c>
      <c r="AC4959" s="34">
        <v>4034</v>
      </c>
      <c r="AD4959" s="34" t="s">
        <v>1068</v>
      </c>
      <c r="AE4959" s="34">
        <v>416</v>
      </c>
      <c r="AF4959" s="34">
        <v>423</v>
      </c>
      <c r="AG4959" s="35">
        <v>880.4</v>
      </c>
      <c r="AH4959" s="36">
        <v>881.3</v>
      </c>
    </row>
    <row r="4960" spans="3:34" x14ac:dyDescent="0.45">
      <c r="C4960" s="34">
        <v>15424</v>
      </c>
      <c r="D4960" s="34" t="s">
        <v>218</v>
      </c>
      <c r="E4960" s="34">
        <v>312</v>
      </c>
      <c r="F4960" s="34">
        <v>334</v>
      </c>
      <c r="G4960" s="35">
        <v>2695.1</v>
      </c>
      <c r="H4960" s="36">
        <v>2695.5</v>
      </c>
      <c r="L4960" s="34">
        <v>14708</v>
      </c>
      <c r="M4960" s="34" t="s">
        <v>259</v>
      </c>
      <c r="N4960" s="34">
        <v>375</v>
      </c>
      <c r="O4960" s="34">
        <v>394</v>
      </c>
      <c r="P4960" s="35">
        <v>2043</v>
      </c>
      <c r="Q4960" s="36">
        <v>2042.9</v>
      </c>
      <c r="U4960" s="34">
        <v>14039</v>
      </c>
      <c r="V4960" s="34" t="s">
        <v>606</v>
      </c>
      <c r="W4960" s="34">
        <v>349</v>
      </c>
      <c r="X4960" s="34">
        <v>371</v>
      </c>
      <c r="Y4960" s="35">
        <v>2769.3</v>
      </c>
      <c r="Z4960" s="36">
        <v>2769.5</v>
      </c>
      <c r="AC4960" s="34">
        <v>4895</v>
      </c>
      <c r="AD4960" s="34" t="s">
        <v>1070</v>
      </c>
      <c r="AE4960" s="34">
        <v>416</v>
      </c>
      <c r="AF4960" s="34">
        <v>426</v>
      </c>
      <c r="AG4960" s="35">
        <v>1167.5999999999999</v>
      </c>
      <c r="AH4960" s="36">
        <v>1167.5</v>
      </c>
    </row>
    <row r="4961" spans="3:34" x14ac:dyDescent="0.45">
      <c r="C4961" s="34">
        <v>17202</v>
      </c>
      <c r="D4961" s="34" t="s">
        <v>218</v>
      </c>
      <c r="E4961" s="34">
        <v>312</v>
      </c>
      <c r="F4961" s="34">
        <v>334</v>
      </c>
      <c r="G4961" s="35">
        <v>2695.1</v>
      </c>
      <c r="H4961" s="36">
        <v>2695.4</v>
      </c>
      <c r="L4961" s="34">
        <v>14744</v>
      </c>
      <c r="M4961" s="34" t="s">
        <v>259</v>
      </c>
      <c r="N4961" s="34">
        <v>375</v>
      </c>
      <c r="O4961" s="34">
        <v>394</v>
      </c>
      <c r="P4961" s="35">
        <v>2043</v>
      </c>
      <c r="Q4961" s="36">
        <v>2042.8</v>
      </c>
      <c r="U4961" s="34">
        <v>16397</v>
      </c>
      <c r="V4961" s="34" t="s">
        <v>606</v>
      </c>
      <c r="W4961" s="34">
        <v>349</v>
      </c>
      <c r="X4961" s="34">
        <v>371</v>
      </c>
      <c r="Y4961" s="35">
        <v>2769.3</v>
      </c>
      <c r="Z4961" s="36">
        <v>2769.9</v>
      </c>
      <c r="AC4961" s="34">
        <v>7897</v>
      </c>
      <c r="AD4961" s="34" t="s">
        <v>1067</v>
      </c>
      <c r="AE4961" s="34">
        <v>416</v>
      </c>
      <c r="AF4961" s="34">
        <v>431</v>
      </c>
      <c r="AG4961" s="35">
        <v>1651.8</v>
      </c>
      <c r="AH4961" s="36">
        <v>1651.7</v>
      </c>
    </row>
    <row r="4962" spans="3:34" x14ac:dyDescent="0.45">
      <c r="C4962" s="34">
        <v>17785</v>
      </c>
      <c r="D4962" s="34" t="s">
        <v>218</v>
      </c>
      <c r="E4962" s="34">
        <v>312</v>
      </c>
      <c r="F4962" s="34">
        <v>334</v>
      </c>
      <c r="G4962" s="35">
        <v>2695.1</v>
      </c>
      <c r="H4962" s="36">
        <v>2695.4</v>
      </c>
      <c r="L4962" s="34">
        <v>14944</v>
      </c>
      <c r="M4962" s="34" t="s">
        <v>259</v>
      </c>
      <c r="N4962" s="34">
        <v>375</v>
      </c>
      <c r="O4962" s="34">
        <v>394</v>
      </c>
      <c r="P4962" s="35">
        <v>2043</v>
      </c>
      <c r="Q4962" s="36">
        <v>2042.9</v>
      </c>
      <c r="U4962" s="34">
        <v>16502</v>
      </c>
      <c r="V4962" s="34" t="s">
        <v>605</v>
      </c>
      <c r="W4962" s="34">
        <v>349</v>
      </c>
      <c r="X4962" s="34">
        <v>366</v>
      </c>
      <c r="Y4962" s="35">
        <v>2122</v>
      </c>
      <c r="Z4962" s="36">
        <v>2122.1</v>
      </c>
      <c r="AC4962" s="34">
        <v>1834</v>
      </c>
      <c r="AD4962" s="34" t="s">
        <v>1068</v>
      </c>
      <c r="AE4962" s="34">
        <v>416</v>
      </c>
      <c r="AF4962" s="34">
        <v>423</v>
      </c>
      <c r="AG4962" s="35">
        <v>880.4</v>
      </c>
      <c r="AH4962" s="36">
        <v>881.7</v>
      </c>
    </row>
    <row r="4963" spans="3:34" x14ac:dyDescent="0.45">
      <c r="C4963" s="34">
        <v>19080</v>
      </c>
      <c r="D4963" s="34" t="s">
        <v>218</v>
      </c>
      <c r="E4963" s="34">
        <v>312</v>
      </c>
      <c r="F4963" s="34">
        <v>334</v>
      </c>
      <c r="G4963" s="35">
        <v>2695.1</v>
      </c>
      <c r="H4963" s="36">
        <v>2696.4</v>
      </c>
      <c r="L4963" s="34">
        <v>15100</v>
      </c>
      <c r="M4963" s="34" t="s">
        <v>259</v>
      </c>
      <c r="N4963" s="34">
        <v>375</v>
      </c>
      <c r="O4963" s="34">
        <v>394</v>
      </c>
      <c r="P4963" s="35">
        <v>2043</v>
      </c>
      <c r="Q4963" s="36">
        <v>2042.9</v>
      </c>
      <c r="U4963" s="34">
        <v>16598</v>
      </c>
      <c r="V4963" s="34" t="s">
        <v>606</v>
      </c>
      <c r="W4963" s="34">
        <v>349</v>
      </c>
      <c r="X4963" s="34">
        <v>371</v>
      </c>
      <c r="Y4963" s="35">
        <v>2769.3</v>
      </c>
      <c r="Z4963" s="36">
        <v>2769.7</v>
      </c>
      <c r="AC4963" s="34">
        <v>8690</v>
      </c>
      <c r="AD4963" s="34" t="s">
        <v>656</v>
      </c>
      <c r="AE4963" s="34">
        <v>416</v>
      </c>
      <c r="AF4963" s="34">
        <v>432</v>
      </c>
      <c r="AG4963" s="35">
        <v>1814.9</v>
      </c>
      <c r="AH4963" s="36">
        <v>1814.7</v>
      </c>
    </row>
    <row r="4964" spans="3:34" x14ac:dyDescent="0.45">
      <c r="C4964" s="34">
        <v>9601</v>
      </c>
      <c r="D4964" s="34" t="s">
        <v>218</v>
      </c>
      <c r="E4964" s="34">
        <v>312</v>
      </c>
      <c r="F4964" s="34">
        <v>334</v>
      </c>
      <c r="G4964" s="35">
        <v>2695.1</v>
      </c>
      <c r="H4964" s="36">
        <v>2696.2</v>
      </c>
      <c r="L4964" s="34">
        <v>15244</v>
      </c>
      <c r="M4964" s="34" t="s">
        <v>259</v>
      </c>
      <c r="N4964" s="34">
        <v>375</v>
      </c>
      <c r="O4964" s="34">
        <v>394</v>
      </c>
      <c r="P4964" s="35">
        <v>2043</v>
      </c>
      <c r="Q4964" s="36">
        <v>2042.9</v>
      </c>
      <c r="U4964" s="34">
        <v>16798</v>
      </c>
      <c r="V4964" s="34" t="s">
        <v>606</v>
      </c>
      <c r="W4964" s="34">
        <v>349</v>
      </c>
      <c r="X4964" s="34">
        <v>371</v>
      </c>
      <c r="Y4964" s="35">
        <v>2769.3</v>
      </c>
      <c r="Z4964" s="36">
        <v>2769.5</v>
      </c>
      <c r="AC4964" s="34">
        <v>7175</v>
      </c>
      <c r="AD4964" s="34" t="s">
        <v>657</v>
      </c>
      <c r="AE4964" s="34">
        <v>417</v>
      </c>
      <c r="AF4964" s="34">
        <v>431</v>
      </c>
      <c r="AG4964" s="35">
        <v>1488.8</v>
      </c>
      <c r="AH4964" s="36">
        <v>1488.6</v>
      </c>
    </row>
    <row r="4965" spans="3:34" x14ac:dyDescent="0.45">
      <c r="C4965" s="34">
        <v>11809</v>
      </c>
      <c r="D4965" s="34" t="s">
        <v>218</v>
      </c>
      <c r="E4965" s="34">
        <v>312</v>
      </c>
      <c r="F4965" s="34">
        <v>334</v>
      </c>
      <c r="G4965" s="35">
        <v>2695.1</v>
      </c>
      <c r="H4965" s="36">
        <v>2695.3</v>
      </c>
      <c r="L4965" s="34">
        <v>15344</v>
      </c>
      <c r="M4965" s="34" t="s">
        <v>259</v>
      </c>
      <c r="N4965" s="34">
        <v>375</v>
      </c>
      <c r="O4965" s="34">
        <v>394</v>
      </c>
      <c r="P4965" s="35">
        <v>2043</v>
      </c>
      <c r="Q4965" s="36">
        <v>2042.8</v>
      </c>
      <c r="U4965" s="34">
        <v>17299</v>
      </c>
      <c r="V4965" s="34" t="s">
        <v>606</v>
      </c>
      <c r="W4965" s="34">
        <v>349</v>
      </c>
      <c r="X4965" s="34">
        <v>371</v>
      </c>
      <c r="Y4965" s="35">
        <v>2769.3</v>
      </c>
      <c r="Z4965" s="36">
        <v>2769.6</v>
      </c>
      <c r="AC4965" s="34">
        <v>7897</v>
      </c>
      <c r="AD4965" s="34" t="s">
        <v>658</v>
      </c>
      <c r="AE4965" s="34">
        <v>417</v>
      </c>
      <c r="AF4965" s="34">
        <v>432</v>
      </c>
      <c r="AG4965" s="35">
        <v>1651.8</v>
      </c>
      <c r="AH4965" s="36">
        <v>1651.7</v>
      </c>
    </row>
    <row r="4966" spans="3:34" x14ac:dyDescent="0.45">
      <c r="C4966" s="34">
        <v>13355</v>
      </c>
      <c r="D4966" s="34" t="s">
        <v>218</v>
      </c>
      <c r="E4966" s="34">
        <v>312</v>
      </c>
      <c r="F4966" s="34">
        <v>334</v>
      </c>
      <c r="G4966" s="35">
        <v>2695.1</v>
      </c>
      <c r="H4966" s="36">
        <v>2695.4</v>
      </c>
      <c r="L4966" s="34">
        <v>15444</v>
      </c>
      <c r="M4966" s="34" t="s">
        <v>259</v>
      </c>
      <c r="N4966" s="34">
        <v>375</v>
      </c>
      <c r="O4966" s="34">
        <v>394</v>
      </c>
      <c r="P4966" s="35">
        <v>2043</v>
      </c>
      <c r="Q4966" s="36">
        <v>2042.8</v>
      </c>
      <c r="U4966" s="34">
        <v>17561</v>
      </c>
      <c r="V4966" s="34" t="s">
        <v>606</v>
      </c>
      <c r="W4966" s="34">
        <v>349</v>
      </c>
      <c r="X4966" s="34">
        <v>371</v>
      </c>
      <c r="Y4966" s="35">
        <v>2769.3</v>
      </c>
      <c r="Z4966" s="36">
        <v>2769.6</v>
      </c>
      <c r="AC4966" s="34">
        <v>11637</v>
      </c>
      <c r="AD4966" s="34" t="s">
        <v>285</v>
      </c>
      <c r="AE4966" s="34">
        <v>423</v>
      </c>
      <c r="AF4966" s="34">
        <v>441</v>
      </c>
      <c r="AG4966" s="35">
        <v>2101</v>
      </c>
      <c r="AH4966" s="36">
        <v>2100.9</v>
      </c>
    </row>
    <row r="4967" spans="3:34" x14ac:dyDescent="0.45">
      <c r="C4967" s="34">
        <v>15613</v>
      </c>
      <c r="D4967" s="34" t="s">
        <v>218</v>
      </c>
      <c r="E4967" s="34">
        <v>312</v>
      </c>
      <c r="F4967" s="34">
        <v>334</v>
      </c>
      <c r="G4967" s="35">
        <v>2695.1</v>
      </c>
      <c r="H4967" s="36">
        <v>2695.6</v>
      </c>
      <c r="L4967" s="34">
        <v>11344</v>
      </c>
      <c r="M4967" s="34" t="s">
        <v>259</v>
      </c>
      <c r="N4967" s="34">
        <v>375</v>
      </c>
      <c r="O4967" s="34">
        <v>394</v>
      </c>
      <c r="P4967" s="35">
        <v>2043</v>
      </c>
      <c r="Q4967" s="36">
        <v>2042.9</v>
      </c>
      <c r="U4967" s="34">
        <v>17868</v>
      </c>
      <c r="V4967" s="34" t="s">
        <v>606</v>
      </c>
      <c r="W4967" s="34">
        <v>349</v>
      </c>
      <c r="X4967" s="34">
        <v>371</v>
      </c>
      <c r="Y4967" s="35">
        <v>2769.3</v>
      </c>
      <c r="Z4967" s="36">
        <v>2769.6</v>
      </c>
      <c r="AC4967" s="34">
        <v>5961</v>
      </c>
      <c r="AD4967" s="34" t="s">
        <v>1071</v>
      </c>
      <c r="AE4967" s="34">
        <v>424</v>
      </c>
      <c r="AF4967" s="34">
        <v>431</v>
      </c>
      <c r="AG4967" s="35">
        <v>789.4</v>
      </c>
      <c r="AH4967" s="36">
        <v>788.3</v>
      </c>
    </row>
    <row r="4968" spans="3:34" x14ac:dyDescent="0.45">
      <c r="C4968" s="34">
        <v>16215</v>
      </c>
      <c r="D4968" s="34" t="s">
        <v>218</v>
      </c>
      <c r="E4968" s="34">
        <v>312</v>
      </c>
      <c r="F4968" s="34">
        <v>334</v>
      </c>
      <c r="G4968" s="35">
        <v>2695.1</v>
      </c>
      <c r="H4968" s="36">
        <v>2695.9</v>
      </c>
      <c r="L4968" s="34">
        <v>11420</v>
      </c>
      <c r="M4968" s="34" t="s">
        <v>259</v>
      </c>
      <c r="N4968" s="34">
        <v>375</v>
      </c>
      <c r="O4968" s="34">
        <v>394</v>
      </c>
      <c r="P4968" s="35">
        <v>2043</v>
      </c>
      <c r="Q4968" s="36">
        <v>2042.9</v>
      </c>
      <c r="U4968" s="34">
        <v>17923</v>
      </c>
      <c r="V4968" s="34" t="s">
        <v>605</v>
      </c>
      <c r="W4968" s="34">
        <v>349</v>
      </c>
      <c r="X4968" s="34">
        <v>366</v>
      </c>
      <c r="Y4968" s="35">
        <v>2122</v>
      </c>
      <c r="Z4968" s="36">
        <v>2122.3000000000002</v>
      </c>
      <c r="AC4968" s="34">
        <v>6004</v>
      </c>
      <c r="AD4968" s="34" t="s">
        <v>1071</v>
      </c>
      <c r="AE4968" s="34">
        <v>424</v>
      </c>
      <c r="AF4968" s="34">
        <v>431</v>
      </c>
      <c r="AG4968" s="35">
        <v>789.4</v>
      </c>
      <c r="AH4968" s="36">
        <v>789.4</v>
      </c>
    </row>
    <row r="4969" spans="3:34" x14ac:dyDescent="0.45">
      <c r="C4969" s="34">
        <v>18126</v>
      </c>
      <c r="D4969" s="34" t="s">
        <v>218</v>
      </c>
      <c r="E4969" s="34">
        <v>312</v>
      </c>
      <c r="F4969" s="34">
        <v>334</v>
      </c>
      <c r="G4969" s="35">
        <v>2695.1</v>
      </c>
      <c r="H4969" s="36">
        <v>2695.5</v>
      </c>
      <c r="L4969" s="34">
        <v>11577</v>
      </c>
      <c r="M4969" s="34" t="s">
        <v>259</v>
      </c>
      <c r="N4969" s="34">
        <v>375</v>
      </c>
      <c r="O4969" s="34">
        <v>394</v>
      </c>
      <c r="P4969" s="35">
        <v>2043</v>
      </c>
      <c r="Q4969" s="36">
        <v>2042.9</v>
      </c>
      <c r="U4969" s="34">
        <v>10501</v>
      </c>
      <c r="V4969" s="34" t="s">
        <v>406</v>
      </c>
      <c r="W4969" s="34">
        <v>349</v>
      </c>
      <c r="X4969" s="34">
        <v>369</v>
      </c>
      <c r="Y4969" s="35">
        <v>2525.1999999999998</v>
      </c>
      <c r="Z4969" s="36">
        <v>2526.3000000000002</v>
      </c>
      <c r="AC4969" s="34">
        <v>6055</v>
      </c>
      <c r="AD4969" s="34" t="s">
        <v>1071</v>
      </c>
      <c r="AE4969" s="34">
        <v>424</v>
      </c>
      <c r="AF4969" s="34">
        <v>431</v>
      </c>
      <c r="AG4969" s="35">
        <v>789.4</v>
      </c>
      <c r="AH4969" s="36">
        <v>788.8</v>
      </c>
    </row>
    <row r="4970" spans="3:34" x14ac:dyDescent="0.45">
      <c r="C4970" s="34">
        <v>18237</v>
      </c>
      <c r="D4970" s="34" t="s">
        <v>218</v>
      </c>
      <c r="E4970" s="34">
        <v>312</v>
      </c>
      <c r="F4970" s="34">
        <v>334</v>
      </c>
      <c r="G4970" s="35">
        <v>2695.1</v>
      </c>
      <c r="H4970" s="36">
        <v>2696.2</v>
      </c>
      <c r="L4970" s="34">
        <v>11756</v>
      </c>
      <c r="M4970" s="34" t="s">
        <v>259</v>
      </c>
      <c r="N4970" s="34">
        <v>375</v>
      </c>
      <c r="O4970" s="34">
        <v>394</v>
      </c>
      <c r="P4970" s="35">
        <v>2043</v>
      </c>
      <c r="Q4970" s="36">
        <v>2042.8</v>
      </c>
      <c r="U4970" s="34">
        <v>10670</v>
      </c>
      <c r="V4970" s="34" t="s">
        <v>406</v>
      </c>
      <c r="W4970" s="34">
        <v>349</v>
      </c>
      <c r="X4970" s="34">
        <v>369</v>
      </c>
      <c r="Y4970" s="35">
        <v>2525.1999999999998</v>
      </c>
      <c r="Z4970" s="36">
        <v>2526.4</v>
      </c>
      <c r="AC4970" s="34">
        <v>6104</v>
      </c>
      <c r="AD4970" s="34" t="s">
        <v>1071</v>
      </c>
      <c r="AE4970" s="34">
        <v>424</v>
      </c>
      <c r="AF4970" s="34">
        <v>431</v>
      </c>
      <c r="AG4970" s="35">
        <v>789.4</v>
      </c>
      <c r="AH4970" s="36">
        <v>788.6</v>
      </c>
    </row>
    <row r="4971" spans="3:34" x14ac:dyDescent="0.45">
      <c r="C4971" s="34">
        <v>9596</v>
      </c>
      <c r="D4971" s="34" t="s">
        <v>218</v>
      </c>
      <c r="E4971" s="34">
        <v>312</v>
      </c>
      <c r="F4971" s="34">
        <v>334</v>
      </c>
      <c r="G4971" s="35">
        <v>2695.1</v>
      </c>
      <c r="H4971" s="36">
        <v>2696.4</v>
      </c>
      <c r="L4971" s="34">
        <v>12005</v>
      </c>
      <c r="M4971" s="34" t="s">
        <v>259</v>
      </c>
      <c r="N4971" s="34">
        <v>375</v>
      </c>
      <c r="O4971" s="34">
        <v>394</v>
      </c>
      <c r="P4971" s="35">
        <v>2043</v>
      </c>
      <c r="Q4971" s="36">
        <v>2042.9</v>
      </c>
      <c r="U4971" s="34">
        <v>11057</v>
      </c>
      <c r="V4971" s="34" t="s">
        <v>406</v>
      </c>
      <c r="W4971" s="34">
        <v>349</v>
      </c>
      <c r="X4971" s="34">
        <v>369</v>
      </c>
      <c r="Y4971" s="35">
        <v>2525.1999999999998</v>
      </c>
      <c r="Z4971" s="36">
        <v>2526.1</v>
      </c>
      <c r="AC4971" s="34">
        <v>6154</v>
      </c>
      <c r="AD4971" s="34" t="s">
        <v>1071</v>
      </c>
      <c r="AE4971" s="34">
        <v>424</v>
      </c>
      <c r="AF4971" s="34">
        <v>431</v>
      </c>
      <c r="AG4971" s="35">
        <v>789.4</v>
      </c>
      <c r="AH4971" s="36">
        <v>788.6</v>
      </c>
    </row>
    <row r="4972" spans="3:34" x14ac:dyDescent="0.45">
      <c r="C4972" s="34">
        <v>9383</v>
      </c>
      <c r="D4972" s="34" t="s">
        <v>1158</v>
      </c>
      <c r="E4972" s="34">
        <v>312</v>
      </c>
      <c r="F4972" s="34">
        <v>339</v>
      </c>
      <c r="G4972" s="35">
        <v>3279.4</v>
      </c>
      <c r="H4972" s="36">
        <v>3281.3</v>
      </c>
      <c r="L4972" s="34">
        <v>12204</v>
      </c>
      <c r="M4972" s="34" t="s">
        <v>259</v>
      </c>
      <c r="N4972" s="34">
        <v>375</v>
      </c>
      <c r="O4972" s="34">
        <v>394</v>
      </c>
      <c r="P4972" s="35">
        <v>2043</v>
      </c>
      <c r="Q4972" s="36">
        <v>2042.9</v>
      </c>
      <c r="U4972" s="34">
        <v>11366</v>
      </c>
      <c r="V4972" s="34" t="s">
        <v>605</v>
      </c>
      <c r="W4972" s="34">
        <v>349</v>
      </c>
      <c r="X4972" s="34">
        <v>366</v>
      </c>
      <c r="Y4972" s="35">
        <v>2122</v>
      </c>
      <c r="Z4972" s="36">
        <v>2123.1999999999998</v>
      </c>
      <c r="AC4972" s="34">
        <v>5954</v>
      </c>
      <c r="AD4972" s="34" t="s">
        <v>1071</v>
      </c>
      <c r="AE4972" s="34">
        <v>424</v>
      </c>
      <c r="AF4972" s="34">
        <v>431</v>
      </c>
      <c r="AG4972" s="35">
        <v>789.4</v>
      </c>
      <c r="AH4972" s="36">
        <v>790.3</v>
      </c>
    </row>
    <row r="4973" spans="3:34" x14ac:dyDescent="0.45">
      <c r="C4973" s="34">
        <v>9647</v>
      </c>
      <c r="D4973" s="34" t="s">
        <v>218</v>
      </c>
      <c r="E4973" s="34">
        <v>312</v>
      </c>
      <c r="F4973" s="34">
        <v>334</v>
      </c>
      <c r="G4973" s="35">
        <v>2695.1</v>
      </c>
      <c r="H4973" s="36">
        <v>2696.3</v>
      </c>
      <c r="L4973" s="34">
        <v>12304</v>
      </c>
      <c r="M4973" s="34" t="s">
        <v>259</v>
      </c>
      <c r="N4973" s="34">
        <v>375</v>
      </c>
      <c r="O4973" s="34">
        <v>394</v>
      </c>
      <c r="P4973" s="35">
        <v>2043</v>
      </c>
      <c r="Q4973" s="36">
        <v>2042.8</v>
      </c>
      <c r="U4973" s="34">
        <v>12646</v>
      </c>
      <c r="V4973" s="34" t="s">
        <v>606</v>
      </c>
      <c r="W4973" s="34">
        <v>349</v>
      </c>
      <c r="X4973" s="34">
        <v>371</v>
      </c>
      <c r="Y4973" s="35">
        <v>2769.3</v>
      </c>
      <c r="Z4973" s="36">
        <v>2770.5</v>
      </c>
      <c r="AC4973" s="34">
        <v>6101</v>
      </c>
      <c r="AD4973" s="34" t="s">
        <v>1071</v>
      </c>
      <c r="AE4973" s="34">
        <v>424</v>
      </c>
      <c r="AF4973" s="34">
        <v>431</v>
      </c>
      <c r="AG4973" s="35">
        <v>789.4</v>
      </c>
      <c r="AH4973" s="36">
        <v>790.7</v>
      </c>
    </row>
    <row r="4974" spans="3:34" x14ac:dyDescent="0.45">
      <c r="C4974" s="34">
        <v>12157</v>
      </c>
      <c r="D4974" s="34" t="s">
        <v>221</v>
      </c>
      <c r="E4974" s="34">
        <v>315</v>
      </c>
      <c r="F4974" s="34">
        <v>334</v>
      </c>
      <c r="G4974" s="35">
        <v>2323</v>
      </c>
      <c r="H4974" s="36">
        <v>2323.1</v>
      </c>
      <c r="L4974" s="34">
        <v>12330</v>
      </c>
      <c r="M4974" s="34" t="s">
        <v>259</v>
      </c>
      <c r="N4974" s="34">
        <v>375</v>
      </c>
      <c r="O4974" s="34">
        <v>394</v>
      </c>
      <c r="P4974" s="35">
        <v>2043</v>
      </c>
      <c r="Q4974" s="36">
        <v>2042.9</v>
      </c>
      <c r="U4974" s="34">
        <v>13083</v>
      </c>
      <c r="V4974" s="34" t="s">
        <v>605</v>
      </c>
      <c r="W4974" s="34">
        <v>349</v>
      </c>
      <c r="X4974" s="34">
        <v>366</v>
      </c>
      <c r="Y4974" s="35">
        <v>2122</v>
      </c>
      <c r="Z4974" s="36">
        <v>2122.5</v>
      </c>
      <c r="AC4974" s="34">
        <v>6232</v>
      </c>
      <c r="AD4974" s="34" t="s">
        <v>1071</v>
      </c>
      <c r="AE4974" s="34">
        <v>424</v>
      </c>
      <c r="AF4974" s="34">
        <v>431</v>
      </c>
      <c r="AG4974" s="35">
        <v>789.4</v>
      </c>
      <c r="AH4974" s="36">
        <v>789.6</v>
      </c>
    </row>
    <row r="4975" spans="3:34" x14ac:dyDescent="0.45">
      <c r="C4975" s="34">
        <v>10572</v>
      </c>
      <c r="D4975" s="34" t="s">
        <v>221</v>
      </c>
      <c r="E4975" s="34">
        <v>315</v>
      </c>
      <c r="F4975" s="34">
        <v>334</v>
      </c>
      <c r="G4975" s="35">
        <v>2323</v>
      </c>
      <c r="H4975" s="36">
        <v>2323.1</v>
      </c>
      <c r="L4975" s="34">
        <v>12654</v>
      </c>
      <c r="M4975" s="34" t="s">
        <v>259</v>
      </c>
      <c r="N4975" s="34">
        <v>375</v>
      </c>
      <c r="O4975" s="34">
        <v>394</v>
      </c>
      <c r="P4975" s="35">
        <v>2043</v>
      </c>
      <c r="Q4975" s="36">
        <v>2043</v>
      </c>
      <c r="U4975" s="34">
        <v>13113</v>
      </c>
      <c r="V4975" s="34" t="s">
        <v>606</v>
      </c>
      <c r="W4975" s="34">
        <v>349</v>
      </c>
      <c r="X4975" s="34">
        <v>371</v>
      </c>
      <c r="Y4975" s="35">
        <v>2769.3</v>
      </c>
      <c r="Z4975" s="36">
        <v>2769.1</v>
      </c>
      <c r="AC4975" s="34">
        <v>6927</v>
      </c>
      <c r="AD4975" s="34" t="s">
        <v>1072</v>
      </c>
      <c r="AE4975" s="34">
        <v>424</v>
      </c>
      <c r="AF4975" s="34">
        <v>432</v>
      </c>
      <c r="AG4975" s="35">
        <v>952.5</v>
      </c>
      <c r="AH4975" s="36">
        <v>953</v>
      </c>
    </row>
    <row r="4976" spans="3:34" x14ac:dyDescent="0.45">
      <c r="C4976" s="34">
        <v>10721</v>
      </c>
      <c r="D4976" s="34" t="s">
        <v>221</v>
      </c>
      <c r="E4976" s="34">
        <v>315</v>
      </c>
      <c r="F4976" s="34">
        <v>334</v>
      </c>
      <c r="G4976" s="35">
        <v>2323</v>
      </c>
      <c r="H4976" s="36">
        <v>2323</v>
      </c>
      <c r="L4976" s="34">
        <v>12699</v>
      </c>
      <c r="M4976" s="34" t="s">
        <v>259</v>
      </c>
      <c r="N4976" s="34">
        <v>375</v>
      </c>
      <c r="O4976" s="34">
        <v>394</v>
      </c>
      <c r="P4976" s="35">
        <v>2043</v>
      </c>
      <c r="Q4976" s="36">
        <v>2042.9</v>
      </c>
      <c r="U4976" s="34">
        <v>14140</v>
      </c>
      <c r="V4976" s="34" t="s">
        <v>606</v>
      </c>
      <c r="W4976" s="34">
        <v>349</v>
      </c>
      <c r="X4976" s="34">
        <v>371</v>
      </c>
      <c r="Y4976" s="35">
        <v>2769.3</v>
      </c>
      <c r="Z4976" s="36">
        <v>2769.1</v>
      </c>
      <c r="AC4976" s="34">
        <v>7485</v>
      </c>
      <c r="AD4976" s="34" t="s">
        <v>1071</v>
      </c>
      <c r="AE4976" s="34">
        <v>424</v>
      </c>
      <c r="AF4976" s="34">
        <v>431</v>
      </c>
      <c r="AG4976" s="35">
        <v>789.4</v>
      </c>
      <c r="AH4976" s="36">
        <v>787.3</v>
      </c>
    </row>
    <row r="4977" spans="3:34" x14ac:dyDescent="0.45">
      <c r="C4977" s="34">
        <v>11996</v>
      </c>
      <c r="D4977" s="34" t="s">
        <v>221</v>
      </c>
      <c r="E4977" s="34">
        <v>315</v>
      </c>
      <c r="F4977" s="34">
        <v>334</v>
      </c>
      <c r="G4977" s="35">
        <v>2323</v>
      </c>
      <c r="H4977" s="36">
        <v>2323.1</v>
      </c>
      <c r="L4977" s="34">
        <v>13004</v>
      </c>
      <c r="M4977" s="34" t="s">
        <v>259</v>
      </c>
      <c r="N4977" s="34">
        <v>375</v>
      </c>
      <c r="O4977" s="34">
        <v>394</v>
      </c>
      <c r="P4977" s="35">
        <v>2043</v>
      </c>
      <c r="Q4977" s="36">
        <v>2042.9</v>
      </c>
      <c r="U4977" s="34">
        <v>14387</v>
      </c>
      <c r="V4977" s="34" t="s">
        <v>606</v>
      </c>
      <c r="W4977" s="34">
        <v>349</v>
      </c>
      <c r="X4977" s="34">
        <v>371</v>
      </c>
      <c r="Y4977" s="35">
        <v>2769.3</v>
      </c>
      <c r="Z4977" s="36">
        <v>2769.5</v>
      </c>
      <c r="AC4977" s="34">
        <v>6915</v>
      </c>
      <c r="AD4977" s="34" t="s">
        <v>1072</v>
      </c>
      <c r="AE4977" s="34">
        <v>424</v>
      </c>
      <c r="AF4977" s="34">
        <v>432</v>
      </c>
      <c r="AG4977" s="35">
        <v>952.5</v>
      </c>
      <c r="AH4977" s="36">
        <v>951.2</v>
      </c>
    </row>
    <row r="4978" spans="3:34" x14ac:dyDescent="0.45">
      <c r="C4978" s="34">
        <v>12207</v>
      </c>
      <c r="D4978" s="34" t="s">
        <v>221</v>
      </c>
      <c r="E4978" s="34">
        <v>315</v>
      </c>
      <c r="F4978" s="34">
        <v>334</v>
      </c>
      <c r="G4978" s="35">
        <v>2323</v>
      </c>
      <c r="H4978" s="36">
        <v>2323.1</v>
      </c>
      <c r="L4978" s="34">
        <v>13057</v>
      </c>
      <c r="M4978" s="34" t="s">
        <v>259</v>
      </c>
      <c r="N4978" s="34">
        <v>375</v>
      </c>
      <c r="O4978" s="34">
        <v>394</v>
      </c>
      <c r="P4978" s="35">
        <v>2043</v>
      </c>
      <c r="Q4978" s="36">
        <v>2042.8</v>
      </c>
      <c r="U4978" s="34">
        <v>16899</v>
      </c>
      <c r="V4978" s="34" t="s">
        <v>606</v>
      </c>
      <c r="W4978" s="34">
        <v>349</v>
      </c>
      <c r="X4978" s="34">
        <v>371</v>
      </c>
      <c r="Y4978" s="35">
        <v>2769.3</v>
      </c>
      <c r="Z4978" s="36">
        <v>2769.6</v>
      </c>
      <c r="AC4978" s="34">
        <v>7274</v>
      </c>
      <c r="AD4978" s="34" t="s">
        <v>1071</v>
      </c>
      <c r="AE4978" s="34">
        <v>424</v>
      </c>
      <c r="AF4978" s="34">
        <v>431</v>
      </c>
      <c r="AG4978" s="35">
        <v>789.4</v>
      </c>
      <c r="AH4978" s="36">
        <v>789.5</v>
      </c>
    </row>
    <row r="4979" spans="3:34" x14ac:dyDescent="0.45">
      <c r="C4979" s="34">
        <v>9634</v>
      </c>
      <c r="D4979" s="34" t="s">
        <v>221</v>
      </c>
      <c r="E4979" s="34">
        <v>315</v>
      </c>
      <c r="F4979" s="34">
        <v>334</v>
      </c>
      <c r="G4979" s="35">
        <v>2323</v>
      </c>
      <c r="H4979" s="36">
        <v>2322.9</v>
      </c>
      <c r="L4979" s="34">
        <v>13417</v>
      </c>
      <c r="M4979" s="34" t="s">
        <v>259</v>
      </c>
      <c r="N4979" s="34">
        <v>375</v>
      </c>
      <c r="O4979" s="34">
        <v>394</v>
      </c>
      <c r="P4979" s="35">
        <v>2043</v>
      </c>
      <c r="Q4979" s="36">
        <v>2042.9</v>
      </c>
      <c r="U4979" s="34">
        <v>17149</v>
      </c>
      <c r="V4979" s="34" t="s">
        <v>606</v>
      </c>
      <c r="W4979" s="34">
        <v>349</v>
      </c>
      <c r="X4979" s="34">
        <v>371</v>
      </c>
      <c r="Y4979" s="35">
        <v>2769.3</v>
      </c>
      <c r="Z4979" s="36">
        <v>2770.4</v>
      </c>
      <c r="AC4979" s="34">
        <v>7434</v>
      </c>
      <c r="AD4979" s="34" t="s">
        <v>1071</v>
      </c>
      <c r="AE4979" s="34">
        <v>424</v>
      </c>
      <c r="AF4979" s="34">
        <v>431</v>
      </c>
      <c r="AG4979" s="35">
        <v>789.4</v>
      </c>
      <c r="AH4979" s="36">
        <v>789.5</v>
      </c>
    </row>
    <row r="4980" spans="3:34" x14ac:dyDescent="0.45">
      <c r="C4980" s="34">
        <v>10321</v>
      </c>
      <c r="D4980" s="34" t="s">
        <v>221</v>
      </c>
      <c r="E4980" s="34">
        <v>315</v>
      </c>
      <c r="F4980" s="34">
        <v>334</v>
      </c>
      <c r="G4980" s="35">
        <v>2323</v>
      </c>
      <c r="H4980" s="36">
        <v>2323.1</v>
      </c>
      <c r="L4980" s="34">
        <v>13914</v>
      </c>
      <c r="M4980" s="34" t="s">
        <v>259</v>
      </c>
      <c r="N4980" s="34">
        <v>375</v>
      </c>
      <c r="O4980" s="34">
        <v>394</v>
      </c>
      <c r="P4980" s="35">
        <v>2043</v>
      </c>
      <c r="Q4980" s="36">
        <v>2042.9</v>
      </c>
      <c r="U4980" s="34">
        <v>17349</v>
      </c>
      <c r="V4980" s="34" t="s">
        <v>606</v>
      </c>
      <c r="W4980" s="34">
        <v>349</v>
      </c>
      <c r="X4980" s="34">
        <v>371</v>
      </c>
      <c r="Y4980" s="35">
        <v>2769.3</v>
      </c>
      <c r="Z4980" s="36">
        <v>2769.8</v>
      </c>
      <c r="AC4980" s="34">
        <v>6866</v>
      </c>
      <c r="AD4980" s="34" t="s">
        <v>1072</v>
      </c>
      <c r="AE4980" s="34">
        <v>424</v>
      </c>
      <c r="AF4980" s="34">
        <v>432</v>
      </c>
      <c r="AG4980" s="35">
        <v>952.5</v>
      </c>
      <c r="AH4980" s="36">
        <v>952.2</v>
      </c>
    </row>
    <row r="4981" spans="3:34" x14ac:dyDescent="0.45">
      <c r="C4981" s="34">
        <v>10671</v>
      </c>
      <c r="D4981" s="34" t="s">
        <v>221</v>
      </c>
      <c r="E4981" s="34">
        <v>315</v>
      </c>
      <c r="F4981" s="34">
        <v>334</v>
      </c>
      <c r="G4981" s="35">
        <v>2323</v>
      </c>
      <c r="H4981" s="36">
        <v>2323.1</v>
      </c>
      <c r="L4981" s="34">
        <v>13990</v>
      </c>
      <c r="M4981" s="34" t="s">
        <v>259</v>
      </c>
      <c r="N4981" s="34">
        <v>375</v>
      </c>
      <c r="O4981" s="34">
        <v>394</v>
      </c>
      <c r="P4981" s="35">
        <v>2043</v>
      </c>
      <c r="Q4981" s="36">
        <v>2042.9</v>
      </c>
      <c r="U4981" s="34">
        <v>17503</v>
      </c>
      <c r="V4981" s="34" t="s">
        <v>606</v>
      </c>
      <c r="W4981" s="34">
        <v>349</v>
      </c>
      <c r="X4981" s="34">
        <v>371</v>
      </c>
      <c r="Y4981" s="35">
        <v>2769.3</v>
      </c>
      <c r="Z4981" s="36">
        <v>2769.6</v>
      </c>
      <c r="AC4981" s="34">
        <v>6964</v>
      </c>
      <c r="AD4981" s="34" t="s">
        <v>1072</v>
      </c>
      <c r="AE4981" s="34">
        <v>424</v>
      </c>
      <c r="AF4981" s="34">
        <v>432</v>
      </c>
      <c r="AG4981" s="35">
        <v>952.5</v>
      </c>
      <c r="AH4981" s="36">
        <v>950.5</v>
      </c>
    </row>
    <row r="4982" spans="3:34" x14ac:dyDescent="0.45">
      <c r="C4982" s="34">
        <v>10921</v>
      </c>
      <c r="D4982" s="34" t="s">
        <v>221</v>
      </c>
      <c r="E4982" s="34">
        <v>315</v>
      </c>
      <c r="F4982" s="34">
        <v>334</v>
      </c>
      <c r="G4982" s="35">
        <v>2323</v>
      </c>
      <c r="H4982" s="36">
        <v>2323.1</v>
      </c>
      <c r="L4982" s="34">
        <v>14066</v>
      </c>
      <c r="M4982" s="34" t="s">
        <v>259</v>
      </c>
      <c r="N4982" s="34">
        <v>375</v>
      </c>
      <c r="O4982" s="34">
        <v>394</v>
      </c>
      <c r="P4982" s="35">
        <v>2043</v>
      </c>
      <c r="Q4982" s="36">
        <v>2042.8</v>
      </c>
      <c r="U4982" s="34">
        <v>6794</v>
      </c>
      <c r="V4982" s="34" t="s">
        <v>610</v>
      </c>
      <c r="W4982" s="34">
        <v>349</v>
      </c>
      <c r="X4982" s="34">
        <v>357</v>
      </c>
      <c r="Y4982" s="35">
        <v>1031.5</v>
      </c>
      <c r="Z4982" s="36">
        <v>1030.5999999999999</v>
      </c>
      <c r="AC4982" s="34">
        <v>5594</v>
      </c>
      <c r="AD4982" s="34" t="s">
        <v>1483</v>
      </c>
      <c r="AE4982" s="34">
        <v>425</v>
      </c>
      <c r="AF4982" s="34">
        <v>431</v>
      </c>
      <c r="AG4982" s="35">
        <v>688.4</v>
      </c>
      <c r="AH4982" s="36">
        <v>688.5</v>
      </c>
    </row>
    <row r="4983" spans="3:34" x14ac:dyDescent="0.45">
      <c r="C4983" s="34">
        <v>11101</v>
      </c>
      <c r="D4983" s="34" t="s">
        <v>221</v>
      </c>
      <c r="E4983" s="34">
        <v>315</v>
      </c>
      <c r="F4983" s="34">
        <v>334</v>
      </c>
      <c r="G4983" s="35">
        <v>2323</v>
      </c>
      <c r="H4983" s="36">
        <v>2323.1</v>
      </c>
      <c r="L4983" s="34">
        <v>14085</v>
      </c>
      <c r="M4983" s="34" t="s">
        <v>259</v>
      </c>
      <c r="N4983" s="34">
        <v>375</v>
      </c>
      <c r="O4983" s="34">
        <v>394</v>
      </c>
      <c r="P4983" s="35">
        <v>2043</v>
      </c>
      <c r="Q4983" s="36">
        <v>2042.9</v>
      </c>
      <c r="U4983" s="34">
        <v>7166</v>
      </c>
      <c r="V4983" s="34" t="s">
        <v>407</v>
      </c>
      <c r="W4983" s="34">
        <v>349</v>
      </c>
      <c r="X4983" s="34">
        <v>356</v>
      </c>
      <c r="Y4983" s="35">
        <v>871.5</v>
      </c>
      <c r="Z4983" s="36">
        <v>871.7</v>
      </c>
      <c r="AC4983" s="34">
        <v>5958</v>
      </c>
      <c r="AD4983" s="34" t="s">
        <v>1073</v>
      </c>
      <c r="AE4983" s="34">
        <v>432</v>
      </c>
      <c r="AF4983" s="34">
        <v>442</v>
      </c>
      <c r="AG4983" s="35">
        <v>1327.7</v>
      </c>
      <c r="AH4983" s="36">
        <v>1327.7</v>
      </c>
    </row>
    <row r="4984" spans="3:34" x14ac:dyDescent="0.45">
      <c r="C4984" s="34">
        <v>11221</v>
      </c>
      <c r="D4984" s="34" t="s">
        <v>221</v>
      </c>
      <c r="E4984" s="34">
        <v>315</v>
      </c>
      <c r="F4984" s="34">
        <v>334</v>
      </c>
      <c r="G4984" s="35">
        <v>2323</v>
      </c>
      <c r="H4984" s="36">
        <v>2323.1</v>
      </c>
      <c r="L4984" s="34">
        <v>14116</v>
      </c>
      <c r="M4984" s="34" t="s">
        <v>259</v>
      </c>
      <c r="N4984" s="34">
        <v>375</v>
      </c>
      <c r="O4984" s="34">
        <v>394</v>
      </c>
      <c r="P4984" s="35">
        <v>2043</v>
      </c>
      <c r="Q4984" s="36">
        <v>2042.8</v>
      </c>
      <c r="U4984" s="34">
        <v>10451</v>
      </c>
      <c r="V4984" s="34" t="s">
        <v>406</v>
      </c>
      <c r="W4984" s="34">
        <v>349</v>
      </c>
      <c r="X4984" s="34">
        <v>369</v>
      </c>
      <c r="Y4984" s="35">
        <v>2525.1999999999998</v>
      </c>
      <c r="Z4984" s="36">
        <v>2527.1999999999998</v>
      </c>
      <c r="AC4984" s="34">
        <v>5858</v>
      </c>
      <c r="AD4984" s="34" t="s">
        <v>1073</v>
      </c>
      <c r="AE4984" s="34">
        <v>432</v>
      </c>
      <c r="AF4984" s="34">
        <v>442</v>
      </c>
      <c r="AG4984" s="35">
        <v>1327.7</v>
      </c>
      <c r="AH4984" s="36">
        <v>1327.8</v>
      </c>
    </row>
    <row r="4985" spans="3:34" x14ac:dyDescent="0.45">
      <c r="C4985" s="34">
        <v>11302</v>
      </c>
      <c r="D4985" s="34" t="s">
        <v>221</v>
      </c>
      <c r="E4985" s="34">
        <v>315</v>
      </c>
      <c r="F4985" s="34">
        <v>334</v>
      </c>
      <c r="G4985" s="35">
        <v>2323</v>
      </c>
      <c r="H4985" s="36">
        <v>2323.1</v>
      </c>
      <c r="L4985" s="34">
        <v>14134</v>
      </c>
      <c r="M4985" s="34" t="s">
        <v>259</v>
      </c>
      <c r="N4985" s="34">
        <v>375</v>
      </c>
      <c r="O4985" s="34">
        <v>394</v>
      </c>
      <c r="P4985" s="35">
        <v>2043</v>
      </c>
      <c r="Q4985" s="36">
        <v>2042.9</v>
      </c>
      <c r="U4985" s="34">
        <v>11167</v>
      </c>
      <c r="V4985" s="34" t="s">
        <v>605</v>
      </c>
      <c r="W4985" s="34">
        <v>349</v>
      </c>
      <c r="X4985" s="34">
        <v>366</v>
      </c>
      <c r="Y4985" s="35">
        <v>2122</v>
      </c>
      <c r="Z4985" s="36">
        <v>2122.1999999999998</v>
      </c>
      <c r="AC4985" s="34">
        <v>5955</v>
      </c>
      <c r="AD4985" s="34" t="s">
        <v>1073</v>
      </c>
      <c r="AE4985" s="34">
        <v>432</v>
      </c>
      <c r="AF4985" s="34">
        <v>442</v>
      </c>
      <c r="AG4985" s="35">
        <v>1327.7</v>
      </c>
      <c r="AH4985" s="36">
        <v>1327.7</v>
      </c>
    </row>
    <row r="4986" spans="3:34" x14ac:dyDescent="0.45">
      <c r="C4986" s="34">
        <v>11846</v>
      </c>
      <c r="D4986" s="34" t="s">
        <v>221</v>
      </c>
      <c r="E4986" s="34">
        <v>315</v>
      </c>
      <c r="F4986" s="34">
        <v>334</v>
      </c>
      <c r="G4986" s="35">
        <v>2323</v>
      </c>
      <c r="H4986" s="36">
        <v>2323</v>
      </c>
      <c r="L4986" s="34">
        <v>14184</v>
      </c>
      <c r="M4986" s="34" t="s">
        <v>259</v>
      </c>
      <c r="N4986" s="34">
        <v>375</v>
      </c>
      <c r="O4986" s="34">
        <v>394</v>
      </c>
      <c r="P4986" s="35">
        <v>2043</v>
      </c>
      <c r="Q4986" s="36">
        <v>2042.8</v>
      </c>
      <c r="U4986" s="34">
        <v>11213</v>
      </c>
      <c r="V4986" s="34" t="s">
        <v>607</v>
      </c>
      <c r="W4986" s="34">
        <v>349</v>
      </c>
      <c r="X4986" s="34">
        <v>367</v>
      </c>
      <c r="Y4986" s="35">
        <v>2237.1</v>
      </c>
      <c r="Z4986" s="36">
        <v>2236.4</v>
      </c>
      <c r="AC4986" s="34">
        <v>10270</v>
      </c>
      <c r="AD4986" s="34" t="s">
        <v>1074</v>
      </c>
      <c r="AE4986" s="34">
        <v>432</v>
      </c>
      <c r="AF4986" s="34">
        <v>452</v>
      </c>
      <c r="AG4986" s="35">
        <v>2488.3000000000002</v>
      </c>
      <c r="AH4986" s="36">
        <v>2488.1999999999998</v>
      </c>
    </row>
    <row r="4987" spans="3:34" x14ac:dyDescent="0.45">
      <c r="C4987" s="34">
        <v>17370</v>
      </c>
      <c r="D4987" s="34" t="s">
        <v>221</v>
      </c>
      <c r="E4987" s="34">
        <v>315</v>
      </c>
      <c r="F4987" s="34">
        <v>334</v>
      </c>
      <c r="G4987" s="35">
        <v>2323</v>
      </c>
      <c r="H4987" s="36">
        <v>2323.1</v>
      </c>
      <c r="L4987" s="34">
        <v>14395</v>
      </c>
      <c r="M4987" s="34" t="s">
        <v>259</v>
      </c>
      <c r="N4987" s="34">
        <v>375</v>
      </c>
      <c r="O4987" s="34">
        <v>394</v>
      </c>
      <c r="P4987" s="35">
        <v>2043</v>
      </c>
      <c r="Q4987" s="36">
        <v>2042.8</v>
      </c>
      <c r="U4987" s="34">
        <v>11666</v>
      </c>
      <c r="V4987" s="34" t="s">
        <v>605</v>
      </c>
      <c r="W4987" s="34">
        <v>349</v>
      </c>
      <c r="X4987" s="34">
        <v>366</v>
      </c>
      <c r="Y4987" s="35">
        <v>2122</v>
      </c>
      <c r="Z4987" s="36">
        <v>2122.6999999999998</v>
      </c>
      <c r="AC4987" s="34">
        <v>4381</v>
      </c>
      <c r="AD4987" s="34" t="s">
        <v>1484</v>
      </c>
      <c r="AE4987" s="34">
        <v>432</v>
      </c>
      <c r="AF4987" s="34">
        <v>441</v>
      </c>
      <c r="AG4987" s="35">
        <v>1214.5999999999999</v>
      </c>
      <c r="AH4987" s="36">
        <v>1213.7</v>
      </c>
    </row>
    <row r="4988" spans="3:34" x14ac:dyDescent="0.45">
      <c r="C4988" s="34">
        <v>17976</v>
      </c>
      <c r="D4988" s="34" t="s">
        <v>221</v>
      </c>
      <c r="E4988" s="34">
        <v>315</v>
      </c>
      <c r="F4988" s="34">
        <v>334</v>
      </c>
      <c r="G4988" s="35">
        <v>2323</v>
      </c>
      <c r="H4988" s="36">
        <v>2323.1</v>
      </c>
      <c r="L4988" s="34">
        <v>14544</v>
      </c>
      <c r="M4988" s="34" t="s">
        <v>259</v>
      </c>
      <c r="N4988" s="34">
        <v>375</v>
      </c>
      <c r="O4988" s="34">
        <v>394</v>
      </c>
      <c r="P4988" s="35">
        <v>2043</v>
      </c>
      <c r="Q4988" s="36">
        <v>2042.8</v>
      </c>
      <c r="U4988" s="34">
        <v>11783</v>
      </c>
      <c r="V4988" s="34" t="s">
        <v>605</v>
      </c>
      <c r="W4988" s="34">
        <v>349</v>
      </c>
      <c r="X4988" s="34">
        <v>366</v>
      </c>
      <c r="Y4988" s="35">
        <v>2122</v>
      </c>
      <c r="Z4988" s="36">
        <v>2123.3000000000002</v>
      </c>
      <c r="AC4988" s="34">
        <v>4376</v>
      </c>
      <c r="AD4988" s="34" t="s">
        <v>1484</v>
      </c>
      <c r="AE4988" s="34">
        <v>432</v>
      </c>
      <c r="AF4988" s="34">
        <v>441</v>
      </c>
      <c r="AG4988" s="35">
        <v>1214.5999999999999</v>
      </c>
      <c r="AH4988" s="36">
        <v>1214.5</v>
      </c>
    </row>
    <row r="4989" spans="3:34" x14ac:dyDescent="0.45">
      <c r="C4989" s="34">
        <v>9332</v>
      </c>
      <c r="D4989" s="34" t="s">
        <v>221</v>
      </c>
      <c r="E4989" s="34">
        <v>315</v>
      </c>
      <c r="F4989" s="34">
        <v>334</v>
      </c>
      <c r="G4989" s="35">
        <v>2323</v>
      </c>
      <c r="H4989" s="36">
        <v>2322.9</v>
      </c>
      <c r="L4989" s="34">
        <v>14569</v>
      </c>
      <c r="M4989" s="34" t="s">
        <v>259</v>
      </c>
      <c r="N4989" s="34">
        <v>375</v>
      </c>
      <c r="O4989" s="34">
        <v>394</v>
      </c>
      <c r="P4989" s="35">
        <v>2043</v>
      </c>
      <c r="Q4989" s="36">
        <v>2042.9</v>
      </c>
      <c r="U4989" s="34">
        <v>12798</v>
      </c>
      <c r="V4989" s="34" t="s">
        <v>606</v>
      </c>
      <c r="W4989" s="34">
        <v>349</v>
      </c>
      <c r="X4989" s="34">
        <v>371</v>
      </c>
      <c r="Y4989" s="35">
        <v>2769.3</v>
      </c>
      <c r="Z4989" s="36">
        <v>2768.6</v>
      </c>
      <c r="AC4989" s="34">
        <v>5839</v>
      </c>
      <c r="AD4989" s="34" t="s">
        <v>1073</v>
      </c>
      <c r="AE4989" s="34">
        <v>432</v>
      </c>
      <c r="AF4989" s="34">
        <v>442</v>
      </c>
      <c r="AG4989" s="35">
        <v>1327.7</v>
      </c>
      <c r="AH4989" s="36">
        <v>1327.8</v>
      </c>
    </row>
    <row r="4990" spans="3:34" x14ac:dyDescent="0.45">
      <c r="C4990" s="34">
        <v>9781</v>
      </c>
      <c r="D4990" s="34" t="s">
        <v>221</v>
      </c>
      <c r="E4990" s="34">
        <v>315</v>
      </c>
      <c r="F4990" s="34">
        <v>334</v>
      </c>
      <c r="G4990" s="35">
        <v>2323</v>
      </c>
      <c r="H4990" s="36">
        <v>2323.1</v>
      </c>
      <c r="L4990" s="34">
        <v>14794</v>
      </c>
      <c r="M4990" s="34" t="s">
        <v>259</v>
      </c>
      <c r="N4990" s="34">
        <v>375</v>
      </c>
      <c r="O4990" s="34">
        <v>394</v>
      </c>
      <c r="P4990" s="35">
        <v>2043</v>
      </c>
      <c r="Q4990" s="36">
        <v>2042.9</v>
      </c>
      <c r="U4990" s="34">
        <v>13050</v>
      </c>
      <c r="V4990" s="34" t="s">
        <v>606</v>
      </c>
      <c r="W4990" s="34">
        <v>349</v>
      </c>
      <c r="X4990" s="34">
        <v>371</v>
      </c>
      <c r="Y4990" s="35">
        <v>2769.3</v>
      </c>
      <c r="Z4990" s="36">
        <v>2769.3</v>
      </c>
      <c r="AC4990" s="34">
        <v>5875</v>
      </c>
      <c r="AD4990" s="34" t="s">
        <v>1073</v>
      </c>
      <c r="AE4990" s="34">
        <v>432</v>
      </c>
      <c r="AF4990" s="34">
        <v>442</v>
      </c>
      <c r="AG4990" s="35">
        <v>1327.7</v>
      </c>
      <c r="AH4990" s="36">
        <v>1327.7</v>
      </c>
    </row>
    <row r="4991" spans="3:34" x14ac:dyDescent="0.45">
      <c r="C4991" s="34">
        <v>10131</v>
      </c>
      <c r="D4991" s="34" t="s">
        <v>221</v>
      </c>
      <c r="E4991" s="34">
        <v>315</v>
      </c>
      <c r="F4991" s="34">
        <v>334</v>
      </c>
      <c r="G4991" s="35">
        <v>2323</v>
      </c>
      <c r="H4991" s="36">
        <v>2323.1</v>
      </c>
      <c r="L4991" s="34">
        <v>14809</v>
      </c>
      <c r="M4991" s="34" t="s">
        <v>259</v>
      </c>
      <c r="N4991" s="34">
        <v>375</v>
      </c>
      <c r="O4991" s="34">
        <v>394</v>
      </c>
      <c r="P4991" s="35">
        <v>2043</v>
      </c>
      <c r="Q4991" s="36">
        <v>2042.9</v>
      </c>
      <c r="U4991" s="34">
        <v>13357</v>
      </c>
      <c r="V4991" s="34" t="s">
        <v>606</v>
      </c>
      <c r="W4991" s="34">
        <v>349</v>
      </c>
      <c r="X4991" s="34">
        <v>371</v>
      </c>
      <c r="Y4991" s="35">
        <v>2769.3</v>
      </c>
      <c r="Z4991" s="36">
        <v>2769.6</v>
      </c>
      <c r="AC4991" s="34">
        <v>5905</v>
      </c>
      <c r="AD4991" s="34" t="s">
        <v>1073</v>
      </c>
      <c r="AE4991" s="34">
        <v>432</v>
      </c>
      <c r="AF4991" s="34">
        <v>442</v>
      </c>
      <c r="AG4991" s="35">
        <v>1327.7</v>
      </c>
      <c r="AH4991" s="36">
        <v>1327</v>
      </c>
    </row>
    <row r="4992" spans="3:34" x14ac:dyDescent="0.45">
      <c r="C4992" s="34">
        <v>10222</v>
      </c>
      <c r="D4992" s="34" t="s">
        <v>221</v>
      </c>
      <c r="E4992" s="34">
        <v>315</v>
      </c>
      <c r="F4992" s="34">
        <v>334</v>
      </c>
      <c r="G4992" s="35">
        <v>2323</v>
      </c>
      <c r="H4992" s="36">
        <v>2323</v>
      </c>
      <c r="L4992" s="34">
        <v>14845</v>
      </c>
      <c r="M4992" s="34" t="s">
        <v>259</v>
      </c>
      <c r="N4992" s="34">
        <v>375</v>
      </c>
      <c r="O4992" s="34">
        <v>394</v>
      </c>
      <c r="P4992" s="35">
        <v>2043</v>
      </c>
      <c r="Q4992" s="36">
        <v>2042.8</v>
      </c>
      <c r="U4992" s="34">
        <v>13658</v>
      </c>
      <c r="V4992" s="34" t="s">
        <v>606</v>
      </c>
      <c r="W4992" s="34">
        <v>349</v>
      </c>
      <c r="X4992" s="34">
        <v>371</v>
      </c>
      <c r="Y4992" s="35">
        <v>2769.3</v>
      </c>
      <c r="Z4992" s="36">
        <v>2769.3</v>
      </c>
      <c r="AC4992" s="34">
        <v>5942</v>
      </c>
      <c r="AD4992" s="34" t="s">
        <v>1073</v>
      </c>
      <c r="AE4992" s="34">
        <v>432</v>
      </c>
      <c r="AF4992" s="34">
        <v>442</v>
      </c>
      <c r="AG4992" s="35">
        <v>1327.7</v>
      </c>
      <c r="AH4992" s="36">
        <v>1327.7</v>
      </c>
    </row>
    <row r="4993" spans="3:34" x14ac:dyDescent="0.45">
      <c r="C4993" s="34">
        <v>10371</v>
      </c>
      <c r="D4993" s="34" t="s">
        <v>221</v>
      </c>
      <c r="E4993" s="34">
        <v>315</v>
      </c>
      <c r="F4993" s="34">
        <v>334</v>
      </c>
      <c r="G4993" s="35">
        <v>2323</v>
      </c>
      <c r="H4993" s="36">
        <v>2323.1</v>
      </c>
      <c r="L4993" s="34">
        <v>14862</v>
      </c>
      <c r="M4993" s="34" t="s">
        <v>259</v>
      </c>
      <c r="N4993" s="34">
        <v>375</v>
      </c>
      <c r="O4993" s="34">
        <v>394</v>
      </c>
      <c r="P4993" s="35">
        <v>2043</v>
      </c>
      <c r="Q4993" s="36">
        <v>2042.9</v>
      </c>
      <c r="U4993" s="34">
        <v>16752</v>
      </c>
      <c r="V4993" s="34" t="s">
        <v>606</v>
      </c>
      <c r="W4993" s="34">
        <v>349</v>
      </c>
      <c r="X4993" s="34">
        <v>371</v>
      </c>
      <c r="Y4993" s="35">
        <v>2769.3</v>
      </c>
      <c r="Z4993" s="36">
        <v>2769.8</v>
      </c>
      <c r="AC4993" s="34">
        <v>5974</v>
      </c>
      <c r="AD4993" s="34" t="s">
        <v>1073</v>
      </c>
      <c r="AE4993" s="34">
        <v>432</v>
      </c>
      <c r="AF4993" s="34">
        <v>442</v>
      </c>
      <c r="AG4993" s="35">
        <v>1327.7</v>
      </c>
      <c r="AH4993" s="36">
        <v>1327.6</v>
      </c>
    </row>
    <row r="4994" spans="3:34" x14ac:dyDescent="0.45">
      <c r="C4994" s="34">
        <v>10471</v>
      </c>
      <c r="D4994" s="34" t="s">
        <v>221</v>
      </c>
      <c r="E4994" s="34">
        <v>315</v>
      </c>
      <c r="F4994" s="34">
        <v>334</v>
      </c>
      <c r="G4994" s="35">
        <v>2323</v>
      </c>
      <c r="H4994" s="36">
        <v>2323.1</v>
      </c>
      <c r="L4994" s="34">
        <v>14894</v>
      </c>
      <c r="M4994" s="34" t="s">
        <v>259</v>
      </c>
      <c r="N4994" s="34">
        <v>375</v>
      </c>
      <c r="O4994" s="34">
        <v>394</v>
      </c>
      <c r="P4994" s="35">
        <v>2043</v>
      </c>
      <c r="Q4994" s="36">
        <v>2042.9</v>
      </c>
      <c r="U4994" s="34">
        <v>7176</v>
      </c>
      <c r="V4994" s="34" t="s">
        <v>407</v>
      </c>
      <c r="W4994" s="34">
        <v>349</v>
      </c>
      <c r="X4994" s="34">
        <v>356</v>
      </c>
      <c r="Y4994" s="35">
        <v>871.5</v>
      </c>
      <c r="Z4994" s="36">
        <v>871</v>
      </c>
      <c r="AC4994" s="34">
        <v>6026</v>
      </c>
      <c r="AD4994" s="34" t="s">
        <v>1073</v>
      </c>
      <c r="AE4994" s="34">
        <v>432</v>
      </c>
      <c r="AF4994" s="34">
        <v>442</v>
      </c>
      <c r="AG4994" s="35">
        <v>1327.7</v>
      </c>
      <c r="AH4994" s="36">
        <v>1328.1</v>
      </c>
    </row>
    <row r="4995" spans="3:34" x14ac:dyDescent="0.45">
      <c r="C4995" s="34">
        <v>10771</v>
      </c>
      <c r="D4995" s="34" t="s">
        <v>221</v>
      </c>
      <c r="E4995" s="34">
        <v>315</v>
      </c>
      <c r="F4995" s="34">
        <v>334</v>
      </c>
      <c r="G4995" s="35">
        <v>2323</v>
      </c>
      <c r="H4995" s="36">
        <v>2323.1</v>
      </c>
      <c r="L4995" s="34">
        <v>14994</v>
      </c>
      <c r="M4995" s="34" t="s">
        <v>259</v>
      </c>
      <c r="N4995" s="34">
        <v>375</v>
      </c>
      <c r="O4995" s="34">
        <v>394</v>
      </c>
      <c r="P4995" s="35">
        <v>2043</v>
      </c>
      <c r="Q4995" s="36">
        <v>2042.9</v>
      </c>
      <c r="U4995" s="34">
        <v>7227</v>
      </c>
      <c r="V4995" s="34" t="s">
        <v>407</v>
      </c>
      <c r="W4995" s="34">
        <v>349</v>
      </c>
      <c r="X4995" s="34">
        <v>356</v>
      </c>
      <c r="Y4995" s="35">
        <v>871.5</v>
      </c>
      <c r="Z4995" s="36">
        <v>870.8</v>
      </c>
      <c r="AC4995" s="34">
        <v>6658</v>
      </c>
      <c r="AD4995" s="34" t="s">
        <v>665</v>
      </c>
      <c r="AE4995" s="34">
        <v>432</v>
      </c>
      <c r="AF4995" s="34">
        <v>443</v>
      </c>
      <c r="AG4995" s="35">
        <v>1490.7</v>
      </c>
      <c r="AH4995" s="36">
        <v>1490.9</v>
      </c>
    </row>
    <row r="4996" spans="3:34" x14ac:dyDescent="0.45">
      <c r="C4996" s="34">
        <v>10821</v>
      </c>
      <c r="D4996" s="34" t="s">
        <v>221</v>
      </c>
      <c r="E4996" s="34">
        <v>315</v>
      </c>
      <c r="F4996" s="34">
        <v>334</v>
      </c>
      <c r="G4996" s="35">
        <v>2323</v>
      </c>
      <c r="H4996" s="36">
        <v>2323</v>
      </c>
      <c r="L4996" s="34">
        <v>15044</v>
      </c>
      <c r="M4996" s="34" t="s">
        <v>259</v>
      </c>
      <c r="N4996" s="34">
        <v>375</v>
      </c>
      <c r="O4996" s="34">
        <v>394</v>
      </c>
      <c r="P4996" s="35">
        <v>2043</v>
      </c>
      <c r="Q4996" s="36">
        <v>2042.9</v>
      </c>
      <c r="U4996" s="34">
        <v>11108</v>
      </c>
      <c r="V4996" s="34" t="s">
        <v>406</v>
      </c>
      <c r="W4996" s="34">
        <v>349</v>
      </c>
      <c r="X4996" s="34">
        <v>369</v>
      </c>
      <c r="Y4996" s="35">
        <v>2525.1999999999998</v>
      </c>
      <c r="Z4996" s="36">
        <v>2526.4</v>
      </c>
      <c r="AC4996" s="34">
        <v>10265</v>
      </c>
      <c r="AD4996" s="34" t="s">
        <v>1074</v>
      </c>
      <c r="AE4996" s="34">
        <v>432</v>
      </c>
      <c r="AF4996" s="34">
        <v>452</v>
      </c>
      <c r="AG4996" s="35">
        <v>2488.3000000000002</v>
      </c>
      <c r="AH4996" s="36">
        <v>2488.8000000000002</v>
      </c>
    </row>
    <row r="4997" spans="3:34" x14ac:dyDescent="0.45">
      <c r="C4997" s="34">
        <v>10871</v>
      </c>
      <c r="D4997" s="34" t="s">
        <v>221</v>
      </c>
      <c r="E4997" s="34">
        <v>315</v>
      </c>
      <c r="F4997" s="34">
        <v>334</v>
      </c>
      <c r="G4997" s="35">
        <v>2323</v>
      </c>
      <c r="H4997" s="36">
        <v>2323.1</v>
      </c>
      <c r="L4997" s="34">
        <v>15094</v>
      </c>
      <c r="M4997" s="34" t="s">
        <v>259</v>
      </c>
      <c r="N4997" s="34">
        <v>375</v>
      </c>
      <c r="O4997" s="34">
        <v>394</v>
      </c>
      <c r="P4997" s="35">
        <v>2043</v>
      </c>
      <c r="Q4997" s="36">
        <v>2042.8</v>
      </c>
      <c r="U4997" s="34">
        <v>11257</v>
      </c>
      <c r="V4997" s="34" t="s">
        <v>607</v>
      </c>
      <c r="W4997" s="34">
        <v>349</v>
      </c>
      <c r="X4997" s="34">
        <v>367</v>
      </c>
      <c r="Y4997" s="35">
        <v>2237.1</v>
      </c>
      <c r="Z4997" s="36">
        <v>2236.1999999999998</v>
      </c>
      <c r="AC4997" s="34">
        <v>4384</v>
      </c>
      <c r="AD4997" s="34" t="s">
        <v>1484</v>
      </c>
      <c r="AE4997" s="34">
        <v>432</v>
      </c>
      <c r="AF4997" s="34">
        <v>441</v>
      </c>
      <c r="AG4997" s="35">
        <v>1214.5999999999999</v>
      </c>
      <c r="AH4997" s="36">
        <v>1215.5999999999999</v>
      </c>
    </row>
    <row r="4998" spans="3:34" x14ac:dyDescent="0.45">
      <c r="C4998" s="34">
        <v>11172</v>
      </c>
      <c r="D4998" s="34" t="s">
        <v>221</v>
      </c>
      <c r="E4998" s="34">
        <v>315</v>
      </c>
      <c r="F4998" s="34">
        <v>334</v>
      </c>
      <c r="G4998" s="35">
        <v>2323</v>
      </c>
      <c r="H4998" s="36">
        <v>2323.1</v>
      </c>
      <c r="L4998" s="34">
        <v>15144</v>
      </c>
      <c r="M4998" s="34" t="s">
        <v>259</v>
      </c>
      <c r="N4998" s="34">
        <v>375</v>
      </c>
      <c r="O4998" s="34">
        <v>394</v>
      </c>
      <c r="P4998" s="35">
        <v>2043</v>
      </c>
      <c r="Q4998" s="36">
        <v>2042.8</v>
      </c>
      <c r="U4998" s="34">
        <v>12201</v>
      </c>
      <c r="V4998" s="34" t="s">
        <v>606</v>
      </c>
      <c r="W4998" s="34">
        <v>349</v>
      </c>
      <c r="X4998" s="34">
        <v>371</v>
      </c>
      <c r="Y4998" s="35">
        <v>2769.3</v>
      </c>
      <c r="Z4998" s="36">
        <v>2769.7</v>
      </c>
      <c r="AC4998" s="34">
        <v>6145</v>
      </c>
      <c r="AD4998" s="34" t="s">
        <v>1073</v>
      </c>
      <c r="AE4998" s="34">
        <v>432</v>
      </c>
      <c r="AF4998" s="34">
        <v>442</v>
      </c>
      <c r="AG4998" s="35">
        <v>1327.7</v>
      </c>
      <c r="AH4998" s="36">
        <v>1328.5</v>
      </c>
    </row>
    <row r="4999" spans="3:34" x14ac:dyDescent="0.45">
      <c r="C4999" s="34">
        <v>11569</v>
      </c>
      <c r="D4999" s="34" t="s">
        <v>221</v>
      </c>
      <c r="E4999" s="34">
        <v>315</v>
      </c>
      <c r="F4999" s="34">
        <v>334</v>
      </c>
      <c r="G4999" s="35">
        <v>2323</v>
      </c>
      <c r="H4999" s="36">
        <v>2323</v>
      </c>
      <c r="L4999" s="34">
        <v>15194</v>
      </c>
      <c r="M4999" s="34" t="s">
        <v>259</v>
      </c>
      <c r="N4999" s="34">
        <v>375</v>
      </c>
      <c r="O4999" s="34">
        <v>394</v>
      </c>
      <c r="P4999" s="35">
        <v>2043</v>
      </c>
      <c r="Q4999" s="36">
        <v>2042.9</v>
      </c>
      <c r="U4999" s="34">
        <v>12598</v>
      </c>
      <c r="V4999" s="34" t="s">
        <v>606</v>
      </c>
      <c r="W4999" s="34">
        <v>349</v>
      </c>
      <c r="X4999" s="34">
        <v>371</v>
      </c>
      <c r="Y4999" s="35">
        <v>2769.3</v>
      </c>
      <c r="Z4999" s="36">
        <v>2770.8</v>
      </c>
      <c r="AC4999" s="34">
        <v>4835</v>
      </c>
      <c r="AD4999" s="34" t="s">
        <v>667</v>
      </c>
      <c r="AE4999" s="34">
        <v>433</v>
      </c>
      <c r="AF4999" s="34">
        <v>442</v>
      </c>
      <c r="AG4999" s="35">
        <v>1164.5999999999999</v>
      </c>
      <c r="AH4999" s="36">
        <v>1164.7</v>
      </c>
    </row>
    <row r="5000" spans="3:34" x14ac:dyDescent="0.45">
      <c r="C5000" s="34">
        <v>11643</v>
      </c>
      <c r="D5000" s="34" t="s">
        <v>221</v>
      </c>
      <c r="E5000" s="34">
        <v>315</v>
      </c>
      <c r="F5000" s="34">
        <v>334</v>
      </c>
      <c r="G5000" s="35">
        <v>2323</v>
      </c>
      <c r="H5000" s="36">
        <v>2323</v>
      </c>
      <c r="L5000" s="34">
        <v>15294</v>
      </c>
      <c r="M5000" s="34" t="s">
        <v>259</v>
      </c>
      <c r="N5000" s="34">
        <v>375</v>
      </c>
      <c r="O5000" s="34">
        <v>394</v>
      </c>
      <c r="P5000" s="35">
        <v>2043</v>
      </c>
      <c r="Q5000" s="36">
        <v>2042.9</v>
      </c>
      <c r="U5000" s="34">
        <v>15683</v>
      </c>
      <c r="V5000" s="34" t="s">
        <v>605</v>
      </c>
      <c r="W5000" s="34">
        <v>349</v>
      </c>
      <c r="X5000" s="34">
        <v>366</v>
      </c>
      <c r="Y5000" s="35">
        <v>2122</v>
      </c>
      <c r="Z5000" s="36">
        <v>2122.1999999999998</v>
      </c>
      <c r="AC5000" s="34">
        <v>4784</v>
      </c>
      <c r="AD5000" s="34" t="s">
        <v>667</v>
      </c>
      <c r="AE5000" s="34">
        <v>433</v>
      </c>
      <c r="AF5000" s="34">
        <v>442</v>
      </c>
      <c r="AG5000" s="35">
        <v>1164.5999999999999</v>
      </c>
      <c r="AH5000" s="36">
        <v>1164.5999999999999</v>
      </c>
    </row>
    <row r="5001" spans="3:34" x14ac:dyDescent="0.45">
      <c r="C5001" s="34">
        <v>11945</v>
      </c>
      <c r="D5001" s="34" t="s">
        <v>221</v>
      </c>
      <c r="E5001" s="34">
        <v>315</v>
      </c>
      <c r="F5001" s="34">
        <v>334</v>
      </c>
      <c r="G5001" s="35">
        <v>2323</v>
      </c>
      <c r="H5001" s="36">
        <v>2323.1</v>
      </c>
      <c r="L5001" s="34">
        <v>15544</v>
      </c>
      <c r="M5001" s="34" t="s">
        <v>259</v>
      </c>
      <c r="N5001" s="34">
        <v>375</v>
      </c>
      <c r="O5001" s="34">
        <v>394</v>
      </c>
      <c r="P5001" s="35">
        <v>2043</v>
      </c>
      <c r="Q5001" s="36">
        <v>2042.9</v>
      </c>
      <c r="U5001" s="34">
        <v>16498</v>
      </c>
      <c r="V5001" s="34" t="s">
        <v>606</v>
      </c>
      <c r="W5001" s="34">
        <v>349</v>
      </c>
      <c r="X5001" s="34">
        <v>371</v>
      </c>
      <c r="Y5001" s="35">
        <v>2769.3</v>
      </c>
      <c r="Z5001" s="36">
        <v>2768.7</v>
      </c>
      <c r="AC5001" s="34">
        <v>4885</v>
      </c>
      <c r="AD5001" s="34" t="s">
        <v>667</v>
      </c>
      <c r="AE5001" s="34">
        <v>433</v>
      </c>
      <c r="AF5001" s="34">
        <v>442</v>
      </c>
      <c r="AG5001" s="35">
        <v>1164.5999999999999</v>
      </c>
      <c r="AH5001" s="36">
        <v>1164.5999999999999</v>
      </c>
    </row>
    <row r="5002" spans="3:34" x14ac:dyDescent="0.45">
      <c r="C5002" s="34">
        <v>12957</v>
      </c>
      <c r="D5002" s="34" t="s">
        <v>221</v>
      </c>
      <c r="E5002" s="34">
        <v>315</v>
      </c>
      <c r="F5002" s="34">
        <v>334</v>
      </c>
      <c r="G5002" s="35">
        <v>2323</v>
      </c>
      <c r="H5002" s="36">
        <v>2323.1</v>
      </c>
      <c r="L5002" s="34">
        <v>17157</v>
      </c>
      <c r="M5002" s="34" t="s">
        <v>259</v>
      </c>
      <c r="N5002" s="34">
        <v>375</v>
      </c>
      <c r="O5002" s="34">
        <v>394</v>
      </c>
      <c r="P5002" s="35">
        <v>2043</v>
      </c>
      <c r="Q5002" s="36">
        <v>2042.9</v>
      </c>
      <c r="U5002" s="34">
        <v>17401</v>
      </c>
      <c r="V5002" s="34" t="s">
        <v>606</v>
      </c>
      <c r="W5002" s="34">
        <v>349</v>
      </c>
      <c r="X5002" s="34">
        <v>371</v>
      </c>
      <c r="Y5002" s="35">
        <v>2769.3</v>
      </c>
      <c r="Z5002" s="36">
        <v>2771.2</v>
      </c>
      <c r="AC5002" s="34">
        <v>4789</v>
      </c>
      <c r="AD5002" s="34" t="s">
        <v>667</v>
      </c>
      <c r="AE5002" s="34">
        <v>433</v>
      </c>
      <c r="AF5002" s="34">
        <v>442</v>
      </c>
      <c r="AG5002" s="35">
        <v>1164.5999999999999</v>
      </c>
      <c r="AH5002" s="36">
        <v>1164.7</v>
      </c>
    </row>
    <row r="5003" spans="3:34" x14ac:dyDescent="0.45">
      <c r="C5003" s="34">
        <v>13184</v>
      </c>
      <c r="D5003" s="34" t="s">
        <v>221</v>
      </c>
      <c r="E5003" s="34">
        <v>315</v>
      </c>
      <c r="F5003" s="34">
        <v>334</v>
      </c>
      <c r="G5003" s="35">
        <v>2323</v>
      </c>
      <c r="H5003" s="36">
        <v>2323.1</v>
      </c>
      <c r="L5003" s="34">
        <v>17266</v>
      </c>
      <c r="M5003" s="34" t="s">
        <v>259</v>
      </c>
      <c r="N5003" s="34">
        <v>375</v>
      </c>
      <c r="O5003" s="34">
        <v>394</v>
      </c>
      <c r="P5003" s="35">
        <v>2043</v>
      </c>
      <c r="Q5003" s="36">
        <v>2043.1</v>
      </c>
      <c r="U5003" s="34">
        <v>6599</v>
      </c>
      <c r="V5003" s="34" t="s">
        <v>407</v>
      </c>
      <c r="W5003" s="34">
        <v>349</v>
      </c>
      <c r="X5003" s="34">
        <v>356</v>
      </c>
      <c r="Y5003" s="35">
        <v>871.5</v>
      </c>
      <c r="Z5003" s="36">
        <v>869.5</v>
      </c>
      <c r="AC5003" s="34">
        <v>4834</v>
      </c>
      <c r="AD5003" s="34" t="s">
        <v>667</v>
      </c>
      <c r="AE5003" s="34">
        <v>433</v>
      </c>
      <c r="AF5003" s="34">
        <v>442</v>
      </c>
      <c r="AG5003" s="35">
        <v>1164.5999999999999</v>
      </c>
      <c r="AH5003" s="36">
        <v>1164.7</v>
      </c>
    </row>
    <row r="5004" spans="3:34" x14ac:dyDescent="0.45">
      <c r="C5004" s="34">
        <v>13343</v>
      </c>
      <c r="D5004" s="34" t="s">
        <v>221</v>
      </c>
      <c r="E5004" s="34">
        <v>315</v>
      </c>
      <c r="F5004" s="34">
        <v>334</v>
      </c>
      <c r="G5004" s="35">
        <v>2323</v>
      </c>
      <c r="H5004" s="36">
        <v>2323.1</v>
      </c>
      <c r="L5004" s="34">
        <v>17328</v>
      </c>
      <c r="M5004" s="34" t="s">
        <v>259</v>
      </c>
      <c r="N5004" s="34">
        <v>375</v>
      </c>
      <c r="O5004" s="34">
        <v>394</v>
      </c>
      <c r="P5004" s="35">
        <v>2043</v>
      </c>
      <c r="Q5004" s="36">
        <v>2042.9</v>
      </c>
      <c r="U5004" s="34">
        <v>7084</v>
      </c>
      <c r="V5004" s="34" t="s">
        <v>407</v>
      </c>
      <c r="W5004" s="34">
        <v>349</v>
      </c>
      <c r="X5004" s="34">
        <v>356</v>
      </c>
      <c r="Y5004" s="35">
        <v>871.5</v>
      </c>
      <c r="Z5004" s="36">
        <v>871.7</v>
      </c>
      <c r="AC5004" s="34">
        <v>4976</v>
      </c>
      <c r="AD5004" s="34" t="s">
        <v>667</v>
      </c>
      <c r="AE5004" s="34">
        <v>433</v>
      </c>
      <c r="AF5004" s="34">
        <v>442</v>
      </c>
      <c r="AG5004" s="35">
        <v>1164.5999999999999</v>
      </c>
      <c r="AH5004" s="36">
        <v>1164.5</v>
      </c>
    </row>
    <row r="5005" spans="3:34" x14ac:dyDescent="0.45">
      <c r="C5005" s="34">
        <v>16573</v>
      </c>
      <c r="D5005" s="34" t="s">
        <v>221</v>
      </c>
      <c r="E5005" s="34">
        <v>315</v>
      </c>
      <c r="F5005" s="34">
        <v>334</v>
      </c>
      <c r="G5005" s="35">
        <v>2323</v>
      </c>
      <c r="H5005" s="36">
        <v>2323.1</v>
      </c>
      <c r="L5005" s="34">
        <v>11366</v>
      </c>
      <c r="M5005" s="34" t="s">
        <v>259</v>
      </c>
      <c r="N5005" s="34">
        <v>375</v>
      </c>
      <c r="O5005" s="34">
        <v>394</v>
      </c>
      <c r="P5005" s="35">
        <v>2043</v>
      </c>
      <c r="Q5005" s="36">
        <v>2043</v>
      </c>
      <c r="U5005" s="34">
        <v>7216</v>
      </c>
      <c r="V5005" s="34" t="s">
        <v>407</v>
      </c>
      <c r="W5005" s="34">
        <v>349</v>
      </c>
      <c r="X5005" s="34">
        <v>356</v>
      </c>
      <c r="Y5005" s="35">
        <v>871.5</v>
      </c>
      <c r="Z5005" s="36">
        <v>871.8</v>
      </c>
      <c r="AC5005" s="34">
        <v>9647</v>
      </c>
      <c r="AD5005" s="34" t="s">
        <v>1485</v>
      </c>
      <c r="AE5005" s="34">
        <v>433</v>
      </c>
      <c r="AF5005" s="34">
        <v>452</v>
      </c>
      <c r="AG5005" s="35">
        <v>2325.1999999999998</v>
      </c>
      <c r="AH5005" s="36">
        <v>2325.1999999999998</v>
      </c>
    </row>
    <row r="5006" spans="3:34" x14ac:dyDescent="0.45">
      <c r="C5006" s="34">
        <v>17070</v>
      </c>
      <c r="D5006" s="34" t="s">
        <v>221</v>
      </c>
      <c r="E5006" s="34">
        <v>315</v>
      </c>
      <c r="F5006" s="34">
        <v>334</v>
      </c>
      <c r="G5006" s="35">
        <v>2323</v>
      </c>
      <c r="H5006" s="36">
        <v>2323</v>
      </c>
      <c r="L5006" s="34">
        <v>11512</v>
      </c>
      <c r="M5006" s="34" t="s">
        <v>259</v>
      </c>
      <c r="N5006" s="34">
        <v>375</v>
      </c>
      <c r="O5006" s="34">
        <v>394</v>
      </c>
      <c r="P5006" s="35">
        <v>2043</v>
      </c>
      <c r="Q5006" s="36">
        <v>2042.9</v>
      </c>
      <c r="U5006" s="34">
        <v>11041</v>
      </c>
      <c r="V5006" s="34" t="s">
        <v>248</v>
      </c>
      <c r="W5006" s="34">
        <v>349</v>
      </c>
      <c r="X5006" s="34">
        <v>365</v>
      </c>
      <c r="Y5006" s="35">
        <v>1959</v>
      </c>
      <c r="Z5006" s="36">
        <v>1958.7</v>
      </c>
      <c r="AC5006" s="34">
        <v>5506</v>
      </c>
      <c r="AD5006" s="34" t="s">
        <v>666</v>
      </c>
      <c r="AE5006" s="34">
        <v>433</v>
      </c>
      <c r="AF5006" s="34">
        <v>443</v>
      </c>
      <c r="AG5006" s="35">
        <v>1327.7</v>
      </c>
      <c r="AH5006" s="36">
        <v>1327.6</v>
      </c>
    </row>
    <row r="5007" spans="3:34" x14ac:dyDescent="0.45">
      <c r="C5007" s="34">
        <v>17472</v>
      </c>
      <c r="D5007" s="34" t="s">
        <v>221</v>
      </c>
      <c r="E5007" s="34">
        <v>315</v>
      </c>
      <c r="F5007" s="34">
        <v>334</v>
      </c>
      <c r="G5007" s="35">
        <v>2323</v>
      </c>
      <c r="H5007" s="36">
        <v>2323.1</v>
      </c>
      <c r="L5007" s="34">
        <v>11906</v>
      </c>
      <c r="M5007" s="34" t="s">
        <v>259</v>
      </c>
      <c r="N5007" s="34">
        <v>375</v>
      </c>
      <c r="O5007" s="34">
        <v>394</v>
      </c>
      <c r="P5007" s="35">
        <v>2043</v>
      </c>
      <c r="Q5007" s="36">
        <v>2042.8</v>
      </c>
      <c r="U5007" s="34">
        <v>10136</v>
      </c>
      <c r="V5007" s="34" t="s">
        <v>616</v>
      </c>
      <c r="W5007" s="34">
        <v>356</v>
      </c>
      <c r="X5007" s="34">
        <v>371</v>
      </c>
      <c r="Y5007" s="35">
        <v>2028.9</v>
      </c>
      <c r="Z5007" s="36">
        <v>2029.1</v>
      </c>
      <c r="AC5007" s="34">
        <v>5055</v>
      </c>
      <c r="AD5007" s="34" t="s">
        <v>667</v>
      </c>
      <c r="AE5007" s="34">
        <v>433</v>
      </c>
      <c r="AF5007" s="34">
        <v>442</v>
      </c>
      <c r="AG5007" s="35">
        <v>1164.5999999999999</v>
      </c>
      <c r="AH5007" s="36">
        <v>1165.5</v>
      </c>
    </row>
    <row r="5008" spans="3:34" x14ac:dyDescent="0.45">
      <c r="C5008" s="34">
        <v>18323</v>
      </c>
      <c r="D5008" s="34" t="s">
        <v>221</v>
      </c>
      <c r="E5008" s="34">
        <v>315</v>
      </c>
      <c r="F5008" s="34">
        <v>334</v>
      </c>
      <c r="G5008" s="35">
        <v>2323</v>
      </c>
      <c r="H5008" s="36">
        <v>2323.1</v>
      </c>
      <c r="L5008" s="34">
        <v>12094</v>
      </c>
      <c r="M5008" s="34" t="s">
        <v>259</v>
      </c>
      <c r="N5008" s="34">
        <v>375</v>
      </c>
      <c r="O5008" s="34">
        <v>394</v>
      </c>
      <c r="P5008" s="35">
        <v>2043</v>
      </c>
      <c r="Q5008" s="36">
        <v>2042.8</v>
      </c>
      <c r="U5008" s="34">
        <v>10086</v>
      </c>
      <c r="V5008" s="34" t="s">
        <v>616</v>
      </c>
      <c r="W5008" s="34">
        <v>356</v>
      </c>
      <c r="X5008" s="34">
        <v>371</v>
      </c>
      <c r="Y5008" s="35">
        <v>2028.9</v>
      </c>
      <c r="Z5008" s="36">
        <v>2029.2</v>
      </c>
      <c r="AC5008" s="34">
        <v>9345</v>
      </c>
      <c r="AD5008" s="34" t="s">
        <v>1486</v>
      </c>
      <c r="AE5008" s="34">
        <v>437</v>
      </c>
      <c r="AF5008" s="34">
        <v>448</v>
      </c>
      <c r="AG5008" s="35">
        <v>1333.7</v>
      </c>
      <c r="AH5008" s="36">
        <v>1332.6</v>
      </c>
    </row>
    <row r="5009" spans="3:34" x14ac:dyDescent="0.45">
      <c r="C5009" s="34">
        <v>9381</v>
      </c>
      <c r="D5009" s="34" t="s">
        <v>221</v>
      </c>
      <c r="E5009" s="34">
        <v>315</v>
      </c>
      <c r="F5009" s="34">
        <v>334</v>
      </c>
      <c r="G5009" s="35">
        <v>2323</v>
      </c>
      <c r="H5009" s="36">
        <v>2323.1</v>
      </c>
      <c r="L5009" s="34">
        <v>12154</v>
      </c>
      <c r="M5009" s="34" t="s">
        <v>259</v>
      </c>
      <c r="N5009" s="34">
        <v>375</v>
      </c>
      <c r="O5009" s="34">
        <v>394</v>
      </c>
      <c r="P5009" s="35">
        <v>2043</v>
      </c>
      <c r="Q5009" s="36">
        <v>2042.9</v>
      </c>
      <c r="U5009" s="34">
        <v>10117</v>
      </c>
      <c r="V5009" s="34" t="s">
        <v>616</v>
      </c>
      <c r="W5009" s="34">
        <v>356</v>
      </c>
      <c r="X5009" s="34">
        <v>371</v>
      </c>
      <c r="Y5009" s="35">
        <v>2028.9</v>
      </c>
      <c r="Z5009" s="36">
        <v>2029.2</v>
      </c>
      <c r="AC5009" s="34">
        <v>10091</v>
      </c>
      <c r="AD5009" s="34" t="s">
        <v>1076</v>
      </c>
      <c r="AE5009" s="34">
        <v>442</v>
      </c>
      <c r="AF5009" s="34">
        <v>452</v>
      </c>
      <c r="AG5009" s="35">
        <v>1291.7</v>
      </c>
      <c r="AH5009" s="36">
        <v>1291.3</v>
      </c>
    </row>
    <row r="5010" spans="3:34" x14ac:dyDescent="0.45">
      <c r="C5010" s="34">
        <v>9667</v>
      </c>
      <c r="D5010" s="34" t="s">
        <v>221</v>
      </c>
      <c r="E5010" s="34">
        <v>315</v>
      </c>
      <c r="F5010" s="34">
        <v>334</v>
      </c>
      <c r="G5010" s="35">
        <v>2323</v>
      </c>
      <c r="H5010" s="36">
        <v>2323.1</v>
      </c>
      <c r="L5010" s="34">
        <v>12254</v>
      </c>
      <c r="M5010" s="34" t="s">
        <v>259</v>
      </c>
      <c r="N5010" s="34">
        <v>375</v>
      </c>
      <c r="O5010" s="34">
        <v>394</v>
      </c>
      <c r="P5010" s="35">
        <v>2043</v>
      </c>
      <c r="Q5010" s="36">
        <v>2042.9</v>
      </c>
      <c r="U5010" s="34">
        <v>8119</v>
      </c>
      <c r="V5010" s="34" t="s">
        <v>250</v>
      </c>
      <c r="W5010" s="34">
        <v>356</v>
      </c>
      <c r="X5010" s="34">
        <v>369</v>
      </c>
      <c r="Y5010" s="35">
        <v>1784.8</v>
      </c>
      <c r="Z5010" s="36">
        <v>1785</v>
      </c>
      <c r="AC5010" s="34">
        <v>10135</v>
      </c>
      <c r="AD5010" s="34" t="s">
        <v>1076</v>
      </c>
      <c r="AE5010" s="34">
        <v>442</v>
      </c>
      <c r="AF5010" s="34">
        <v>452</v>
      </c>
      <c r="AG5010" s="35">
        <v>1291.7</v>
      </c>
      <c r="AH5010" s="36">
        <v>1291.5999999999999</v>
      </c>
    </row>
    <row r="5011" spans="3:34" x14ac:dyDescent="0.45">
      <c r="C5011" s="34">
        <v>9681</v>
      </c>
      <c r="D5011" s="34" t="s">
        <v>221</v>
      </c>
      <c r="E5011" s="34">
        <v>315</v>
      </c>
      <c r="F5011" s="34">
        <v>334</v>
      </c>
      <c r="G5011" s="35">
        <v>2323</v>
      </c>
      <c r="H5011" s="36">
        <v>2323</v>
      </c>
      <c r="L5011" s="34">
        <v>12414</v>
      </c>
      <c r="M5011" s="34" t="s">
        <v>259</v>
      </c>
      <c r="N5011" s="34">
        <v>375</v>
      </c>
      <c r="O5011" s="34">
        <v>394</v>
      </c>
      <c r="P5011" s="35">
        <v>2043</v>
      </c>
      <c r="Q5011" s="36">
        <v>2042.8</v>
      </c>
      <c r="U5011" s="34">
        <v>8676</v>
      </c>
      <c r="V5011" s="34" t="s">
        <v>615</v>
      </c>
      <c r="W5011" s="34">
        <v>356</v>
      </c>
      <c r="X5011" s="34">
        <v>366</v>
      </c>
      <c r="Y5011" s="35">
        <v>1381.7</v>
      </c>
      <c r="Z5011" s="36">
        <v>1381.8</v>
      </c>
      <c r="AC5011" s="34">
        <v>10034</v>
      </c>
      <c r="AD5011" s="34" t="s">
        <v>1076</v>
      </c>
      <c r="AE5011" s="34">
        <v>442</v>
      </c>
      <c r="AF5011" s="34">
        <v>452</v>
      </c>
      <c r="AG5011" s="35">
        <v>1291.7</v>
      </c>
      <c r="AH5011" s="36">
        <v>1291.5999999999999</v>
      </c>
    </row>
    <row r="5012" spans="3:34" x14ac:dyDescent="0.45">
      <c r="C5012" s="34">
        <v>9731</v>
      </c>
      <c r="D5012" s="34" t="s">
        <v>221</v>
      </c>
      <c r="E5012" s="34">
        <v>315</v>
      </c>
      <c r="F5012" s="34">
        <v>334</v>
      </c>
      <c r="G5012" s="35">
        <v>2323</v>
      </c>
      <c r="H5012" s="36">
        <v>2323.1</v>
      </c>
      <c r="L5012" s="34">
        <v>12644</v>
      </c>
      <c r="M5012" s="34" t="s">
        <v>259</v>
      </c>
      <c r="N5012" s="34">
        <v>375</v>
      </c>
      <c r="O5012" s="34">
        <v>394</v>
      </c>
      <c r="P5012" s="35">
        <v>2043</v>
      </c>
      <c r="Q5012" s="36">
        <v>2042.8</v>
      </c>
      <c r="U5012" s="34">
        <v>8727</v>
      </c>
      <c r="V5012" s="34" t="s">
        <v>615</v>
      </c>
      <c r="W5012" s="34">
        <v>356</v>
      </c>
      <c r="X5012" s="34">
        <v>366</v>
      </c>
      <c r="Y5012" s="35">
        <v>1381.7</v>
      </c>
      <c r="Z5012" s="36">
        <v>1381.9</v>
      </c>
      <c r="AC5012" s="34">
        <v>10045</v>
      </c>
      <c r="AD5012" s="34" t="s">
        <v>1076</v>
      </c>
      <c r="AE5012" s="34">
        <v>442</v>
      </c>
      <c r="AF5012" s="34">
        <v>452</v>
      </c>
      <c r="AG5012" s="35">
        <v>1291.7</v>
      </c>
      <c r="AH5012" s="36">
        <v>1291.8</v>
      </c>
    </row>
    <row r="5013" spans="3:34" x14ac:dyDescent="0.45">
      <c r="C5013" s="34">
        <v>10522</v>
      </c>
      <c r="D5013" s="34" t="s">
        <v>221</v>
      </c>
      <c r="E5013" s="34">
        <v>315</v>
      </c>
      <c r="F5013" s="34">
        <v>334</v>
      </c>
      <c r="G5013" s="35">
        <v>2323</v>
      </c>
      <c r="H5013" s="36">
        <v>2323.1</v>
      </c>
      <c r="L5013" s="34">
        <v>14256</v>
      </c>
      <c r="M5013" s="34" t="s">
        <v>259</v>
      </c>
      <c r="N5013" s="34">
        <v>375</v>
      </c>
      <c r="O5013" s="34">
        <v>394</v>
      </c>
      <c r="P5013" s="35">
        <v>2043</v>
      </c>
      <c r="Q5013" s="36">
        <v>2042.9</v>
      </c>
      <c r="U5013" s="34">
        <v>10038</v>
      </c>
      <c r="V5013" s="34" t="s">
        <v>616</v>
      </c>
      <c r="W5013" s="34">
        <v>356</v>
      </c>
      <c r="X5013" s="34">
        <v>371</v>
      </c>
      <c r="Y5013" s="35">
        <v>2028.9</v>
      </c>
      <c r="Z5013" s="36">
        <v>2029.1</v>
      </c>
      <c r="AC5013" s="34">
        <v>10087</v>
      </c>
      <c r="AD5013" s="34" t="s">
        <v>1076</v>
      </c>
      <c r="AE5013" s="34">
        <v>442</v>
      </c>
      <c r="AF5013" s="34">
        <v>452</v>
      </c>
      <c r="AG5013" s="35">
        <v>1291.7</v>
      </c>
      <c r="AH5013" s="36">
        <v>1291.5999999999999</v>
      </c>
    </row>
    <row r="5014" spans="3:34" x14ac:dyDescent="0.45">
      <c r="C5014" s="34">
        <v>10546</v>
      </c>
      <c r="D5014" s="34" t="s">
        <v>221</v>
      </c>
      <c r="E5014" s="34">
        <v>315</v>
      </c>
      <c r="F5014" s="34">
        <v>334</v>
      </c>
      <c r="G5014" s="35">
        <v>2323</v>
      </c>
      <c r="H5014" s="36">
        <v>2323.4</v>
      </c>
      <c r="L5014" s="34">
        <v>15394</v>
      </c>
      <c r="M5014" s="34" t="s">
        <v>259</v>
      </c>
      <c r="N5014" s="34">
        <v>375</v>
      </c>
      <c r="O5014" s="34">
        <v>394</v>
      </c>
      <c r="P5014" s="35">
        <v>2043</v>
      </c>
      <c r="Q5014" s="36">
        <v>2042.9</v>
      </c>
      <c r="U5014" s="34">
        <v>8783</v>
      </c>
      <c r="V5014" s="34" t="s">
        <v>615</v>
      </c>
      <c r="W5014" s="34">
        <v>356</v>
      </c>
      <c r="X5014" s="34">
        <v>366</v>
      </c>
      <c r="Y5014" s="35">
        <v>1381.7</v>
      </c>
      <c r="Z5014" s="36">
        <v>1381.8</v>
      </c>
      <c r="AC5014" s="34">
        <v>10351</v>
      </c>
      <c r="AD5014" s="34" t="s">
        <v>1076</v>
      </c>
      <c r="AE5014" s="34">
        <v>442</v>
      </c>
      <c r="AF5014" s="34">
        <v>452</v>
      </c>
      <c r="AG5014" s="35">
        <v>1291.7</v>
      </c>
      <c r="AH5014" s="36">
        <v>1291.5999999999999</v>
      </c>
    </row>
    <row r="5015" spans="3:34" x14ac:dyDescent="0.45">
      <c r="C5015" s="34">
        <v>10621</v>
      </c>
      <c r="D5015" s="34" t="s">
        <v>221</v>
      </c>
      <c r="E5015" s="34">
        <v>315</v>
      </c>
      <c r="F5015" s="34">
        <v>334</v>
      </c>
      <c r="G5015" s="35">
        <v>2323</v>
      </c>
      <c r="H5015" s="36">
        <v>2323.1</v>
      </c>
      <c r="L5015" s="34">
        <v>15494</v>
      </c>
      <c r="M5015" s="34" t="s">
        <v>259</v>
      </c>
      <c r="N5015" s="34">
        <v>375</v>
      </c>
      <c r="O5015" s="34">
        <v>394</v>
      </c>
      <c r="P5015" s="35">
        <v>2043</v>
      </c>
      <c r="Q5015" s="36">
        <v>2042.8</v>
      </c>
      <c r="U5015" s="34">
        <v>9948</v>
      </c>
      <c r="V5015" s="34" t="s">
        <v>616</v>
      </c>
      <c r="W5015" s="34">
        <v>356</v>
      </c>
      <c r="X5015" s="34">
        <v>371</v>
      </c>
      <c r="Y5015" s="35">
        <v>2028.9</v>
      </c>
      <c r="Z5015" s="36">
        <v>2029.1</v>
      </c>
      <c r="AC5015" s="34">
        <v>10035</v>
      </c>
      <c r="AD5015" s="34" t="s">
        <v>1076</v>
      </c>
      <c r="AE5015" s="34">
        <v>442</v>
      </c>
      <c r="AF5015" s="34">
        <v>452</v>
      </c>
      <c r="AG5015" s="35">
        <v>1291.7</v>
      </c>
      <c r="AH5015" s="36">
        <v>1291.7</v>
      </c>
    </row>
    <row r="5016" spans="3:34" x14ac:dyDescent="0.45">
      <c r="C5016" s="34">
        <v>11353</v>
      </c>
      <c r="D5016" s="34" t="s">
        <v>221</v>
      </c>
      <c r="E5016" s="34">
        <v>315</v>
      </c>
      <c r="F5016" s="34">
        <v>334</v>
      </c>
      <c r="G5016" s="35">
        <v>2323</v>
      </c>
      <c r="H5016" s="36">
        <v>2323.1</v>
      </c>
      <c r="L5016" s="34">
        <v>17377</v>
      </c>
      <c r="M5016" s="34" t="s">
        <v>259</v>
      </c>
      <c r="N5016" s="34">
        <v>375</v>
      </c>
      <c r="O5016" s="34">
        <v>394</v>
      </c>
      <c r="P5016" s="35">
        <v>2043</v>
      </c>
      <c r="Q5016" s="36">
        <v>2043</v>
      </c>
      <c r="U5016" s="34">
        <v>10068</v>
      </c>
      <c r="V5016" s="34" t="s">
        <v>616</v>
      </c>
      <c r="W5016" s="34">
        <v>356</v>
      </c>
      <c r="X5016" s="34">
        <v>371</v>
      </c>
      <c r="Y5016" s="35">
        <v>2028.9</v>
      </c>
      <c r="Z5016" s="36">
        <v>2031.2</v>
      </c>
      <c r="AC5016" s="34">
        <v>10105</v>
      </c>
      <c r="AD5016" s="34" t="s">
        <v>1076</v>
      </c>
      <c r="AE5016" s="34">
        <v>442</v>
      </c>
      <c r="AF5016" s="34">
        <v>452</v>
      </c>
      <c r="AG5016" s="35">
        <v>1291.7</v>
      </c>
      <c r="AH5016" s="36">
        <v>1291.5999999999999</v>
      </c>
    </row>
    <row r="5017" spans="3:34" x14ac:dyDescent="0.45">
      <c r="C5017" s="34">
        <v>11549</v>
      </c>
      <c r="D5017" s="34" t="s">
        <v>221</v>
      </c>
      <c r="E5017" s="34">
        <v>315</v>
      </c>
      <c r="F5017" s="34">
        <v>334</v>
      </c>
      <c r="G5017" s="35">
        <v>2323</v>
      </c>
      <c r="H5017" s="36">
        <v>2323.9</v>
      </c>
      <c r="L5017" s="34">
        <v>12055</v>
      </c>
      <c r="M5017" s="34" t="s">
        <v>259</v>
      </c>
      <c r="N5017" s="34">
        <v>375</v>
      </c>
      <c r="O5017" s="34">
        <v>394</v>
      </c>
      <c r="P5017" s="35">
        <v>2043</v>
      </c>
      <c r="Q5017" s="36">
        <v>2042.9</v>
      </c>
      <c r="U5017" s="34">
        <v>9982</v>
      </c>
      <c r="V5017" s="34" t="s">
        <v>616</v>
      </c>
      <c r="W5017" s="34">
        <v>356</v>
      </c>
      <c r="X5017" s="34">
        <v>371</v>
      </c>
      <c r="Y5017" s="35">
        <v>2028.9</v>
      </c>
      <c r="Z5017" s="36">
        <v>2031.2</v>
      </c>
      <c r="AC5017" s="34">
        <v>10186</v>
      </c>
      <c r="AD5017" s="34" t="s">
        <v>1076</v>
      </c>
      <c r="AE5017" s="34">
        <v>442</v>
      </c>
      <c r="AF5017" s="34">
        <v>452</v>
      </c>
      <c r="AG5017" s="35">
        <v>1291.7</v>
      </c>
      <c r="AH5017" s="36">
        <v>1291.5999999999999</v>
      </c>
    </row>
    <row r="5018" spans="3:34" x14ac:dyDescent="0.45">
      <c r="C5018" s="34">
        <v>11797</v>
      </c>
      <c r="D5018" s="34" t="s">
        <v>221</v>
      </c>
      <c r="E5018" s="34">
        <v>315</v>
      </c>
      <c r="F5018" s="34">
        <v>334</v>
      </c>
      <c r="G5018" s="35">
        <v>2323</v>
      </c>
      <c r="H5018" s="36">
        <v>2323</v>
      </c>
      <c r="L5018" s="34">
        <v>15168</v>
      </c>
      <c r="M5018" s="34" t="s">
        <v>259</v>
      </c>
      <c r="N5018" s="34">
        <v>375</v>
      </c>
      <c r="O5018" s="34">
        <v>394</v>
      </c>
      <c r="P5018" s="35">
        <v>2043</v>
      </c>
      <c r="Q5018" s="36">
        <v>2042.9</v>
      </c>
      <c r="U5018" s="34">
        <v>9307</v>
      </c>
      <c r="V5018" s="34" t="s">
        <v>617</v>
      </c>
      <c r="W5018" s="34">
        <v>357</v>
      </c>
      <c r="X5018" s="34">
        <v>371</v>
      </c>
      <c r="Y5018" s="35">
        <v>1915.9</v>
      </c>
      <c r="Z5018" s="36">
        <v>1916</v>
      </c>
      <c r="AC5018" s="34">
        <v>10287</v>
      </c>
      <c r="AD5018" s="34" t="s">
        <v>1076</v>
      </c>
      <c r="AE5018" s="34">
        <v>442</v>
      </c>
      <c r="AF5018" s="34">
        <v>452</v>
      </c>
      <c r="AG5018" s="35">
        <v>1291.7</v>
      </c>
      <c r="AH5018" s="36">
        <v>1291.5</v>
      </c>
    </row>
    <row r="5019" spans="3:34" x14ac:dyDescent="0.45">
      <c r="C5019" s="34">
        <v>11897</v>
      </c>
      <c r="D5019" s="34" t="s">
        <v>221</v>
      </c>
      <c r="E5019" s="34">
        <v>315</v>
      </c>
      <c r="F5019" s="34">
        <v>334</v>
      </c>
      <c r="G5019" s="35">
        <v>2323</v>
      </c>
      <c r="H5019" s="36">
        <v>2323</v>
      </c>
      <c r="L5019" s="34">
        <v>17055</v>
      </c>
      <c r="M5019" s="34" t="s">
        <v>259</v>
      </c>
      <c r="N5019" s="34">
        <v>375</v>
      </c>
      <c r="O5019" s="34">
        <v>394</v>
      </c>
      <c r="P5019" s="35">
        <v>2043</v>
      </c>
      <c r="Q5019" s="36">
        <v>2043.3</v>
      </c>
      <c r="U5019" s="34">
        <v>9616</v>
      </c>
      <c r="V5019" s="34" t="s">
        <v>617</v>
      </c>
      <c r="W5019" s="34">
        <v>357</v>
      </c>
      <c r="X5019" s="34">
        <v>371</v>
      </c>
      <c r="Y5019" s="35">
        <v>1915.9</v>
      </c>
      <c r="Z5019" s="36">
        <v>1916</v>
      </c>
      <c r="AC5019" s="34">
        <v>7266</v>
      </c>
      <c r="AD5019" s="34" t="s">
        <v>1077</v>
      </c>
      <c r="AE5019" s="34">
        <v>442</v>
      </c>
      <c r="AF5019" s="34">
        <v>451</v>
      </c>
      <c r="AG5019" s="35">
        <v>1144.5999999999999</v>
      </c>
      <c r="AH5019" s="36">
        <v>1144.5999999999999</v>
      </c>
    </row>
    <row r="5020" spans="3:34" x14ac:dyDescent="0.45">
      <c r="C5020" s="34">
        <v>12854</v>
      </c>
      <c r="D5020" s="34" t="s">
        <v>221</v>
      </c>
      <c r="E5020" s="34">
        <v>315</v>
      </c>
      <c r="F5020" s="34">
        <v>334</v>
      </c>
      <c r="G5020" s="35">
        <v>2323</v>
      </c>
      <c r="H5020" s="36">
        <v>2323</v>
      </c>
      <c r="L5020" s="34">
        <v>17216</v>
      </c>
      <c r="M5020" s="34" t="s">
        <v>259</v>
      </c>
      <c r="N5020" s="34">
        <v>375</v>
      </c>
      <c r="O5020" s="34">
        <v>394</v>
      </c>
      <c r="P5020" s="35">
        <v>2043</v>
      </c>
      <c r="Q5020" s="36">
        <v>2043.5</v>
      </c>
      <c r="U5020" s="34">
        <v>9666</v>
      </c>
      <c r="V5020" s="34" t="s">
        <v>617</v>
      </c>
      <c r="W5020" s="34">
        <v>357</v>
      </c>
      <c r="X5020" s="34">
        <v>371</v>
      </c>
      <c r="Y5020" s="35">
        <v>1915.9</v>
      </c>
      <c r="Z5020" s="36">
        <v>1916</v>
      </c>
      <c r="AC5020" s="34">
        <v>11114</v>
      </c>
      <c r="AD5020" s="34" t="s">
        <v>1076</v>
      </c>
      <c r="AE5020" s="34">
        <v>442</v>
      </c>
      <c r="AF5020" s="34">
        <v>452</v>
      </c>
      <c r="AG5020" s="35">
        <v>1291.7</v>
      </c>
      <c r="AH5020" s="36">
        <v>1293.5</v>
      </c>
    </row>
    <row r="5021" spans="3:34" x14ac:dyDescent="0.45">
      <c r="C5021" s="34">
        <v>13136</v>
      </c>
      <c r="D5021" s="34" t="s">
        <v>221</v>
      </c>
      <c r="E5021" s="34">
        <v>315</v>
      </c>
      <c r="F5021" s="34">
        <v>334</v>
      </c>
      <c r="G5021" s="35">
        <v>2323</v>
      </c>
      <c r="H5021" s="36">
        <v>2323.1999999999998</v>
      </c>
      <c r="L5021" s="34">
        <v>17427</v>
      </c>
      <c r="M5021" s="34" t="s">
        <v>259</v>
      </c>
      <c r="N5021" s="34">
        <v>375</v>
      </c>
      <c r="O5021" s="34">
        <v>394</v>
      </c>
      <c r="P5021" s="35">
        <v>2043</v>
      </c>
      <c r="Q5021" s="36">
        <v>2042.9</v>
      </c>
      <c r="U5021" s="34">
        <v>7989</v>
      </c>
      <c r="V5021" s="34" t="s">
        <v>619</v>
      </c>
      <c r="W5021" s="34">
        <v>357</v>
      </c>
      <c r="X5021" s="34">
        <v>366</v>
      </c>
      <c r="Y5021" s="35">
        <v>1268.5999999999999</v>
      </c>
      <c r="Z5021" s="36">
        <v>1268.8</v>
      </c>
      <c r="AC5021" s="34">
        <v>9000</v>
      </c>
      <c r="AD5021" s="34" t="s">
        <v>1078</v>
      </c>
      <c r="AE5021" s="34">
        <v>443</v>
      </c>
      <c r="AF5021" s="34">
        <v>452</v>
      </c>
      <c r="AG5021" s="35">
        <v>1178.5999999999999</v>
      </c>
      <c r="AH5021" s="36">
        <v>1178.8</v>
      </c>
    </row>
    <row r="5022" spans="3:34" x14ac:dyDescent="0.45">
      <c r="C5022" s="34">
        <v>13242</v>
      </c>
      <c r="D5022" s="34" t="s">
        <v>221</v>
      </c>
      <c r="E5022" s="34">
        <v>315</v>
      </c>
      <c r="F5022" s="34">
        <v>334</v>
      </c>
      <c r="G5022" s="35">
        <v>2323</v>
      </c>
      <c r="H5022" s="36">
        <v>2323.1</v>
      </c>
      <c r="L5022" s="34">
        <v>11251</v>
      </c>
      <c r="M5022" s="34" t="s">
        <v>259</v>
      </c>
      <c r="N5022" s="34">
        <v>375</v>
      </c>
      <c r="O5022" s="34">
        <v>394</v>
      </c>
      <c r="P5022" s="35">
        <v>2043</v>
      </c>
      <c r="Q5022" s="36">
        <v>2042.9</v>
      </c>
      <c r="U5022" s="34">
        <v>8039</v>
      </c>
      <c r="V5022" s="34" t="s">
        <v>619</v>
      </c>
      <c r="W5022" s="34">
        <v>357</v>
      </c>
      <c r="X5022" s="34">
        <v>366</v>
      </c>
      <c r="Y5022" s="35">
        <v>1268.5999999999999</v>
      </c>
      <c r="Z5022" s="36">
        <v>1268.8</v>
      </c>
      <c r="AC5022" s="34">
        <v>9054</v>
      </c>
      <c r="AD5022" s="34" t="s">
        <v>1078</v>
      </c>
      <c r="AE5022" s="34">
        <v>443</v>
      </c>
      <c r="AF5022" s="34">
        <v>452</v>
      </c>
      <c r="AG5022" s="35">
        <v>1178.5999999999999</v>
      </c>
      <c r="AH5022" s="36">
        <v>1178.7</v>
      </c>
    </row>
    <row r="5023" spans="3:34" x14ac:dyDescent="0.45">
      <c r="C5023" s="34">
        <v>13572</v>
      </c>
      <c r="D5023" s="34" t="s">
        <v>221</v>
      </c>
      <c r="E5023" s="34">
        <v>315</v>
      </c>
      <c r="F5023" s="34">
        <v>334</v>
      </c>
      <c r="G5023" s="35">
        <v>2323</v>
      </c>
      <c r="H5023" s="36">
        <v>2323.1</v>
      </c>
      <c r="L5023" s="34">
        <v>11632</v>
      </c>
      <c r="M5023" s="34" t="s">
        <v>259</v>
      </c>
      <c r="N5023" s="34">
        <v>375</v>
      </c>
      <c r="O5023" s="34">
        <v>394</v>
      </c>
      <c r="P5023" s="35">
        <v>2043</v>
      </c>
      <c r="Q5023" s="36">
        <v>2042.9</v>
      </c>
      <c r="U5023" s="34">
        <v>8092</v>
      </c>
      <c r="V5023" s="34" t="s">
        <v>619</v>
      </c>
      <c r="W5023" s="34">
        <v>357</v>
      </c>
      <c r="X5023" s="34">
        <v>366</v>
      </c>
      <c r="Y5023" s="35">
        <v>1268.5999999999999</v>
      </c>
      <c r="Z5023" s="36">
        <v>1268.8</v>
      </c>
      <c r="AC5023" s="34">
        <v>9311</v>
      </c>
      <c r="AD5023" s="34" t="s">
        <v>1078</v>
      </c>
      <c r="AE5023" s="34">
        <v>443</v>
      </c>
      <c r="AF5023" s="34">
        <v>452</v>
      </c>
      <c r="AG5023" s="35">
        <v>1178.5999999999999</v>
      </c>
      <c r="AH5023" s="36">
        <v>1178.5</v>
      </c>
    </row>
    <row r="5024" spans="3:34" x14ac:dyDescent="0.45">
      <c r="C5024" s="34">
        <v>14198</v>
      </c>
      <c r="D5024" s="34" t="s">
        <v>221</v>
      </c>
      <c r="E5024" s="34">
        <v>315</v>
      </c>
      <c r="F5024" s="34">
        <v>334</v>
      </c>
      <c r="G5024" s="35">
        <v>2323</v>
      </c>
      <c r="H5024" s="36">
        <v>2323.1999999999998</v>
      </c>
      <c r="L5024" s="34">
        <v>12758</v>
      </c>
      <c r="M5024" s="34" t="s">
        <v>259</v>
      </c>
      <c r="N5024" s="34">
        <v>375</v>
      </c>
      <c r="O5024" s="34">
        <v>394</v>
      </c>
      <c r="P5024" s="35">
        <v>2043</v>
      </c>
      <c r="Q5024" s="36">
        <v>2043.8</v>
      </c>
      <c r="U5024" s="34">
        <v>9547</v>
      </c>
      <c r="V5024" s="34" t="s">
        <v>617</v>
      </c>
      <c r="W5024" s="34">
        <v>357</v>
      </c>
      <c r="X5024" s="34">
        <v>371</v>
      </c>
      <c r="Y5024" s="35">
        <v>1915.9</v>
      </c>
      <c r="Z5024" s="36">
        <v>1916.1</v>
      </c>
      <c r="AC5024" s="34">
        <v>8902</v>
      </c>
      <c r="AD5024" s="34" t="s">
        <v>1078</v>
      </c>
      <c r="AE5024" s="34">
        <v>443</v>
      </c>
      <c r="AF5024" s="34">
        <v>452</v>
      </c>
      <c r="AG5024" s="35">
        <v>1178.5999999999999</v>
      </c>
      <c r="AH5024" s="36">
        <v>1178.8</v>
      </c>
    </row>
    <row r="5025" spans="3:34" x14ac:dyDescent="0.45">
      <c r="C5025" s="34">
        <v>14435</v>
      </c>
      <c r="D5025" s="34" t="s">
        <v>221</v>
      </c>
      <c r="E5025" s="34">
        <v>315</v>
      </c>
      <c r="F5025" s="34">
        <v>334</v>
      </c>
      <c r="G5025" s="35">
        <v>2323</v>
      </c>
      <c r="H5025" s="36">
        <v>2322.8000000000002</v>
      </c>
      <c r="L5025" s="34">
        <v>15644</v>
      </c>
      <c r="M5025" s="34" t="s">
        <v>259</v>
      </c>
      <c r="N5025" s="34">
        <v>375</v>
      </c>
      <c r="O5025" s="34">
        <v>394</v>
      </c>
      <c r="P5025" s="35">
        <v>2043</v>
      </c>
      <c r="Q5025" s="36">
        <v>2043.1</v>
      </c>
      <c r="U5025" s="34">
        <v>9358</v>
      </c>
      <c r="V5025" s="34" t="s">
        <v>617</v>
      </c>
      <c r="W5025" s="34">
        <v>357</v>
      </c>
      <c r="X5025" s="34">
        <v>371</v>
      </c>
      <c r="Y5025" s="35">
        <v>1915.9</v>
      </c>
      <c r="Z5025" s="36">
        <v>1916</v>
      </c>
      <c r="AC5025" s="34">
        <v>8904</v>
      </c>
      <c r="AD5025" s="34" t="s">
        <v>1078</v>
      </c>
      <c r="AE5025" s="34">
        <v>443</v>
      </c>
      <c r="AF5025" s="34">
        <v>452</v>
      </c>
      <c r="AG5025" s="35">
        <v>1178.5999999999999</v>
      </c>
      <c r="AH5025" s="36">
        <v>1178.5999999999999</v>
      </c>
    </row>
    <row r="5026" spans="3:34" x14ac:dyDescent="0.45">
      <c r="C5026" s="34">
        <v>16341</v>
      </c>
      <c r="D5026" s="34" t="s">
        <v>221</v>
      </c>
      <c r="E5026" s="34">
        <v>315</v>
      </c>
      <c r="F5026" s="34">
        <v>334</v>
      </c>
      <c r="G5026" s="35">
        <v>2323</v>
      </c>
      <c r="H5026" s="36">
        <v>2323.1</v>
      </c>
      <c r="L5026" s="34">
        <v>11842</v>
      </c>
      <c r="M5026" s="34" t="s">
        <v>259</v>
      </c>
      <c r="N5026" s="34">
        <v>375</v>
      </c>
      <c r="O5026" s="34">
        <v>394</v>
      </c>
      <c r="P5026" s="35">
        <v>2043</v>
      </c>
      <c r="Q5026" s="36">
        <v>2044.9</v>
      </c>
      <c r="U5026" s="34">
        <v>9566</v>
      </c>
      <c r="V5026" s="34" t="s">
        <v>617</v>
      </c>
      <c r="W5026" s="34">
        <v>357</v>
      </c>
      <c r="X5026" s="34">
        <v>371</v>
      </c>
      <c r="Y5026" s="35">
        <v>1915.9</v>
      </c>
      <c r="Z5026" s="36">
        <v>1915.9</v>
      </c>
      <c r="AC5026" s="34">
        <v>9206</v>
      </c>
      <c r="AD5026" s="34" t="s">
        <v>1078</v>
      </c>
      <c r="AE5026" s="34">
        <v>443</v>
      </c>
      <c r="AF5026" s="34">
        <v>452</v>
      </c>
      <c r="AG5026" s="35">
        <v>1178.5999999999999</v>
      </c>
      <c r="AH5026" s="36">
        <v>1178.5</v>
      </c>
    </row>
    <row r="5027" spans="3:34" x14ac:dyDescent="0.45">
      <c r="C5027" s="34">
        <v>16413</v>
      </c>
      <c r="D5027" s="34" t="s">
        <v>221</v>
      </c>
      <c r="E5027" s="34">
        <v>315</v>
      </c>
      <c r="F5027" s="34">
        <v>334</v>
      </c>
      <c r="G5027" s="35">
        <v>2323</v>
      </c>
      <c r="H5027" s="36">
        <v>2323.1</v>
      </c>
      <c r="L5027" s="34">
        <v>12458</v>
      </c>
      <c r="M5027" s="34" t="s">
        <v>259</v>
      </c>
      <c r="N5027" s="34">
        <v>375</v>
      </c>
      <c r="O5027" s="34">
        <v>394</v>
      </c>
      <c r="P5027" s="35">
        <v>2043</v>
      </c>
      <c r="Q5027" s="36">
        <v>2044.9</v>
      </c>
      <c r="U5027" s="34">
        <v>7296</v>
      </c>
      <c r="V5027" s="34" t="s">
        <v>618</v>
      </c>
      <c r="W5027" s="34">
        <v>357</v>
      </c>
      <c r="X5027" s="34">
        <v>369</v>
      </c>
      <c r="Y5027" s="35">
        <v>1671.7</v>
      </c>
      <c r="Z5027" s="36">
        <v>1672.1</v>
      </c>
      <c r="AC5027" s="34">
        <v>8854</v>
      </c>
      <c r="AD5027" s="34" t="s">
        <v>1078</v>
      </c>
      <c r="AE5027" s="34">
        <v>443</v>
      </c>
      <c r="AF5027" s="34">
        <v>452</v>
      </c>
      <c r="AG5027" s="35">
        <v>1178.5999999999999</v>
      </c>
      <c r="AH5027" s="36">
        <v>1178.7</v>
      </c>
    </row>
    <row r="5028" spans="3:34" x14ac:dyDescent="0.45">
      <c r="C5028" s="34">
        <v>16722</v>
      </c>
      <c r="D5028" s="34" t="s">
        <v>221</v>
      </c>
      <c r="E5028" s="34">
        <v>315</v>
      </c>
      <c r="F5028" s="34">
        <v>334</v>
      </c>
      <c r="G5028" s="35">
        <v>2323</v>
      </c>
      <c r="H5028" s="36">
        <v>2323.1</v>
      </c>
      <c r="L5028" s="34">
        <v>12509</v>
      </c>
      <c r="M5028" s="34" t="s">
        <v>259</v>
      </c>
      <c r="N5028" s="34">
        <v>375</v>
      </c>
      <c r="O5028" s="34">
        <v>394</v>
      </c>
      <c r="P5028" s="35">
        <v>2043</v>
      </c>
      <c r="Q5028" s="36">
        <v>2044.9</v>
      </c>
      <c r="U5028" s="34">
        <v>8059</v>
      </c>
      <c r="V5028" s="34" t="s">
        <v>619</v>
      </c>
      <c r="W5028" s="34">
        <v>357</v>
      </c>
      <c r="X5028" s="34">
        <v>366</v>
      </c>
      <c r="Y5028" s="35">
        <v>1268.5999999999999</v>
      </c>
      <c r="Z5028" s="36">
        <v>1268.7</v>
      </c>
      <c r="AC5028" s="34">
        <v>9104</v>
      </c>
      <c r="AD5028" s="34" t="s">
        <v>1078</v>
      </c>
      <c r="AE5028" s="34">
        <v>443</v>
      </c>
      <c r="AF5028" s="34">
        <v>452</v>
      </c>
      <c r="AG5028" s="35">
        <v>1178.5999999999999</v>
      </c>
      <c r="AH5028" s="36">
        <v>1178.5999999999999</v>
      </c>
    </row>
    <row r="5029" spans="3:34" x14ac:dyDescent="0.45">
      <c r="C5029" s="34">
        <v>16771</v>
      </c>
      <c r="D5029" s="34" t="s">
        <v>221</v>
      </c>
      <c r="E5029" s="34">
        <v>315</v>
      </c>
      <c r="F5029" s="34">
        <v>334</v>
      </c>
      <c r="G5029" s="35">
        <v>2323</v>
      </c>
      <c r="H5029" s="36">
        <v>2323.1999999999998</v>
      </c>
      <c r="L5029" s="34">
        <v>12555</v>
      </c>
      <c r="M5029" s="34" t="s">
        <v>259</v>
      </c>
      <c r="N5029" s="34">
        <v>375</v>
      </c>
      <c r="O5029" s="34">
        <v>394</v>
      </c>
      <c r="P5029" s="35">
        <v>2043</v>
      </c>
      <c r="Q5029" s="36">
        <v>2045</v>
      </c>
      <c r="U5029" s="34">
        <v>9409</v>
      </c>
      <c r="V5029" s="34" t="s">
        <v>617</v>
      </c>
      <c r="W5029" s="34">
        <v>357</v>
      </c>
      <c r="X5029" s="34">
        <v>371</v>
      </c>
      <c r="Y5029" s="35">
        <v>1915.9</v>
      </c>
      <c r="Z5029" s="36">
        <v>1915.9</v>
      </c>
      <c r="AC5029" s="34">
        <v>9155</v>
      </c>
      <c r="AD5029" s="34" t="s">
        <v>1078</v>
      </c>
      <c r="AE5029" s="34">
        <v>443</v>
      </c>
      <c r="AF5029" s="34">
        <v>452</v>
      </c>
      <c r="AG5029" s="35">
        <v>1178.5999999999999</v>
      </c>
      <c r="AH5029" s="36">
        <v>1178.5999999999999</v>
      </c>
    </row>
    <row r="5030" spans="3:34" x14ac:dyDescent="0.45">
      <c r="C5030" s="34">
        <v>16871</v>
      </c>
      <c r="D5030" s="34" t="s">
        <v>221</v>
      </c>
      <c r="E5030" s="34">
        <v>315</v>
      </c>
      <c r="F5030" s="34">
        <v>334</v>
      </c>
      <c r="G5030" s="35">
        <v>2323</v>
      </c>
      <c r="H5030" s="36">
        <v>2323.1</v>
      </c>
      <c r="L5030" s="34">
        <v>12609</v>
      </c>
      <c r="M5030" s="34" t="s">
        <v>259</v>
      </c>
      <c r="N5030" s="34">
        <v>375</v>
      </c>
      <c r="O5030" s="34">
        <v>394</v>
      </c>
      <c r="P5030" s="35">
        <v>2043</v>
      </c>
      <c r="Q5030" s="36">
        <v>2044.9</v>
      </c>
      <c r="U5030" s="34">
        <v>9817</v>
      </c>
      <c r="V5030" s="34" t="s">
        <v>617</v>
      </c>
      <c r="W5030" s="34">
        <v>357</v>
      </c>
      <c r="X5030" s="34">
        <v>371</v>
      </c>
      <c r="Y5030" s="35">
        <v>1915.9</v>
      </c>
      <c r="Z5030" s="36">
        <v>1916.2</v>
      </c>
      <c r="AC5030" s="34">
        <v>8917</v>
      </c>
      <c r="AD5030" s="34" t="s">
        <v>1078</v>
      </c>
      <c r="AE5030" s="34">
        <v>443</v>
      </c>
      <c r="AF5030" s="34">
        <v>452</v>
      </c>
      <c r="AG5030" s="35">
        <v>1178.5999999999999</v>
      </c>
      <c r="AH5030" s="36">
        <v>1179</v>
      </c>
    </row>
    <row r="5031" spans="3:34" x14ac:dyDescent="0.45">
      <c r="C5031" s="34">
        <v>17021</v>
      </c>
      <c r="D5031" s="34" t="s">
        <v>221</v>
      </c>
      <c r="E5031" s="34">
        <v>315</v>
      </c>
      <c r="F5031" s="34">
        <v>334</v>
      </c>
      <c r="G5031" s="35">
        <v>2323</v>
      </c>
      <c r="H5031" s="36">
        <v>2323</v>
      </c>
      <c r="L5031" s="34">
        <v>12931</v>
      </c>
      <c r="M5031" s="34" t="s">
        <v>259</v>
      </c>
      <c r="N5031" s="34">
        <v>375</v>
      </c>
      <c r="O5031" s="34">
        <v>394</v>
      </c>
      <c r="P5031" s="35">
        <v>2043</v>
      </c>
      <c r="Q5031" s="36">
        <v>2045</v>
      </c>
      <c r="U5031" s="34">
        <v>9663</v>
      </c>
      <c r="V5031" s="34" t="s">
        <v>617</v>
      </c>
      <c r="W5031" s="34">
        <v>357</v>
      </c>
      <c r="X5031" s="34">
        <v>371</v>
      </c>
      <c r="Y5031" s="35">
        <v>1915.9</v>
      </c>
      <c r="Z5031" s="36">
        <v>1918</v>
      </c>
      <c r="AC5031" s="34">
        <v>9004</v>
      </c>
      <c r="AD5031" s="34" t="s">
        <v>1078</v>
      </c>
      <c r="AE5031" s="34">
        <v>443</v>
      </c>
      <c r="AF5031" s="34">
        <v>452</v>
      </c>
      <c r="AG5031" s="35">
        <v>1178.5999999999999</v>
      </c>
      <c r="AH5031" s="36">
        <v>1178.8</v>
      </c>
    </row>
    <row r="5032" spans="3:34" x14ac:dyDescent="0.45">
      <c r="C5032" s="34">
        <v>17172</v>
      </c>
      <c r="D5032" s="34" t="s">
        <v>221</v>
      </c>
      <c r="E5032" s="34">
        <v>315</v>
      </c>
      <c r="F5032" s="34">
        <v>334</v>
      </c>
      <c r="G5032" s="35">
        <v>2323</v>
      </c>
      <c r="H5032" s="36">
        <v>2323.1</v>
      </c>
      <c r="L5032" s="34">
        <v>13772</v>
      </c>
      <c r="M5032" s="34" t="s">
        <v>259</v>
      </c>
      <c r="N5032" s="34">
        <v>375</v>
      </c>
      <c r="O5032" s="34">
        <v>394</v>
      </c>
      <c r="P5032" s="35">
        <v>2043</v>
      </c>
      <c r="Q5032" s="36">
        <v>2044.9</v>
      </c>
      <c r="U5032" s="34">
        <v>10066</v>
      </c>
      <c r="V5032" s="34" t="s">
        <v>617</v>
      </c>
      <c r="W5032" s="34">
        <v>357</v>
      </c>
      <c r="X5032" s="34">
        <v>371</v>
      </c>
      <c r="Y5032" s="35">
        <v>1915.9</v>
      </c>
      <c r="Z5032" s="36">
        <v>1915</v>
      </c>
      <c r="AC5032" s="34">
        <v>12600</v>
      </c>
      <c r="AD5032" s="34" t="s">
        <v>1079</v>
      </c>
      <c r="AE5032" s="34">
        <v>443</v>
      </c>
      <c r="AF5032" s="34">
        <v>458</v>
      </c>
      <c r="AG5032" s="35">
        <v>1913</v>
      </c>
      <c r="AH5032" s="36">
        <v>1913</v>
      </c>
    </row>
    <row r="5033" spans="3:34" x14ac:dyDescent="0.45">
      <c r="C5033" s="34">
        <v>17220</v>
      </c>
      <c r="D5033" s="34" t="s">
        <v>221</v>
      </c>
      <c r="E5033" s="34">
        <v>315</v>
      </c>
      <c r="F5033" s="34">
        <v>334</v>
      </c>
      <c r="G5033" s="35">
        <v>2323</v>
      </c>
      <c r="H5033" s="36">
        <v>2323.1999999999998</v>
      </c>
      <c r="L5033" s="34">
        <v>14040</v>
      </c>
      <c r="M5033" s="34" t="s">
        <v>259</v>
      </c>
      <c r="N5033" s="34">
        <v>375</v>
      </c>
      <c r="O5033" s="34">
        <v>394</v>
      </c>
      <c r="P5033" s="35">
        <v>2043</v>
      </c>
      <c r="Q5033" s="36">
        <v>2044.9</v>
      </c>
      <c r="U5033" s="34">
        <v>6524</v>
      </c>
      <c r="V5033" s="34" t="s">
        <v>621</v>
      </c>
      <c r="W5033" s="34">
        <v>357</v>
      </c>
      <c r="X5033" s="34">
        <v>363</v>
      </c>
      <c r="Y5033" s="35">
        <v>880.4</v>
      </c>
      <c r="Z5033" s="36">
        <v>880.5</v>
      </c>
      <c r="AC5033" s="34">
        <v>8775</v>
      </c>
      <c r="AD5033" s="34" t="s">
        <v>1078</v>
      </c>
      <c r="AE5033" s="34">
        <v>443</v>
      </c>
      <c r="AF5033" s="34">
        <v>452</v>
      </c>
      <c r="AG5033" s="35">
        <v>1178.5999999999999</v>
      </c>
      <c r="AH5033" s="36">
        <v>1178.8</v>
      </c>
    </row>
    <row r="5034" spans="3:34" x14ac:dyDescent="0.45">
      <c r="C5034" s="34">
        <v>17271</v>
      </c>
      <c r="D5034" s="34" t="s">
        <v>221</v>
      </c>
      <c r="E5034" s="34">
        <v>315</v>
      </c>
      <c r="F5034" s="34">
        <v>334</v>
      </c>
      <c r="G5034" s="35">
        <v>2323</v>
      </c>
      <c r="H5034" s="36">
        <v>2323.1</v>
      </c>
      <c r="L5034" s="34">
        <v>14211</v>
      </c>
      <c r="M5034" s="34" t="s">
        <v>259</v>
      </c>
      <c r="N5034" s="34">
        <v>375</v>
      </c>
      <c r="O5034" s="34">
        <v>394</v>
      </c>
      <c r="P5034" s="35">
        <v>2043</v>
      </c>
      <c r="Q5034" s="36">
        <v>2044.8</v>
      </c>
      <c r="U5034" s="34">
        <v>9770</v>
      </c>
      <c r="V5034" s="34" t="s">
        <v>617</v>
      </c>
      <c r="W5034" s="34">
        <v>357</v>
      </c>
      <c r="X5034" s="34">
        <v>371</v>
      </c>
      <c r="Y5034" s="35">
        <v>1915.9</v>
      </c>
      <c r="Z5034" s="36">
        <v>1916.1</v>
      </c>
      <c r="AC5034" s="34">
        <v>8804</v>
      </c>
      <c r="AD5034" s="34" t="s">
        <v>1078</v>
      </c>
      <c r="AE5034" s="34">
        <v>443</v>
      </c>
      <c r="AF5034" s="34">
        <v>452</v>
      </c>
      <c r="AG5034" s="35">
        <v>1178.5999999999999</v>
      </c>
      <c r="AH5034" s="36">
        <v>1178.5999999999999</v>
      </c>
    </row>
    <row r="5035" spans="3:34" x14ac:dyDescent="0.45">
      <c r="C5035" s="34">
        <v>17422</v>
      </c>
      <c r="D5035" s="34" t="s">
        <v>221</v>
      </c>
      <c r="E5035" s="34">
        <v>315</v>
      </c>
      <c r="F5035" s="34">
        <v>334</v>
      </c>
      <c r="G5035" s="35">
        <v>2323</v>
      </c>
      <c r="H5035" s="36">
        <v>2323.1</v>
      </c>
      <c r="L5035" s="34">
        <v>15594</v>
      </c>
      <c r="M5035" s="34" t="s">
        <v>259</v>
      </c>
      <c r="N5035" s="34">
        <v>375</v>
      </c>
      <c r="O5035" s="34">
        <v>394</v>
      </c>
      <c r="P5035" s="35">
        <v>2043</v>
      </c>
      <c r="Q5035" s="36">
        <v>2043.4</v>
      </c>
      <c r="U5035" s="34">
        <v>9870</v>
      </c>
      <c r="V5035" s="34" t="s">
        <v>617</v>
      </c>
      <c r="W5035" s="34">
        <v>357</v>
      </c>
      <c r="X5035" s="34">
        <v>371</v>
      </c>
      <c r="Y5035" s="35">
        <v>1915.9</v>
      </c>
      <c r="Z5035" s="36">
        <v>1917</v>
      </c>
      <c r="AC5035" s="34">
        <v>8864</v>
      </c>
      <c r="AD5035" s="34" t="s">
        <v>1078</v>
      </c>
      <c r="AE5035" s="34">
        <v>443</v>
      </c>
      <c r="AF5035" s="34">
        <v>452</v>
      </c>
      <c r="AG5035" s="35">
        <v>1178.5999999999999</v>
      </c>
      <c r="AH5035" s="36">
        <v>1179.2</v>
      </c>
    </row>
    <row r="5036" spans="3:34" x14ac:dyDescent="0.45">
      <c r="C5036" s="34">
        <v>17524</v>
      </c>
      <c r="D5036" s="34" t="s">
        <v>221</v>
      </c>
      <c r="E5036" s="34">
        <v>315</v>
      </c>
      <c r="F5036" s="34">
        <v>334</v>
      </c>
      <c r="G5036" s="35">
        <v>2323</v>
      </c>
      <c r="H5036" s="36">
        <v>2323.1</v>
      </c>
      <c r="L5036" s="34">
        <v>12210</v>
      </c>
      <c r="M5036" s="34" t="s">
        <v>259</v>
      </c>
      <c r="N5036" s="34">
        <v>375</v>
      </c>
      <c r="O5036" s="34">
        <v>394</v>
      </c>
      <c r="P5036" s="35">
        <v>2043</v>
      </c>
      <c r="Q5036" s="36">
        <v>2045.3</v>
      </c>
      <c r="U5036" s="34">
        <v>10017</v>
      </c>
      <c r="V5036" s="34" t="s">
        <v>617</v>
      </c>
      <c r="W5036" s="34">
        <v>357</v>
      </c>
      <c r="X5036" s="34">
        <v>371</v>
      </c>
      <c r="Y5036" s="35">
        <v>1915.9</v>
      </c>
      <c r="Z5036" s="36">
        <v>1915</v>
      </c>
      <c r="AC5036" s="34">
        <v>8954</v>
      </c>
      <c r="AD5036" s="34" t="s">
        <v>1078</v>
      </c>
      <c r="AE5036" s="34">
        <v>443</v>
      </c>
      <c r="AF5036" s="34">
        <v>452</v>
      </c>
      <c r="AG5036" s="35">
        <v>1178.5999999999999</v>
      </c>
      <c r="AH5036" s="36">
        <v>1178.7</v>
      </c>
    </row>
    <row r="5037" spans="3:34" x14ac:dyDescent="0.45">
      <c r="C5037" s="34">
        <v>17620</v>
      </c>
      <c r="D5037" s="34" t="s">
        <v>221</v>
      </c>
      <c r="E5037" s="34">
        <v>315</v>
      </c>
      <c r="F5037" s="34">
        <v>334</v>
      </c>
      <c r="G5037" s="35">
        <v>2323</v>
      </c>
      <c r="H5037" s="36">
        <v>2323.1999999999998</v>
      </c>
      <c r="L5037" s="34">
        <v>12829</v>
      </c>
      <c r="M5037" s="34" t="s">
        <v>259</v>
      </c>
      <c r="N5037" s="34">
        <v>375</v>
      </c>
      <c r="O5037" s="34">
        <v>394</v>
      </c>
      <c r="P5037" s="35">
        <v>2043</v>
      </c>
      <c r="Q5037" s="36">
        <v>2044.9</v>
      </c>
      <c r="U5037" s="34">
        <v>9719</v>
      </c>
      <c r="V5037" s="34" t="s">
        <v>617</v>
      </c>
      <c r="W5037" s="34">
        <v>357</v>
      </c>
      <c r="X5037" s="34">
        <v>371</v>
      </c>
      <c r="Y5037" s="35">
        <v>1915.9</v>
      </c>
      <c r="Z5037" s="36">
        <v>1916.9</v>
      </c>
      <c r="AC5037" s="34">
        <v>8964</v>
      </c>
      <c r="AD5037" s="34" t="s">
        <v>1078</v>
      </c>
      <c r="AE5037" s="34">
        <v>443</v>
      </c>
      <c r="AF5037" s="34">
        <v>452</v>
      </c>
      <c r="AG5037" s="35">
        <v>1178.5999999999999</v>
      </c>
      <c r="AH5037" s="36">
        <v>1178.8</v>
      </c>
    </row>
    <row r="5038" spans="3:34" x14ac:dyDescent="0.45">
      <c r="C5038" s="34">
        <v>17727</v>
      </c>
      <c r="D5038" s="34" t="s">
        <v>221</v>
      </c>
      <c r="E5038" s="34">
        <v>315</v>
      </c>
      <c r="F5038" s="34">
        <v>334</v>
      </c>
      <c r="G5038" s="35">
        <v>2323</v>
      </c>
      <c r="H5038" s="36">
        <v>2323.1999999999998</v>
      </c>
      <c r="L5038" s="34">
        <v>14990</v>
      </c>
      <c r="M5038" s="34" t="s">
        <v>259</v>
      </c>
      <c r="N5038" s="34">
        <v>375</v>
      </c>
      <c r="O5038" s="34">
        <v>394</v>
      </c>
      <c r="P5038" s="35">
        <v>2043</v>
      </c>
      <c r="Q5038" s="36">
        <v>2044.9</v>
      </c>
      <c r="U5038" s="34">
        <v>7273</v>
      </c>
      <c r="V5038" s="34" t="s">
        <v>622</v>
      </c>
      <c r="W5038" s="34">
        <v>358</v>
      </c>
      <c r="X5038" s="34">
        <v>369</v>
      </c>
      <c r="Y5038" s="35">
        <v>1511.7</v>
      </c>
      <c r="Z5038" s="36">
        <v>1511.9</v>
      </c>
      <c r="AC5038" s="34">
        <v>9015</v>
      </c>
      <c r="AD5038" s="34" t="s">
        <v>1078</v>
      </c>
      <c r="AE5038" s="34">
        <v>443</v>
      </c>
      <c r="AF5038" s="34">
        <v>452</v>
      </c>
      <c r="AG5038" s="35">
        <v>1178.5999999999999</v>
      </c>
      <c r="AH5038" s="36">
        <v>1178.8</v>
      </c>
    </row>
    <row r="5039" spans="3:34" x14ac:dyDescent="0.45">
      <c r="C5039" s="34">
        <v>17872</v>
      </c>
      <c r="D5039" s="34" t="s">
        <v>221</v>
      </c>
      <c r="E5039" s="34">
        <v>315</v>
      </c>
      <c r="F5039" s="34">
        <v>334</v>
      </c>
      <c r="G5039" s="35">
        <v>2323</v>
      </c>
      <c r="H5039" s="36">
        <v>2323.1</v>
      </c>
      <c r="L5039" s="34">
        <v>12255</v>
      </c>
      <c r="M5039" s="34" t="s">
        <v>259</v>
      </c>
      <c r="N5039" s="34">
        <v>375</v>
      </c>
      <c r="O5039" s="34">
        <v>394</v>
      </c>
      <c r="P5039" s="35">
        <v>2043</v>
      </c>
      <c r="Q5039" s="36">
        <v>2045</v>
      </c>
      <c r="U5039" s="34">
        <v>9522</v>
      </c>
      <c r="V5039" s="34" t="s">
        <v>624</v>
      </c>
      <c r="W5039" s="34">
        <v>358</v>
      </c>
      <c r="X5039" s="34">
        <v>371</v>
      </c>
      <c r="Y5039" s="35">
        <v>1755.8</v>
      </c>
      <c r="Z5039" s="36">
        <v>1755.9</v>
      </c>
      <c r="AC5039" s="34">
        <v>9174</v>
      </c>
      <c r="AD5039" s="34" t="s">
        <v>1078</v>
      </c>
      <c r="AE5039" s="34">
        <v>443</v>
      </c>
      <c r="AF5039" s="34">
        <v>452</v>
      </c>
      <c r="AG5039" s="35">
        <v>1178.5999999999999</v>
      </c>
      <c r="AH5039" s="36">
        <v>1178.5999999999999</v>
      </c>
    </row>
    <row r="5040" spans="3:34" x14ac:dyDescent="0.45">
      <c r="C5040" s="34">
        <v>18074</v>
      </c>
      <c r="D5040" s="34" t="s">
        <v>221</v>
      </c>
      <c r="E5040" s="34">
        <v>315</v>
      </c>
      <c r="F5040" s="34">
        <v>334</v>
      </c>
      <c r="G5040" s="35">
        <v>2323</v>
      </c>
      <c r="H5040" s="36">
        <v>2323.1999999999998</v>
      </c>
      <c r="L5040" s="34">
        <v>17105</v>
      </c>
      <c r="M5040" s="34" t="s">
        <v>259</v>
      </c>
      <c r="N5040" s="34">
        <v>375</v>
      </c>
      <c r="O5040" s="34">
        <v>394</v>
      </c>
      <c r="P5040" s="35">
        <v>2043</v>
      </c>
      <c r="Q5040" s="36">
        <v>2042.9</v>
      </c>
      <c r="U5040" s="34">
        <v>9261</v>
      </c>
      <c r="V5040" s="34" t="s">
        <v>624</v>
      </c>
      <c r="W5040" s="34">
        <v>358</v>
      </c>
      <c r="X5040" s="34">
        <v>371</v>
      </c>
      <c r="Y5040" s="35">
        <v>1755.8</v>
      </c>
      <c r="Z5040" s="36">
        <v>1756</v>
      </c>
      <c r="AC5040" s="34">
        <v>9287</v>
      </c>
      <c r="AD5040" s="34" t="s">
        <v>1078</v>
      </c>
      <c r="AE5040" s="34">
        <v>443</v>
      </c>
      <c r="AF5040" s="34">
        <v>452</v>
      </c>
      <c r="AG5040" s="35">
        <v>1178.5999999999999</v>
      </c>
      <c r="AH5040" s="36">
        <v>1177.4000000000001</v>
      </c>
    </row>
    <row r="5041" spans="3:34" x14ac:dyDescent="0.45">
      <c r="C5041" s="34">
        <v>18170</v>
      </c>
      <c r="D5041" s="34" t="s">
        <v>221</v>
      </c>
      <c r="E5041" s="34">
        <v>315</v>
      </c>
      <c r="F5041" s="34">
        <v>334</v>
      </c>
      <c r="G5041" s="35">
        <v>2323</v>
      </c>
      <c r="H5041" s="36">
        <v>2323.1</v>
      </c>
      <c r="L5041" s="34">
        <v>11612</v>
      </c>
      <c r="M5041" s="34" t="s">
        <v>412</v>
      </c>
      <c r="N5041" s="34">
        <v>375</v>
      </c>
      <c r="O5041" s="34">
        <v>392</v>
      </c>
      <c r="P5041" s="35">
        <v>1857.9</v>
      </c>
      <c r="Q5041" s="36">
        <v>1857.9</v>
      </c>
      <c r="U5041" s="34">
        <v>9466</v>
      </c>
      <c r="V5041" s="34" t="s">
        <v>624</v>
      </c>
      <c r="W5041" s="34">
        <v>358</v>
      </c>
      <c r="X5041" s="34">
        <v>371</v>
      </c>
      <c r="Y5041" s="35">
        <v>1755.8</v>
      </c>
      <c r="Z5041" s="36">
        <v>1756</v>
      </c>
      <c r="AC5041" s="34">
        <v>5855</v>
      </c>
      <c r="AD5041" s="34" t="s">
        <v>1080</v>
      </c>
      <c r="AE5041" s="34">
        <v>443</v>
      </c>
      <c r="AF5041" s="34">
        <v>451</v>
      </c>
      <c r="AG5041" s="35">
        <v>1031.5999999999999</v>
      </c>
      <c r="AH5041" s="36">
        <v>1031.5</v>
      </c>
    </row>
    <row r="5042" spans="3:34" x14ac:dyDescent="0.45">
      <c r="C5042" s="34">
        <v>9584</v>
      </c>
      <c r="D5042" s="34" t="s">
        <v>221</v>
      </c>
      <c r="E5042" s="34">
        <v>315</v>
      </c>
      <c r="F5042" s="34">
        <v>334</v>
      </c>
      <c r="G5042" s="35">
        <v>2323</v>
      </c>
      <c r="H5042" s="36">
        <v>2323.1</v>
      </c>
      <c r="L5042" s="34">
        <v>13821</v>
      </c>
      <c r="M5042" s="34" t="s">
        <v>259</v>
      </c>
      <c r="N5042" s="34">
        <v>375</v>
      </c>
      <c r="O5042" s="34">
        <v>394</v>
      </c>
      <c r="P5042" s="35">
        <v>2043</v>
      </c>
      <c r="Q5042" s="36">
        <v>2045</v>
      </c>
      <c r="U5042" s="34">
        <v>9538</v>
      </c>
      <c r="V5042" s="34" t="s">
        <v>624</v>
      </c>
      <c r="W5042" s="34">
        <v>358</v>
      </c>
      <c r="X5042" s="34">
        <v>371</v>
      </c>
      <c r="Y5042" s="35">
        <v>1755.8</v>
      </c>
      <c r="Z5042" s="36">
        <v>1756</v>
      </c>
      <c r="AC5042" s="34">
        <v>8824</v>
      </c>
      <c r="AD5042" s="34" t="s">
        <v>1078</v>
      </c>
      <c r="AE5042" s="34">
        <v>443</v>
      </c>
      <c r="AF5042" s="34">
        <v>452</v>
      </c>
      <c r="AG5042" s="35">
        <v>1178.5999999999999</v>
      </c>
      <c r="AH5042" s="36">
        <v>1178.8</v>
      </c>
    </row>
    <row r="5043" spans="3:34" x14ac:dyDescent="0.45">
      <c r="C5043" s="34">
        <v>10081</v>
      </c>
      <c r="D5043" s="34" t="s">
        <v>221</v>
      </c>
      <c r="E5043" s="34">
        <v>315</v>
      </c>
      <c r="F5043" s="34">
        <v>334</v>
      </c>
      <c r="G5043" s="35">
        <v>2323</v>
      </c>
      <c r="H5043" s="36">
        <v>2323.1</v>
      </c>
      <c r="L5043" s="34">
        <v>14197</v>
      </c>
      <c r="M5043" s="34" t="s">
        <v>412</v>
      </c>
      <c r="N5043" s="34">
        <v>375</v>
      </c>
      <c r="O5043" s="34">
        <v>392</v>
      </c>
      <c r="P5043" s="35">
        <v>1857.9</v>
      </c>
      <c r="Q5043" s="36">
        <v>1857.5</v>
      </c>
      <c r="U5043" s="34">
        <v>9422</v>
      </c>
      <c r="V5043" s="34" t="s">
        <v>624</v>
      </c>
      <c r="W5043" s="34">
        <v>358</v>
      </c>
      <c r="X5043" s="34">
        <v>371</v>
      </c>
      <c r="Y5043" s="35">
        <v>1755.8</v>
      </c>
      <c r="Z5043" s="36">
        <v>1755.9</v>
      </c>
      <c r="AC5043" s="34">
        <v>9124</v>
      </c>
      <c r="AD5043" s="34" t="s">
        <v>1078</v>
      </c>
      <c r="AE5043" s="34">
        <v>443</v>
      </c>
      <c r="AF5043" s="34">
        <v>452</v>
      </c>
      <c r="AG5043" s="35">
        <v>1178.5999999999999</v>
      </c>
      <c r="AH5043" s="36">
        <v>1178.5999999999999</v>
      </c>
    </row>
    <row r="5044" spans="3:34" x14ac:dyDescent="0.45">
      <c r="C5044" s="34">
        <v>10271</v>
      </c>
      <c r="D5044" s="34" t="s">
        <v>221</v>
      </c>
      <c r="E5044" s="34">
        <v>315</v>
      </c>
      <c r="F5044" s="34">
        <v>334</v>
      </c>
      <c r="G5044" s="35">
        <v>2323</v>
      </c>
      <c r="H5044" s="36">
        <v>2323.1999999999998</v>
      </c>
      <c r="L5044" s="34">
        <v>12355</v>
      </c>
      <c r="M5044" s="34" t="s">
        <v>259</v>
      </c>
      <c r="N5044" s="34">
        <v>375</v>
      </c>
      <c r="O5044" s="34">
        <v>394</v>
      </c>
      <c r="P5044" s="35">
        <v>2043</v>
      </c>
      <c r="Q5044" s="36">
        <v>2045</v>
      </c>
      <c r="U5044" s="34">
        <v>9488</v>
      </c>
      <c r="V5044" s="34" t="s">
        <v>624</v>
      </c>
      <c r="W5044" s="34">
        <v>358</v>
      </c>
      <c r="X5044" s="34">
        <v>371</v>
      </c>
      <c r="Y5044" s="35">
        <v>1755.8</v>
      </c>
      <c r="Z5044" s="36">
        <v>1756.9</v>
      </c>
      <c r="AC5044" s="34">
        <v>9136</v>
      </c>
      <c r="AD5044" s="34" t="s">
        <v>1078</v>
      </c>
      <c r="AE5044" s="34">
        <v>443</v>
      </c>
      <c r="AF5044" s="34">
        <v>452</v>
      </c>
      <c r="AG5044" s="35">
        <v>1178.5999999999999</v>
      </c>
      <c r="AH5044" s="36">
        <v>1178.7</v>
      </c>
    </row>
    <row r="5045" spans="3:34" x14ac:dyDescent="0.45">
      <c r="C5045" s="34">
        <v>10421</v>
      </c>
      <c r="D5045" s="34" t="s">
        <v>221</v>
      </c>
      <c r="E5045" s="34">
        <v>315</v>
      </c>
      <c r="F5045" s="34">
        <v>334</v>
      </c>
      <c r="G5045" s="35">
        <v>2323</v>
      </c>
      <c r="H5045" s="36">
        <v>2323.1</v>
      </c>
      <c r="L5045" s="34">
        <v>17533</v>
      </c>
      <c r="M5045" s="34" t="s">
        <v>259</v>
      </c>
      <c r="N5045" s="34">
        <v>375</v>
      </c>
      <c r="O5045" s="34">
        <v>394</v>
      </c>
      <c r="P5045" s="35">
        <v>2043</v>
      </c>
      <c r="Q5045" s="36">
        <v>2042.6</v>
      </c>
      <c r="U5045" s="34">
        <v>7158</v>
      </c>
      <c r="V5045" s="34" t="s">
        <v>626</v>
      </c>
      <c r="W5045" s="34">
        <v>359</v>
      </c>
      <c r="X5045" s="34">
        <v>369</v>
      </c>
      <c r="Y5045" s="35">
        <v>1397.7</v>
      </c>
      <c r="Z5045" s="36">
        <v>1397.9</v>
      </c>
      <c r="AC5045" s="34">
        <v>5805</v>
      </c>
      <c r="AD5045" s="34" t="s">
        <v>1080</v>
      </c>
      <c r="AE5045" s="34">
        <v>443</v>
      </c>
      <c r="AF5045" s="34">
        <v>451</v>
      </c>
      <c r="AG5045" s="35">
        <v>1031.5999999999999</v>
      </c>
      <c r="AH5045" s="36">
        <v>1031.5</v>
      </c>
    </row>
    <row r="5046" spans="3:34" x14ac:dyDescent="0.45">
      <c r="C5046" s="34">
        <v>10972</v>
      </c>
      <c r="D5046" s="34" t="s">
        <v>221</v>
      </c>
      <c r="E5046" s="34">
        <v>315</v>
      </c>
      <c r="F5046" s="34">
        <v>334</v>
      </c>
      <c r="G5046" s="35">
        <v>2323</v>
      </c>
      <c r="H5046" s="36">
        <v>2323</v>
      </c>
      <c r="L5046" s="34">
        <v>17577</v>
      </c>
      <c r="M5046" s="34" t="s">
        <v>259</v>
      </c>
      <c r="N5046" s="34">
        <v>375</v>
      </c>
      <c r="O5046" s="34">
        <v>394</v>
      </c>
      <c r="P5046" s="35">
        <v>2043</v>
      </c>
      <c r="Q5046" s="36">
        <v>2043.8</v>
      </c>
      <c r="U5046" s="34">
        <v>9328</v>
      </c>
      <c r="V5046" s="34" t="s">
        <v>625</v>
      </c>
      <c r="W5046" s="34">
        <v>359</v>
      </c>
      <c r="X5046" s="34">
        <v>371</v>
      </c>
      <c r="Y5046" s="35">
        <v>1641.8</v>
      </c>
      <c r="Z5046" s="36">
        <v>1642</v>
      </c>
      <c r="AC5046" s="34">
        <v>8774</v>
      </c>
      <c r="AD5046" s="34" t="s">
        <v>1078</v>
      </c>
      <c r="AE5046" s="34">
        <v>443</v>
      </c>
      <c r="AF5046" s="34">
        <v>452</v>
      </c>
      <c r="AG5046" s="35">
        <v>1178.5999999999999</v>
      </c>
      <c r="AH5046" s="36">
        <v>1178.5999999999999</v>
      </c>
    </row>
    <row r="5047" spans="3:34" x14ac:dyDescent="0.45">
      <c r="C5047" s="34">
        <v>11005</v>
      </c>
      <c r="D5047" s="34" t="s">
        <v>221</v>
      </c>
      <c r="E5047" s="34">
        <v>315</v>
      </c>
      <c r="F5047" s="34">
        <v>334</v>
      </c>
      <c r="G5047" s="35">
        <v>2323</v>
      </c>
      <c r="H5047" s="36">
        <v>2323.9</v>
      </c>
      <c r="L5047" s="34">
        <v>12099</v>
      </c>
      <c r="M5047" s="34" t="s">
        <v>260</v>
      </c>
      <c r="N5047" s="34">
        <v>375</v>
      </c>
      <c r="O5047" s="34">
        <v>396</v>
      </c>
      <c r="P5047" s="35">
        <v>2272.1999999999998</v>
      </c>
      <c r="Q5047" s="36">
        <v>2270.4</v>
      </c>
      <c r="U5047" s="34">
        <v>9279</v>
      </c>
      <c r="V5047" s="34" t="s">
        <v>625</v>
      </c>
      <c r="W5047" s="34">
        <v>359</v>
      </c>
      <c r="X5047" s="34">
        <v>371</v>
      </c>
      <c r="Y5047" s="35">
        <v>1641.8</v>
      </c>
      <c r="Z5047" s="36">
        <v>1642</v>
      </c>
      <c r="AC5047" s="34">
        <v>8874</v>
      </c>
      <c r="AD5047" s="34" t="s">
        <v>1078</v>
      </c>
      <c r="AE5047" s="34">
        <v>443</v>
      </c>
      <c r="AF5047" s="34">
        <v>452</v>
      </c>
      <c r="AG5047" s="35">
        <v>1178.5999999999999</v>
      </c>
      <c r="AH5047" s="36">
        <v>1176.7</v>
      </c>
    </row>
    <row r="5048" spans="3:34" x14ac:dyDescent="0.45">
      <c r="C5048" s="34">
        <v>11029</v>
      </c>
      <c r="D5048" s="34" t="s">
        <v>221</v>
      </c>
      <c r="E5048" s="34">
        <v>315</v>
      </c>
      <c r="F5048" s="34">
        <v>334</v>
      </c>
      <c r="G5048" s="35">
        <v>2323</v>
      </c>
      <c r="H5048" s="36">
        <v>2323</v>
      </c>
      <c r="L5048" s="34">
        <v>12821</v>
      </c>
      <c r="M5048" s="34" t="s">
        <v>412</v>
      </c>
      <c r="N5048" s="34">
        <v>375</v>
      </c>
      <c r="O5048" s="34">
        <v>392</v>
      </c>
      <c r="P5048" s="35">
        <v>1857.9</v>
      </c>
      <c r="Q5048" s="36">
        <v>1857.9</v>
      </c>
      <c r="U5048" s="34">
        <v>4860</v>
      </c>
      <c r="V5048" s="34" t="s">
        <v>1311</v>
      </c>
      <c r="W5048" s="34">
        <v>363</v>
      </c>
      <c r="X5048" s="34">
        <v>369</v>
      </c>
      <c r="Y5048" s="35">
        <v>923.4</v>
      </c>
      <c r="Z5048" s="36">
        <v>923.7</v>
      </c>
      <c r="AC5048" s="34">
        <v>8974</v>
      </c>
      <c r="AD5048" s="34" t="s">
        <v>1078</v>
      </c>
      <c r="AE5048" s="34">
        <v>443</v>
      </c>
      <c r="AF5048" s="34">
        <v>452</v>
      </c>
      <c r="AG5048" s="35">
        <v>1178.5999999999999</v>
      </c>
      <c r="AH5048" s="36">
        <v>1178.7</v>
      </c>
    </row>
    <row r="5049" spans="3:34" x14ac:dyDescent="0.45">
      <c r="C5049" s="34">
        <v>11595</v>
      </c>
      <c r="D5049" s="34" t="s">
        <v>221</v>
      </c>
      <c r="E5049" s="34">
        <v>315</v>
      </c>
      <c r="F5049" s="34">
        <v>334</v>
      </c>
      <c r="G5049" s="35">
        <v>2323</v>
      </c>
      <c r="H5049" s="36">
        <v>2323.1</v>
      </c>
      <c r="L5049" s="34">
        <v>12044</v>
      </c>
      <c r="M5049" s="34" t="s">
        <v>259</v>
      </c>
      <c r="N5049" s="34">
        <v>375</v>
      </c>
      <c r="O5049" s="34">
        <v>394</v>
      </c>
      <c r="P5049" s="35">
        <v>2043</v>
      </c>
      <c r="Q5049" s="36">
        <v>2041.7</v>
      </c>
      <c r="U5049" s="34">
        <v>5786</v>
      </c>
      <c r="V5049" s="34" t="s">
        <v>629</v>
      </c>
      <c r="W5049" s="34">
        <v>363</v>
      </c>
      <c r="X5049" s="34">
        <v>371</v>
      </c>
      <c r="Y5049" s="35">
        <v>1167.5</v>
      </c>
      <c r="Z5049" s="36">
        <v>1167.7</v>
      </c>
      <c r="AC5049" s="34">
        <v>9255</v>
      </c>
      <c r="AD5049" s="34" t="s">
        <v>1078</v>
      </c>
      <c r="AE5049" s="34">
        <v>443</v>
      </c>
      <c r="AF5049" s="34">
        <v>452</v>
      </c>
      <c r="AG5049" s="35">
        <v>1178.5999999999999</v>
      </c>
      <c r="AH5049" s="36">
        <v>1178.5999999999999</v>
      </c>
    </row>
    <row r="5050" spans="3:34" x14ac:dyDescent="0.45">
      <c r="C5050" s="34">
        <v>11745</v>
      </c>
      <c r="D5050" s="34" t="s">
        <v>221</v>
      </c>
      <c r="E5050" s="34">
        <v>315</v>
      </c>
      <c r="F5050" s="34">
        <v>334</v>
      </c>
      <c r="G5050" s="35">
        <v>2323</v>
      </c>
      <c r="H5050" s="36">
        <v>2323.1</v>
      </c>
      <c r="L5050" s="34">
        <v>14247</v>
      </c>
      <c r="M5050" s="34" t="s">
        <v>412</v>
      </c>
      <c r="N5050" s="34">
        <v>375</v>
      </c>
      <c r="O5050" s="34">
        <v>392</v>
      </c>
      <c r="P5050" s="35">
        <v>1857.9</v>
      </c>
      <c r="Q5050" s="36">
        <v>1857.8</v>
      </c>
      <c r="U5050" s="34">
        <v>5798</v>
      </c>
      <c r="V5050" s="34" t="s">
        <v>629</v>
      </c>
      <c r="W5050" s="34">
        <v>363</v>
      </c>
      <c r="X5050" s="34">
        <v>371</v>
      </c>
      <c r="Y5050" s="35">
        <v>1167.5</v>
      </c>
      <c r="Z5050" s="36">
        <v>1165.8</v>
      </c>
      <c r="AC5050" s="34">
        <v>6056</v>
      </c>
      <c r="AD5050" s="34" t="s">
        <v>1080</v>
      </c>
      <c r="AE5050" s="34">
        <v>443</v>
      </c>
      <c r="AF5050" s="34">
        <v>451</v>
      </c>
      <c r="AG5050" s="35">
        <v>1031.5999999999999</v>
      </c>
      <c r="AH5050" s="36">
        <v>1031.3</v>
      </c>
    </row>
    <row r="5051" spans="3:34" x14ac:dyDescent="0.45">
      <c r="C5051" s="34">
        <v>12255</v>
      </c>
      <c r="D5051" s="34" t="s">
        <v>221</v>
      </c>
      <c r="E5051" s="34">
        <v>315</v>
      </c>
      <c r="F5051" s="34">
        <v>334</v>
      </c>
      <c r="G5051" s="35">
        <v>2323</v>
      </c>
      <c r="H5051" s="36">
        <v>2323.1999999999998</v>
      </c>
      <c r="L5051" s="34">
        <v>11198</v>
      </c>
      <c r="M5051" s="34" t="s">
        <v>259</v>
      </c>
      <c r="N5051" s="34">
        <v>375</v>
      </c>
      <c r="O5051" s="34">
        <v>394</v>
      </c>
      <c r="P5051" s="35">
        <v>2043</v>
      </c>
      <c r="Q5051" s="36">
        <v>2041.9</v>
      </c>
      <c r="U5051" s="34">
        <v>5837</v>
      </c>
      <c r="V5051" s="34" t="s">
        <v>629</v>
      </c>
      <c r="W5051" s="34">
        <v>363</v>
      </c>
      <c r="X5051" s="34">
        <v>371</v>
      </c>
      <c r="Y5051" s="35">
        <v>1167.5</v>
      </c>
      <c r="Z5051" s="36">
        <v>1167.7</v>
      </c>
      <c r="AC5051" s="34">
        <v>8924</v>
      </c>
      <c r="AD5051" s="34" t="s">
        <v>1078</v>
      </c>
      <c r="AE5051" s="34">
        <v>443</v>
      </c>
      <c r="AF5051" s="34">
        <v>452</v>
      </c>
      <c r="AG5051" s="35">
        <v>1178.5999999999999</v>
      </c>
      <c r="AH5051" s="36">
        <v>1178.5999999999999</v>
      </c>
    </row>
    <row r="5052" spans="3:34" x14ac:dyDescent="0.45">
      <c r="C5052" s="34">
        <v>13292</v>
      </c>
      <c r="D5052" s="34" t="s">
        <v>221</v>
      </c>
      <c r="E5052" s="34">
        <v>315</v>
      </c>
      <c r="F5052" s="34">
        <v>334</v>
      </c>
      <c r="G5052" s="35">
        <v>2323</v>
      </c>
      <c r="H5052" s="36">
        <v>2323.3000000000002</v>
      </c>
      <c r="L5052" s="34">
        <v>11162</v>
      </c>
      <c r="M5052" s="34" t="s">
        <v>259</v>
      </c>
      <c r="N5052" s="34">
        <v>375</v>
      </c>
      <c r="O5052" s="34">
        <v>394</v>
      </c>
      <c r="P5052" s="35">
        <v>2043</v>
      </c>
      <c r="Q5052" s="36">
        <v>2044.9</v>
      </c>
      <c r="U5052" s="34">
        <v>5814</v>
      </c>
      <c r="V5052" s="34" t="s">
        <v>629</v>
      </c>
      <c r="W5052" s="34">
        <v>363</v>
      </c>
      <c r="X5052" s="34">
        <v>371</v>
      </c>
      <c r="Y5052" s="35">
        <v>1167.5</v>
      </c>
      <c r="Z5052" s="36">
        <v>1167.8</v>
      </c>
      <c r="AC5052" s="34">
        <v>9028</v>
      </c>
      <c r="AD5052" s="34" t="s">
        <v>1078</v>
      </c>
      <c r="AE5052" s="34">
        <v>443</v>
      </c>
      <c r="AF5052" s="34">
        <v>452</v>
      </c>
      <c r="AG5052" s="35">
        <v>1178.5999999999999</v>
      </c>
      <c r="AH5052" s="36">
        <v>1178.7</v>
      </c>
    </row>
    <row r="5053" spans="3:34" x14ac:dyDescent="0.45">
      <c r="C5053" s="34">
        <v>13478</v>
      </c>
      <c r="D5053" s="34" t="s">
        <v>221</v>
      </c>
      <c r="E5053" s="34">
        <v>315</v>
      </c>
      <c r="F5053" s="34">
        <v>334</v>
      </c>
      <c r="G5053" s="35">
        <v>2323</v>
      </c>
      <c r="H5053" s="36">
        <v>2323.1</v>
      </c>
      <c r="L5053" s="34">
        <v>8512</v>
      </c>
      <c r="M5053" s="34" t="s">
        <v>413</v>
      </c>
      <c r="N5053" s="34">
        <v>375</v>
      </c>
      <c r="O5053" s="34">
        <v>385</v>
      </c>
      <c r="P5053" s="35">
        <v>1107.5999999999999</v>
      </c>
      <c r="Q5053" s="36">
        <v>1105.0999999999999</v>
      </c>
      <c r="U5053" s="34">
        <v>5851</v>
      </c>
      <c r="V5053" s="34" t="s">
        <v>629</v>
      </c>
      <c r="W5053" s="34">
        <v>363</v>
      </c>
      <c r="X5053" s="34">
        <v>371</v>
      </c>
      <c r="Y5053" s="35">
        <v>1167.5</v>
      </c>
      <c r="Z5053" s="36">
        <v>1165.9000000000001</v>
      </c>
      <c r="AC5053" s="34">
        <v>9074</v>
      </c>
      <c r="AD5053" s="34" t="s">
        <v>1078</v>
      </c>
      <c r="AE5053" s="34">
        <v>443</v>
      </c>
      <c r="AF5053" s="34">
        <v>452</v>
      </c>
      <c r="AG5053" s="35">
        <v>1178.5999999999999</v>
      </c>
      <c r="AH5053" s="36">
        <v>1178.7</v>
      </c>
    </row>
    <row r="5054" spans="3:34" x14ac:dyDescent="0.45">
      <c r="C5054" s="34">
        <v>13813</v>
      </c>
      <c r="D5054" s="34" t="s">
        <v>221</v>
      </c>
      <c r="E5054" s="34">
        <v>315</v>
      </c>
      <c r="F5054" s="34">
        <v>334</v>
      </c>
      <c r="G5054" s="35">
        <v>2323</v>
      </c>
      <c r="H5054" s="36">
        <v>2323</v>
      </c>
      <c r="L5054" s="34">
        <v>10992</v>
      </c>
      <c r="M5054" s="34" t="s">
        <v>259</v>
      </c>
      <c r="N5054" s="34">
        <v>375</v>
      </c>
      <c r="O5054" s="34">
        <v>394</v>
      </c>
      <c r="P5054" s="35">
        <v>2043</v>
      </c>
      <c r="Q5054" s="36">
        <v>2045.1</v>
      </c>
      <c r="U5054" s="34">
        <v>5768</v>
      </c>
      <c r="V5054" s="34" t="s">
        <v>630</v>
      </c>
      <c r="W5054" s="34">
        <v>364</v>
      </c>
      <c r="X5054" s="34">
        <v>371</v>
      </c>
      <c r="Y5054" s="35">
        <v>1053.5</v>
      </c>
      <c r="Z5054" s="36">
        <v>1051.4000000000001</v>
      </c>
      <c r="AC5054" s="34">
        <v>13294</v>
      </c>
      <c r="AD5054" s="34" t="s">
        <v>423</v>
      </c>
      <c r="AE5054" s="34">
        <v>444</v>
      </c>
      <c r="AF5054" s="34">
        <v>473</v>
      </c>
      <c r="AG5054" s="35">
        <v>3396.7</v>
      </c>
      <c r="AH5054" s="36">
        <v>3396.7</v>
      </c>
    </row>
    <row r="5055" spans="3:34" x14ac:dyDescent="0.45">
      <c r="C5055" s="34">
        <v>13861</v>
      </c>
      <c r="D5055" s="34" t="s">
        <v>221</v>
      </c>
      <c r="E5055" s="34">
        <v>315</v>
      </c>
      <c r="F5055" s="34">
        <v>334</v>
      </c>
      <c r="G5055" s="35">
        <v>2323</v>
      </c>
      <c r="H5055" s="36">
        <v>2323.1</v>
      </c>
      <c r="L5055" s="34">
        <v>12489</v>
      </c>
      <c r="M5055" s="34" t="s">
        <v>259</v>
      </c>
      <c r="N5055" s="34">
        <v>375</v>
      </c>
      <c r="O5055" s="34">
        <v>394</v>
      </c>
      <c r="P5055" s="35">
        <v>2043</v>
      </c>
      <c r="Q5055" s="36">
        <v>2042.4</v>
      </c>
      <c r="U5055" s="34">
        <v>5770</v>
      </c>
      <c r="V5055" s="34" t="s">
        <v>630</v>
      </c>
      <c r="W5055" s="34">
        <v>364</v>
      </c>
      <c r="X5055" s="34">
        <v>371</v>
      </c>
      <c r="Y5055" s="35">
        <v>1053.5</v>
      </c>
      <c r="Z5055" s="36">
        <v>1053.7</v>
      </c>
      <c r="AC5055" s="34">
        <v>8325</v>
      </c>
      <c r="AD5055" s="34" t="s">
        <v>683</v>
      </c>
      <c r="AE5055" s="34">
        <v>444</v>
      </c>
      <c r="AF5055" s="34">
        <v>452</v>
      </c>
      <c r="AG5055" s="35">
        <v>1015.6</v>
      </c>
      <c r="AH5055" s="36">
        <v>1015.5</v>
      </c>
    </row>
    <row r="5056" spans="3:34" x14ac:dyDescent="0.45">
      <c r="C5056" s="34">
        <v>13914</v>
      </c>
      <c r="D5056" s="34" t="s">
        <v>221</v>
      </c>
      <c r="E5056" s="34">
        <v>315</v>
      </c>
      <c r="F5056" s="34">
        <v>334</v>
      </c>
      <c r="G5056" s="35">
        <v>2323</v>
      </c>
      <c r="H5056" s="36">
        <v>2323</v>
      </c>
      <c r="L5056" s="34">
        <v>11186</v>
      </c>
      <c r="M5056" s="34" t="s">
        <v>1224</v>
      </c>
      <c r="N5056" s="34">
        <v>379</v>
      </c>
      <c r="O5056" s="34">
        <v>394</v>
      </c>
      <c r="P5056" s="35">
        <v>1640.8</v>
      </c>
      <c r="Q5056" s="36">
        <v>1640</v>
      </c>
      <c r="U5056" s="34">
        <v>5717</v>
      </c>
      <c r="V5056" s="34" t="s">
        <v>630</v>
      </c>
      <c r="W5056" s="34">
        <v>364</v>
      </c>
      <c r="X5056" s="34">
        <v>371</v>
      </c>
      <c r="Y5056" s="35">
        <v>1053.5</v>
      </c>
      <c r="Z5056" s="36">
        <v>1053.8</v>
      </c>
      <c r="AC5056" s="34">
        <v>8376</v>
      </c>
      <c r="AD5056" s="34" t="s">
        <v>683</v>
      </c>
      <c r="AE5056" s="34">
        <v>444</v>
      </c>
      <c r="AF5056" s="34">
        <v>452</v>
      </c>
      <c r="AG5056" s="35">
        <v>1015.6</v>
      </c>
      <c r="AH5056" s="36">
        <v>1015.5</v>
      </c>
    </row>
    <row r="5057" spans="3:34" x14ac:dyDescent="0.45">
      <c r="C5057" s="34">
        <v>13964</v>
      </c>
      <c r="D5057" s="34" t="s">
        <v>221</v>
      </c>
      <c r="E5057" s="34">
        <v>315</v>
      </c>
      <c r="F5057" s="34">
        <v>334</v>
      </c>
      <c r="G5057" s="35">
        <v>2323</v>
      </c>
      <c r="H5057" s="36">
        <v>2323.1999999999998</v>
      </c>
      <c r="L5057" s="34">
        <v>9086</v>
      </c>
      <c r="M5057" s="34" t="s">
        <v>414</v>
      </c>
      <c r="N5057" s="34">
        <v>380</v>
      </c>
      <c r="O5057" s="34">
        <v>390</v>
      </c>
      <c r="P5057" s="35">
        <v>1045.5999999999999</v>
      </c>
      <c r="Q5057" s="36">
        <v>1045.5</v>
      </c>
      <c r="U5057" s="34">
        <v>5716</v>
      </c>
      <c r="V5057" s="34" t="s">
        <v>630</v>
      </c>
      <c r="W5057" s="34">
        <v>364</v>
      </c>
      <c r="X5057" s="34">
        <v>371</v>
      </c>
      <c r="Y5057" s="35">
        <v>1053.5</v>
      </c>
      <c r="Z5057" s="36">
        <v>1053.8</v>
      </c>
      <c r="AC5057" s="34">
        <v>8391</v>
      </c>
      <c r="AD5057" s="34" t="s">
        <v>683</v>
      </c>
      <c r="AE5057" s="34">
        <v>444</v>
      </c>
      <c r="AF5057" s="34">
        <v>452</v>
      </c>
      <c r="AG5057" s="35">
        <v>1015.6</v>
      </c>
      <c r="AH5057" s="36">
        <v>1015.7</v>
      </c>
    </row>
    <row r="5058" spans="3:34" x14ac:dyDescent="0.45">
      <c r="C5058" s="34">
        <v>14244</v>
      </c>
      <c r="D5058" s="34" t="s">
        <v>221</v>
      </c>
      <c r="E5058" s="34">
        <v>315</v>
      </c>
      <c r="F5058" s="34">
        <v>334</v>
      </c>
      <c r="G5058" s="35">
        <v>2323</v>
      </c>
      <c r="H5058" s="36">
        <v>2323</v>
      </c>
      <c r="L5058" s="34">
        <v>7839</v>
      </c>
      <c r="M5058" s="34" t="s">
        <v>264</v>
      </c>
      <c r="N5058" s="34">
        <v>384</v>
      </c>
      <c r="O5058" s="34">
        <v>394</v>
      </c>
      <c r="P5058" s="35">
        <v>1153.5999999999999</v>
      </c>
      <c r="Q5058" s="36">
        <v>1153.5</v>
      </c>
      <c r="U5058" s="34">
        <v>5414</v>
      </c>
      <c r="V5058" s="34" t="s">
        <v>1312</v>
      </c>
      <c r="W5058" s="34">
        <v>365</v>
      </c>
      <c r="X5058" s="34">
        <v>371</v>
      </c>
      <c r="Y5058" s="35">
        <v>956.4</v>
      </c>
      <c r="Z5058" s="36">
        <v>955.8</v>
      </c>
      <c r="AC5058" s="34">
        <v>8339</v>
      </c>
      <c r="AD5058" s="34" t="s">
        <v>683</v>
      </c>
      <c r="AE5058" s="34">
        <v>444</v>
      </c>
      <c r="AF5058" s="34">
        <v>452</v>
      </c>
      <c r="AG5058" s="35">
        <v>1015.6</v>
      </c>
      <c r="AH5058" s="36">
        <v>1015.5</v>
      </c>
    </row>
    <row r="5059" spans="3:34" x14ac:dyDescent="0.45">
      <c r="C5059" s="34">
        <v>14484</v>
      </c>
      <c r="D5059" s="34" t="s">
        <v>221</v>
      </c>
      <c r="E5059" s="34">
        <v>315</v>
      </c>
      <c r="F5059" s="34">
        <v>334</v>
      </c>
      <c r="G5059" s="35">
        <v>2323</v>
      </c>
      <c r="H5059" s="36">
        <v>2323</v>
      </c>
      <c r="L5059" s="34">
        <v>12319</v>
      </c>
      <c r="M5059" s="34" t="s">
        <v>415</v>
      </c>
      <c r="N5059" s="34">
        <v>386</v>
      </c>
      <c r="O5059" s="34">
        <v>394</v>
      </c>
      <c r="P5059" s="35">
        <v>953.5</v>
      </c>
      <c r="Q5059" s="36">
        <v>953.3</v>
      </c>
      <c r="U5059" s="34">
        <v>5408</v>
      </c>
      <c r="V5059" s="34" t="s">
        <v>1313</v>
      </c>
      <c r="W5059" s="34">
        <v>366</v>
      </c>
      <c r="X5059" s="34">
        <v>371</v>
      </c>
      <c r="Y5059" s="35">
        <v>828.4</v>
      </c>
      <c r="Z5059" s="36">
        <v>826.6</v>
      </c>
      <c r="AC5059" s="34">
        <v>13606</v>
      </c>
      <c r="AD5059" s="34" t="s">
        <v>295</v>
      </c>
      <c r="AE5059" s="34">
        <v>446</v>
      </c>
      <c r="AF5059" s="34">
        <v>473</v>
      </c>
      <c r="AG5059" s="35">
        <v>3169.5</v>
      </c>
      <c r="AH5059" s="36">
        <v>3169.5</v>
      </c>
    </row>
    <row r="5060" spans="3:34" x14ac:dyDescent="0.45">
      <c r="C5060" s="34">
        <v>17321</v>
      </c>
      <c r="D5060" s="34" t="s">
        <v>221</v>
      </c>
      <c r="E5060" s="34">
        <v>315</v>
      </c>
      <c r="F5060" s="34">
        <v>334</v>
      </c>
      <c r="G5060" s="35">
        <v>2323</v>
      </c>
      <c r="H5060" s="36">
        <v>2323.1</v>
      </c>
      <c r="L5060" s="34">
        <v>5378</v>
      </c>
      <c r="M5060" s="34" t="s">
        <v>415</v>
      </c>
      <c r="N5060" s="34">
        <v>386</v>
      </c>
      <c r="O5060" s="34">
        <v>394</v>
      </c>
      <c r="P5060" s="35">
        <v>953.5</v>
      </c>
      <c r="Q5060" s="36">
        <v>952.9</v>
      </c>
      <c r="U5060" s="34">
        <v>5412</v>
      </c>
      <c r="V5060" s="34" t="s">
        <v>1313</v>
      </c>
      <c r="W5060" s="34">
        <v>366</v>
      </c>
      <c r="X5060" s="34">
        <v>371</v>
      </c>
      <c r="Y5060" s="35">
        <v>828.4</v>
      </c>
      <c r="Z5060" s="36">
        <v>829.6</v>
      </c>
      <c r="AC5060" s="34">
        <v>13605</v>
      </c>
      <c r="AD5060" s="34" t="s">
        <v>295</v>
      </c>
      <c r="AE5060" s="34">
        <v>446</v>
      </c>
      <c r="AF5060" s="34">
        <v>473</v>
      </c>
      <c r="AG5060" s="35">
        <v>3169.5</v>
      </c>
      <c r="AH5060" s="36">
        <v>3169.6</v>
      </c>
    </row>
    <row r="5061" spans="3:34" x14ac:dyDescent="0.45">
      <c r="C5061" s="34">
        <v>17773</v>
      </c>
      <c r="D5061" s="34" t="s">
        <v>221</v>
      </c>
      <c r="E5061" s="34">
        <v>315</v>
      </c>
      <c r="F5061" s="34">
        <v>334</v>
      </c>
      <c r="G5061" s="35">
        <v>2323</v>
      </c>
      <c r="H5061" s="36">
        <v>2323</v>
      </c>
      <c r="L5061" s="34">
        <v>5900</v>
      </c>
      <c r="M5061" s="34" t="s">
        <v>644</v>
      </c>
      <c r="N5061" s="34">
        <v>386</v>
      </c>
      <c r="O5061" s="34">
        <v>392</v>
      </c>
      <c r="P5061" s="35">
        <v>768.3</v>
      </c>
      <c r="Q5061" s="36">
        <v>769.1</v>
      </c>
      <c r="U5061" s="34">
        <v>5042</v>
      </c>
      <c r="V5061" s="34" t="s">
        <v>631</v>
      </c>
      <c r="W5061" s="34">
        <v>367</v>
      </c>
      <c r="X5061" s="34">
        <v>371</v>
      </c>
      <c r="Y5061" s="35">
        <v>665.3</v>
      </c>
      <c r="Z5061" s="36">
        <v>665.4</v>
      </c>
      <c r="AC5061" s="34">
        <v>13636</v>
      </c>
      <c r="AD5061" s="34" t="s">
        <v>295</v>
      </c>
      <c r="AE5061" s="34">
        <v>446</v>
      </c>
      <c r="AF5061" s="34">
        <v>473</v>
      </c>
      <c r="AG5061" s="35">
        <v>3169.5</v>
      </c>
      <c r="AH5061" s="36">
        <v>3171.6</v>
      </c>
    </row>
    <row r="5062" spans="3:34" x14ac:dyDescent="0.45">
      <c r="C5062" s="34">
        <v>18122</v>
      </c>
      <c r="D5062" s="34" t="s">
        <v>221</v>
      </c>
      <c r="E5062" s="34">
        <v>315</v>
      </c>
      <c r="F5062" s="34">
        <v>334</v>
      </c>
      <c r="G5062" s="35">
        <v>2323</v>
      </c>
      <c r="H5062" s="36">
        <v>2323.1</v>
      </c>
      <c r="L5062" s="34">
        <v>7854</v>
      </c>
      <c r="M5062" s="34" t="s">
        <v>269</v>
      </c>
      <c r="N5062" s="34">
        <v>405</v>
      </c>
      <c r="O5062" s="34">
        <v>420</v>
      </c>
      <c r="P5062" s="35">
        <v>1801.9</v>
      </c>
      <c r="Q5062" s="36">
        <v>1802.8</v>
      </c>
      <c r="U5062" s="34">
        <v>12702</v>
      </c>
      <c r="V5062" s="34" t="s">
        <v>255</v>
      </c>
      <c r="W5062" s="34">
        <v>370</v>
      </c>
      <c r="X5062" s="34">
        <v>394</v>
      </c>
      <c r="Y5062" s="35">
        <v>2603.3000000000002</v>
      </c>
      <c r="Z5062" s="36">
        <v>2604.1999999999998</v>
      </c>
      <c r="AC5062" s="34">
        <v>13555</v>
      </c>
      <c r="AD5062" s="34" t="s">
        <v>295</v>
      </c>
      <c r="AE5062" s="34">
        <v>446</v>
      </c>
      <c r="AF5062" s="34">
        <v>473</v>
      </c>
      <c r="AG5062" s="35">
        <v>3169.5</v>
      </c>
      <c r="AH5062" s="36">
        <v>3169.9</v>
      </c>
    </row>
    <row r="5063" spans="3:34" x14ac:dyDescent="0.45">
      <c r="C5063" s="34">
        <v>18224</v>
      </c>
      <c r="D5063" s="34" t="s">
        <v>221</v>
      </c>
      <c r="E5063" s="34">
        <v>315</v>
      </c>
      <c r="F5063" s="34">
        <v>334</v>
      </c>
      <c r="G5063" s="35">
        <v>2323</v>
      </c>
      <c r="H5063" s="36">
        <v>2323.1</v>
      </c>
      <c r="L5063" s="34">
        <v>5357</v>
      </c>
      <c r="M5063" s="34" t="s">
        <v>270</v>
      </c>
      <c r="N5063" s="34">
        <v>409</v>
      </c>
      <c r="O5063" s="34">
        <v>420</v>
      </c>
      <c r="P5063" s="35">
        <v>1390.6</v>
      </c>
      <c r="Q5063" s="36">
        <v>1391.3</v>
      </c>
      <c r="U5063" s="34">
        <v>12750</v>
      </c>
      <c r="V5063" s="34" t="s">
        <v>255</v>
      </c>
      <c r="W5063" s="34">
        <v>370</v>
      </c>
      <c r="X5063" s="34">
        <v>394</v>
      </c>
      <c r="Y5063" s="35">
        <v>2603.3000000000002</v>
      </c>
      <c r="Z5063" s="36">
        <v>2604.5</v>
      </c>
      <c r="AC5063" s="34">
        <v>11245</v>
      </c>
      <c r="AD5063" s="34" t="s">
        <v>1081</v>
      </c>
      <c r="AE5063" s="34">
        <v>452</v>
      </c>
      <c r="AF5063" s="34">
        <v>458</v>
      </c>
      <c r="AG5063" s="35">
        <v>899.4</v>
      </c>
      <c r="AH5063" s="36">
        <v>898.9</v>
      </c>
    </row>
    <row r="5064" spans="3:34" x14ac:dyDescent="0.45">
      <c r="C5064" s="34">
        <v>18422</v>
      </c>
      <c r="D5064" s="34" t="s">
        <v>221</v>
      </c>
      <c r="E5064" s="34">
        <v>315</v>
      </c>
      <c r="F5064" s="34">
        <v>334</v>
      </c>
      <c r="G5064" s="35">
        <v>2323</v>
      </c>
      <c r="H5064" s="36">
        <v>2323</v>
      </c>
      <c r="L5064" s="34">
        <v>5591</v>
      </c>
      <c r="M5064" s="34" t="s">
        <v>270</v>
      </c>
      <c r="N5064" s="34">
        <v>409</v>
      </c>
      <c r="O5064" s="34">
        <v>420</v>
      </c>
      <c r="P5064" s="35">
        <v>1390.6</v>
      </c>
      <c r="Q5064" s="36">
        <v>1391.5</v>
      </c>
      <c r="U5064" s="34">
        <v>8929</v>
      </c>
      <c r="V5064" s="34" t="s">
        <v>1314</v>
      </c>
      <c r="W5064" s="34">
        <v>370</v>
      </c>
      <c r="X5064" s="34">
        <v>383</v>
      </c>
      <c r="Y5064" s="35">
        <v>1467.7</v>
      </c>
      <c r="Z5064" s="36">
        <v>1467.9</v>
      </c>
      <c r="AC5064" s="34">
        <v>11294</v>
      </c>
      <c r="AD5064" s="34" t="s">
        <v>1081</v>
      </c>
      <c r="AE5064" s="34">
        <v>452</v>
      </c>
      <c r="AF5064" s="34">
        <v>458</v>
      </c>
      <c r="AG5064" s="35">
        <v>899.4</v>
      </c>
      <c r="AH5064" s="36">
        <v>898.5</v>
      </c>
    </row>
    <row r="5065" spans="3:34" x14ac:dyDescent="0.45">
      <c r="C5065" s="34">
        <v>18822</v>
      </c>
      <c r="D5065" s="34" t="s">
        <v>221</v>
      </c>
      <c r="E5065" s="34">
        <v>315</v>
      </c>
      <c r="F5065" s="34">
        <v>334</v>
      </c>
      <c r="G5065" s="35">
        <v>2323</v>
      </c>
      <c r="H5065" s="36">
        <v>2323.1</v>
      </c>
      <c r="L5065" s="34">
        <v>6264</v>
      </c>
      <c r="M5065" s="34" t="s">
        <v>270</v>
      </c>
      <c r="N5065" s="34">
        <v>409</v>
      </c>
      <c r="O5065" s="34">
        <v>420</v>
      </c>
      <c r="P5065" s="35">
        <v>1390.6</v>
      </c>
      <c r="Q5065" s="36">
        <v>1391.5</v>
      </c>
      <c r="U5065" s="34">
        <v>12549</v>
      </c>
      <c r="V5065" s="34" t="s">
        <v>632</v>
      </c>
      <c r="W5065" s="34">
        <v>372</v>
      </c>
      <c r="X5065" s="34">
        <v>392</v>
      </c>
      <c r="Y5065" s="35">
        <v>2174.1</v>
      </c>
      <c r="Z5065" s="36">
        <v>2175.1999999999998</v>
      </c>
      <c r="AC5065" s="34">
        <v>11295</v>
      </c>
      <c r="AD5065" s="34" t="s">
        <v>1081</v>
      </c>
      <c r="AE5065" s="34">
        <v>452</v>
      </c>
      <c r="AF5065" s="34">
        <v>458</v>
      </c>
      <c r="AG5065" s="35">
        <v>899.4</v>
      </c>
      <c r="AH5065" s="36">
        <v>898.7</v>
      </c>
    </row>
    <row r="5066" spans="3:34" x14ac:dyDescent="0.45">
      <c r="C5066" s="34">
        <v>9831</v>
      </c>
      <c r="D5066" s="34" t="s">
        <v>221</v>
      </c>
      <c r="E5066" s="34">
        <v>315</v>
      </c>
      <c r="F5066" s="34">
        <v>334</v>
      </c>
      <c r="G5066" s="35">
        <v>2323</v>
      </c>
      <c r="H5066" s="36">
        <v>2323.1</v>
      </c>
      <c r="L5066" s="34">
        <v>7115</v>
      </c>
      <c r="M5066" s="34" t="s">
        <v>270</v>
      </c>
      <c r="N5066" s="34">
        <v>409</v>
      </c>
      <c r="O5066" s="34">
        <v>420</v>
      </c>
      <c r="P5066" s="35">
        <v>1390.6</v>
      </c>
      <c r="Q5066" s="36">
        <v>1391.5</v>
      </c>
      <c r="U5066" s="34">
        <v>13566</v>
      </c>
      <c r="V5066" s="34" t="s">
        <v>632</v>
      </c>
      <c r="W5066" s="34">
        <v>372</v>
      </c>
      <c r="X5066" s="34">
        <v>392</v>
      </c>
      <c r="Y5066" s="35">
        <v>2174.1</v>
      </c>
      <c r="Z5066" s="36">
        <v>2174.3000000000002</v>
      </c>
      <c r="AC5066" s="34">
        <v>11244</v>
      </c>
      <c r="AD5066" s="34" t="s">
        <v>1081</v>
      </c>
      <c r="AE5066" s="34">
        <v>452</v>
      </c>
      <c r="AF5066" s="34">
        <v>458</v>
      </c>
      <c r="AG5066" s="35">
        <v>899.4</v>
      </c>
      <c r="AH5066" s="36">
        <v>898.6</v>
      </c>
    </row>
    <row r="5067" spans="3:34" x14ac:dyDescent="0.45">
      <c r="C5067" s="34">
        <v>10789</v>
      </c>
      <c r="D5067" s="34" t="s">
        <v>221</v>
      </c>
      <c r="E5067" s="34">
        <v>315</v>
      </c>
      <c r="F5067" s="34">
        <v>334</v>
      </c>
      <c r="G5067" s="35">
        <v>2323</v>
      </c>
      <c r="H5067" s="36">
        <v>2323.4</v>
      </c>
      <c r="L5067" s="34">
        <v>9269</v>
      </c>
      <c r="M5067" s="34" t="s">
        <v>418</v>
      </c>
      <c r="N5067" s="34">
        <v>409</v>
      </c>
      <c r="O5067" s="34">
        <v>432</v>
      </c>
      <c r="P5067" s="35">
        <v>2596.1999999999998</v>
      </c>
      <c r="Q5067" s="36">
        <v>2596.9</v>
      </c>
      <c r="U5067" s="34">
        <v>14767</v>
      </c>
      <c r="V5067" s="34" t="s">
        <v>632</v>
      </c>
      <c r="W5067" s="34">
        <v>372</v>
      </c>
      <c r="X5067" s="34">
        <v>392</v>
      </c>
      <c r="Y5067" s="35">
        <v>2174.1</v>
      </c>
      <c r="Z5067" s="36">
        <v>2174.1999999999998</v>
      </c>
      <c r="AC5067" s="34">
        <v>11344</v>
      </c>
      <c r="AD5067" s="34" t="s">
        <v>1081</v>
      </c>
      <c r="AE5067" s="34">
        <v>452</v>
      </c>
      <c r="AF5067" s="34">
        <v>458</v>
      </c>
      <c r="AG5067" s="35">
        <v>899.4</v>
      </c>
      <c r="AH5067" s="36">
        <v>898.3</v>
      </c>
    </row>
    <row r="5068" spans="3:34" x14ac:dyDescent="0.45">
      <c r="C5068" s="34">
        <v>11402</v>
      </c>
      <c r="D5068" s="34" t="s">
        <v>221</v>
      </c>
      <c r="E5068" s="34">
        <v>315</v>
      </c>
      <c r="F5068" s="34">
        <v>334</v>
      </c>
      <c r="G5068" s="35">
        <v>2323</v>
      </c>
      <c r="H5068" s="36">
        <v>2323.1</v>
      </c>
      <c r="L5068" s="34">
        <v>5487</v>
      </c>
      <c r="M5068" s="34" t="s">
        <v>270</v>
      </c>
      <c r="N5068" s="34">
        <v>409</v>
      </c>
      <c r="O5068" s="34">
        <v>420</v>
      </c>
      <c r="P5068" s="35">
        <v>1390.6</v>
      </c>
      <c r="Q5068" s="36">
        <v>1391.4</v>
      </c>
      <c r="U5068" s="34">
        <v>15466</v>
      </c>
      <c r="V5068" s="34" t="s">
        <v>632</v>
      </c>
      <c r="W5068" s="34">
        <v>372</v>
      </c>
      <c r="X5068" s="34">
        <v>392</v>
      </c>
      <c r="Y5068" s="35">
        <v>2174.1</v>
      </c>
      <c r="Z5068" s="36">
        <v>2174.1</v>
      </c>
      <c r="AC5068" s="34">
        <v>9235</v>
      </c>
      <c r="AD5068" s="34" t="s">
        <v>1487</v>
      </c>
      <c r="AE5068" s="34">
        <v>453</v>
      </c>
      <c r="AF5068" s="34">
        <v>462</v>
      </c>
      <c r="AG5068" s="35">
        <v>1180.5</v>
      </c>
      <c r="AH5068" s="36">
        <v>1180.5</v>
      </c>
    </row>
    <row r="5069" spans="3:34" x14ac:dyDescent="0.45">
      <c r="C5069" s="34">
        <v>11502</v>
      </c>
      <c r="D5069" s="34" t="s">
        <v>221</v>
      </c>
      <c r="E5069" s="34">
        <v>315</v>
      </c>
      <c r="F5069" s="34">
        <v>334</v>
      </c>
      <c r="G5069" s="35">
        <v>2323</v>
      </c>
      <c r="H5069" s="36">
        <v>2323.1</v>
      </c>
      <c r="L5069" s="34">
        <v>5844</v>
      </c>
      <c r="M5069" s="34" t="s">
        <v>270</v>
      </c>
      <c r="N5069" s="34">
        <v>409</v>
      </c>
      <c r="O5069" s="34">
        <v>420</v>
      </c>
      <c r="P5069" s="35">
        <v>1390.6</v>
      </c>
      <c r="Q5069" s="36">
        <v>1391.5</v>
      </c>
      <c r="U5069" s="34">
        <v>12207</v>
      </c>
      <c r="V5069" s="34" t="s">
        <v>632</v>
      </c>
      <c r="W5069" s="34">
        <v>372</v>
      </c>
      <c r="X5069" s="34">
        <v>392</v>
      </c>
      <c r="Y5069" s="35">
        <v>2174.1</v>
      </c>
      <c r="Z5069" s="36">
        <v>2174.1999999999998</v>
      </c>
      <c r="AC5069" s="34">
        <v>9245</v>
      </c>
      <c r="AD5069" s="34" t="s">
        <v>1488</v>
      </c>
      <c r="AE5069" s="34">
        <v>453</v>
      </c>
      <c r="AF5069" s="34">
        <v>458</v>
      </c>
      <c r="AG5069" s="35">
        <v>752.4</v>
      </c>
      <c r="AH5069" s="36">
        <v>753.5</v>
      </c>
    </row>
    <row r="5070" spans="3:34" x14ac:dyDescent="0.45">
      <c r="C5070" s="34">
        <v>12307</v>
      </c>
      <c r="D5070" s="34" t="s">
        <v>221</v>
      </c>
      <c r="E5070" s="34">
        <v>315</v>
      </c>
      <c r="F5070" s="34">
        <v>334</v>
      </c>
      <c r="G5070" s="35">
        <v>2323</v>
      </c>
      <c r="H5070" s="36">
        <v>2323.1999999999998</v>
      </c>
      <c r="L5070" s="34">
        <v>5894</v>
      </c>
      <c r="M5070" s="34" t="s">
        <v>270</v>
      </c>
      <c r="N5070" s="34">
        <v>409</v>
      </c>
      <c r="O5070" s="34">
        <v>420</v>
      </c>
      <c r="P5070" s="35">
        <v>1390.6</v>
      </c>
      <c r="Q5070" s="36">
        <v>1391.5</v>
      </c>
      <c r="U5070" s="34">
        <v>12306</v>
      </c>
      <c r="V5070" s="34" t="s">
        <v>632</v>
      </c>
      <c r="W5070" s="34">
        <v>372</v>
      </c>
      <c r="X5070" s="34">
        <v>392</v>
      </c>
      <c r="Y5070" s="35">
        <v>2174.1</v>
      </c>
      <c r="Z5070" s="36">
        <v>2174.1999999999998</v>
      </c>
      <c r="AC5070" s="34">
        <v>9286</v>
      </c>
      <c r="AD5070" s="34" t="s">
        <v>1487</v>
      </c>
      <c r="AE5070" s="34">
        <v>453</v>
      </c>
      <c r="AF5070" s="34">
        <v>462</v>
      </c>
      <c r="AG5070" s="35">
        <v>1180.5</v>
      </c>
      <c r="AH5070" s="36">
        <v>1180.5</v>
      </c>
    </row>
    <row r="5071" spans="3:34" x14ac:dyDescent="0.45">
      <c r="C5071" s="34">
        <v>12435</v>
      </c>
      <c r="D5071" s="34" t="s">
        <v>221</v>
      </c>
      <c r="E5071" s="34">
        <v>315</v>
      </c>
      <c r="F5071" s="34">
        <v>334</v>
      </c>
      <c r="G5071" s="35">
        <v>2323</v>
      </c>
      <c r="H5071" s="36">
        <v>2323.1</v>
      </c>
      <c r="L5071" s="34">
        <v>5954</v>
      </c>
      <c r="M5071" s="34" t="s">
        <v>270</v>
      </c>
      <c r="N5071" s="34">
        <v>409</v>
      </c>
      <c r="O5071" s="34">
        <v>420</v>
      </c>
      <c r="P5071" s="35">
        <v>1390.6</v>
      </c>
      <c r="Q5071" s="36">
        <v>1391.7</v>
      </c>
      <c r="U5071" s="34">
        <v>12556</v>
      </c>
      <c r="V5071" s="34" t="s">
        <v>632</v>
      </c>
      <c r="W5071" s="34">
        <v>372</v>
      </c>
      <c r="X5071" s="34">
        <v>392</v>
      </c>
      <c r="Y5071" s="35">
        <v>2174.1</v>
      </c>
      <c r="Z5071" s="36">
        <v>2174.1999999999998</v>
      </c>
      <c r="AC5071" s="34">
        <v>9299</v>
      </c>
      <c r="AD5071" s="34" t="s">
        <v>1488</v>
      </c>
      <c r="AE5071" s="34">
        <v>453</v>
      </c>
      <c r="AF5071" s="34">
        <v>458</v>
      </c>
      <c r="AG5071" s="35">
        <v>752.4</v>
      </c>
      <c r="AH5071" s="36">
        <v>752.5</v>
      </c>
    </row>
    <row r="5072" spans="3:34" x14ac:dyDescent="0.45">
      <c r="C5072" s="34">
        <v>12486</v>
      </c>
      <c r="D5072" s="34" t="s">
        <v>221</v>
      </c>
      <c r="E5072" s="34">
        <v>315</v>
      </c>
      <c r="F5072" s="34">
        <v>334</v>
      </c>
      <c r="G5072" s="35">
        <v>2323</v>
      </c>
      <c r="H5072" s="36">
        <v>2323</v>
      </c>
      <c r="L5072" s="34">
        <v>6044</v>
      </c>
      <c r="M5072" s="34" t="s">
        <v>270</v>
      </c>
      <c r="N5072" s="34">
        <v>409</v>
      </c>
      <c r="O5072" s="34">
        <v>420</v>
      </c>
      <c r="P5072" s="35">
        <v>1390.6</v>
      </c>
      <c r="Q5072" s="36">
        <v>1391.5</v>
      </c>
      <c r="U5072" s="34">
        <v>12616</v>
      </c>
      <c r="V5072" s="34" t="s">
        <v>632</v>
      </c>
      <c r="W5072" s="34">
        <v>372</v>
      </c>
      <c r="X5072" s="34">
        <v>392</v>
      </c>
      <c r="Y5072" s="35">
        <v>2174.1</v>
      </c>
      <c r="Z5072" s="36">
        <v>2174.1999999999998</v>
      </c>
      <c r="AC5072" s="34">
        <v>7456</v>
      </c>
      <c r="AD5072" s="34" t="s">
        <v>1083</v>
      </c>
      <c r="AE5072" s="34">
        <v>455</v>
      </c>
      <c r="AF5072" s="34">
        <v>462</v>
      </c>
      <c r="AG5072" s="35">
        <v>902.4</v>
      </c>
      <c r="AH5072" s="36">
        <v>902.4</v>
      </c>
    </row>
    <row r="5073" spans="3:34" x14ac:dyDescent="0.45">
      <c r="C5073" s="34">
        <v>12654</v>
      </c>
      <c r="D5073" s="34" t="s">
        <v>221</v>
      </c>
      <c r="E5073" s="34">
        <v>315</v>
      </c>
      <c r="F5073" s="34">
        <v>334</v>
      </c>
      <c r="G5073" s="35">
        <v>2323</v>
      </c>
      <c r="H5073" s="36">
        <v>2323.1</v>
      </c>
      <c r="L5073" s="34">
        <v>6055</v>
      </c>
      <c r="M5073" s="34" t="s">
        <v>270</v>
      </c>
      <c r="N5073" s="34">
        <v>409</v>
      </c>
      <c r="O5073" s="34">
        <v>420</v>
      </c>
      <c r="P5073" s="35">
        <v>1390.6</v>
      </c>
      <c r="Q5073" s="36">
        <v>1391.6</v>
      </c>
      <c r="U5073" s="34">
        <v>13466</v>
      </c>
      <c r="V5073" s="34" t="s">
        <v>632</v>
      </c>
      <c r="W5073" s="34">
        <v>372</v>
      </c>
      <c r="X5073" s="34">
        <v>392</v>
      </c>
      <c r="Y5073" s="35">
        <v>2174.1</v>
      </c>
      <c r="Z5073" s="36">
        <v>2174.1999999999998</v>
      </c>
      <c r="AC5073" s="34">
        <v>7508</v>
      </c>
      <c r="AD5073" s="34" t="s">
        <v>1083</v>
      </c>
      <c r="AE5073" s="34">
        <v>455</v>
      </c>
      <c r="AF5073" s="34">
        <v>462</v>
      </c>
      <c r="AG5073" s="35">
        <v>902.4</v>
      </c>
      <c r="AH5073" s="36">
        <v>902.3</v>
      </c>
    </row>
    <row r="5074" spans="3:34" x14ac:dyDescent="0.45">
      <c r="C5074" s="34">
        <v>13415</v>
      </c>
      <c r="D5074" s="34" t="s">
        <v>221</v>
      </c>
      <c r="E5074" s="34">
        <v>315</v>
      </c>
      <c r="F5074" s="34">
        <v>334</v>
      </c>
      <c r="G5074" s="35">
        <v>2323</v>
      </c>
      <c r="H5074" s="36">
        <v>2323.3000000000002</v>
      </c>
      <c r="L5074" s="34">
        <v>6094</v>
      </c>
      <c r="M5074" s="34" t="s">
        <v>270</v>
      </c>
      <c r="N5074" s="34">
        <v>409</v>
      </c>
      <c r="O5074" s="34">
        <v>420</v>
      </c>
      <c r="P5074" s="35">
        <v>1390.6</v>
      </c>
      <c r="Q5074" s="36">
        <v>1391.5</v>
      </c>
      <c r="U5074" s="34">
        <v>13616</v>
      </c>
      <c r="V5074" s="34" t="s">
        <v>632</v>
      </c>
      <c r="W5074" s="34">
        <v>372</v>
      </c>
      <c r="X5074" s="34">
        <v>392</v>
      </c>
      <c r="Y5074" s="35">
        <v>2174.1</v>
      </c>
      <c r="Z5074" s="36">
        <v>2174.1999999999998</v>
      </c>
      <c r="AC5074" s="34">
        <v>4259</v>
      </c>
      <c r="AD5074" s="34" t="s">
        <v>1085</v>
      </c>
      <c r="AE5074" s="34">
        <v>459</v>
      </c>
      <c r="AF5074" s="34">
        <v>463</v>
      </c>
      <c r="AG5074" s="35">
        <v>593.20000000000005</v>
      </c>
      <c r="AH5074" s="36">
        <v>591.1</v>
      </c>
    </row>
    <row r="5075" spans="3:34" x14ac:dyDescent="0.45">
      <c r="C5075" s="34">
        <v>13636</v>
      </c>
      <c r="D5075" s="34" t="s">
        <v>221</v>
      </c>
      <c r="E5075" s="34">
        <v>315</v>
      </c>
      <c r="F5075" s="34">
        <v>334</v>
      </c>
      <c r="G5075" s="35">
        <v>2323</v>
      </c>
      <c r="H5075" s="36">
        <v>2323.3000000000002</v>
      </c>
      <c r="L5075" s="34">
        <v>6214</v>
      </c>
      <c r="M5075" s="34" t="s">
        <v>270</v>
      </c>
      <c r="N5075" s="34">
        <v>409</v>
      </c>
      <c r="O5075" s="34">
        <v>420</v>
      </c>
      <c r="P5075" s="35">
        <v>1390.6</v>
      </c>
      <c r="Q5075" s="36">
        <v>1391.6</v>
      </c>
      <c r="U5075" s="34">
        <v>14166</v>
      </c>
      <c r="V5075" s="34" t="s">
        <v>632</v>
      </c>
      <c r="W5075" s="34">
        <v>372</v>
      </c>
      <c r="X5075" s="34">
        <v>392</v>
      </c>
      <c r="Y5075" s="35">
        <v>2174.1</v>
      </c>
      <c r="Z5075" s="36">
        <v>2174.1999999999998</v>
      </c>
      <c r="AC5075" s="34">
        <v>6730</v>
      </c>
      <c r="AD5075" s="34" t="s">
        <v>1086</v>
      </c>
      <c r="AE5075" s="34">
        <v>463</v>
      </c>
      <c r="AF5075" s="34">
        <v>472</v>
      </c>
      <c r="AG5075" s="35">
        <v>1108.5</v>
      </c>
      <c r="AH5075" s="36">
        <v>1108.3</v>
      </c>
    </row>
    <row r="5076" spans="3:34" x14ac:dyDescent="0.45">
      <c r="C5076" s="34">
        <v>13753</v>
      </c>
      <c r="D5076" s="34" t="s">
        <v>221</v>
      </c>
      <c r="E5076" s="34">
        <v>315</v>
      </c>
      <c r="F5076" s="34">
        <v>334</v>
      </c>
      <c r="G5076" s="35">
        <v>2323</v>
      </c>
      <c r="H5076" s="36">
        <v>2323.4</v>
      </c>
      <c r="L5076" s="34">
        <v>10204</v>
      </c>
      <c r="M5076" s="34" t="s">
        <v>1225</v>
      </c>
      <c r="N5076" s="34">
        <v>415</v>
      </c>
      <c r="O5076" s="34">
        <v>435</v>
      </c>
      <c r="P5076" s="35">
        <v>2306.1</v>
      </c>
      <c r="Q5076" s="36">
        <v>2306.1999999999998</v>
      </c>
      <c r="U5076" s="34">
        <v>14817</v>
      </c>
      <c r="V5076" s="34" t="s">
        <v>632</v>
      </c>
      <c r="W5076" s="34">
        <v>372</v>
      </c>
      <c r="X5076" s="34">
        <v>392</v>
      </c>
      <c r="Y5076" s="35">
        <v>2174.1</v>
      </c>
      <c r="Z5076" s="36">
        <v>2174.3000000000002</v>
      </c>
      <c r="AC5076" s="34">
        <v>7154</v>
      </c>
      <c r="AD5076" s="34" t="s">
        <v>1087</v>
      </c>
      <c r="AE5076" s="34">
        <v>463</v>
      </c>
      <c r="AF5076" s="34">
        <v>470</v>
      </c>
      <c r="AG5076" s="35">
        <v>865.4</v>
      </c>
      <c r="AH5076" s="36">
        <v>865.5</v>
      </c>
    </row>
    <row r="5077" spans="3:34" x14ac:dyDescent="0.45">
      <c r="C5077" s="34">
        <v>14532</v>
      </c>
      <c r="D5077" s="34" t="s">
        <v>221</v>
      </c>
      <c r="E5077" s="34">
        <v>315</v>
      </c>
      <c r="F5077" s="34">
        <v>334</v>
      </c>
      <c r="G5077" s="35">
        <v>2323</v>
      </c>
      <c r="H5077" s="36">
        <v>2323.1</v>
      </c>
      <c r="L5077" s="34">
        <v>7836</v>
      </c>
      <c r="M5077" s="34" t="s">
        <v>419</v>
      </c>
      <c r="N5077" s="34">
        <v>420</v>
      </c>
      <c r="O5077" s="34">
        <v>432</v>
      </c>
      <c r="P5077" s="35">
        <v>1351.7</v>
      </c>
      <c r="Q5077" s="36">
        <v>1351.6</v>
      </c>
      <c r="U5077" s="34">
        <v>15017</v>
      </c>
      <c r="V5077" s="34" t="s">
        <v>632</v>
      </c>
      <c r="W5077" s="34">
        <v>372</v>
      </c>
      <c r="X5077" s="34">
        <v>392</v>
      </c>
      <c r="Y5077" s="35">
        <v>2174.1</v>
      </c>
      <c r="Z5077" s="36">
        <v>2174.1999999999998</v>
      </c>
      <c r="AC5077" s="34">
        <v>7165</v>
      </c>
      <c r="AD5077" s="34" t="s">
        <v>1087</v>
      </c>
      <c r="AE5077" s="34">
        <v>463</v>
      </c>
      <c r="AF5077" s="34">
        <v>470</v>
      </c>
      <c r="AG5077" s="35">
        <v>865.4</v>
      </c>
      <c r="AH5077" s="36">
        <v>864.7</v>
      </c>
    </row>
    <row r="5078" spans="3:34" x14ac:dyDescent="0.45">
      <c r="C5078" s="34">
        <v>14584</v>
      </c>
      <c r="D5078" s="34" t="s">
        <v>221</v>
      </c>
      <c r="E5078" s="34">
        <v>315</v>
      </c>
      <c r="F5078" s="34">
        <v>334</v>
      </c>
      <c r="G5078" s="35">
        <v>2323</v>
      </c>
      <c r="H5078" s="36">
        <v>2323.1999999999998</v>
      </c>
      <c r="L5078" s="34">
        <v>8636</v>
      </c>
      <c r="M5078" s="34" t="s">
        <v>277</v>
      </c>
      <c r="N5078" s="34">
        <v>421</v>
      </c>
      <c r="O5078" s="34">
        <v>440</v>
      </c>
      <c r="P5078" s="35">
        <v>2170.1</v>
      </c>
      <c r="Q5078" s="36">
        <v>2169.9</v>
      </c>
      <c r="U5078" s="34">
        <v>15166</v>
      </c>
      <c r="V5078" s="34" t="s">
        <v>632</v>
      </c>
      <c r="W5078" s="34">
        <v>372</v>
      </c>
      <c r="X5078" s="34">
        <v>392</v>
      </c>
      <c r="Y5078" s="35">
        <v>2174.1</v>
      </c>
      <c r="Z5078" s="36">
        <v>2174.1999999999998</v>
      </c>
      <c r="AC5078" s="34">
        <v>5354</v>
      </c>
      <c r="AD5078" s="34" t="s">
        <v>1088</v>
      </c>
      <c r="AE5078" s="34">
        <v>463</v>
      </c>
      <c r="AF5078" s="34">
        <v>469</v>
      </c>
      <c r="AG5078" s="35">
        <v>766.3</v>
      </c>
      <c r="AH5078" s="36">
        <v>766.4</v>
      </c>
    </row>
    <row r="5079" spans="3:34" x14ac:dyDescent="0.45">
      <c r="C5079" s="34">
        <v>16086</v>
      </c>
      <c r="D5079" s="34" t="s">
        <v>221</v>
      </c>
      <c r="E5079" s="34">
        <v>315</v>
      </c>
      <c r="F5079" s="34">
        <v>334</v>
      </c>
      <c r="G5079" s="35">
        <v>2323</v>
      </c>
      <c r="H5079" s="36">
        <v>2323.3000000000002</v>
      </c>
      <c r="L5079" s="34">
        <v>8619</v>
      </c>
      <c r="M5079" s="34" t="s">
        <v>276</v>
      </c>
      <c r="N5079" s="34">
        <v>421</v>
      </c>
      <c r="O5079" s="34">
        <v>436</v>
      </c>
      <c r="P5079" s="35">
        <v>1727.9</v>
      </c>
      <c r="Q5079" s="36">
        <v>1727.7</v>
      </c>
      <c r="U5079" s="34">
        <v>15866</v>
      </c>
      <c r="V5079" s="34" t="s">
        <v>632</v>
      </c>
      <c r="W5079" s="34">
        <v>372</v>
      </c>
      <c r="X5079" s="34">
        <v>392</v>
      </c>
      <c r="Y5079" s="35">
        <v>2174.1</v>
      </c>
      <c r="Z5079" s="36">
        <v>2174.1999999999998</v>
      </c>
      <c r="AC5079" s="34">
        <v>5312</v>
      </c>
      <c r="AD5079" s="34" t="s">
        <v>1088</v>
      </c>
      <c r="AE5079" s="34">
        <v>463</v>
      </c>
      <c r="AF5079" s="34">
        <v>469</v>
      </c>
      <c r="AG5079" s="35">
        <v>766.3</v>
      </c>
      <c r="AH5079" s="36">
        <v>766.4</v>
      </c>
    </row>
    <row r="5080" spans="3:34" x14ac:dyDescent="0.45">
      <c r="C5080" s="34">
        <v>16187</v>
      </c>
      <c r="D5080" s="34" t="s">
        <v>221</v>
      </c>
      <c r="E5080" s="34">
        <v>315</v>
      </c>
      <c r="F5080" s="34">
        <v>334</v>
      </c>
      <c r="G5080" s="35">
        <v>2323</v>
      </c>
      <c r="H5080" s="36">
        <v>2323.3000000000002</v>
      </c>
      <c r="L5080" s="34">
        <v>8040</v>
      </c>
      <c r="M5080" s="34" t="s">
        <v>280</v>
      </c>
      <c r="N5080" s="34">
        <v>421</v>
      </c>
      <c r="O5080" s="34">
        <v>432</v>
      </c>
      <c r="P5080" s="35">
        <v>1223.5999999999999</v>
      </c>
      <c r="Q5080" s="36">
        <v>1223.3</v>
      </c>
      <c r="U5080" s="34">
        <v>16116</v>
      </c>
      <c r="V5080" s="34" t="s">
        <v>632</v>
      </c>
      <c r="W5080" s="34">
        <v>372</v>
      </c>
      <c r="X5080" s="34">
        <v>392</v>
      </c>
      <c r="Y5080" s="35">
        <v>2174.1</v>
      </c>
      <c r="Z5080" s="36">
        <v>2174.1999999999998</v>
      </c>
      <c r="AC5080" s="34">
        <v>5367</v>
      </c>
      <c r="AD5080" s="34" t="s">
        <v>1088</v>
      </c>
      <c r="AE5080" s="34">
        <v>463</v>
      </c>
      <c r="AF5080" s="34">
        <v>469</v>
      </c>
      <c r="AG5080" s="35">
        <v>766.3</v>
      </c>
      <c r="AH5080" s="36">
        <v>766.5</v>
      </c>
    </row>
    <row r="5081" spans="3:34" x14ac:dyDescent="0.45">
      <c r="C5081" s="34">
        <v>16241</v>
      </c>
      <c r="D5081" s="34" t="s">
        <v>221</v>
      </c>
      <c r="E5081" s="34">
        <v>315</v>
      </c>
      <c r="F5081" s="34">
        <v>334</v>
      </c>
      <c r="G5081" s="35">
        <v>2323</v>
      </c>
      <c r="H5081" s="36">
        <v>2323.1</v>
      </c>
      <c r="L5081" s="34">
        <v>7971</v>
      </c>
      <c r="M5081" s="34" t="s">
        <v>280</v>
      </c>
      <c r="N5081" s="34">
        <v>421</v>
      </c>
      <c r="O5081" s="34">
        <v>432</v>
      </c>
      <c r="P5081" s="35">
        <v>1223.5999999999999</v>
      </c>
      <c r="Q5081" s="36">
        <v>1223.3</v>
      </c>
      <c r="U5081" s="34">
        <v>16266</v>
      </c>
      <c r="V5081" s="34" t="s">
        <v>632</v>
      </c>
      <c r="W5081" s="34">
        <v>372</v>
      </c>
      <c r="X5081" s="34">
        <v>392</v>
      </c>
      <c r="Y5081" s="35">
        <v>2174.1</v>
      </c>
      <c r="Z5081" s="36">
        <v>2174.1999999999998</v>
      </c>
      <c r="AC5081" s="34">
        <v>5404</v>
      </c>
      <c r="AD5081" s="34" t="s">
        <v>1088</v>
      </c>
      <c r="AE5081" s="34">
        <v>463</v>
      </c>
      <c r="AF5081" s="34">
        <v>469</v>
      </c>
      <c r="AG5081" s="35">
        <v>766.3</v>
      </c>
      <c r="AH5081" s="36">
        <v>766.4</v>
      </c>
    </row>
    <row r="5082" spans="3:34" x14ac:dyDescent="0.45">
      <c r="C5082" s="34">
        <v>16291</v>
      </c>
      <c r="D5082" s="34" t="s">
        <v>221</v>
      </c>
      <c r="E5082" s="34">
        <v>315</v>
      </c>
      <c r="F5082" s="34">
        <v>334</v>
      </c>
      <c r="G5082" s="35">
        <v>2323</v>
      </c>
      <c r="H5082" s="36">
        <v>2323.4</v>
      </c>
      <c r="L5082" s="34">
        <v>7922</v>
      </c>
      <c r="M5082" s="34" t="s">
        <v>280</v>
      </c>
      <c r="N5082" s="34">
        <v>421</v>
      </c>
      <c r="O5082" s="34">
        <v>432</v>
      </c>
      <c r="P5082" s="35">
        <v>1223.5999999999999</v>
      </c>
      <c r="Q5082" s="36">
        <v>1223.3</v>
      </c>
      <c r="U5082" s="34">
        <v>17346</v>
      </c>
      <c r="V5082" s="34" t="s">
        <v>632</v>
      </c>
      <c r="W5082" s="34">
        <v>372</v>
      </c>
      <c r="X5082" s="34">
        <v>392</v>
      </c>
      <c r="Y5082" s="35">
        <v>2174.1</v>
      </c>
      <c r="Z5082" s="36">
        <v>2174.3000000000002</v>
      </c>
      <c r="AC5082" s="34">
        <v>6724</v>
      </c>
      <c r="AD5082" s="34" t="s">
        <v>1086</v>
      </c>
      <c r="AE5082" s="34">
        <v>463</v>
      </c>
      <c r="AF5082" s="34">
        <v>472</v>
      </c>
      <c r="AG5082" s="35">
        <v>1108.5</v>
      </c>
      <c r="AH5082" s="36">
        <v>1108.4000000000001</v>
      </c>
    </row>
    <row r="5083" spans="3:34" x14ac:dyDescent="0.45">
      <c r="C5083" s="34">
        <v>16622</v>
      </c>
      <c r="D5083" s="34" t="s">
        <v>221</v>
      </c>
      <c r="E5083" s="34">
        <v>315</v>
      </c>
      <c r="F5083" s="34">
        <v>334</v>
      </c>
      <c r="G5083" s="35">
        <v>2323</v>
      </c>
      <c r="H5083" s="36">
        <v>2323.8000000000002</v>
      </c>
      <c r="L5083" s="34">
        <v>8287</v>
      </c>
      <c r="M5083" s="34" t="s">
        <v>280</v>
      </c>
      <c r="N5083" s="34">
        <v>421</v>
      </c>
      <c r="O5083" s="34">
        <v>432</v>
      </c>
      <c r="P5083" s="35">
        <v>1223.5999999999999</v>
      </c>
      <c r="Q5083" s="36">
        <v>1222.3</v>
      </c>
      <c r="U5083" s="34">
        <v>17646</v>
      </c>
      <c r="V5083" s="34" t="s">
        <v>632</v>
      </c>
      <c r="W5083" s="34">
        <v>372</v>
      </c>
      <c r="X5083" s="34">
        <v>392</v>
      </c>
      <c r="Y5083" s="35">
        <v>2174.1</v>
      </c>
      <c r="Z5083" s="36">
        <v>2174.1999999999998</v>
      </c>
      <c r="AC5083" s="34">
        <v>6486</v>
      </c>
      <c r="AD5083" s="34" t="s">
        <v>1088</v>
      </c>
      <c r="AE5083" s="34">
        <v>463</v>
      </c>
      <c r="AF5083" s="34">
        <v>469</v>
      </c>
      <c r="AG5083" s="35">
        <v>766.3</v>
      </c>
      <c r="AH5083" s="36">
        <v>766.4</v>
      </c>
    </row>
    <row r="5084" spans="3:34" x14ac:dyDescent="0.45">
      <c r="C5084" s="34">
        <v>16672</v>
      </c>
      <c r="D5084" s="34" t="s">
        <v>221</v>
      </c>
      <c r="E5084" s="34">
        <v>315</v>
      </c>
      <c r="F5084" s="34">
        <v>334</v>
      </c>
      <c r="G5084" s="35">
        <v>2323</v>
      </c>
      <c r="H5084" s="36">
        <v>2323</v>
      </c>
      <c r="L5084" s="34">
        <v>8448</v>
      </c>
      <c r="M5084" s="34" t="s">
        <v>1226</v>
      </c>
      <c r="N5084" s="34">
        <v>421</v>
      </c>
      <c r="O5084" s="34">
        <v>433</v>
      </c>
      <c r="P5084" s="35">
        <v>1386.7</v>
      </c>
      <c r="Q5084" s="36">
        <v>1386.6</v>
      </c>
      <c r="U5084" s="34">
        <v>17696</v>
      </c>
      <c r="V5084" s="34" t="s">
        <v>632</v>
      </c>
      <c r="W5084" s="34">
        <v>372</v>
      </c>
      <c r="X5084" s="34">
        <v>392</v>
      </c>
      <c r="Y5084" s="35">
        <v>2174.1</v>
      </c>
      <c r="Z5084" s="36">
        <v>2174.3000000000002</v>
      </c>
      <c r="AC5084" s="34">
        <v>6755</v>
      </c>
      <c r="AD5084" s="34" t="s">
        <v>1086</v>
      </c>
      <c r="AE5084" s="34">
        <v>463</v>
      </c>
      <c r="AF5084" s="34">
        <v>472</v>
      </c>
      <c r="AG5084" s="35">
        <v>1108.5</v>
      </c>
      <c r="AH5084" s="36">
        <v>1109.0999999999999</v>
      </c>
    </row>
    <row r="5085" spans="3:34" x14ac:dyDescent="0.45">
      <c r="C5085" s="34">
        <v>16821</v>
      </c>
      <c r="D5085" s="34" t="s">
        <v>221</v>
      </c>
      <c r="E5085" s="34">
        <v>315</v>
      </c>
      <c r="F5085" s="34">
        <v>334</v>
      </c>
      <c r="G5085" s="35">
        <v>2323</v>
      </c>
      <c r="H5085" s="36">
        <v>2323</v>
      </c>
      <c r="L5085" s="34">
        <v>10072</v>
      </c>
      <c r="M5085" s="34" t="s">
        <v>1226</v>
      </c>
      <c r="N5085" s="34">
        <v>421</v>
      </c>
      <c r="O5085" s="34">
        <v>433</v>
      </c>
      <c r="P5085" s="35">
        <v>1386.7</v>
      </c>
      <c r="Q5085" s="36">
        <v>1386.4</v>
      </c>
      <c r="U5085" s="34">
        <v>11376</v>
      </c>
      <c r="V5085" s="34" t="s">
        <v>632</v>
      </c>
      <c r="W5085" s="34">
        <v>372</v>
      </c>
      <c r="X5085" s="34">
        <v>392</v>
      </c>
      <c r="Y5085" s="35">
        <v>2174.1</v>
      </c>
      <c r="Z5085" s="36">
        <v>2174.1999999999998</v>
      </c>
      <c r="AC5085" s="34">
        <v>6537</v>
      </c>
      <c r="AD5085" s="34" t="s">
        <v>1088</v>
      </c>
      <c r="AE5085" s="34">
        <v>463</v>
      </c>
      <c r="AF5085" s="34">
        <v>469</v>
      </c>
      <c r="AG5085" s="35">
        <v>766.3</v>
      </c>
      <c r="AH5085" s="36">
        <v>767.5</v>
      </c>
    </row>
    <row r="5086" spans="3:34" x14ac:dyDescent="0.45">
      <c r="C5086" s="34">
        <v>16921</v>
      </c>
      <c r="D5086" s="34" t="s">
        <v>221</v>
      </c>
      <c r="E5086" s="34">
        <v>315</v>
      </c>
      <c r="F5086" s="34">
        <v>334</v>
      </c>
      <c r="G5086" s="35">
        <v>2323</v>
      </c>
      <c r="H5086" s="36">
        <v>2323</v>
      </c>
      <c r="L5086" s="34">
        <v>7944</v>
      </c>
      <c r="M5086" s="34" t="s">
        <v>280</v>
      </c>
      <c r="N5086" s="34">
        <v>421</v>
      </c>
      <c r="O5086" s="34">
        <v>432</v>
      </c>
      <c r="P5086" s="35">
        <v>1223.5999999999999</v>
      </c>
      <c r="Q5086" s="36">
        <v>1224.4000000000001</v>
      </c>
      <c r="U5086" s="34">
        <v>12331</v>
      </c>
      <c r="V5086" s="34" t="s">
        <v>632</v>
      </c>
      <c r="W5086" s="34">
        <v>372</v>
      </c>
      <c r="X5086" s="34">
        <v>392</v>
      </c>
      <c r="Y5086" s="35">
        <v>2174.1</v>
      </c>
      <c r="Z5086" s="36">
        <v>2174.3000000000002</v>
      </c>
      <c r="AC5086" s="34">
        <v>6636</v>
      </c>
      <c r="AD5086" s="34" t="s">
        <v>1088</v>
      </c>
      <c r="AE5086" s="34">
        <v>463</v>
      </c>
      <c r="AF5086" s="34">
        <v>469</v>
      </c>
      <c r="AG5086" s="35">
        <v>766.3</v>
      </c>
      <c r="AH5086" s="36">
        <v>766.5</v>
      </c>
    </row>
    <row r="5087" spans="3:34" x14ac:dyDescent="0.45">
      <c r="C5087" s="34">
        <v>17120</v>
      </c>
      <c r="D5087" s="34" t="s">
        <v>221</v>
      </c>
      <c r="E5087" s="34">
        <v>315</v>
      </c>
      <c r="F5087" s="34">
        <v>334</v>
      </c>
      <c r="G5087" s="35">
        <v>2323</v>
      </c>
      <c r="H5087" s="36">
        <v>2323.1</v>
      </c>
      <c r="L5087" s="34">
        <v>8035</v>
      </c>
      <c r="M5087" s="34" t="s">
        <v>280</v>
      </c>
      <c r="N5087" s="34">
        <v>421</v>
      </c>
      <c r="O5087" s="34">
        <v>432</v>
      </c>
      <c r="P5087" s="35">
        <v>1223.5999999999999</v>
      </c>
      <c r="Q5087" s="36">
        <v>1222.5</v>
      </c>
      <c r="U5087" s="34">
        <v>12357</v>
      </c>
      <c r="V5087" s="34" t="s">
        <v>632</v>
      </c>
      <c r="W5087" s="34">
        <v>372</v>
      </c>
      <c r="X5087" s="34">
        <v>392</v>
      </c>
      <c r="Y5087" s="35">
        <v>2174.1</v>
      </c>
      <c r="Z5087" s="36">
        <v>2174.1999999999998</v>
      </c>
      <c r="AC5087" s="34">
        <v>9558</v>
      </c>
      <c r="AD5087" s="34" t="s">
        <v>1489</v>
      </c>
      <c r="AE5087" s="34">
        <v>463</v>
      </c>
      <c r="AF5087" s="34">
        <v>479</v>
      </c>
      <c r="AG5087" s="35">
        <v>1862.9</v>
      </c>
      <c r="AH5087" s="36">
        <v>1862.3</v>
      </c>
    </row>
    <row r="5088" spans="3:34" x14ac:dyDescent="0.45">
      <c r="C5088" s="34">
        <v>17827</v>
      </c>
      <c r="D5088" s="34" t="s">
        <v>221</v>
      </c>
      <c r="E5088" s="34">
        <v>315</v>
      </c>
      <c r="F5088" s="34">
        <v>334</v>
      </c>
      <c r="G5088" s="35">
        <v>2323</v>
      </c>
      <c r="H5088" s="36">
        <v>2323.1999999999998</v>
      </c>
      <c r="L5088" s="34">
        <v>8101</v>
      </c>
      <c r="M5088" s="34" t="s">
        <v>280</v>
      </c>
      <c r="N5088" s="34">
        <v>421</v>
      </c>
      <c r="O5088" s="34">
        <v>432</v>
      </c>
      <c r="P5088" s="35">
        <v>1223.5999999999999</v>
      </c>
      <c r="Q5088" s="36">
        <v>1223.3</v>
      </c>
      <c r="U5088" s="34">
        <v>12456</v>
      </c>
      <c r="V5088" s="34" t="s">
        <v>632</v>
      </c>
      <c r="W5088" s="34">
        <v>372</v>
      </c>
      <c r="X5088" s="34">
        <v>392</v>
      </c>
      <c r="Y5088" s="35">
        <v>2174.1</v>
      </c>
      <c r="Z5088" s="36">
        <v>2174.1999999999998</v>
      </c>
      <c r="AC5088" s="34">
        <v>4667</v>
      </c>
      <c r="AD5088" s="34" t="s">
        <v>1090</v>
      </c>
      <c r="AE5088" s="34">
        <v>464</v>
      </c>
      <c r="AF5088" s="34">
        <v>470</v>
      </c>
      <c r="AG5088" s="35">
        <v>718.3</v>
      </c>
      <c r="AH5088" s="36">
        <v>718</v>
      </c>
    </row>
    <row r="5089" spans="3:34" x14ac:dyDescent="0.45">
      <c r="C5089" s="34">
        <v>17925</v>
      </c>
      <c r="D5089" s="34" t="s">
        <v>221</v>
      </c>
      <c r="E5089" s="34">
        <v>315</v>
      </c>
      <c r="F5089" s="34">
        <v>334</v>
      </c>
      <c r="G5089" s="35">
        <v>2323</v>
      </c>
      <c r="H5089" s="36">
        <v>2323.5</v>
      </c>
      <c r="L5089" s="34">
        <v>9262</v>
      </c>
      <c r="M5089" s="34" t="s">
        <v>1226</v>
      </c>
      <c r="N5089" s="34">
        <v>421</v>
      </c>
      <c r="O5089" s="34">
        <v>433</v>
      </c>
      <c r="P5089" s="35">
        <v>1386.7</v>
      </c>
      <c r="Q5089" s="36">
        <v>1385.9</v>
      </c>
      <c r="U5089" s="34">
        <v>12506</v>
      </c>
      <c r="V5089" s="34" t="s">
        <v>632</v>
      </c>
      <c r="W5089" s="34">
        <v>372</v>
      </c>
      <c r="X5089" s="34">
        <v>392</v>
      </c>
      <c r="Y5089" s="35">
        <v>2174.1</v>
      </c>
      <c r="Z5089" s="36">
        <v>2174.1999999999998</v>
      </c>
      <c r="AC5089" s="34">
        <v>6201</v>
      </c>
      <c r="AD5089" s="34" t="s">
        <v>1490</v>
      </c>
      <c r="AE5089" s="34">
        <v>464</v>
      </c>
      <c r="AF5089" s="34">
        <v>476</v>
      </c>
      <c r="AG5089" s="35">
        <v>1444.7</v>
      </c>
      <c r="AH5089" s="36">
        <v>1444.6</v>
      </c>
    </row>
    <row r="5090" spans="3:34" x14ac:dyDescent="0.45">
      <c r="C5090" s="34">
        <v>18273</v>
      </c>
      <c r="D5090" s="34" t="s">
        <v>221</v>
      </c>
      <c r="E5090" s="34">
        <v>315</v>
      </c>
      <c r="F5090" s="34">
        <v>334</v>
      </c>
      <c r="G5090" s="35">
        <v>2323</v>
      </c>
      <c r="H5090" s="36">
        <v>2323.1</v>
      </c>
      <c r="L5090" s="34">
        <v>8044</v>
      </c>
      <c r="M5090" s="34" t="s">
        <v>280</v>
      </c>
      <c r="N5090" s="34">
        <v>421</v>
      </c>
      <c r="O5090" s="34">
        <v>432</v>
      </c>
      <c r="P5090" s="35">
        <v>1223.5999999999999</v>
      </c>
      <c r="Q5090" s="36">
        <v>1224.5999999999999</v>
      </c>
      <c r="U5090" s="34">
        <v>12666</v>
      </c>
      <c r="V5090" s="34" t="s">
        <v>632</v>
      </c>
      <c r="W5090" s="34">
        <v>372</v>
      </c>
      <c r="X5090" s="34">
        <v>392</v>
      </c>
      <c r="Y5090" s="35">
        <v>2174.1</v>
      </c>
      <c r="Z5090" s="36">
        <v>2174.1999999999998</v>
      </c>
      <c r="AC5090" s="34">
        <v>4605</v>
      </c>
      <c r="AD5090" s="34" t="s">
        <v>1089</v>
      </c>
      <c r="AE5090" s="34">
        <v>464</v>
      </c>
      <c r="AF5090" s="34">
        <v>472</v>
      </c>
      <c r="AG5090" s="35">
        <v>961.4</v>
      </c>
      <c r="AH5090" s="36">
        <v>961.3</v>
      </c>
    </row>
    <row r="5091" spans="3:34" x14ac:dyDescent="0.45">
      <c r="C5091" s="34">
        <v>18477</v>
      </c>
      <c r="D5091" s="34" t="s">
        <v>221</v>
      </c>
      <c r="E5091" s="34">
        <v>315</v>
      </c>
      <c r="F5091" s="34">
        <v>334</v>
      </c>
      <c r="G5091" s="35">
        <v>2323</v>
      </c>
      <c r="H5091" s="36">
        <v>2323.1999999999998</v>
      </c>
      <c r="L5091" s="34">
        <v>8145</v>
      </c>
      <c r="M5091" s="34" t="s">
        <v>280</v>
      </c>
      <c r="N5091" s="34">
        <v>421</v>
      </c>
      <c r="O5091" s="34">
        <v>432</v>
      </c>
      <c r="P5091" s="35">
        <v>1223.5999999999999</v>
      </c>
      <c r="Q5091" s="36">
        <v>1221.7</v>
      </c>
      <c r="U5091" s="34">
        <v>12716</v>
      </c>
      <c r="V5091" s="34" t="s">
        <v>632</v>
      </c>
      <c r="W5091" s="34">
        <v>372</v>
      </c>
      <c r="X5091" s="34">
        <v>392</v>
      </c>
      <c r="Y5091" s="35">
        <v>2174.1</v>
      </c>
      <c r="Z5091" s="36">
        <v>2174.1999999999998</v>
      </c>
      <c r="AC5091" s="34">
        <v>4635</v>
      </c>
      <c r="AD5091" s="34" t="s">
        <v>1089</v>
      </c>
      <c r="AE5091" s="34">
        <v>464</v>
      </c>
      <c r="AF5091" s="34">
        <v>472</v>
      </c>
      <c r="AG5091" s="35">
        <v>961.4</v>
      </c>
      <c r="AH5091" s="36">
        <v>961.5</v>
      </c>
    </row>
    <row r="5092" spans="3:34" x14ac:dyDescent="0.45">
      <c r="C5092" s="34">
        <v>18571</v>
      </c>
      <c r="D5092" s="34" t="s">
        <v>221</v>
      </c>
      <c r="E5092" s="34">
        <v>315</v>
      </c>
      <c r="F5092" s="34">
        <v>334</v>
      </c>
      <c r="G5092" s="35">
        <v>2323</v>
      </c>
      <c r="H5092" s="36">
        <v>2323.4</v>
      </c>
      <c r="L5092" s="34">
        <v>8606</v>
      </c>
      <c r="M5092" s="34" t="s">
        <v>1226</v>
      </c>
      <c r="N5092" s="34">
        <v>421</v>
      </c>
      <c r="O5092" s="34">
        <v>433</v>
      </c>
      <c r="P5092" s="35">
        <v>1386.7</v>
      </c>
      <c r="Q5092" s="36">
        <v>1385.5</v>
      </c>
      <c r="U5092" s="34">
        <v>12766</v>
      </c>
      <c r="V5092" s="34" t="s">
        <v>632</v>
      </c>
      <c r="W5092" s="34">
        <v>372</v>
      </c>
      <c r="X5092" s="34">
        <v>392</v>
      </c>
      <c r="Y5092" s="35">
        <v>2174.1</v>
      </c>
      <c r="Z5092" s="36">
        <v>2174.1999999999998</v>
      </c>
      <c r="AC5092" s="34">
        <v>4544</v>
      </c>
      <c r="AD5092" s="34" t="s">
        <v>1089</v>
      </c>
      <c r="AE5092" s="34">
        <v>464</v>
      </c>
      <c r="AF5092" s="34">
        <v>472</v>
      </c>
      <c r="AG5092" s="35">
        <v>961.4</v>
      </c>
      <c r="AH5092" s="36">
        <v>961.4</v>
      </c>
    </row>
    <row r="5093" spans="3:34" x14ac:dyDescent="0.45">
      <c r="C5093" s="34">
        <v>18627</v>
      </c>
      <c r="D5093" s="34" t="s">
        <v>221</v>
      </c>
      <c r="E5093" s="34">
        <v>315</v>
      </c>
      <c r="F5093" s="34">
        <v>334</v>
      </c>
      <c r="G5093" s="35">
        <v>2323</v>
      </c>
      <c r="H5093" s="36">
        <v>2323.1999999999998</v>
      </c>
      <c r="L5093" s="34">
        <v>8659</v>
      </c>
      <c r="M5093" s="34" t="s">
        <v>1226</v>
      </c>
      <c r="N5093" s="34">
        <v>421</v>
      </c>
      <c r="O5093" s="34">
        <v>433</v>
      </c>
      <c r="P5093" s="35">
        <v>1386.7</v>
      </c>
      <c r="Q5093" s="36">
        <v>1386.5</v>
      </c>
      <c r="U5093" s="34">
        <v>12916</v>
      </c>
      <c r="V5093" s="34" t="s">
        <v>632</v>
      </c>
      <c r="W5093" s="34">
        <v>372</v>
      </c>
      <c r="X5093" s="34">
        <v>392</v>
      </c>
      <c r="Y5093" s="35">
        <v>2174.1</v>
      </c>
      <c r="Z5093" s="36">
        <v>2174.1999999999998</v>
      </c>
      <c r="AC5093" s="34">
        <v>8949</v>
      </c>
      <c r="AD5093" s="34" t="s">
        <v>1491</v>
      </c>
      <c r="AE5093" s="34">
        <v>464</v>
      </c>
      <c r="AF5093" s="34">
        <v>479</v>
      </c>
      <c r="AG5093" s="35">
        <v>1715.9</v>
      </c>
      <c r="AH5093" s="36">
        <v>1716.8</v>
      </c>
    </row>
    <row r="5094" spans="3:34" x14ac:dyDescent="0.45">
      <c r="C5094" s="34">
        <v>18727</v>
      </c>
      <c r="D5094" s="34" t="s">
        <v>221</v>
      </c>
      <c r="E5094" s="34">
        <v>315</v>
      </c>
      <c r="F5094" s="34">
        <v>334</v>
      </c>
      <c r="G5094" s="35">
        <v>2323</v>
      </c>
      <c r="H5094" s="36">
        <v>2323.3000000000002</v>
      </c>
      <c r="L5094" s="34">
        <v>8811</v>
      </c>
      <c r="M5094" s="34" t="s">
        <v>1226</v>
      </c>
      <c r="N5094" s="34">
        <v>421</v>
      </c>
      <c r="O5094" s="34">
        <v>433</v>
      </c>
      <c r="P5094" s="35">
        <v>1386.7</v>
      </c>
      <c r="Q5094" s="36">
        <v>1386.5</v>
      </c>
      <c r="U5094" s="34">
        <v>13016</v>
      </c>
      <c r="V5094" s="34" t="s">
        <v>632</v>
      </c>
      <c r="W5094" s="34">
        <v>372</v>
      </c>
      <c r="X5094" s="34">
        <v>392</v>
      </c>
      <c r="Y5094" s="35">
        <v>2174.1</v>
      </c>
      <c r="Z5094" s="36">
        <v>2174.1999999999998</v>
      </c>
      <c r="AC5094" s="34">
        <v>5747</v>
      </c>
      <c r="AD5094" s="34" t="s">
        <v>1492</v>
      </c>
      <c r="AE5094" s="34">
        <v>470</v>
      </c>
      <c r="AF5094" s="34">
        <v>478</v>
      </c>
      <c r="AG5094" s="35">
        <v>1043.5999999999999</v>
      </c>
      <c r="AH5094" s="36">
        <v>1042.5</v>
      </c>
    </row>
    <row r="5095" spans="3:34" x14ac:dyDescent="0.45">
      <c r="C5095" s="34">
        <v>18772</v>
      </c>
      <c r="D5095" s="34" t="s">
        <v>221</v>
      </c>
      <c r="E5095" s="34">
        <v>315</v>
      </c>
      <c r="F5095" s="34">
        <v>334</v>
      </c>
      <c r="G5095" s="35">
        <v>2323</v>
      </c>
      <c r="H5095" s="36">
        <v>2323.1999999999998</v>
      </c>
      <c r="L5095" s="34">
        <v>8860</v>
      </c>
      <c r="M5095" s="34" t="s">
        <v>1226</v>
      </c>
      <c r="N5095" s="34">
        <v>421</v>
      </c>
      <c r="O5095" s="34">
        <v>433</v>
      </c>
      <c r="P5095" s="35">
        <v>1386.7</v>
      </c>
      <c r="Q5095" s="36">
        <v>1386.6</v>
      </c>
      <c r="U5095" s="34">
        <v>13066</v>
      </c>
      <c r="V5095" s="34" t="s">
        <v>632</v>
      </c>
      <c r="W5095" s="34">
        <v>372</v>
      </c>
      <c r="X5095" s="34">
        <v>392</v>
      </c>
      <c r="Y5095" s="35">
        <v>2174.1</v>
      </c>
      <c r="Z5095" s="36">
        <v>2174.1999999999998</v>
      </c>
      <c r="AC5095" s="34">
        <v>5650</v>
      </c>
      <c r="AD5095" s="34" t="s">
        <v>1493</v>
      </c>
      <c r="AE5095" s="34">
        <v>470</v>
      </c>
      <c r="AF5095" s="34">
        <v>479</v>
      </c>
      <c r="AG5095" s="35">
        <v>1114.5999999999999</v>
      </c>
      <c r="AH5095" s="36">
        <v>1113.4000000000001</v>
      </c>
    </row>
    <row r="5096" spans="3:34" x14ac:dyDescent="0.45">
      <c r="C5096" s="34">
        <v>18970</v>
      </c>
      <c r="D5096" s="34" t="s">
        <v>221</v>
      </c>
      <c r="E5096" s="34">
        <v>315</v>
      </c>
      <c r="F5096" s="34">
        <v>334</v>
      </c>
      <c r="G5096" s="35">
        <v>2323</v>
      </c>
      <c r="H5096" s="36">
        <v>2323</v>
      </c>
      <c r="L5096" s="34">
        <v>8975</v>
      </c>
      <c r="M5096" s="34" t="s">
        <v>1226</v>
      </c>
      <c r="N5096" s="34">
        <v>421</v>
      </c>
      <c r="O5096" s="34">
        <v>433</v>
      </c>
      <c r="P5096" s="35">
        <v>1386.7</v>
      </c>
      <c r="Q5096" s="36">
        <v>1385.4</v>
      </c>
      <c r="U5096" s="34">
        <v>13116</v>
      </c>
      <c r="V5096" s="34" t="s">
        <v>632</v>
      </c>
      <c r="W5096" s="34">
        <v>372</v>
      </c>
      <c r="X5096" s="34">
        <v>392</v>
      </c>
      <c r="Y5096" s="35">
        <v>2174.1</v>
      </c>
      <c r="Z5096" s="36">
        <v>2174.1999999999998</v>
      </c>
      <c r="AC5096" s="34">
        <v>7197</v>
      </c>
      <c r="AD5096" s="34" t="s">
        <v>1091</v>
      </c>
      <c r="AE5096" s="34">
        <v>473</v>
      </c>
      <c r="AF5096" s="34">
        <v>480</v>
      </c>
      <c r="AG5096" s="35">
        <v>919.5</v>
      </c>
      <c r="AH5096" s="36">
        <v>919.4</v>
      </c>
    </row>
    <row r="5097" spans="3:34" x14ac:dyDescent="0.45">
      <c r="C5097" s="34">
        <v>9931</v>
      </c>
      <c r="D5097" s="34" t="s">
        <v>221</v>
      </c>
      <c r="E5097" s="34">
        <v>315</v>
      </c>
      <c r="F5097" s="34">
        <v>334</v>
      </c>
      <c r="G5097" s="35">
        <v>2323</v>
      </c>
      <c r="H5097" s="36">
        <v>2323.3000000000002</v>
      </c>
      <c r="L5097" s="34">
        <v>9078</v>
      </c>
      <c r="M5097" s="34" t="s">
        <v>1226</v>
      </c>
      <c r="N5097" s="34">
        <v>421</v>
      </c>
      <c r="O5097" s="34">
        <v>433</v>
      </c>
      <c r="P5097" s="35">
        <v>1386.7</v>
      </c>
      <c r="Q5097" s="36">
        <v>1386.4</v>
      </c>
      <c r="U5097" s="34">
        <v>13166</v>
      </c>
      <c r="V5097" s="34" t="s">
        <v>632</v>
      </c>
      <c r="W5097" s="34">
        <v>372</v>
      </c>
      <c r="X5097" s="34">
        <v>392</v>
      </c>
      <c r="Y5097" s="35">
        <v>2174.1</v>
      </c>
      <c r="Z5097" s="36">
        <v>2174.1999999999998</v>
      </c>
      <c r="AC5097" s="34">
        <v>4660</v>
      </c>
      <c r="AD5097" s="34" t="s">
        <v>1494</v>
      </c>
      <c r="AE5097" s="34">
        <v>473</v>
      </c>
      <c r="AF5097" s="34">
        <v>478</v>
      </c>
      <c r="AG5097" s="35">
        <v>701.4</v>
      </c>
      <c r="AH5097" s="36">
        <v>702.3</v>
      </c>
    </row>
    <row r="5098" spans="3:34" x14ac:dyDescent="0.45">
      <c r="C5098" s="34">
        <v>11139</v>
      </c>
      <c r="D5098" s="34" t="s">
        <v>221</v>
      </c>
      <c r="E5098" s="34">
        <v>315</v>
      </c>
      <c r="F5098" s="34">
        <v>334</v>
      </c>
      <c r="G5098" s="35">
        <v>2323</v>
      </c>
      <c r="H5098" s="36">
        <v>2323.9</v>
      </c>
      <c r="L5098" s="34">
        <v>9542</v>
      </c>
      <c r="M5098" s="34" t="s">
        <v>280</v>
      </c>
      <c r="N5098" s="34">
        <v>421</v>
      </c>
      <c r="O5098" s="34">
        <v>432</v>
      </c>
      <c r="P5098" s="35">
        <v>1223.5999999999999</v>
      </c>
      <c r="Q5098" s="36">
        <v>1223.3</v>
      </c>
      <c r="U5098" s="34">
        <v>13202</v>
      </c>
      <c r="V5098" s="34" t="s">
        <v>632</v>
      </c>
      <c r="W5098" s="34">
        <v>372</v>
      </c>
      <c r="X5098" s="34">
        <v>392</v>
      </c>
      <c r="Y5098" s="35">
        <v>2174.1</v>
      </c>
      <c r="Z5098" s="36">
        <v>2174.3000000000002</v>
      </c>
      <c r="AC5098" s="34">
        <v>4827</v>
      </c>
      <c r="AD5098" s="34" t="s">
        <v>1092</v>
      </c>
      <c r="AE5098" s="34">
        <v>479</v>
      </c>
      <c r="AF5098" s="34">
        <v>486</v>
      </c>
      <c r="AG5098" s="35">
        <v>964.5</v>
      </c>
      <c r="AH5098" s="36">
        <v>964.5</v>
      </c>
    </row>
    <row r="5099" spans="3:34" x14ac:dyDescent="0.45">
      <c r="C5099" s="34">
        <v>11451</v>
      </c>
      <c r="D5099" s="34" t="s">
        <v>221</v>
      </c>
      <c r="E5099" s="34">
        <v>315</v>
      </c>
      <c r="F5099" s="34">
        <v>334</v>
      </c>
      <c r="G5099" s="35">
        <v>2323</v>
      </c>
      <c r="H5099" s="36">
        <v>2322.4</v>
      </c>
      <c r="L5099" s="34">
        <v>9692</v>
      </c>
      <c r="M5099" s="34" t="s">
        <v>1226</v>
      </c>
      <c r="N5099" s="34">
        <v>421</v>
      </c>
      <c r="O5099" s="34">
        <v>433</v>
      </c>
      <c r="P5099" s="35">
        <v>1386.7</v>
      </c>
      <c r="Q5099" s="36">
        <v>1386.5</v>
      </c>
      <c r="U5099" s="34">
        <v>13217</v>
      </c>
      <c r="V5099" s="34" t="s">
        <v>632</v>
      </c>
      <c r="W5099" s="34">
        <v>372</v>
      </c>
      <c r="X5099" s="34">
        <v>392</v>
      </c>
      <c r="Y5099" s="35">
        <v>2174.1</v>
      </c>
      <c r="Z5099" s="36">
        <v>2174.1999999999998</v>
      </c>
      <c r="AC5099" s="34">
        <v>4874</v>
      </c>
      <c r="AD5099" s="34" t="s">
        <v>1092</v>
      </c>
      <c r="AE5099" s="34">
        <v>479</v>
      </c>
      <c r="AF5099" s="34">
        <v>486</v>
      </c>
      <c r="AG5099" s="35">
        <v>964.5</v>
      </c>
      <c r="AH5099" s="36">
        <v>964.5</v>
      </c>
    </row>
    <row r="5100" spans="3:34" x14ac:dyDescent="0.45">
      <c r="C5100" s="34">
        <v>11697</v>
      </c>
      <c r="D5100" s="34" t="s">
        <v>221</v>
      </c>
      <c r="E5100" s="34">
        <v>315</v>
      </c>
      <c r="F5100" s="34">
        <v>334</v>
      </c>
      <c r="G5100" s="35">
        <v>2323</v>
      </c>
      <c r="H5100" s="36">
        <v>2323.1</v>
      </c>
      <c r="L5100" s="34">
        <v>10119</v>
      </c>
      <c r="M5100" s="34" t="s">
        <v>1226</v>
      </c>
      <c r="N5100" s="34">
        <v>421</v>
      </c>
      <c r="O5100" s="34">
        <v>433</v>
      </c>
      <c r="P5100" s="35">
        <v>1386.7</v>
      </c>
      <c r="Q5100" s="36">
        <v>1385.7</v>
      </c>
      <c r="U5100" s="34">
        <v>13278</v>
      </c>
      <c r="V5100" s="34" t="s">
        <v>632</v>
      </c>
      <c r="W5100" s="34">
        <v>372</v>
      </c>
      <c r="X5100" s="34">
        <v>392</v>
      </c>
      <c r="Y5100" s="35">
        <v>2174.1</v>
      </c>
      <c r="Z5100" s="36">
        <v>2174.8000000000002</v>
      </c>
      <c r="AC5100" s="34">
        <v>4869</v>
      </c>
      <c r="AD5100" s="34" t="s">
        <v>1092</v>
      </c>
      <c r="AE5100" s="34">
        <v>479</v>
      </c>
      <c r="AF5100" s="34">
        <v>486</v>
      </c>
      <c r="AG5100" s="35">
        <v>964.5</v>
      </c>
      <c r="AH5100" s="36">
        <v>964.7</v>
      </c>
    </row>
    <row r="5101" spans="3:34" x14ac:dyDescent="0.45">
      <c r="C5101" s="34">
        <v>12107</v>
      </c>
      <c r="D5101" s="34" t="s">
        <v>221</v>
      </c>
      <c r="E5101" s="34">
        <v>315</v>
      </c>
      <c r="F5101" s="34">
        <v>334</v>
      </c>
      <c r="G5101" s="35">
        <v>2323</v>
      </c>
      <c r="H5101" s="36">
        <v>2323.1</v>
      </c>
      <c r="L5101" s="34">
        <v>4816</v>
      </c>
      <c r="M5101" s="34" t="s">
        <v>281</v>
      </c>
      <c r="N5101" s="34">
        <v>421</v>
      </c>
      <c r="O5101" s="34">
        <v>429</v>
      </c>
      <c r="P5101" s="35">
        <v>846.4</v>
      </c>
      <c r="Q5101" s="36">
        <v>846.2</v>
      </c>
      <c r="U5101" s="34">
        <v>13316</v>
      </c>
      <c r="V5101" s="34" t="s">
        <v>632</v>
      </c>
      <c r="W5101" s="34">
        <v>372</v>
      </c>
      <c r="X5101" s="34">
        <v>392</v>
      </c>
      <c r="Y5101" s="35">
        <v>2174.1</v>
      </c>
      <c r="Z5101" s="36">
        <v>2174.1999999999998</v>
      </c>
      <c r="AC5101" s="34">
        <v>6208</v>
      </c>
      <c r="AD5101" s="34" t="s">
        <v>1094</v>
      </c>
      <c r="AE5101" s="34">
        <v>479</v>
      </c>
      <c r="AF5101" s="34">
        <v>489</v>
      </c>
      <c r="AG5101" s="35">
        <v>1249.7</v>
      </c>
      <c r="AH5101" s="36">
        <v>1247.9000000000001</v>
      </c>
    </row>
    <row r="5102" spans="3:34" x14ac:dyDescent="0.45">
      <c r="C5102" s="34">
        <v>13028</v>
      </c>
      <c r="D5102" s="34" t="s">
        <v>221</v>
      </c>
      <c r="E5102" s="34">
        <v>315</v>
      </c>
      <c r="F5102" s="34">
        <v>334</v>
      </c>
      <c r="G5102" s="35">
        <v>2323</v>
      </c>
      <c r="H5102" s="36">
        <v>2323.1</v>
      </c>
      <c r="L5102" s="34">
        <v>4870</v>
      </c>
      <c r="M5102" s="34" t="s">
        <v>281</v>
      </c>
      <c r="N5102" s="34">
        <v>421</v>
      </c>
      <c r="O5102" s="34">
        <v>429</v>
      </c>
      <c r="P5102" s="35">
        <v>846.4</v>
      </c>
      <c r="Q5102" s="36">
        <v>847</v>
      </c>
      <c r="U5102" s="34">
        <v>13366</v>
      </c>
      <c r="V5102" s="34" t="s">
        <v>632</v>
      </c>
      <c r="W5102" s="34">
        <v>372</v>
      </c>
      <c r="X5102" s="34">
        <v>392</v>
      </c>
      <c r="Y5102" s="35">
        <v>2174.1</v>
      </c>
      <c r="Z5102" s="36">
        <v>2174.1999999999998</v>
      </c>
      <c r="AC5102" s="34">
        <v>4255</v>
      </c>
      <c r="AD5102" s="34" t="s">
        <v>1495</v>
      </c>
      <c r="AE5102" s="34">
        <v>480</v>
      </c>
      <c r="AF5102" s="34">
        <v>486</v>
      </c>
      <c r="AG5102" s="35">
        <v>893.5</v>
      </c>
      <c r="AH5102" s="36">
        <v>893.4</v>
      </c>
    </row>
    <row r="5103" spans="3:34" x14ac:dyDescent="0.45">
      <c r="C5103" s="34">
        <v>14111</v>
      </c>
      <c r="D5103" s="34" t="s">
        <v>221</v>
      </c>
      <c r="E5103" s="34">
        <v>315</v>
      </c>
      <c r="F5103" s="34">
        <v>334</v>
      </c>
      <c r="G5103" s="35">
        <v>2323</v>
      </c>
      <c r="H5103" s="36">
        <v>2323.1</v>
      </c>
      <c r="L5103" s="34">
        <v>4909</v>
      </c>
      <c r="M5103" s="34" t="s">
        <v>281</v>
      </c>
      <c r="N5103" s="34">
        <v>421</v>
      </c>
      <c r="O5103" s="34">
        <v>429</v>
      </c>
      <c r="P5103" s="35">
        <v>846.4</v>
      </c>
      <c r="Q5103" s="36">
        <v>847.1</v>
      </c>
      <c r="U5103" s="34">
        <v>13368</v>
      </c>
      <c r="V5103" s="34" t="s">
        <v>632</v>
      </c>
      <c r="W5103" s="34">
        <v>372</v>
      </c>
      <c r="X5103" s="34">
        <v>392</v>
      </c>
      <c r="Y5103" s="35">
        <v>2174.1</v>
      </c>
      <c r="Z5103" s="36">
        <v>2174.9</v>
      </c>
      <c r="AC5103" s="34">
        <v>4304</v>
      </c>
      <c r="AD5103" s="34" t="s">
        <v>1495</v>
      </c>
      <c r="AE5103" s="34">
        <v>480</v>
      </c>
      <c r="AF5103" s="34">
        <v>486</v>
      </c>
      <c r="AG5103" s="35">
        <v>893.5</v>
      </c>
      <c r="AH5103" s="36">
        <v>893.5</v>
      </c>
    </row>
    <row r="5104" spans="3:34" x14ac:dyDescent="0.45">
      <c r="C5104" s="34">
        <v>14688</v>
      </c>
      <c r="D5104" s="34" t="s">
        <v>221</v>
      </c>
      <c r="E5104" s="34">
        <v>315</v>
      </c>
      <c r="F5104" s="34">
        <v>334</v>
      </c>
      <c r="G5104" s="35">
        <v>2323</v>
      </c>
      <c r="H5104" s="36">
        <v>2323.1</v>
      </c>
      <c r="L5104" s="34">
        <v>8444</v>
      </c>
      <c r="M5104" s="34" t="s">
        <v>277</v>
      </c>
      <c r="N5104" s="34">
        <v>421</v>
      </c>
      <c r="O5104" s="34">
        <v>440</v>
      </c>
      <c r="P5104" s="35">
        <v>2170.1</v>
      </c>
      <c r="Q5104" s="36">
        <v>2170.9</v>
      </c>
      <c r="U5104" s="34">
        <v>13416</v>
      </c>
      <c r="V5104" s="34" t="s">
        <v>632</v>
      </c>
      <c r="W5104" s="34">
        <v>372</v>
      </c>
      <c r="X5104" s="34">
        <v>392</v>
      </c>
      <c r="Y5104" s="35">
        <v>2174.1</v>
      </c>
      <c r="Z5104" s="36">
        <v>2174.1999999999998</v>
      </c>
      <c r="AC5104" s="34">
        <v>5992</v>
      </c>
      <c r="AD5104" s="34" t="s">
        <v>1496</v>
      </c>
      <c r="AE5104" s="34">
        <v>480</v>
      </c>
      <c r="AF5104" s="34">
        <v>488</v>
      </c>
      <c r="AG5104" s="35">
        <v>1091.5999999999999</v>
      </c>
      <c r="AH5104" s="36">
        <v>1091.5</v>
      </c>
    </row>
    <row r="5105" spans="3:34" x14ac:dyDescent="0.45">
      <c r="C5105" s="34">
        <v>15791</v>
      </c>
      <c r="D5105" s="34" t="s">
        <v>221</v>
      </c>
      <c r="E5105" s="34">
        <v>315</v>
      </c>
      <c r="F5105" s="34">
        <v>334</v>
      </c>
      <c r="G5105" s="35">
        <v>2323</v>
      </c>
      <c r="H5105" s="36">
        <v>2323.1</v>
      </c>
      <c r="L5105" s="34">
        <v>8677</v>
      </c>
      <c r="M5105" s="34" t="s">
        <v>1226</v>
      </c>
      <c r="N5105" s="34">
        <v>421</v>
      </c>
      <c r="O5105" s="34">
        <v>433</v>
      </c>
      <c r="P5105" s="35">
        <v>1386.7</v>
      </c>
      <c r="Q5105" s="36">
        <v>1387.4</v>
      </c>
      <c r="U5105" s="34">
        <v>13516</v>
      </c>
      <c r="V5105" s="34" t="s">
        <v>632</v>
      </c>
      <c r="W5105" s="34">
        <v>372</v>
      </c>
      <c r="X5105" s="34">
        <v>392</v>
      </c>
      <c r="Y5105" s="35">
        <v>2174.1</v>
      </c>
      <c r="Z5105" s="36">
        <v>2174.1999999999998</v>
      </c>
      <c r="AC5105" s="34">
        <v>6027</v>
      </c>
      <c r="AD5105" s="34" t="s">
        <v>1096</v>
      </c>
      <c r="AE5105" s="34">
        <v>480</v>
      </c>
      <c r="AF5105" s="34">
        <v>490</v>
      </c>
      <c r="AG5105" s="35">
        <v>1249.7</v>
      </c>
      <c r="AH5105" s="36">
        <v>1249.8</v>
      </c>
    </row>
    <row r="5106" spans="3:34" x14ac:dyDescent="0.45">
      <c r="C5106" s="34">
        <v>16136</v>
      </c>
      <c r="D5106" s="34" t="s">
        <v>221</v>
      </c>
      <c r="E5106" s="34">
        <v>315</v>
      </c>
      <c r="F5106" s="34">
        <v>334</v>
      </c>
      <c r="G5106" s="35">
        <v>2323</v>
      </c>
      <c r="H5106" s="36">
        <v>2323.1</v>
      </c>
      <c r="L5106" s="34">
        <v>9019</v>
      </c>
      <c r="M5106" s="34" t="s">
        <v>280</v>
      </c>
      <c r="N5106" s="34">
        <v>421</v>
      </c>
      <c r="O5106" s="34">
        <v>432</v>
      </c>
      <c r="P5106" s="35">
        <v>1223.5999999999999</v>
      </c>
      <c r="Q5106" s="36">
        <v>1223.7</v>
      </c>
      <c r="U5106" s="34">
        <v>13538</v>
      </c>
      <c r="V5106" s="34" t="s">
        <v>632</v>
      </c>
      <c r="W5106" s="34">
        <v>372</v>
      </c>
      <c r="X5106" s="34">
        <v>392</v>
      </c>
      <c r="Y5106" s="35">
        <v>2174.1</v>
      </c>
      <c r="Z5106" s="36">
        <v>2174.5</v>
      </c>
      <c r="AC5106" s="34">
        <v>4274</v>
      </c>
      <c r="AD5106" s="34" t="s">
        <v>1495</v>
      </c>
      <c r="AE5106" s="34">
        <v>480</v>
      </c>
      <c r="AF5106" s="34">
        <v>486</v>
      </c>
      <c r="AG5106" s="35">
        <v>893.5</v>
      </c>
      <c r="AH5106" s="36">
        <v>893.3</v>
      </c>
    </row>
    <row r="5107" spans="3:34" x14ac:dyDescent="0.45">
      <c r="C5107" s="34">
        <v>16472</v>
      </c>
      <c r="D5107" s="34" t="s">
        <v>221</v>
      </c>
      <c r="E5107" s="34">
        <v>315</v>
      </c>
      <c r="F5107" s="34">
        <v>334</v>
      </c>
      <c r="G5107" s="35">
        <v>2323</v>
      </c>
      <c r="H5107" s="36">
        <v>2323.1</v>
      </c>
      <c r="L5107" s="34">
        <v>10849</v>
      </c>
      <c r="M5107" s="34" t="s">
        <v>1226</v>
      </c>
      <c r="N5107" s="34">
        <v>421</v>
      </c>
      <c r="O5107" s="34">
        <v>433</v>
      </c>
      <c r="P5107" s="35">
        <v>1386.7</v>
      </c>
      <c r="Q5107" s="36">
        <v>1388.1</v>
      </c>
      <c r="U5107" s="34">
        <v>13666</v>
      </c>
      <c r="V5107" s="34" t="s">
        <v>632</v>
      </c>
      <c r="W5107" s="34">
        <v>372</v>
      </c>
      <c r="X5107" s="34">
        <v>392</v>
      </c>
      <c r="Y5107" s="35">
        <v>2174.1</v>
      </c>
      <c r="Z5107" s="36">
        <v>2174.1999999999998</v>
      </c>
      <c r="AC5107" s="34">
        <v>5490</v>
      </c>
      <c r="AD5107" s="34" t="s">
        <v>1095</v>
      </c>
      <c r="AE5107" s="34">
        <v>480</v>
      </c>
      <c r="AF5107" s="34">
        <v>489</v>
      </c>
      <c r="AG5107" s="35">
        <v>1178.5999999999999</v>
      </c>
      <c r="AH5107" s="36">
        <v>1178.7</v>
      </c>
    </row>
    <row r="5108" spans="3:34" x14ac:dyDescent="0.45">
      <c r="C5108" s="34">
        <v>16522</v>
      </c>
      <c r="D5108" s="34" t="s">
        <v>221</v>
      </c>
      <c r="E5108" s="34">
        <v>315</v>
      </c>
      <c r="F5108" s="34">
        <v>334</v>
      </c>
      <c r="G5108" s="35">
        <v>2323</v>
      </c>
      <c r="H5108" s="36">
        <v>2323.1</v>
      </c>
      <c r="L5108" s="34">
        <v>4914</v>
      </c>
      <c r="M5108" s="34" t="s">
        <v>281</v>
      </c>
      <c r="N5108" s="34">
        <v>421</v>
      </c>
      <c r="O5108" s="34">
        <v>429</v>
      </c>
      <c r="P5108" s="35">
        <v>846.4</v>
      </c>
      <c r="Q5108" s="36">
        <v>847</v>
      </c>
      <c r="U5108" s="34">
        <v>13717</v>
      </c>
      <c r="V5108" s="34" t="s">
        <v>632</v>
      </c>
      <c r="W5108" s="34">
        <v>372</v>
      </c>
      <c r="X5108" s="34">
        <v>392</v>
      </c>
      <c r="Y5108" s="35">
        <v>2174.1</v>
      </c>
      <c r="Z5108" s="36">
        <v>2174.1999999999998</v>
      </c>
      <c r="AC5108" s="34">
        <v>5499</v>
      </c>
      <c r="AD5108" s="34" t="s">
        <v>1095</v>
      </c>
      <c r="AE5108" s="34">
        <v>480</v>
      </c>
      <c r="AF5108" s="34">
        <v>489</v>
      </c>
      <c r="AG5108" s="35">
        <v>1178.5999999999999</v>
      </c>
      <c r="AH5108" s="36">
        <v>1179.5999999999999</v>
      </c>
    </row>
    <row r="5109" spans="3:34" x14ac:dyDescent="0.45">
      <c r="C5109" s="34">
        <v>16971</v>
      </c>
      <c r="D5109" s="34" t="s">
        <v>221</v>
      </c>
      <c r="E5109" s="34">
        <v>315</v>
      </c>
      <c r="F5109" s="34">
        <v>334</v>
      </c>
      <c r="G5109" s="35">
        <v>2323</v>
      </c>
      <c r="H5109" s="36">
        <v>2323.1</v>
      </c>
      <c r="L5109" s="34">
        <v>4990</v>
      </c>
      <c r="M5109" s="34" t="s">
        <v>281</v>
      </c>
      <c r="N5109" s="34">
        <v>421</v>
      </c>
      <c r="O5109" s="34">
        <v>429</v>
      </c>
      <c r="P5109" s="35">
        <v>846.4</v>
      </c>
      <c r="Q5109" s="36">
        <v>845.4</v>
      </c>
      <c r="U5109" s="34">
        <v>13766</v>
      </c>
      <c r="V5109" s="34" t="s">
        <v>632</v>
      </c>
      <c r="W5109" s="34">
        <v>372</v>
      </c>
      <c r="X5109" s="34">
        <v>392</v>
      </c>
      <c r="Y5109" s="35">
        <v>2174.1</v>
      </c>
      <c r="Z5109" s="36">
        <v>2174.1999999999998</v>
      </c>
      <c r="AC5109" s="34">
        <v>5005</v>
      </c>
      <c r="AD5109" s="34" t="s">
        <v>1097</v>
      </c>
      <c r="AE5109" s="34">
        <v>481</v>
      </c>
      <c r="AF5109" s="34">
        <v>490</v>
      </c>
      <c r="AG5109" s="35">
        <v>1102.5999999999999</v>
      </c>
      <c r="AH5109" s="36">
        <v>1101.7</v>
      </c>
    </row>
    <row r="5110" spans="3:34" x14ac:dyDescent="0.45">
      <c r="C5110" s="34">
        <v>18373</v>
      </c>
      <c r="D5110" s="34" t="s">
        <v>221</v>
      </c>
      <c r="E5110" s="34">
        <v>315</v>
      </c>
      <c r="F5110" s="34">
        <v>334</v>
      </c>
      <c r="G5110" s="35">
        <v>2323</v>
      </c>
      <c r="H5110" s="36">
        <v>2323.3000000000002</v>
      </c>
      <c r="L5110" s="34">
        <v>5035</v>
      </c>
      <c r="M5110" s="34" t="s">
        <v>281</v>
      </c>
      <c r="N5110" s="34">
        <v>421</v>
      </c>
      <c r="O5110" s="34">
        <v>429</v>
      </c>
      <c r="P5110" s="35">
        <v>846.4</v>
      </c>
      <c r="Q5110" s="36">
        <v>846.2</v>
      </c>
      <c r="U5110" s="34">
        <v>13816</v>
      </c>
      <c r="V5110" s="34" t="s">
        <v>632</v>
      </c>
      <c r="W5110" s="34">
        <v>372</v>
      </c>
      <c r="X5110" s="34">
        <v>392</v>
      </c>
      <c r="Y5110" s="35">
        <v>2174.1</v>
      </c>
      <c r="Z5110" s="36">
        <v>2174.1999999999998</v>
      </c>
      <c r="AC5110" s="34">
        <v>5034</v>
      </c>
      <c r="AD5110" s="34" t="s">
        <v>1097</v>
      </c>
      <c r="AE5110" s="34">
        <v>481</v>
      </c>
      <c r="AF5110" s="34">
        <v>490</v>
      </c>
      <c r="AG5110" s="35">
        <v>1102.5999999999999</v>
      </c>
      <c r="AH5110" s="36">
        <v>1102.7</v>
      </c>
    </row>
    <row r="5111" spans="3:34" x14ac:dyDescent="0.45">
      <c r="C5111" s="34">
        <v>18524</v>
      </c>
      <c r="D5111" s="34" t="s">
        <v>221</v>
      </c>
      <c r="E5111" s="34">
        <v>315</v>
      </c>
      <c r="F5111" s="34">
        <v>334</v>
      </c>
      <c r="G5111" s="35">
        <v>2323</v>
      </c>
      <c r="H5111" s="36">
        <v>2323.1</v>
      </c>
      <c r="L5111" s="34">
        <v>5157</v>
      </c>
      <c r="M5111" s="34" t="s">
        <v>1171</v>
      </c>
      <c r="N5111" s="34">
        <v>421</v>
      </c>
      <c r="O5111" s="34">
        <v>428</v>
      </c>
      <c r="P5111" s="35">
        <v>732.4</v>
      </c>
      <c r="Q5111" s="36">
        <v>732.1</v>
      </c>
      <c r="U5111" s="34">
        <v>13866</v>
      </c>
      <c r="V5111" s="34" t="s">
        <v>632</v>
      </c>
      <c r="W5111" s="34">
        <v>372</v>
      </c>
      <c r="X5111" s="34">
        <v>392</v>
      </c>
      <c r="Y5111" s="35">
        <v>2174.1</v>
      </c>
      <c r="Z5111" s="36">
        <v>2174.1999999999998</v>
      </c>
      <c r="AC5111" s="34">
        <v>4485</v>
      </c>
      <c r="AD5111" s="34" t="s">
        <v>1098</v>
      </c>
      <c r="AE5111" s="34">
        <v>481</v>
      </c>
      <c r="AF5111" s="34">
        <v>489</v>
      </c>
      <c r="AG5111" s="35">
        <v>1031.5999999999999</v>
      </c>
      <c r="AH5111" s="36">
        <v>1030.2</v>
      </c>
    </row>
    <row r="5112" spans="3:34" x14ac:dyDescent="0.45">
      <c r="C5112" s="34">
        <v>18870</v>
      </c>
      <c r="D5112" s="34" t="s">
        <v>221</v>
      </c>
      <c r="E5112" s="34">
        <v>315</v>
      </c>
      <c r="F5112" s="34">
        <v>334</v>
      </c>
      <c r="G5112" s="35">
        <v>2323</v>
      </c>
      <c r="H5112" s="36">
        <v>2323.5</v>
      </c>
      <c r="L5112" s="34">
        <v>8319</v>
      </c>
      <c r="M5112" s="34" t="s">
        <v>277</v>
      </c>
      <c r="N5112" s="34">
        <v>421</v>
      </c>
      <c r="O5112" s="34">
        <v>440</v>
      </c>
      <c r="P5112" s="35">
        <v>2170.1</v>
      </c>
      <c r="Q5112" s="36">
        <v>2170.6999999999998</v>
      </c>
      <c r="U5112" s="34">
        <v>13916</v>
      </c>
      <c r="V5112" s="34" t="s">
        <v>632</v>
      </c>
      <c r="W5112" s="34">
        <v>372</v>
      </c>
      <c r="X5112" s="34">
        <v>392</v>
      </c>
      <c r="Y5112" s="35">
        <v>2174.1</v>
      </c>
      <c r="Z5112" s="36">
        <v>2174.1999999999998</v>
      </c>
      <c r="AC5112" s="34">
        <v>4987</v>
      </c>
      <c r="AD5112" s="34" t="s">
        <v>1097</v>
      </c>
      <c r="AE5112" s="34">
        <v>481</v>
      </c>
      <c r="AF5112" s="34">
        <v>490</v>
      </c>
      <c r="AG5112" s="35">
        <v>1102.5999999999999</v>
      </c>
      <c r="AH5112" s="36">
        <v>1102.5999999999999</v>
      </c>
    </row>
    <row r="5113" spans="3:34" x14ac:dyDescent="0.45">
      <c r="C5113" s="34">
        <v>19020</v>
      </c>
      <c r="D5113" s="34" t="s">
        <v>221</v>
      </c>
      <c r="E5113" s="34">
        <v>315</v>
      </c>
      <c r="F5113" s="34">
        <v>334</v>
      </c>
      <c r="G5113" s="35">
        <v>2323</v>
      </c>
      <c r="H5113" s="36">
        <v>2323.1</v>
      </c>
      <c r="L5113" s="34">
        <v>9126</v>
      </c>
      <c r="M5113" s="34" t="s">
        <v>1226</v>
      </c>
      <c r="N5113" s="34">
        <v>421</v>
      </c>
      <c r="O5113" s="34">
        <v>433</v>
      </c>
      <c r="P5113" s="35">
        <v>1386.7</v>
      </c>
      <c r="Q5113" s="36">
        <v>1386.5</v>
      </c>
      <c r="U5113" s="34">
        <v>14020</v>
      </c>
      <c r="V5113" s="34" t="s">
        <v>632</v>
      </c>
      <c r="W5113" s="34">
        <v>372</v>
      </c>
      <c r="X5113" s="34">
        <v>392</v>
      </c>
      <c r="Y5113" s="35">
        <v>2174.1</v>
      </c>
      <c r="Z5113" s="36">
        <v>2174.1999999999998</v>
      </c>
      <c r="AC5113" s="34">
        <v>5054</v>
      </c>
      <c r="AD5113" s="34" t="s">
        <v>1097</v>
      </c>
      <c r="AE5113" s="34">
        <v>481</v>
      </c>
      <c r="AF5113" s="34">
        <v>490</v>
      </c>
      <c r="AG5113" s="35">
        <v>1102.5999999999999</v>
      </c>
      <c r="AH5113" s="36">
        <v>1101.3</v>
      </c>
    </row>
    <row r="5114" spans="3:34" x14ac:dyDescent="0.45">
      <c r="C5114" s="34">
        <v>19070</v>
      </c>
      <c r="D5114" s="34" t="s">
        <v>221</v>
      </c>
      <c r="E5114" s="34">
        <v>315</v>
      </c>
      <c r="F5114" s="34">
        <v>334</v>
      </c>
      <c r="G5114" s="35">
        <v>2323</v>
      </c>
      <c r="H5114" s="36">
        <v>2323.1</v>
      </c>
      <c r="L5114" s="34">
        <v>9296</v>
      </c>
      <c r="M5114" s="34" t="s">
        <v>280</v>
      </c>
      <c r="N5114" s="34">
        <v>421</v>
      </c>
      <c r="O5114" s="34">
        <v>432</v>
      </c>
      <c r="P5114" s="35">
        <v>1223.5999999999999</v>
      </c>
      <c r="Q5114" s="36">
        <v>1223.0999999999999</v>
      </c>
      <c r="U5114" s="34">
        <v>14119</v>
      </c>
      <c r="V5114" s="34" t="s">
        <v>632</v>
      </c>
      <c r="W5114" s="34">
        <v>372</v>
      </c>
      <c r="X5114" s="34">
        <v>392</v>
      </c>
      <c r="Y5114" s="35">
        <v>2174.1</v>
      </c>
      <c r="Z5114" s="36">
        <v>2174.1999999999998</v>
      </c>
      <c r="AC5114" s="34">
        <v>10398</v>
      </c>
      <c r="AD5114" s="34" t="s">
        <v>313</v>
      </c>
      <c r="AE5114" s="34">
        <v>483</v>
      </c>
      <c r="AF5114" s="34">
        <v>500</v>
      </c>
      <c r="AG5114" s="35">
        <v>1871</v>
      </c>
      <c r="AH5114" s="36">
        <v>1871</v>
      </c>
    </row>
    <row r="5115" spans="3:34" x14ac:dyDescent="0.45">
      <c r="C5115" s="34">
        <v>10031</v>
      </c>
      <c r="D5115" s="34" t="s">
        <v>221</v>
      </c>
      <c r="E5115" s="34">
        <v>315</v>
      </c>
      <c r="F5115" s="34">
        <v>334</v>
      </c>
      <c r="G5115" s="35">
        <v>2323</v>
      </c>
      <c r="H5115" s="36">
        <v>2323.5</v>
      </c>
      <c r="L5115" s="34">
        <v>10990</v>
      </c>
      <c r="M5115" s="34" t="s">
        <v>1226</v>
      </c>
      <c r="N5115" s="34">
        <v>421</v>
      </c>
      <c r="O5115" s="34">
        <v>433</v>
      </c>
      <c r="P5115" s="35">
        <v>1386.7</v>
      </c>
      <c r="Q5115" s="36">
        <v>1385.7</v>
      </c>
      <c r="U5115" s="34">
        <v>14217</v>
      </c>
      <c r="V5115" s="34" t="s">
        <v>632</v>
      </c>
      <c r="W5115" s="34">
        <v>372</v>
      </c>
      <c r="X5115" s="34">
        <v>392</v>
      </c>
      <c r="Y5115" s="35">
        <v>2174.1</v>
      </c>
      <c r="Z5115" s="36">
        <v>2174.1999999999998</v>
      </c>
      <c r="AC5115" s="34">
        <v>10449</v>
      </c>
      <c r="AD5115" s="34" t="s">
        <v>313</v>
      </c>
      <c r="AE5115" s="34">
        <v>483</v>
      </c>
      <c r="AF5115" s="34">
        <v>500</v>
      </c>
      <c r="AG5115" s="35">
        <v>1871</v>
      </c>
      <c r="AH5115" s="36">
        <v>1871</v>
      </c>
    </row>
    <row r="5116" spans="3:34" x14ac:dyDescent="0.45">
      <c r="C5116" s="34">
        <v>10172</v>
      </c>
      <c r="D5116" s="34" t="s">
        <v>221</v>
      </c>
      <c r="E5116" s="34">
        <v>315</v>
      </c>
      <c r="F5116" s="34">
        <v>334</v>
      </c>
      <c r="G5116" s="35">
        <v>2323</v>
      </c>
      <c r="H5116" s="36">
        <v>2323.9</v>
      </c>
      <c r="L5116" s="34">
        <v>8525</v>
      </c>
      <c r="M5116" s="34" t="s">
        <v>1226</v>
      </c>
      <c r="N5116" s="34">
        <v>421</v>
      </c>
      <c r="O5116" s="34">
        <v>433</v>
      </c>
      <c r="P5116" s="35">
        <v>1386.7</v>
      </c>
      <c r="Q5116" s="36">
        <v>1384.9</v>
      </c>
      <c r="U5116" s="34">
        <v>14266</v>
      </c>
      <c r="V5116" s="34" t="s">
        <v>632</v>
      </c>
      <c r="W5116" s="34">
        <v>372</v>
      </c>
      <c r="X5116" s="34">
        <v>392</v>
      </c>
      <c r="Y5116" s="35">
        <v>2174.1</v>
      </c>
      <c r="Z5116" s="36">
        <v>2174.1999999999998</v>
      </c>
      <c r="AC5116" s="34">
        <v>10631</v>
      </c>
      <c r="AD5116" s="34" t="s">
        <v>318</v>
      </c>
      <c r="AE5116" s="34">
        <v>483</v>
      </c>
      <c r="AF5116" s="34">
        <v>507</v>
      </c>
      <c r="AG5116" s="35">
        <v>2660.4</v>
      </c>
      <c r="AH5116" s="36">
        <v>2660.9</v>
      </c>
    </row>
    <row r="5117" spans="3:34" x14ac:dyDescent="0.45">
      <c r="C5117" s="34">
        <v>10223</v>
      </c>
      <c r="D5117" s="34" t="s">
        <v>221</v>
      </c>
      <c r="E5117" s="34">
        <v>315</v>
      </c>
      <c r="F5117" s="34">
        <v>334</v>
      </c>
      <c r="G5117" s="35">
        <v>2323</v>
      </c>
      <c r="H5117" s="36">
        <v>2324</v>
      </c>
      <c r="L5117" s="34">
        <v>11634</v>
      </c>
      <c r="M5117" s="34" t="s">
        <v>285</v>
      </c>
      <c r="N5117" s="34">
        <v>423</v>
      </c>
      <c r="O5117" s="34">
        <v>441</v>
      </c>
      <c r="P5117" s="35">
        <v>2101</v>
      </c>
      <c r="Q5117" s="36">
        <v>2101</v>
      </c>
      <c r="U5117" s="34">
        <v>14316</v>
      </c>
      <c r="V5117" s="34" t="s">
        <v>632</v>
      </c>
      <c r="W5117" s="34">
        <v>372</v>
      </c>
      <c r="X5117" s="34">
        <v>392</v>
      </c>
      <c r="Y5117" s="35">
        <v>2174.1</v>
      </c>
      <c r="Z5117" s="36">
        <v>2174.1999999999998</v>
      </c>
      <c r="AC5117" s="34">
        <v>5008</v>
      </c>
      <c r="AD5117" s="34" t="s">
        <v>1497</v>
      </c>
      <c r="AE5117" s="34">
        <v>486</v>
      </c>
      <c r="AF5117" s="34">
        <v>492</v>
      </c>
      <c r="AG5117" s="35">
        <v>673.4</v>
      </c>
      <c r="AH5117" s="36">
        <v>673.2</v>
      </c>
    </row>
    <row r="5118" spans="3:34" x14ac:dyDescent="0.45">
      <c r="C5118" s="34">
        <v>11051</v>
      </c>
      <c r="D5118" s="34" t="s">
        <v>221</v>
      </c>
      <c r="E5118" s="34">
        <v>315</v>
      </c>
      <c r="F5118" s="34">
        <v>334</v>
      </c>
      <c r="G5118" s="35">
        <v>2323</v>
      </c>
      <c r="H5118" s="36">
        <v>2323.9</v>
      </c>
      <c r="L5118" s="34">
        <v>11328</v>
      </c>
      <c r="M5118" s="34" t="s">
        <v>1227</v>
      </c>
      <c r="N5118" s="34">
        <v>428</v>
      </c>
      <c r="O5118" s="34">
        <v>433</v>
      </c>
      <c r="P5118" s="35">
        <v>729.3</v>
      </c>
      <c r="Q5118" s="36">
        <v>729.3</v>
      </c>
      <c r="U5118" s="34">
        <v>14366</v>
      </c>
      <c r="V5118" s="34" t="s">
        <v>632</v>
      </c>
      <c r="W5118" s="34">
        <v>372</v>
      </c>
      <c r="X5118" s="34">
        <v>392</v>
      </c>
      <c r="Y5118" s="35">
        <v>2174.1</v>
      </c>
      <c r="Z5118" s="36">
        <v>2174.1999999999998</v>
      </c>
      <c r="AC5118" s="34">
        <v>5059</v>
      </c>
      <c r="AD5118" s="34" t="s">
        <v>1497</v>
      </c>
      <c r="AE5118" s="34">
        <v>486</v>
      </c>
      <c r="AF5118" s="34">
        <v>492</v>
      </c>
      <c r="AG5118" s="35">
        <v>673.4</v>
      </c>
      <c r="AH5118" s="36">
        <v>673.4</v>
      </c>
    </row>
    <row r="5119" spans="3:34" x14ac:dyDescent="0.45">
      <c r="C5119" s="34">
        <v>12058</v>
      </c>
      <c r="D5119" s="34" t="s">
        <v>221</v>
      </c>
      <c r="E5119" s="34">
        <v>315</v>
      </c>
      <c r="F5119" s="34">
        <v>334</v>
      </c>
      <c r="G5119" s="35">
        <v>2323</v>
      </c>
      <c r="H5119" s="36">
        <v>2323.1999999999998</v>
      </c>
      <c r="L5119" s="34">
        <v>3455</v>
      </c>
      <c r="M5119" s="34" t="s">
        <v>420</v>
      </c>
      <c r="N5119" s="34">
        <v>433</v>
      </c>
      <c r="O5119" s="34">
        <v>440</v>
      </c>
      <c r="P5119" s="35">
        <v>964.5</v>
      </c>
      <c r="Q5119" s="36">
        <v>964.5</v>
      </c>
      <c r="U5119" s="34">
        <v>14417</v>
      </c>
      <c r="V5119" s="34" t="s">
        <v>632</v>
      </c>
      <c r="W5119" s="34">
        <v>372</v>
      </c>
      <c r="X5119" s="34">
        <v>392</v>
      </c>
      <c r="Y5119" s="35">
        <v>2174.1</v>
      </c>
      <c r="Z5119" s="36">
        <v>2174.3000000000002</v>
      </c>
      <c r="AC5119" s="34">
        <v>9411</v>
      </c>
      <c r="AD5119" s="34" t="s">
        <v>1099</v>
      </c>
      <c r="AE5119" s="34">
        <v>487</v>
      </c>
      <c r="AF5119" s="34">
        <v>504</v>
      </c>
      <c r="AG5119" s="35">
        <v>1782.9</v>
      </c>
      <c r="AH5119" s="36">
        <v>1783</v>
      </c>
    </row>
    <row r="5120" spans="3:34" x14ac:dyDescent="0.45">
      <c r="C5120" s="34">
        <v>15852</v>
      </c>
      <c r="D5120" s="34" t="s">
        <v>221</v>
      </c>
      <c r="E5120" s="34">
        <v>315</v>
      </c>
      <c r="F5120" s="34">
        <v>334</v>
      </c>
      <c r="G5120" s="35">
        <v>2323</v>
      </c>
      <c r="H5120" s="36">
        <v>2323.1</v>
      </c>
      <c r="L5120" s="34">
        <v>3527</v>
      </c>
      <c r="M5120" s="34" t="s">
        <v>420</v>
      </c>
      <c r="N5120" s="34">
        <v>433</v>
      </c>
      <c r="O5120" s="34">
        <v>440</v>
      </c>
      <c r="P5120" s="35">
        <v>964.5</v>
      </c>
      <c r="Q5120" s="36">
        <v>965.7</v>
      </c>
      <c r="U5120" s="34">
        <v>14439</v>
      </c>
      <c r="V5120" s="34" t="s">
        <v>632</v>
      </c>
      <c r="W5120" s="34">
        <v>372</v>
      </c>
      <c r="X5120" s="34">
        <v>392</v>
      </c>
      <c r="Y5120" s="35">
        <v>2174.1</v>
      </c>
      <c r="Z5120" s="36">
        <v>2174.3000000000002</v>
      </c>
      <c r="AC5120" s="34">
        <v>9454</v>
      </c>
      <c r="AD5120" s="34" t="s">
        <v>1100</v>
      </c>
      <c r="AE5120" s="34">
        <v>487</v>
      </c>
      <c r="AF5120" s="34">
        <v>501</v>
      </c>
      <c r="AG5120" s="35">
        <v>1526.8</v>
      </c>
      <c r="AH5120" s="36">
        <v>1526.8</v>
      </c>
    </row>
    <row r="5121" spans="3:34" x14ac:dyDescent="0.45">
      <c r="C5121" s="34">
        <v>16035</v>
      </c>
      <c r="D5121" s="34" t="s">
        <v>221</v>
      </c>
      <c r="E5121" s="34">
        <v>315</v>
      </c>
      <c r="F5121" s="34">
        <v>334</v>
      </c>
      <c r="G5121" s="35">
        <v>2323</v>
      </c>
      <c r="H5121" s="36">
        <v>2324.1999999999998</v>
      </c>
      <c r="L5121" s="34">
        <v>3454</v>
      </c>
      <c r="M5121" s="34" t="s">
        <v>420</v>
      </c>
      <c r="N5121" s="34">
        <v>433</v>
      </c>
      <c r="O5121" s="34">
        <v>440</v>
      </c>
      <c r="P5121" s="35">
        <v>964.5</v>
      </c>
      <c r="Q5121" s="36">
        <v>964.5</v>
      </c>
      <c r="U5121" s="34">
        <v>14467</v>
      </c>
      <c r="V5121" s="34" t="s">
        <v>632</v>
      </c>
      <c r="W5121" s="34">
        <v>372</v>
      </c>
      <c r="X5121" s="34">
        <v>392</v>
      </c>
      <c r="Y5121" s="35">
        <v>2174.1</v>
      </c>
      <c r="Z5121" s="36">
        <v>2174.3000000000002</v>
      </c>
      <c r="AC5121" s="34">
        <v>9494</v>
      </c>
      <c r="AD5121" s="34" t="s">
        <v>1099</v>
      </c>
      <c r="AE5121" s="34">
        <v>487</v>
      </c>
      <c r="AF5121" s="34">
        <v>504</v>
      </c>
      <c r="AG5121" s="35">
        <v>1782.9</v>
      </c>
      <c r="AH5121" s="36">
        <v>1782.9</v>
      </c>
    </row>
    <row r="5122" spans="3:34" x14ac:dyDescent="0.45">
      <c r="C5122" s="34">
        <v>17572</v>
      </c>
      <c r="D5122" s="34" t="s">
        <v>221</v>
      </c>
      <c r="E5122" s="34">
        <v>315</v>
      </c>
      <c r="F5122" s="34">
        <v>334</v>
      </c>
      <c r="G5122" s="35">
        <v>2323</v>
      </c>
      <c r="H5122" s="36">
        <v>2323.8000000000002</v>
      </c>
      <c r="L5122" s="34">
        <v>3458</v>
      </c>
      <c r="M5122" s="34" t="s">
        <v>420</v>
      </c>
      <c r="N5122" s="34">
        <v>433</v>
      </c>
      <c r="O5122" s="34">
        <v>440</v>
      </c>
      <c r="P5122" s="35">
        <v>964.5</v>
      </c>
      <c r="Q5122" s="36">
        <v>964.4</v>
      </c>
      <c r="U5122" s="34">
        <v>14516</v>
      </c>
      <c r="V5122" s="34" t="s">
        <v>632</v>
      </c>
      <c r="W5122" s="34">
        <v>372</v>
      </c>
      <c r="X5122" s="34">
        <v>392</v>
      </c>
      <c r="Y5122" s="35">
        <v>2174.1</v>
      </c>
      <c r="Z5122" s="36">
        <v>2174.1999999999998</v>
      </c>
      <c r="AC5122" s="34">
        <v>9444</v>
      </c>
      <c r="AD5122" s="34" t="s">
        <v>1099</v>
      </c>
      <c r="AE5122" s="34">
        <v>487</v>
      </c>
      <c r="AF5122" s="34">
        <v>504</v>
      </c>
      <c r="AG5122" s="35">
        <v>1782.9</v>
      </c>
      <c r="AH5122" s="36">
        <v>1782.9</v>
      </c>
    </row>
    <row r="5123" spans="3:34" x14ac:dyDescent="0.45">
      <c r="C5123" s="34">
        <v>17675</v>
      </c>
      <c r="D5123" s="34" t="s">
        <v>221</v>
      </c>
      <c r="E5123" s="34">
        <v>315</v>
      </c>
      <c r="F5123" s="34">
        <v>334</v>
      </c>
      <c r="G5123" s="35">
        <v>2323</v>
      </c>
      <c r="H5123" s="36">
        <v>2323.1999999999998</v>
      </c>
      <c r="L5123" s="34">
        <v>3507</v>
      </c>
      <c r="M5123" s="34" t="s">
        <v>420</v>
      </c>
      <c r="N5123" s="34">
        <v>433</v>
      </c>
      <c r="O5123" s="34">
        <v>440</v>
      </c>
      <c r="P5123" s="35">
        <v>964.5</v>
      </c>
      <c r="Q5123" s="36">
        <v>964.5</v>
      </c>
      <c r="U5123" s="34">
        <v>14617</v>
      </c>
      <c r="V5123" s="34" t="s">
        <v>632</v>
      </c>
      <c r="W5123" s="34">
        <v>372</v>
      </c>
      <c r="X5123" s="34">
        <v>392</v>
      </c>
      <c r="Y5123" s="35">
        <v>2174.1</v>
      </c>
      <c r="Z5123" s="36">
        <v>2174.1999999999998</v>
      </c>
      <c r="AC5123" s="34">
        <v>9466</v>
      </c>
      <c r="AD5123" s="34" t="s">
        <v>1099</v>
      </c>
      <c r="AE5123" s="34">
        <v>487</v>
      </c>
      <c r="AF5123" s="34">
        <v>504</v>
      </c>
      <c r="AG5123" s="35">
        <v>1782.9</v>
      </c>
      <c r="AH5123" s="36">
        <v>1783.1</v>
      </c>
    </row>
    <row r="5124" spans="3:34" x14ac:dyDescent="0.45">
      <c r="C5124" s="34">
        <v>18678</v>
      </c>
      <c r="D5124" s="34" t="s">
        <v>221</v>
      </c>
      <c r="E5124" s="34">
        <v>315</v>
      </c>
      <c r="F5124" s="34">
        <v>334</v>
      </c>
      <c r="G5124" s="35">
        <v>2323</v>
      </c>
      <c r="H5124" s="36">
        <v>2323.1</v>
      </c>
      <c r="L5124" s="34">
        <v>3555</v>
      </c>
      <c r="M5124" s="34" t="s">
        <v>420</v>
      </c>
      <c r="N5124" s="34">
        <v>433</v>
      </c>
      <c r="O5124" s="34">
        <v>440</v>
      </c>
      <c r="P5124" s="35">
        <v>964.5</v>
      </c>
      <c r="Q5124" s="36">
        <v>964.3</v>
      </c>
      <c r="U5124" s="34">
        <v>14667</v>
      </c>
      <c r="V5124" s="34" t="s">
        <v>632</v>
      </c>
      <c r="W5124" s="34">
        <v>372</v>
      </c>
      <c r="X5124" s="34">
        <v>392</v>
      </c>
      <c r="Y5124" s="35">
        <v>2174.1</v>
      </c>
      <c r="Z5124" s="36">
        <v>2174.3000000000002</v>
      </c>
      <c r="AC5124" s="34">
        <v>10221</v>
      </c>
      <c r="AD5124" s="34" t="s">
        <v>1101</v>
      </c>
      <c r="AE5124" s="34">
        <v>487</v>
      </c>
      <c r="AF5124" s="34">
        <v>505</v>
      </c>
      <c r="AG5124" s="35">
        <v>1946</v>
      </c>
      <c r="AH5124" s="36">
        <v>1945.8</v>
      </c>
    </row>
    <row r="5125" spans="3:34" x14ac:dyDescent="0.45">
      <c r="C5125" s="34">
        <v>18920</v>
      </c>
      <c r="D5125" s="34" t="s">
        <v>221</v>
      </c>
      <c r="E5125" s="34">
        <v>315</v>
      </c>
      <c r="F5125" s="34">
        <v>334</v>
      </c>
      <c r="G5125" s="35">
        <v>2323</v>
      </c>
      <c r="H5125" s="36">
        <v>2323.8000000000002</v>
      </c>
      <c r="L5125" s="34">
        <v>3405</v>
      </c>
      <c r="M5125" s="34" t="s">
        <v>420</v>
      </c>
      <c r="N5125" s="34">
        <v>433</v>
      </c>
      <c r="O5125" s="34">
        <v>440</v>
      </c>
      <c r="P5125" s="35">
        <v>964.5</v>
      </c>
      <c r="Q5125" s="36">
        <v>964.4</v>
      </c>
      <c r="U5125" s="34">
        <v>14867</v>
      </c>
      <c r="V5125" s="34" t="s">
        <v>632</v>
      </c>
      <c r="W5125" s="34">
        <v>372</v>
      </c>
      <c r="X5125" s="34">
        <v>392</v>
      </c>
      <c r="Y5125" s="35">
        <v>2174.1</v>
      </c>
      <c r="Z5125" s="36">
        <v>2174.1999999999998</v>
      </c>
      <c r="AC5125" s="34">
        <v>9395</v>
      </c>
      <c r="AD5125" s="34" t="s">
        <v>1099</v>
      </c>
      <c r="AE5125" s="34">
        <v>487</v>
      </c>
      <c r="AF5125" s="34">
        <v>504</v>
      </c>
      <c r="AG5125" s="35">
        <v>1782.9</v>
      </c>
      <c r="AH5125" s="36">
        <v>1782.8</v>
      </c>
    </row>
    <row r="5126" spans="3:34" x14ac:dyDescent="0.45">
      <c r="C5126" s="34">
        <v>9981</v>
      </c>
      <c r="D5126" s="34" t="s">
        <v>221</v>
      </c>
      <c r="E5126" s="34">
        <v>315</v>
      </c>
      <c r="F5126" s="34">
        <v>334</v>
      </c>
      <c r="G5126" s="35">
        <v>2323</v>
      </c>
      <c r="H5126" s="36">
        <v>2323.3000000000002</v>
      </c>
      <c r="L5126" s="34">
        <v>3505</v>
      </c>
      <c r="M5126" s="34" t="s">
        <v>420</v>
      </c>
      <c r="N5126" s="34">
        <v>433</v>
      </c>
      <c r="O5126" s="34">
        <v>440</v>
      </c>
      <c r="P5126" s="35">
        <v>964.5</v>
      </c>
      <c r="Q5126" s="36">
        <v>964.5</v>
      </c>
      <c r="U5126" s="34">
        <v>14917</v>
      </c>
      <c r="V5126" s="34" t="s">
        <v>632</v>
      </c>
      <c r="W5126" s="34">
        <v>372</v>
      </c>
      <c r="X5126" s="34">
        <v>392</v>
      </c>
      <c r="Y5126" s="35">
        <v>2174.1</v>
      </c>
      <c r="Z5126" s="36">
        <v>2174.1999999999998</v>
      </c>
      <c r="AC5126" s="34">
        <v>9469</v>
      </c>
      <c r="AD5126" s="34" t="s">
        <v>1100</v>
      </c>
      <c r="AE5126" s="34">
        <v>487</v>
      </c>
      <c r="AF5126" s="34">
        <v>501</v>
      </c>
      <c r="AG5126" s="35">
        <v>1526.8</v>
      </c>
      <c r="AH5126" s="36">
        <v>1526.8</v>
      </c>
    </row>
    <row r="5127" spans="3:34" x14ac:dyDescent="0.45">
      <c r="C5127" s="34">
        <v>10489</v>
      </c>
      <c r="D5127" s="34" t="s">
        <v>221</v>
      </c>
      <c r="E5127" s="34">
        <v>315</v>
      </c>
      <c r="F5127" s="34">
        <v>334</v>
      </c>
      <c r="G5127" s="35">
        <v>2323</v>
      </c>
      <c r="H5127" s="36">
        <v>2325</v>
      </c>
      <c r="L5127" s="34">
        <v>3557</v>
      </c>
      <c r="M5127" s="34" t="s">
        <v>420</v>
      </c>
      <c r="N5127" s="34">
        <v>433</v>
      </c>
      <c r="O5127" s="34">
        <v>440</v>
      </c>
      <c r="P5127" s="35">
        <v>964.5</v>
      </c>
      <c r="Q5127" s="36">
        <v>964.4</v>
      </c>
      <c r="U5127" s="34">
        <v>14967</v>
      </c>
      <c r="V5127" s="34" t="s">
        <v>632</v>
      </c>
      <c r="W5127" s="34">
        <v>372</v>
      </c>
      <c r="X5127" s="34">
        <v>392</v>
      </c>
      <c r="Y5127" s="35">
        <v>2174.1</v>
      </c>
      <c r="Z5127" s="36">
        <v>2174.3000000000002</v>
      </c>
      <c r="AC5127" s="34">
        <v>10264</v>
      </c>
      <c r="AD5127" s="34" t="s">
        <v>1101</v>
      </c>
      <c r="AE5127" s="34">
        <v>487</v>
      </c>
      <c r="AF5127" s="34">
        <v>505</v>
      </c>
      <c r="AG5127" s="35">
        <v>1946</v>
      </c>
      <c r="AH5127" s="36">
        <v>1945.9</v>
      </c>
    </row>
    <row r="5128" spans="3:34" x14ac:dyDescent="0.45">
      <c r="C5128" s="34">
        <v>13087</v>
      </c>
      <c r="D5128" s="34" t="s">
        <v>221</v>
      </c>
      <c r="E5128" s="34">
        <v>315</v>
      </c>
      <c r="F5128" s="34">
        <v>334</v>
      </c>
      <c r="G5128" s="35">
        <v>2323</v>
      </c>
      <c r="H5128" s="36">
        <v>2323.1</v>
      </c>
      <c r="L5128" s="34">
        <v>3585</v>
      </c>
      <c r="M5128" s="34" t="s">
        <v>420</v>
      </c>
      <c r="N5128" s="34">
        <v>433</v>
      </c>
      <c r="O5128" s="34">
        <v>440</v>
      </c>
      <c r="P5128" s="35">
        <v>964.5</v>
      </c>
      <c r="Q5128" s="36">
        <v>964.3</v>
      </c>
      <c r="U5128" s="34">
        <v>15117</v>
      </c>
      <c r="V5128" s="34" t="s">
        <v>632</v>
      </c>
      <c r="W5128" s="34">
        <v>372</v>
      </c>
      <c r="X5128" s="34">
        <v>392</v>
      </c>
      <c r="Y5128" s="35">
        <v>2174.1</v>
      </c>
      <c r="Z5128" s="36">
        <v>2174.1999999999998</v>
      </c>
      <c r="AC5128" s="34">
        <v>9328</v>
      </c>
      <c r="AD5128" s="34" t="s">
        <v>1103</v>
      </c>
      <c r="AE5128" s="34">
        <v>487</v>
      </c>
      <c r="AF5128" s="34">
        <v>503</v>
      </c>
      <c r="AG5128" s="35">
        <v>1711.9</v>
      </c>
      <c r="AH5128" s="36">
        <v>1711.8</v>
      </c>
    </row>
    <row r="5129" spans="3:34" x14ac:dyDescent="0.45">
      <c r="C5129" s="34">
        <v>13522</v>
      </c>
      <c r="D5129" s="34" t="s">
        <v>221</v>
      </c>
      <c r="E5129" s="34">
        <v>315</v>
      </c>
      <c r="F5129" s="34">
        <v>334</v>
      </c>
      <c r="G5129" s="35">
        <v>2323</v>
      </c>
      <c r="H5129" s="36">
        <v>2324.4</v>
      </c>
      <c r="L5129" s="34">
        <v>3411</v>
      </c>
      <c r="M5129" s="34" t="s">
        <v>420</v>
      </c>
      <c r="N5129" s="34">
        <v>433</v>
      </c>
      <c r="O5129" s="34">
        <v>440</v>
      </c>
      <c r="P5129" s="35">
        <v>964.5</v>
      </c>
      <c r="Q5129" s="36">
        <v>962.8</v>
      </c>
      <c r="U5129" s="34">
        <v>15217</v>
      </c>
      <c r="V5129" s="34" t="s">
        <v>632</v>
      </c>
      <c r="W5129" s="34">
        <v>372</v>
      </c>
      <c r="X5129" s="34">
        <v>392</v>
      </c>
      <c r="Y5129" s="35">
        <v>2174.1</v>
      </c>
      <c r="Z5129" s="36">
        <v>2174.1999999999998</v>
      </c>
      <c r="AC5129" s="34">
        <v>10254</v>
      </c>
      <c r="AD5129" s="34" t="s">
        <v>1101</v>
      </c>
      <c r="AE5129" s="34">
        <v>487</v>
      </c>
      <c r="AF5129" s="34">
        <v>505</v>
      </c>
      <c r="AG5129" s="35">
        <v>1946</v>
      </c>
      <c r="AH5129" s="36">
        <v>1945.9</v>
      </c>
    </row>
    <row r="5130" spans="3:34" x14ac:dyDescent="0.45">
      <c r="C5130" s="34">
        <v>13696</v>
      </c>
      <c r="D5130" s="34" t="s">
        <v>221</v>
      </c>
      <c r="E5130" s="34">
        <v>315</v>
      </c>
      <c r="F5130" s="34">
        <v>334</v>
      </c>
      <c r="G5130" s="35">
        <v>2323</v>
      </c>
      <c r="H5130" s="36">
        <v>2323.9</v>
      </c>
      <c r="L5130" s="34">
        <v>3606</v>
      </c>
      <c r="M5130" s="34" t="s">
        <v>420</v>
      </c>
      <c r="N5130" s="34">
        <v>433</v>
      </c>
      <c r="O5130" s="34">
        <v>440</v>
      </c>
      <c r="P5130" s="35">
        <v>964.5</v>
      </c>
      <c r="Q5130" s="36">
        <v>964.6</v>
      </c>
      <c r="U5130" s="34">
        <v>15267</v>
      </c>
      <c r="V5130" s="34" t="s">
        <v>632</v>
      </c>
      <c r="W5130" s="34">
        <v>372</v>
      </c>
      <c r="X5130" s="34">
        <v>392</v>
      </c>
      <c r="Y5130" s="35">
        <v>2174.1</v>
      </c>
      <c r="Z5130" s="36">
        <v>2174.3000000000002</v>
      </c>
      <c r="AC5130" s="34">
        <v>9404</v>
      </c>
      <c r="AD5130" s="34" t="s">
        <v>1100</v>
      </c>
      <c r="AE5130" s="34">
        <v>487</v>
      </c>
      <c r="AF5130" s="34">
        <v>501</v>
      </c>
      <c r="AG5130" s="35">
        <v>1526.8</v>
      </c>
      <c r="AH5130" s="36">
        <v>1526.8</v>
      </c>
    </row>
    <row r="5131" spans="3:34" x14ac:dyDescent="0.45">
      <c r="C5131" s="34">
        <v>14634</v>
      </c>
      <c r="D5131" s="34" t="s">
        <v>221</v>
      </c>
      <c r="E5131" s="34">
        <v>315</v>
      </c>
      <c r="F5131" s="34">
        <v>334</v>
      </c>
      <c r="G5131" s="35">
        <v>2323</v>
      </c>
      <c r="H5131" s="36">
        <v>2323.1</v>
      </c>
      <c r="L5131" s="34">
        <v>3607</v>
      </c>
      <c r="M5131" s="34" t="s">
        <v>420</v>
      </c>
      <c r="N5131" s="34">
        <v>433</v>
      </c>
      <c r="O5131" s="34">
        <v>440</v>
      </c>
      <c r="P5131" s="35">
        <v>964.5</v>
      </c>
      <c r="Q5131" s="36">
        <v>962.7</v>
      </c>
      <c r="U5131" s="34">
        <v>15317</v>
      </c>
      <c r="V5131" s="34" t="s">
        <v>632</v>
      </c>
      <c r="W5131" s="34">
        <v>372</v>
      </c>
      <c r="X5131" s="34">
        <v>392</v>
      </c>
      <c r="Y5131" s="35">
        <v>2174.1</v>
      </c>
      <c r="Z5131" s="36">
        <v>2174.1999999999998</v>
      </c>
      <c r="AC5131" s="34">
        <v>9430</v>
      </c>
      <c r="AD5131" s="34" t="s">
        <v>1099</v>
      </c>
      <c r="AE5131" s="34">
        <v>487</v>
      </c>
      <c r="AF5131" s="34">
        <v>504</v>
      </c>
      <c r="AG5131" s="35">
        <v>1782.9</v>
      </c>
      <c r="AH5131" s="36">
        <v>1783.7</v>
      </c>
    </row>
    <row r="5132" spans="3:34" x14ac:dyDescent="0.45">
      <c r="C5132" s="34">
        <v>14837</v>
      </c>
      <c r="D5132" s="34" t="s">
        <v>221</v>
      </c>
      <c r="E5132" s="34">
        <v>315</v>
      </c>
      <c r="F5132" s="34">
        <v>334</v>
      </c>
      <c r="G5132" s="35">
        <v>2323</v>
      </c>
      <c r="H5132" s="36">
        <v>2323.1</v>
      </c>
      <c r="L5132" s="34">
        <v>3360</v>
      </c>
      <c r="M5132" s="34" t="s">
        <v>420</v>
      </c>
      <c r="N5132" s="34">
        <v>433</v>
      </c>
      <c r="O5132" s="34">
        <v>440</v>
      </c>
      <c r="P5132" s="35">
        <v>964.5</v>
      </c>
      <c r="Q5132" s="36">
        <v>964.3</v>
      </c>
      <c r="U5132" s="34">
        <v>15366</v>
      </c>
      <c r="V5132" s="34" t="s">
        <v>632</v>
      </c>
      <c r="W5132" s="34">
        <v>372</v>
      </c>
      <c r="X5132" s="34">
        <v>392</v>
      </c>
      <c r="Y5132" s="35">
        <v>2174.1</v>
      </c>
      <c r="Z5132" s="36">
        <v>2174.1999999999998</v>
      </c>
      <c r="AC5132" s="34">
        <v>7608</v>
      </c>
      <c r="AD5132" s="34" t="s">
        <v>1102</v>
      </c>
      <c r="AE5132" s="34">
        <v>487</v>
      </c>
      <c r="AF5132" s="34">
        <v>494</v>
      </c>
      <c r="AG5132" s="35">
        <v>748.4</v>
      </c>
      <c r="AH5132" s="36">
        <v>747.4</v>
      </c>
    </row>
    <row r="5133" spans="3:34" x14ac:dyDescent="0.45">
      <c r="C5133" s="34">
        <v>14922</v>
      </c>
      <c r="D5133" s="34" t="s">
        <v>221</v>
      </c>
      <c r="E5133" s="34">
        <v>315</v>
      </c>
      <c r="F5133" s="34">
        <v>334</v>
      </c>
      <c r="G5133" s="35">
        <v>2323</v>
      </c>
      <c r="H5133" s="36">
        <v>2323</v>
      </c>
      <c r="L5133" s="34">
        <v>2954</v>
      </c>
      <c r="M5133" s="34" t="s">
        <v>1228</v>
      </c>
      <c r="N5133" s="34">
        <v>434</v>
      </c>
      <c r="O5133" s="34">
        <v>440</v>
      </c>
      <c r="P5133" s="35">
        <v>801.4</v>
      </c>
      <c r="Q5133" s="36">
        <v>801.4</v>
      </c>
      <c r="U5133" s="34">
        <v>15416</v>
      </c>
      <c r="V5133" s="34" t="s">
        <v>632</v>
      </c>
      <c r="W5133" s="34">
        <v>372</v>
      </c>
      <c r="X5133" s="34">
        <v>392</v>
      </c>
      <c r="Y5133" s="35">
        <v>2174.1</v>
      </c>
      <c r="Z5133" s="36">
        <v>2174.1999999999998</v>
      </c>
      <c r="AC5133" s="34">
        <v>9418</v>
      </c>
      <c r="AD5133" s="34" t="s">
        <v>1099</v>
      </c>
      <c r="AE5133" s="34">
        <v>487</v>
      </c>
      <c r="AF5133" s="34">
        <v>504</v>
      </c>
      <c r="AG5133" s="35">
        <v>1782.9</v>
      </c>
      <c r="AH5133" s="36">
        <v>1781</v>
      </c>
    </row>
    <row r="5134" spans="3:34" x14ac:dyDescent="0.45">
      <c r="C5134" s="34">
        <v>15014</v>
      </c>
      <c r="D5134" s="34" t="s">
        <v>221</v>
      </c>
      <c r="E5134" s="34">
        <v>315</v>
      </c>
      <c r="F5134" s="34">
        <v>334</v>
      </c>
      <c r="G5134" s="35">
        <v>2323</v>
      </c>
      <c r="H5134" s="36">
        <v>2323.1</v>
      </c>
      <c r="L5134" s="34">
        <v>13608</v>
      </c>
      <c r="M5134" s="34" t="s">
        <v>292</v>
      </c>
      <c r="N5134" s="34">
        <v>441</v>
      </c>
      <c r="O5134" s="34">
        <v>473</v>
      </c>
      <c r="P5134" s="35">
        <v>3759.9</v>
      </c>
      <c r="Q5134" s="36">
        <v>3760.2</v>
      </c>
      <c r="U5134" s="34">
        <v>15517</v>
      </c>
      <c r="V5134" s="34" t="s">
        <v>632</v>
      </c>
      <c r="W5134" s="34">
        <v>372</v>
      </c>
      <c r="X5134" s="34">
        <v>392</v>
      </c>
      <c r="Y5134" s="35">
        <v>2174.1</v>
      </c>
      <c r="Z5134" s="36">
        <v>2174.1999999999998</v>
      </c>
      <c r="AC5134" s="34">
        <v>9549</v>
      </c>
      <c r="AD5134" s="34" t="s">
        <v>1099</v>
      </c>
      <c r="AE5134" s="34">
        <v>487</v>
      </c>
      <c r="AF5134" s="34">
        <v>504</v>
      </c>
      <c r="AG5134" s="35">
        <v>1782.9</v>
      </c>
      <c r="AH5134" s="36">
        <v>1783.8</v>
      </c>
    </row>
    <row r="5135" spans="3:34" x14ac:dyDescent="0.45">
      <c r="C5135" s="34">
        <v>10383</v>
      </c>
      <c r="D5135" s="34" t="s">
        <v>221</v>
      </c>
      <c r="E5135" s="34">
        <v>315</v>
      </c>
      <c r="F5135" s="34">
        <v>334</v>
      </c>
      <c r="G5135" s="35">
        <v>2323</v>
      </c>
      <c r="H5135" s="36">
        <v>2324.8000000000002</v>
      </c>
      <c r="L5135" s="34">
        <v>4674</v>
      </c>
      <c r="M5135" s="34" t="s">
        <v>294</v>
      </c>
      <c r="N5135" s="34">
        <v>441</v>
      </c>
      <c r="O5135" s="34">
        <v>445</v>
      </c>
      <c r="P5135" s="35">
        <v>608.4</v>
      </c>
      <c r="Q5135" s="36">
        <v>608.20000000000005</v>
      </c>
      <c r="U5135" s="34">
        <v>15566</v>
      </c>
      <c r="V5135" s="34" t="s">
        <v>632</v>
      </c>
      <c r="W5135" s="34">
        <v>372</v>
      </c>
      <c r="X5135" s="34">
        <v>392</v>
      </c>
      <c r="Y5135" s="35">
        <v>2174.1</v>
      </c>
      <c r="Z5135" s="36">
        <v>2174.1999999999998</v>
      </c>
      <c r="AC5135" s="34">
        <v>9097</v>
      </c>
      <c r="AD5135" s="34" t="s">
        <v>1104</v>
      </c>
      <c r="AE5135" s="34">
        <v>488</v>
      </c>
      <c r="AF5135" s="34">
        <v>504</v>
      </c>
      <c r="AG5135" s="35">
        <v>1683.9</v>
      </c>
      <c r="AH5135" s="36">
        <v>1683.8</v>
      </c>
    </row>
    <row r="5136" spans="3:34" x14ac:dyDescent="0.45">
      <c r="C5136" s="34">
        <v>12904</v>
      </c>
      <c r="D5136" s="34" t="s">
        <v>221</v>
      </c>
      <c r="E5136" s="34">
        <v>315</v>
      </c>
      <c r="F5136" s="34">
        <v>334</v>
      </c>
      <c r="G5136" s="35">
        <v>2323</v>
      </c>
      <c r="H5136" s="36">
        <v>2323</v>
      </c>
      <c r="L5136" s="34">
        <v>4678</v>
      </c>
      <c r="M5136" s="34" t="s">
        <v>294</v>
      </c>
      <c r="N5136" s="34">
        <v>441</v>
      </c>
      <c r="O5136" s="34">
        <v>445</v>
      </c>
      <c r="P5136" s="35">
        <v>608.4</v>
      </c>
      <c r="Q5136" s="36">
        <v>608.20000000000005</v>
      </c>
      <c r="U5136" s="34">
        <v>15766</v>
      </c>
      <c r="V5136" s="34" t="s">
        <v>632</v>
      </c>
      <c r="W5136" s="34">
        <v>372</v>
      </c>
      <c r="X5136" s="34">
        <v>392</v>
      </c>
      <c r="Y5136" s="35">
        <v>2174.1</v>
      </c>
      <c r="Z5136" s="36">
        <v>2174.1999999999998</v>
      </c>
      <c r="AC5136" s="34">
        <v>9675</v>
      </c>
      <c r="AD5136" s="34" t="s">
        <v>1498</v>
      </c>
      <c r="AE5136" s="34">
        <v>488</v>
      </c>
      <c r="AF5136" s="34">
        <v>505</v>
      </c>
      <c r="AG5136" s="35">
        <v>1846.9</v>
      </c>
      <c r="AH5136" s="36">
        <v>1847</v>
      </c>
    </row>
    <row r="5137" spans="3:34" x14ac:dyDescent="0.45">
      <c r="C5137" s="34">
        <v>14757</v>
      </c>
      <c r="D5137" s="34" t="s">
        <v>221</v>
      </c>
      <c r="E5137" s="34">
        <v>315</v>
      </c>
      <c r="F5137" s="34">
        <v>334</v>
      </c>
      <c r="G5137" s="35">
        <v>2323</v>
      </c>
      <c r="H5137" s="36">
        <v>2324.6999999999998</v>
      </c>
      <c r="L5137" s="34">
        <v>4776</v>
      </c>
      <c r="M5137" s="34" t="s">
        <v>294</v>
      </c>
      <c r="N5137" s="34">
        <v>441</v>
      </c>
      <c r="O5137" s="34">
        <v>445</v>
      </c>
      <c r="P5137" s="35">
        <v>608.4</v>
      </c>
      <c r="Q5137" s="36">
        <v>608.1</v>
      </c>
      <c r="U5137" s="34">
        <v>15966</v>
      </c>
      <c r="V5137" s="34" t="s">
        <v>632</v>
      </c>
      <c r="W5137" s="34">
        <v>372</v>
      </c>
      <c r="X5137" s="34">
        <v>392</v>
      </c>
      <c r="Y5137" s="35">
        <v>2174.1</v>
      </c>
      <c r="Z5137" s="36">
        <v>2174.1999999999998</v>
      </c>
      <c r="AC5137" s="34">
        <v>8596</v>
      </c>
      <c r="AD5137" s="34" t="s">
        <v>1107</v>
      </c>
      <c r="AE5137" s="34">
        <v>489</v>
      </c>
      <c r="AF5137" s="34">
        <v>504</v>
      </c>
      <c r="AG5137" s="35">
        <v>1584.8</v>
      </c>
      <c r="AH5137" s="36">
        <v>1584.7</v>
      </c>
    </row>
    <row r="5138" spans="3:34" x14ac:dyDescent="0.45">
      <c r="C5138" s="34">
        <v>15590</v>
      </c>
      <c r="D5138" s="34" t="s">
        <v>221</v>
      </c>
      <c r="E5138" s="34">
        <v>315</v>
      </c>
      <c r="F5138" s="34">
        <v>334</v>
      </c>
      <c r="G5138" s="35">
        <v>2323</v>
      </c>
      <c r="H5138" s="36">
        <v>2323.1</v>
      </c>
      <c r="L5138" s="34">
        <v>6279</v>
      </c>
      <c r="M5138" s="34" t="s">
        <v>294</v>
      </c>
      <c r="N5138" s="34">
        <v>441</v>
      </c>
      <c r="O5138" s="34">
        <v>445</v>
      </c>
      <c r="P5138" s="35">
        <v>608.4</v>
      </c>
      <c r="Q5138" s="36">
        <v>608.1</v>
      </c>
      <c r="U5138" s="34">
        <v>16016</v>
      </c>
      <c r="V5138" s="34" t="s">
        <v>632</v>
      </c>
      <c r="W5138" s="34">
        <v>372</v>
      </c>
      <c r="X5138" s="34">
        <v>392</v>
      </c>
      <c r="Y5138" s="35">
        <v>2174.1</v>
      </c>
      <c r="Z5138" s="36">
        <v>2174.3000000000002</v>
      </c>
      <c r="AC5138" s="34">
        <v>8644</v>
      </c>
      <c r="AD5138" s="34" t="s">
        <v>1107</v>
      </c>
      <c r="AE5138" s="34">
        <v>489</v>
      </c>
      <c r="AF5138" s="34">
        <v>504</v>
      </c>
      <c r="AG5138" s="35">
        <v>1584.8</v>
      </c>
      <c r="AH5138" s="36">
        <v>1584.7</v>
      </c>
    </row>
    <row r="5139" spans="3:34" x14ac:dyDescent="0.45">
      <c r="C5139" s="34">
        <v>15741</v>
      </c>
      <c r="D5139" s="34" t="s">
        <v>221</v>
      </c>
      <c r="E5139" s="34">
        <v>315</v>
      </c>
      <c r="F5139" s="34">
        <v>334</v>
      </c>
      <c r="G5139" s="35">
        <v>2323</v>
      </c>
      <c r="H5139" s="36">
        <v>2324.1</v>
      </c>
      <c r="L5139" s="34">
        <v>4824</v>
      </c>
      <c r="M5139" s="34" t="s">
        <v>294</v>
      </c>
      <c r="N5139" s="34">
        <v>441</v>
      </c>
      <c r="O5139" s="34">
        <v>445</v>
      </c>
      <c r="P5139" s="35">
        <v>608.4</v>
      </c>
      <c r="Q5139" s="36">
        <v>608.20000000000005</v>
      </c>
      <c r="U5139" s="34">
        <v>16066</v>
      </c>
      <c r="V5139" s="34" t="s">
        <v>632</v>
      </c>
      <c r="W5139" s="34">
        <v>372</v>
      </c>
      <c r="X5139" s="34">
        <v>392</v>
      </c>
      <c r="Y5139" s="35">
        <v>2174.1</v>
      </c>
      <c r="Z5139" s="36">
        <v>2174.1999999999998</v>
      </c>
      <c r="AC5139" s="34">
        <v>8635</v>
      </c>
      <c r="AD5139" s="34" t="s">
        <v>1107</v>
      </c>
      <c r="AE5139" s="34">
        <v>489</v>
      </c>
      <c r="AF5139" s="34">
        <v>504</v>
      </c>
      <c r="AG5139" s="35">
        <v>1584.8</v>
      </c>
      <c r="AH5139" s="36">
        <v>1585.8</v>
      </c>
    </row>
    <row r="5140" spans="3:34" x14ac:dyDescent="0.45">
      <c r="C5140" s="34">
        <v>18025</v>
      </c>
      <c r="D5140" s="34" t="s">
        <v>221</v>
      </c>
      <c r="E5140" s="34">
        <v>315</v>
      </c>
      <c r="F5140" s="34">
        <v>334</v>
      </c>
      <c r="G5140" s="35">
        <v>2323</v>
      </c>
      <c r="H5140" s="36">
        <v>2323.6999999999998</v>
      </c>
      <c r="L5140" s="34">
        <v>4924</v>
      </c>
      <c r="M5140" s="34" t="s">
        <v>294</v>
      </c>
      <c r="N5140" s="34">
        <v>441</v>
      </c>
      <c r="O5140" s="34">
        <v>445</v>
      </c>
      <c r="P5140" s="35">
        <v>608.4</v>
      </c>
      <c r="Q5140" s="36">
        <v>608.20000000000005</v>
      </c>
      <c r="U5140" s="34">
        <v>16166</v>
      </c>
      <c r="V5140" s="34" t="s">
        <v>632</v>
      </c>
      <c r="W5140" s="34">
        <v>372</v>
      </c>
      <c r="X5140" s="34">
        <v>392</v>
      </c>
      <c r="Y5140" s="35">
        <v>2174.1</v>
      </c>
      <c r="Z5140" s="36">
        <v>2174.1999999999998</v>
      </c>
      <c r="AC5140" s="34">
        <v>8620</v>
      </c>
      <c r="AD5140" s="34" t="s">
        <v>1106</v>
      </c>
      <c r="AE5140" s="34">
        <v>489</v>
      </c>
      <c r="AF5140" s="34">
        <v>501</v>
      </c>
      <c r="AG5140" s="35">
        <v>1328.7</v>
      </c>
      <c r="AH5140" s="36">
        <v>1328.6</v>
      </c>
    </row>
    <row r="5141" spans="3:34" x14ac:dyDescent="0.45">
      <c r="C5141" s="34">
        <v>19120</v>
      </c>
      <c r="D5141" s="34" t="s">
        <v>221</v>
      </c>
      <c r="E5141" s="34">
        <v>315</v>
      </c>
      <c r="F5141" s="34">
        <v>334</v>
      </c>
      <c r="G5141" s="35">
        <v>2323</v>
      </c>
      <c r="H5141" s="36">
        <v>2323</v>
      </c>
      <c r="L5141" s="34">
        <v>4974</v>
      </c>
      <c r="M5141" s="34" t="s">
        <v>294</v>
      </c>
      <c r="N5141" s="34">
        <v>441</v>
      </c>
      <c r="O5141" s="34">
        <v>445</v>
      </c>
      <c r="P5141" s="35">
        <v>608.4</v>
      </c>
      <c r="Q5141" s="36">
        <v>608.29999999999995</v>
      </c>
      <c r="U5141" s="34">
        <v>16174</v>
      </c>
      <c r="V5141" s="34" t="s">
        <v>632</v>
      </c>
      <c r="W5141" s="34">
        <v>372</v>
      </c>
      <c r="X5141" s="34">
        <v>392</v>
      </c>
      <c r="Y5141" s="35">
        <v>2174.1</v>
      </c>
      <c r="Z5141" s="36">
        <v>2174.3000000000002</v>
      </c>
      <c r="AC5141" s="34">
        <v>8306</v>
      </c>
      <c r="AD5141" s="34" t="s">
        <v>1108</v>
      </c>
      <c r="AE5141" s="34">
        <v>490</v>
      </c>
      <c r="AF5141" s="34">
        <v>504</v>
      </c>
      <c r="AG5141" s="35">
        <v>1497.8</v>
      </c>
      <c r="AH5141" s="36">
        <v>1497.9</v>
      </c>
    </row>
    <row r="5142" spans="3:34" x14ac:dyDescent="0.45">
      <c r="C5142" s="34">
        <v>9382</v>
      </c>
      <c r="D5142" s="34" t="s">
        <v>221</v>
      </c>
      <c r="E5142" s="34">
        <v>315</v>
      </c>
      <c r="F5142" s="34">
        <v>334</v>
      </c>
      <c r="G5142" s="35">
        <v>2323</v>
      </c>
      <c r="H5142" s="36">
        <v>2324.9</v>
      </c>
      <c r="L5142" s="34">
        <v>5225</v>
      </c>
      <c r="M5142" s="34" t="s">
        <v>294</v>
      </c>
      <c r="N5142" s="34">
        <v>441</v>
      </c>
      <c r="O5142" s="34">
        <v>445</v>
      </c>
      <c r="P5142" s="35">
        <v>608.4</v>
      </c>
      <c r="Q5142" s="36">
        <v>608.1</v>
      </c>
      <c r="U5142" s="34">
        <v>16216</v>
      </c>
      <c r="V5142" s="34" t="s">
        <v>632</v>
      </c>
      <c r="W5142" s="34">
        <v>372</v>
      </c>
      <c r="X5142" s="34">
        <v>392</v>
      </c>
      <c r="Y5142" s="35">
        <v>2174.1</v>
      </c>
      <c r="Z5142" s="36">
        <v>2174.1999999999998</v>
      </c>
      <c r="AC5142" s="34">
        <v>8356</v>
      </c>
      <c r="AD5142" s="34" t="s">
        <v>1108</v>
      </c>
      <c r="AE5142" s="34">
        <v>490</v>
      </c>
      <c r="AF5142" s="34">
        <v>504</v>
      </c>
      <c r="AG5142" s="35">
        <v>1497.8</v>
      </c>
      <c r="AH5142" s="36">
        <v>1497.8</v>
      </c>
    </row>
    <row r="5143" spans="3:34" x14ac:dyDescent="0.45">
      <c r="C5143" s="34">
        <v>9881</v>
      </c>
      <c r="D5143" s="34" t="s">
        <v>221</v>
      </c>
      <c r="E5143" s="34">
        <v>315</v>
      </c>
      <c r="F5143" s="34">
        <v>334</v>
      </c>
      <c r="G5143" s="35">
        <v>2323</v>
      </c>
      <c r="H5143" s="36">
        <v>2324</v>
      </c>
      <c r="L5143" s="34">
        <v>5407</v>
      </c>
      <c r="M5143" s="34" t="s">
        <v>294</v>
      </c>
      <c r="N5143" s="34">
        <v>441</v>
      </c>
      <c r="O5143" s="34">
        <v>445</v>
      </c>
      <c r="P5143" s="35">
        <v>608.4</v>
      </c>
      <c r="Q5143" s="36">
        <v>608.20000000000005</v>
      </c>
      <c r="U5143" s="34">
        <v>16316</v>
      </c>
      <c r="V5143" s="34" t="s">
        <v>632</v>
      </c>
      <c r="W5143" s="34">
        <v>372</v>
      </c>
      <c r="X5143" s="34">
        <v>392</v>
      </c>
      <c r="Y5143" s="35">
        <v>2174.1</v>
      </c>
      <c r="Z5143" s="36">
        <v>2174.1999999999998</v>
      </c>
      <c r="AC5143" s="34">
        <v>8314</v>
      </c>
      <c r="AD5143" s="34" t="s">
        <v>1108</v>
      </c>
      <c r="AE5143" s="34">
        <v>490</v>
      </c>
      <c r="AF5143" s="34">
        <v>504</v>
      </c>
      <c r="AG5143" s="35">
        <v>1497.8</v>
      </c>
      <c r="AH5143" s="36">
        <v>1497.7</v>
      </c>
    </row>
    <row r="5144" spans="3:34" x14ac:dyDescent="0.45">
      <c r="C5144" s="34">
        <v>10122</v>
      </c>
      <c r="D5144" s="34" t="s">
        <v>221</v>
      </c>
      <c r="E5144" s="34">
        <v>315</v>
      </c>
      <c r="F5144" s="34">
        <v>334</v>
      </c>
      <c r="G5144" s="35">
        <v>2323</v>
      </c>
      <c r="H5144" s="36">
        <v>2325</v>
      </c>
      <c r="L5144" s="34">
        <v>4092</v>
      </c>
      <c r="M5144" s="34" t="s">
        <v>294</v>
      </c>
      <c r="N5144" s="34">
        <v>441</v>
      </c>
      <c r="O5144" s="34">
        <v>445</v>
      </c>
      <c r="P5144" s="35">
        <v>608.4</v>
      </c>
      <c r="Q5144" s="36">
        <v>608.20000000000005</v>
      </c>
      <c r="U5144" s="34">
        <v>16366</v>
      </c>
      <c r="V5144" s="34" t="s">
        <v>632</v>
      </c>
      <c r="W5144" s="34">
        <v>372</v>
      </c>
      <c r="X5144" s="34">
        <v>392</v>
      </c>
      <c r="Y5144" s="35">
        <v>2174.1</v>
      </c>
      <c r="Z5144" s="36">
        <v>2174.1999999999998</v>
      </c>
      <c r="AC5144" s="34">
        <v>8386</v>
      </c>
      <c r="AD5144" s="34" t="s">
        <v>1108</v>
      </c>
      <c r="AE5144" s="34">
        <v>490</v>
      </c>
      <c r="AF5144" s="34">
        <v>504</v>
      </c>
      <c r="AG5144" s="35">
        <v>1497.8</v>
      </c>
      <c r="AH5144" s="36">
        <v>1497.7</v>
      </c>
    </row>
    <row r="5145" spans="3:34" x14ac:dyDescent="0.45">
      <c r="C5145" s="34">
        <v>15640</v>
      </c>
      <c r="D5145" s="34" t="s">
        <v>221</v>
      </c>
      <c r="E5145" s="34">
        <v>315</v>
      </c>
      <c r="F5145" s="34">
        <v>334</v>
      </c>
      <c r="G5145" s="35">
        <v>2323</v>
      </c>
      <c r="H5145" s="36">
        <v>2323.1999999999998</v>
      </c>
      <c r="L5145" s="34">
        <v>4288</v>
      </c>
      <c r="M5145" s="34" t="s">
        <v>294</v>
      </c>
      <c r="N5145" s="34">
        <v>441</v>
      </c>
      <c r="O5145" s="34">
        <v>445</v>
      </c>
      <c r="P5145" s="35">
        <v>608.4</v>
      </c>
      <c r="Q5145" s="36">
        <v>608.1</v>
      </c>
      <c r="U5145" s="34">
        <v>16416</v>
      </c>
      <c r="V5145" s="34" t="s">
        <v>632</v>
      </c>
      <c r="W5145" s="34">
        <v>372</v>
      </c>
      <c r="X5145" s="34">
        <v>392</v>
      </c>
      <c r="Y5145" s="35">
        <v>2174.1</v>
      </c>
      <c r="Z5145" s="36">
        <v>2174.1999999999998</v>
      </c>
      <c r="AC5145" s="34">
        <v>8216</v>
      </c>
      <c r="AD5145" s="34" t="s">
        <v>1108</v>
      </c>
      <c r="AE5145" s="34">
        <v>490</v>
      </c>
      <c r="AF5145" s="34">
        <v>504</v>
      </c>
      <c r="AG5145" s="35">
        <v>1497.8</v>
      </c>
      <c r="AH5145" s="36">
        <v>1497.7</v>
      </c>
    </row>
    <row r="5146" spans="3:34" x14ac:dyDescent="0.45">
      <c r="C5146" s="34">
        <v>15955</v>
      </c>
      <c r="D5146" s="34" t="s">
        <v>221</v>
      </c>
      <c r="E5146" s="34">
        <v>315</v>
      </c>
      <c r="F5146" s="34">
        <v>334</v>
      </c>
      <c r="G5146" s="35">
        <v>2323</v>
      </c>
      <c r="H5146" s="36">
        <v>2323.1999999999998</v>
      </c>
      <c r="L5146" s="34">
        <v>4578</v>
      </c>
      <c r="M5146" s="34" t="s">
        <v>294</v>
      </c>
      <c r="N5146" s="34">
        <v>441</v>
      </c>
      <c r="O5146" s="34">
        <v>445</v>
      </c>
      <c r="P5146" s="35">
        <v>608.4</v>
      </c>
      <c r="Q5146" s="36">
        <v>608.1</v>
      </c>
      <c r="U5146" s="34">
        <v>16466</v>
      </c>
      <c r="V5146" s="34" t="s">
        <v>632</v>
      </c>
      <c r="W5146" s="34">
        <v>372</v>
      </c>
      <c r="X5146" s="34">
        <v>392</v>
      </c>
      <c r="Y5146" s="35">
        <v>2174.1</v>
      </c>
      <c r="Z5146" s="36">
        <v>2174.1999999999998</v>
      </c>
      <c r="AC5146" s="34">
        <v>8234</v>
      </c>
      <c r="AD5146" s="34" t="s">
        <v>1108</v>
      </c>
      <c r="AE5146" s="34">
        <v>490</v>
      </c>
      <c r="AF5146" s="34">
        <v>504</v>
      </c>
      <c r="AG5146" s="35">
        <v>1497.8</v>
      </c>
      <c r="AH5146" s="36">
        <v>1498.2</v>
      </c>
    </row>
    <row r="5147" spans="3:34" x14ac:dyDescent="0.45">
      <c r="C5147" s="34">
        <v>9761</v>
      </c>
      <c r="D5147" s="34" t="s">
        <v>221</v>
      </c>
      <c r="E5147" s="34">
        <v>315</v>
      </c>
      <c r="F5147" s="34">
        <v>334</v>
      </c>
      <c r="G5147" s="35">
        <v>2323</v>
      </c>
      <c r="H5147" s="36">
        <v>2325.1</v>
      </c>
      <c r="L5147" s="34">
        <v>4625</v>
      </c>
      <c r="M5147" s="34" t="s">
        <v>294</v>
      </c>
      <c r="N5147" s="34">
        <v>441</v>
      </c>
      <c r="O5147" s="34">
        <v>445</v>
      </c>
      <c r="P5147" s="35">
        <v>608.4</v>
      </c>
      <c r="Q5147" s="36">
        <v>608.20000000000005</v>
      </c>
      <c r="U5147" s="34">
        <v>16516</v>
      </c>
      <c r="V5147" s="34" t="s">
        <v>632</v>
      </c>
      <c r="W5147" s="34">
        <v>372</v>
      </c>
      <c r="X5147" s="34">
        <v>392</v>
      </c>
      <c r="Y5147" s="35">
        <v>2174.1</v>
      </c>
      <c r="Z5147" s="36">
        <v>2174.1999999999998</v>
      </c>
      <c r="AC5147" s="34">
        <v>8184</v>
      </c>
      <c r="AD5147" s="34" t="s">
        <v>1109</v>
      </c>
      <c r="AE5147" s="34">
        <v>490</v>
      </c>
      <c r="AF5147" s="34">
        <v>501</v>
      </c>
      <c r="AG5147" s="35">
        <v>1241.5999999999999</v>
      </c>
      <c r="AH5147" s="36">
        <v>1241.5999999999999</v>
      </c>
    </row>
    <row r="5148" spans="3:34" x14ac:dyDescent="0.45">
      <c r="C5148" s="34">
        <v>10436</v>
      </c>
      <c r="D5148" s="34" t="s">
        <v>221</v>
      </c>
      <c r="E5148" s="34">
        <v>315</v>
      </c>
      <c r="F5148" s="34">
        <v>334</v>
      </c>
      <c r="G5148" s="35">
        <v>2323</v>
      </c>
      <c r="H5148" s="36">
        <v>2325.1</v>
      </c>
      <c r="L5148" s="34">
        <v>4724</v>
      </c>
      <c r="M5148" s="34" t="s">
        <v>294</v>
      </c>
      <c r="N5148" s="34">
        <v>441</v>
      </c>
      <c r="O5148" s="34">
        <v>445</v>
      </c>
      <c r="P5148" s="35">
        <v>608.4</v>
      </c>
      <c r="Q5148" s="36">
        <v>608.1</v>
      </c>
      <c r="U5148" s="34">
        <v>16548</v>
      </c>
      <c r="V5148" s="34" t="s">
        <v>632</v>
      </c>
      <c r="W5148" s="34">
        <v>372</v>
      </c>
      <c r="X5148" s="34">
        <v>392</v>
      </c>
      <c r="Y5148" s="35">
        <v>2174.1</v>
      </c>
      <c r="Z5148" s="36">
        <v>2174.3000000000002</v>
      </c>
      <c r="AC5148" s="34">
        <v>8264</v>
      </c>
      <c r="AD5148" s="34" t="s">
        <v>1108</v>
      </c>
      <c r="AE5148" s="34">
        <v>490</v>
      </c>
      <c r="AF5148" s="34">
        <v>504</v>
      </c>
      <c r="AG5148" s="35">
        <v>1497.8</v>
      </c>
      <c r="AH5148" s="36">
        <v>1497.8</v>
      </c>
    </row>
    <row r="5149" spans="3:34" x14ac:dyDescent="0.45">
      <c r="C5149" s="34">
        <v>10608</v>
      </c>
      <c r="D5149" s="34" t="s">
        <v>221</v>
      </c>
      <c r="E5149" s="34">
        <v>315</v>
      </c>
      <c r="F5149" s="34">
        <v>334</v>
      </c>
      <c r="G5149" s="35">
        <v>2323</v>
      </c>
      <c r="H5149" s="36">
        <v>2325.1</v>
      </c>
      <c r="L5149" s="34">
        <v>4825</v>
      </c>
      <c r="M5149" s="34" t="s">
        <v>294</v>
      </c>
      <c r="N5149" s="34">
        <v>441</v>
      </c>
      <c r="O5149" s="34">
        <v>445</v>
      </c>
      <c r="P5149" s="35">
        <v>608.4</v>
      </c>
      <c r="Q5149" s="36">
        <v>608.29999999999995</v>
      </c>
      <c r="U5149" s="34">
        <v>16697</v>
      </c>
      <c r="V5149" s="34" t="s">
        <v>632</v>
      </c>
      <c r="W5149" s="34">
        <v>372</v>
      </c>
      <c r="X5149" s="34">
        <v>392</v>
      </c>
      <c r="Y5149" s="35">
        <v>2174.1</v>
      </c>
      <c r="Z5149" s="36">
        <v>2174.1999999999998</v>
      </c>
      <c r="AC5149" s="34">
        <v>8275</v>
      </c>
      <c r="AD5149" s="34" t="s">
        <v>1108</v>
      </c>
      <c r="AE5149" s="34">
        <v>490</v>
      </c>
      <c r="AF5149" s="34">
        <v>504</v>
      </c>
      <c r="AG5149" s="35">
        <v>1497.8</v>
      </c>
      <c r="AH5149" s="36">
        <v>1496.9</v>
      </c>
    </row>
    <row r="5150" spans="3:34" x14ac:dyDescent="0.45">
      <c r="C5150" s="34">
        <v>12778</v>
      </c>
      <c r="D5150" s="34" t="s">
        <v>221</v>
      </c>
      <c r="E5150" s="34">
        <v>315</v>
      </c>
      <c r="F5150" s="34">
        <v>334</v>
      </c>
      <c r="G5150" s="35">
        <v>2323</v>
      </c>
      <c r="H5150" s="36">
        <v>2323.1999999999998</v>
      </c>
      <c r="L5150" s="34">
        <v>4874</v>
      </c>
      <c r="M5150" s="34" t="s">
        <v>294</v>
      </c>
      <c r="N5150" s="34">
        <v>441</v>
      </c>
      <c r="O5150" s="34">
        <v>445</v>
      </c>
      <c r="P5150" s="35">
        <v>608.4</v>
      </c>
      <c r="Q5150" s="36">
        <v>608.20000000000005</v>
      </c>
      <c r="U5150" s="34">
        <v>16796</v>
      </c>
      <c r="V5150" s="34" t="s">
        <v>632</v>
      </c>
      <c r="W5150" s="34">
        <v>372</v>
      </c>
      <c r="X5150" s="34">
        <v>392</v>
      </c>
      <c r="Y5150" s="35">
        <v>2174.1</v>
      </c>
      <c r="Z5150" s="36">
        <v>2174.3000000000002</v>
      </c>
      <c r="AC5150" s="34">
        <v>8280</v>
      </c>
      <c r="AD5150" s="34" t="s">
        <v>1108</v>
      </c>
      <c r="AE5150" s="34">
        <v>490</v>
      </c>
      <c r="AF5150" s="34">
        <v>504</v>
      </c>
      <c r="AG5150" s="35">
        <v>1497.8</v>
      </c>
      <c r="AH5150" s="36">
        <v>1498.3</v>
      </c>
    </row>
    <row r="5151" spans="3:34" x14ac:dyDescent="0.45">
      <c r="C5151" s="34">
        <v>14351</v>
      </c>
      <c r="D5151" s="34" t="s">
        <v>221</v>
      </c>
      <c r="E5151" s="34">
        <v>315</v>
      </c>
      <c r="F5151" s="34">
        <v>334</v>
      </c>
      <c r="G5151" s="35">
        <v>2323</v>
      </c>
      <c r="H5151" s="36">
        <v>2323.6999999999998</v>
      </c>
      <c r="L5151" s="34">
        <v>4885</v>
      </c>
      <c r="M5151" s="34" t="s">
        <v>294</v>
      </c>
      <c r="N5151" s="34">
        <v>441</v>
      </c>
      <c r="O5151" s="34">
        <v>445</v>
      </c>
      <c r="P5151" s="35">
        <v>608.4</v>
      </c>
      <c r="Q5151" s="36">
        <v>608.20000000000005</v>
      </c>
      <c r="U5151" s="34">
        <v>16846</v>
      </c>
      <c r="V5151" s="34" t="s">
        <v>632</v>
      </c>
      <c r="W5151" s="34">
        <v>372</v>
      </c>
      <c r="X5151" s="34">
        <v>392</v>
      </c>
      <c r="Y5151" s="35">
        <v>2174.1</v>
      </c>
      <c r="Z5151" s="36">
        <v>2174.1999999999998</v>
      </c>
      <c r="AC5151" s="34">
        <v>9105</v>
      </c>
      <c r="AD5151" s="34" t="s">
        <v>721</v>
      </c>
      <c r="AE5151" s="34">
        <v>490</v>
      </c>
      <c r="AF5151" s="34">
        <v>505</v>
      </c>
      <c r="AG5151" s="35">
        <v>1660.8</v>
      </c>
      <c r="AH5151" s="36">
        <v>1660.8</v>
      </c>
    </row>
    <row r="5152" spans="3:34" x14ac:dyDescent="0.45">
      <c r="C5152" s="34">
        <v>15694</v>
      </c>
      <c r="D5152" s="34" t="s">
        <v>221</v>
      </c>
      <c r="E5152" s="34">
        <v>315</v>
      </c>
      <c r="F5152" s="34">
        <v>334</v>
      </c>
      <c r="G5152" s="35">
        <v>2323</v>
      </c>
      <c r="H5152" s="36">
        <v>2323.1</v>
      </c>
      <c r="L5152" s="34">
        <v>4934</v>
      </c>
      <c r="M5152" s="34" t="s">
        <v>294</v>
      </c>
      <c r="N5152" s="34">
        <v>441</v>
      </c>
      <c r="O5152" s="34">
        <v>445</v>
      </c>
      <c r="P5152" s="35">
        <v>608.4</v>
      </c>
      <c r="Q5152" s="36">
        <v>608.29999999999995</v>
      </c>
      <c r="U5152" s="34">
        <v>16896</v>
      </c>
      <c r="V5152" s="34" t="s">
        <v>632</v>
      </c>
      <c r="W5152" s="34">
        <v>372</v>
      </c>
      <c r="X5152" s="34">
        <v>392</v>
      </c>
      <c r="Y5152" s="35">
        <v>2174.1</v>
      </c>
      <c r="Z5152" s="36">
        <v>2174.1999999999998</v>
      </c>
      <c r="AC5152" s="34">
        <v>8446</v>
      </c>
      <c r="AD5152" s="34" t="s">
        <v>1108</v>
      </c>
      <c r="AE5152" s="34">
        <v>490</v>
      </c>
      <c r="AF5152" s="34">
        <v>504</v>
      </c>
      <c r="AG5152" s="35">
        <v>1497.8</v>
      </c>
      <c r="AH5152" s="36">
        <v>1497.8</v>
      </c>
    </row>
    <row r="5153" spans="3:34" x14ac:dyDescent="0.45">
      <c r="C5153" s="34">
        <v>9711</v>
      </c>
      <c r="D5153" s="34" t="s">
        <v>221</v>
      </c>
      <c r="E5153" s="34">
        <v>315</v>
      </c>
      <c r="F5153" s="34">
        <v>334</v>
      </c>
      <c r="G5153" s="35">
        <v>2323</v>
      </c>
      <c r="H5153" s="36">
        <v>2325.1</v>
      </c>
      <c r="L5153" s="34">
        <v>5005</v>
      </c>
      <c r="M5153" s="34" t="s">
        <v>294</v>
      </c>
      <c r="N5153" s="34">
        <v>441</v>
      </c>
      <c r="O5153" s="34">
        <v>445</v>
      </c>
      <c r="P5153" s="35">
        <v>608.4</v>
      </c>
      <c r="Q5153" s="36">
        <v>608.29999999999995</v>
      </c>
      <c r="U5153" s="34">
        <v>16946</v>
      </c>
      <c r="V5153" s="34" t="s">
        <v>632</v>
      </c>
      <c r="W5153" s="34">
        <v>372</v>
      </c>
      <c r="X5153" s="34">
        <v>392</v>
      </c>
      <c r="Y5153" s="35">
        <v>2174.1</v>
      </c>
      <c r="Z5153" s="36">
        <v>2174.1999999999998</v>
      </c>
      <c r="AC5153" s="34">
        <v>8168</v>
      </c>
      <c r="AD5153" s="34" t="s">
        <v>1109</v>
      </c>
      <c r="AE5153" s="34">
        <v>490</v>
      </c>
      <c r="AF5153" s="34">
        <v>501</v>
      </c>
      <c r="AG5153" s="35">
        <v>1241.5999999999999</v>
      </c>
      <c r="AH5153" s="36">
        <v>1241.5999999999999</v>
      </c>
    </row>
    <row r="5154" spans="3:34" x14ac:dyDescent="0.45">
      <c r="C5154" s="34">
        <v>10309</v>
      </c>
      <c r="D5154" s="34" t="s">
        <v>221</v>
      </c>
      <c r="E5154" s="34">
        <v>315</v>
      </c>
      <c r="F5154" s="34">
        <v>334</v>
      </c>
      <c r="G5154" s="35">
        <v>2323</v>
      </c>
      <c r="H5154" s="36">
        <v>2325.1</v>
      </c>
      <c r="L5154" s="34">
        <v>5174</v>
      </c>
      <c r="M5154" s="34" t="s">
        <v>294</v>
      </c>
      <c r="N5154" s="34">
        <v>441</v>
      </c>
      <c r="O5154" s="34">
        <v>445</v>
      </c>
      <c r="P5154" s="35">
        <v>608.4</v>
      </c>
      <c r="Q5154" s="36">
        <v>608.1</v>
      </c>
      <c r="U5154" s="34">
        <v>16996</v>
      </c>
      <c r="V5154" s="34" t="s">
        <v>632</v>
      </c>
      <c r="W5154" s="34">
        <v>372</v>
      </c>
      <c r="X5154" s="34">
        <v>392</v>
      </c>
      <c r="Y5154" s="35">
        <v>2174.1</v>
      </c>
      <c r="Z5154" s="36">
        <v>2174.1999999999998</v>
      </c>
      <c r="AC5154" s="34">
        <v>8231</v>
      </c>
      <c r="AD5154" s="34" t="s">
        <v>1108</v>
      </c>
      <c r="AE5154" s="34">
        <v>490</v>
      </c>
      <c r="AF5154" s="34">
        <v>504</v>
      </c>
      <c r="AG5154" s="35">
        <v>1497.8</v>
      </c>
      <c r="AH5154" s="36">
        <v>1498.5</v>
      </c>
    </row>
    <row r="5155" spans="3:34" x14ac:dyDescent="0.45">
      <c r="C5155" s="34">
        <v>15905</v>
      </c>
      <c r="D5155" s="34" t="s">
        <v>221</v>
      </c>
      <c r="E5155" s="34">
        <v>315</v>
      </c>
      <c r="F5155" s="34">
        <v>334</v>
      </c>
      <c r="G5155" s="35">
        <v>2323</v>
      </c>
      <c r="H5155" s="36">
        <v>2323.3000000000002</v>
      </c>
      <c r="L5155" s="34">
        <v>5024</v>
      </c>
      <c r="M5155" s="34" t="s">
        <v>294</v>
      </c>
      <c r="N5155" s="34">
        <v>441</v>
      </c>
      <c r="O5155" s="34">
        <v>445</v>
      </c>
      <c r="P5155" s="35">
        <v>608.4</v>
      </c>
      <c r="Q5155" s="36">
        <v>608.20000000000005</v>
      </c>
      <c r="U5155" s="34">
        <v>17046</v>
      </c>
      <c r="V5155" s="34" t="s">
        <v>632</v>
      </c>
      <c r="W5155" s="34">
        <v>372</v>
      </c>
      <c r="X5155" s="34">
        <v>392</v>
      </c>
      <c r="Y5155" s="35">
        <v>2174.1</v>
      </c>
      <c r="Z5155" s="36">
        <v>2174.1999999999998</v>
      </c>
      <c r="AC5155" s="34">
        <v>8430</v>
      </c>
      <c r="AD5155" s="34" t="s">
        <v>1108</v>
      </c>
      <c r="AE5155" s="34">
        <v>490</v>
      </c>
      <c r="AF5155" s="34">
        <v>504</v>
      </c>
      <c r="AG5155" s="35">
        <v>1497.8</v>
      </c>
      <c r="AH5155" s="36">
        <v>1499.7</v>
      </c>
    </row>
    <row r="5156" spans="3:34" x14ac:dyDescent="0.45">
      <c r="C5156" s="34">
        <v>9327</v>
      </c>
      <c r="D5156" s="34" t="s">
        <v>221</v>
      </c>
      <c r="E5156" s="34">
        <v>315</v>
      </c>
      <c r="F5156" s="34">
        <v>334</v>
      </c>
      <c r="G5156" s="35">
        <v>2323</v>
      </c>
      <c r="H5156" s="36">
        <v>2324.9</v>
      </c>
      <c r="L5156" s="34">
        <v>5074</v>
      </c>
      <c r="M5156" s="34" t="s">
        <v>294</v>
      </c>
      <c r="N5156" s="34">
        <v>441</v>
      </c>
      <c r="O5156" s="34">
        <v>445</v>
      </c>
      <c r="P5156" s="35">
        <v>608.4</v>
      </c>
      <c r="Q5156" s="36">
        <v>608.20000000000005</v>
      </c>
      <c r="U5156" s="34">
        <v>17096</v>
      </c>
      <c r="V5156" s="34" t="s">
        <v>632</v>
      </c>
      <c r="W5156" s="34">
        <v>372</v>
      </c>
      <c r="X5156" s="34">
        <v>392</v>
      </c>
      <c r="Y5156" s="35">
        <v>2174.1</v>
      </c>
      <c r="Z5156" s="36">
        <v>2174.1999999999998</v>
      </c>
      <c r="AC5156" s="34">
        <v>9162</v>
      </c>
      <c r="AD5156" s="34" t="s">
        <v>721</v>
      </c>
      <c r="AE5156" s="34">
        <v>490</v>
      </c>
      <c r="AF5156" s="34">
        <v>505</v>
      </c>
      <c r="AG5156" s="35">
        <v>1660.8</v>
      </c>
      <c r="AH5156" s="36">
        <v>1660.8</v>
      </c>
    </row>
    <row r="5157" spans="3:34" x14ac:dyDescent="0.45">
      <c r="C5157" s="34">
        <v>9433</v>
      </c>
      <c r="D5157" s="34" t="s">
        <v>221</v>
      </c>
      <c r="E5157" s="34">
        <v>315</v>
      </c>
      <c r="F5157" s="34">
        <v>334</v>
      </c>
      <c r="G5157" s="35">
        <v>2323</v>
      </c>
      <c r="H5157" s="36">
        <v>2323.5</v>
      </c>
      <c r="L5157" s="34">
        <v>5124</v>
      </c>
      <c r="M5157" s="34" t="s">
        <v>294</v>
      </c>
      <c r="N5157" s="34">
        <v>441</v>
      </c>
      <c r="O5157" s="34">
        <v>445</v>
      </c>
      <c r="P5157" s="35">
        <v>608.4</v>
      </c>
      <c r="Q5157" s="36">
        <v>608.1</v>
      </c>
      <c r="U5157" s="34">
        <v>17146</v>
      </c>
      <c r="V5157" s="34" t="s">
        <v>632</v>
      </c>
      <c r="W5157" s="34">
        <v>372</v>
      </c>
      <c r="X5157" s="34">
        <v>392</v>
      </c>
      <c r="Y5157" s="35">
        <v>2174.1</v>
      </c>
      <c r="Z5157" s="36">
        <v>2174.1999999999998</v>
      </c>
      <c r="AC5157" s="34">
        <v>7796</v>
      </c>
      <c r="AD5157" s="34" t="s">
        <v>1111</v>
      </c>
      <c r="AE5157" s="34">
        <v>491</v>
      </c>
      <c r="AF5157" s="34">
        <v>504</v>
      </c>
      <c r="AG5157" s="35">
        <v>1426.7</v>
      </c>
      <c r="AH5157" s="36">
        <v>1426.8</v>
      </c>
    </row>
    <row r="5158" spans="3:34" x14ac:dyDescent="0.45">
      <c r="C5158" s="34">
        <v>9569</v>
      </c>
      <c r="D5158" s="34" t="s">
        <v>221</v>
      </c>
      <c r="E5158" s="34">
        <v>315</v>
      </c>
      <c r="F5158" s="34">
        <v>334</v>
      </c>
      <c r="G5158" s="35">
        <v>2323</v>
      </c>
      <c r="H5158" s="36">
        <v>2324.8000000000002</v>
      </c>
      <c r="L5158" s="34">
        <v>5130</v>
      </c>
      <c r="M5158" s="34" t="s">
        <v>294</v>
      </c>
      <c r="N5158" s="34">
        <v>441</v>
      </c>
      <c r="O5158" s="34">
        <v>445</v>
      </c>
      <c r="P5158" s="35">
        <v>608.4</v>
      </c>
      <c r="Q5158" s="36">
        <v>608.20000000000005</v>
      </c>
      <c r="U5158" s="34">
        <v>17196</v>
      </c>
      <c r="V5158" s="34" t="s">
        <v>632</v>
      </c>
      <c r="W5158" s="34">
        <v>372</v>
      </c>
      <c r="X5158" s="34">
        <v>392</v>
      </c>
      <c r="Y5158" s="35">
        <v>2174.1</v>
      </c>
      <c r="Z5158" s="36">
        <v>2174.3000000000002</v>
      </c>
      <c r="AC5158" s="34">
        <v>8658</v>
      </c>
      <c r="AD5158" s="34" t="s">
        <v>722</v>
      </c>
      <c r="AE5158" s="34">
        <v>491</v>
      </c>
      <c r="AF5158" s="34">
        <v>505</v>
      </c>
      <c r="AG5158" s="35">
        <v>1589.8</v>
      </c>
      <c r="AH5158" s="36">
        <v>1590.1</v>
      </c>
    </row>
    <row r="5159" spans="3:34" x14ac:dyDescent="0.45">
      <c r="C5159" s="34">
        <v>10022</v>
      </c>
      <c r="D5159" s="34" t="s">
        <v>221</v>
      </c>
      <c r="E5159" s="34">
        <v>315</v>
      </c>
      <c r="F5159" s="34">
        <v>334</v>
      </c>
      <c r="G5159" s="35">
        <v>2323</v>
      </c>
      <c r="H5159" s="36">
        <v>2325</v>
      </c>
      <c r="L5159" s="34">
        <v>5191</v>
      </c>
      <c r="M5159" s="34" t="s">
        <v>294</v>
      </c>
      <c r="N5159" s="34">
        <v>441</v>
      </c>
      <c r="O5159" s="34">
        <v>445</v>
      </c>
      <c r="P5159" s="35">
        <v>608.4</v>
      </c>
      <c r="Q5159" s="36">
        <v>608.1</v>
      </c>
      <c r="U5159" s="34">
        <v>17296</v>
      </c>
      <c r="V5159" s="34" t="s">
        <v>632</v>
      </c>
      <c r="W5159" s="34">
        <v>372</v>
      </c>
      <c r="X5159" s="34">
        <v>392</v>
      </c>
      <c r="Y5159" s="35">
        <v>2174.1</v>
      </c>
      <c r="Z5159" s="36">
        <v>2174.1999999999998</v>
      </c>
      <c r="AC5159" s="34">
        <v>7675</v>
      </c>
      <c r="AD5159" s="34" t="s">
        <v>1110</v>
      </c>
      <c r="AE5159" s="34">
        <v>491</v>
      </c>
      <c r="AF5159" s="34">
        <v>501</v>
      </c>
      <c r="AG5159" s="35">
        <v>1170.5999999999999</v>
      </c>
      <c r="AH5159" s="36">
        <v>1170.5999999999999</v>
      </c>
    </row>
    <row r="5160" spans="3:34" x14ac:dyDescent="0.45">
      <c r="C5160" s="34">
        <v>10072</v>
      </c>
      <c r="D5160" s="34" t="s">
        <v>221</v>
      </c>
      <c r="E5160" s="34">
        <v>315</v>
      </c>
      <c r="F5160" s="34">
        <v>334</v>
      </c>
      <c r="G5160" s="35">
        <v>2323</v>
      </c>
      <c r="H5160" s="36">
        <v>2324.8000000000002</v>
      </c>
      <c r="L5160" s="34">
        <v>5822</v>
      </c>
      <c r="M5160" s="34" t="s">
        <v>294</v>
      </c>
      <c r="N5160" s="34">
        <v>441</v>
      </c>
      <c r="O5160" s="34">
        <v>445</v>
      </c>
      <c r="P5160" s="35">
        <v>608.4</v>
      </c>
      <c r="Q5160" s="36">
        <v>608.1</v>
      </c>
      <c r="U5160" s="34">
        <v>17396</v>
      </c>
      <c r="V5160" s="34" t="s">
        <v>632</v>
      </c>
      <c r="W5160" s="34">
        <v>372</v>
      </c>
      <c r="X5160" s="34">
        <v>392</v>
      </c>
      <c r="Y5160" s="35">
        <v>2174.1</v>
      </c>
      <c r="Z5160" s="36">
        <v>2174.1999999999998</v>
      </c>
      <c r="AC5160" s="34">
        <v>7691</v>
      </c>
      <c r="AD5160" s="34" t="s">
        <v>1111</v>
      </c>
      <c r="AE5160" s="34">
        <v>491</v>
      </c>
      <c r="AF5160" s="34">
        <v>504</v>
      </c>
      <c r="AG5160" s="35">
        <v>1426.7</v>
      </c>
      <c r="AH5160" s="36">
        <v>1426.7</v>
      </c>
    </row>
    <row r="5161" spans="3:34" x14ac:dyDescent="0.45">
      <c r="C5161" s="34">
        <v>9481</v>
      </c>
      <c r="D5161" s="34" t="s">
        <v>221</v>
      </c>
      <c r="E5161" s="34">
        <v>315</v>
      </c>
      <c r="F5161" s="34">
        <v>334</v>
      </c>
      <c r="G5161" s="35">
        <v>2323</v>
      </c>
      <c r="H5161" s="36">
        <v>2324</v>
      </c>
      <c r="L5161" s="34">
        <v>6662</v>
      </c>
      <c r="M5161" s="34" t="s">
        <v>294</v>
      </c>
      <c r="N5161" s="34">
        <v>441</v>
      </c>
      <c r="O5161" s="34">
        <v>445</v>
      </c>
      <c r="P5161" s="35">
        <v>608.4</v>
      </c>
      <c r="Q5161" s="36">
        <v>608.20000000000005</v>
      </c>
      <c r="U5161" s="34">
        <v>17496</v>
      </c>
      <c r="V5161" s="34" t="s">
        <v>632</v>
      </c>
      <c r="W5161" s="34">
        <v>372</v>
      </c>
      <c r="X5161" s="34">
        <v>392</v>
      </c>
      <c r="Y5161" s="35">
        <v>2174.1</v>
      </c>
      <c r="Z5161" s="36">
        <v>2174.1999999999998</v>
      </c>
      <c r="AC5161" s="34">
        <v>7834</v>
      </c>
      <c r="AD5161" s="34" t="s">
        <v>1111</v>
      </c>
      <c r="AE5161" s="34">
        <v>491</v>
      </c>
      <c r="AF5161" s="34">
        <v>504</v>
      </c>
      <c r="AG5161" s="35">
        <v>1426.7</v>
      </c>
      <c r="AH5161" s="36">
        <v>1426.8</v>
      </c>
    </row>
    <row r="5162" spans="3:34" x14ac:dyDescent="0.45">
      <c r="C5162" s="34">
        <v>9531</v>
      </c>
      <c r="D5162" s="34" t="s">
        <v>221</v>
      </c>
      <c r="E5162" s="34">
        <v>315</v>
      </c>
      <c r="F5162" s="34">
        <v>334</v>
      </c>
      <c r="G5162" s="35">
        <v>2323</v>
      </c>
      <c r="H5162" s="36">
        <v>2324</v>
      </c>
      <c r="L5162" s="34">
        <v>12712</v>
      </c>
      <c r="M5162" s="34" t="s">
        <v>423</v>
      </c>
      <c r="N5162" s="34">
        <v>444</v>
      </c>
      <c r="O5162" s="34">
        <v>473</v>
      </c>
      <c r="P5162" s="35">
        <v>3396.7</v>
      </c>
      <c r="Q5162" s="36">
        <v>3396.8</v>
      </c>
      <c r="U5162" s="34">
        <v>17746</v>
      </c>
      <c r="V5162" s="34" t="s">
        <v>632</v>
      </c>
      <c r="W5162" s="34">
        <v>372</v>
      </c>
      <c r="X5162" s="34">
        <v>392</v>
      </c>
      <c r="Y5162" s="35">
        <v>2174.1</v>
      </c>
      <c r="Z5162" s="36">
        <v>2174.1999999999998</v>
      </c>
      <c r="AC5162" s="34">
        <v>7540</v>
      </c>
      <c r="AD5162" s="34" t="s">
        <v>1112</v>
      </c>
      <c r="AE5162" s="34">
        <v>491</v>
      </c>
      <c r="AF5162" s="34">
        <v>503</v>
      </c>
      <c r="AG5162" s="35">
        <v>1355.7</v>
      </c>
      <c r="AH5162" s="36">
        <v>1355.6</v>
      </c>
    </row>
    <row r="5163" spans="3:34" x14ac:dyDescent="0.45">
      <c r="C5163" s="34">
        <v>9871</v>
      </c>
      <c r="D5163" s="34" t="s">
        <v>221</v>
      </c>
      <c r="E5163" s="34">
        <v>315</v>
      </c>
      <c r="F5163" s="34">
        <v>334</v>
      </c>
      <c r="G5163" s="35">
        <v>2323</v>
      </c>
      <c r="H5163" s="36">
        <v>2324.4</v>
      </c>
      <c r="L5163" s="34">
        <v>13034</v>
      </c>
      <c r="M5163" s="34" t="s">
        <v>423</v>
      </c>
      <c r="N5163" s="34">
        <v>444</v>
      </c>
      <c r="O5163" s="34">
        <v>473</v>
      </c>
      <c r="P5163" s="35">
        <v>3396.7</v>
      </c>
      <c r="Q5163" s="36">
        <v>3397.3</v>
      </c>
      <c r="U5163" s="34">
        <v>17799</v>
      </c>
      <c r="V5163" s="34" t="s">
        <v>632</v>
      </c>
      <c r="W5163" s="34">
        <v>372</v>
      </c>
      <c r="X5163" s="34">
        <v>392</v>
      </c>
      <c r="Y5163" s="35">
        <v>2174.1</v>
      </c>
      <c r="Z5163" s="36">
        <v>2174.1999999999998</v>
      </c>
      <c r="AC5163" s="34">
        <v>7784</v>
      </c>
      <c r="AD5163" s="34" t="s">
        <v>1111</v>
      </c>
      <c r="AE5163" s="34">
        <v>491</v>
      </c>
      <c r="AF5163" s="34">
        <v>504</v>
      </c>
      <c r="AG5163" s="35">
        <v>1426.7</v>
      </c>
      <c r="AH5163" s="36">
        <v>1426.6</v>
      </c>
    </row>
    <row r="5164" spans="3:34" x14ac:dyDescent="0.45">
      <c r="C5164" s="34">
        <v>9923</v>
      </c>
      <c r="D5164" s="34" t="s">
        <v>221</v>
      </c>
      <c r="E5164" s="34">
        <v>315</v>
      </c>
      <c r="F5164" s="34">
        <v>334</v>
      </c>
      <c r="G5164" s="35">
        <v>2323</v>
      </c>
      <c r="H5164" s="36">
        <v>2324.8000000000002</v>
      </c>
      <c r="L5164" s="34">
        <v>12934</v>
      </c>
      <c r="M5164" s="34" t="s">
        <v>423</v>
      </c>
      <c r="N5164" s="34">
        <v>444</v>
      </c>
      <c r="O5164" s="34">
        <v>473</v>
      </c>
      <c r="P5164" s="35">
        <v>3396.7</v>
      </c>
      <c r="Q5164" s="36">
        <v>3396.8</v>
      </c>
      <c r="U5164" s="34">
        <v>18000</v>
      </c>
      <c r="V5164" s="34" t="s">
        <v>632</v>
      </c>
      <c r="W5164" s="34">
        <v>372</v>
      </c>
      <c r="X5164" s="34">
        <v>392</v>
      </c>
      <c r="Y5164" s="35">
        <v>2174.1</v>
      </c>
      <c r="Z5164" s="36">
        <v>2174.1999999999998</v>
      </c>
      <c r="AC5164" s="34">
        <v>8684</v>
      </c>
      <c r="AD5164" s="34" t="s">
        <v>722</v>
      </c>
      <c r="AE5164" s="34">
        <v>491</v>
      </c>
      <c r="AF5164" s="34">
        <v>505</v>
      </c>
      <c r="AG5164" s="35">
        <v>1589.8</v>
      </c>
      <c r="AH5164" s="36">
        <v>1589.8</v>
      </c>
    </row>
    <row r="5165" spans="3:34" x14ac:dyDescent="0.45">
      <c r="C5165" s="34">
        <v>5098</v>
      </c>
      <c r="D5165" s="34" t="s">
        <v>222</v>
      </c>
      <c r="E5165" s="34">
        <v>315</v>
      </c>
      <c r="F5165" s="34">
        <v>320</v>
      </c>
      <c r="G5165" s="35">
        <v>813.3</v>
      </c>
      <c r="H5165" s="36">
        <v>813</v>
      </c>
      <c r="L5165" s="34">
        <v>12938</v>
      </c>
      <c r="M5165" s="34" t="s">
        <v>423</v>
      </c>
      <c r="N5165" s="34">
        <v>444</v>
      </c>
      <c r="O5165" s="34">
        <v>473</v>
      </c>
      <c r="P5165" s="35">
        <v>3396.7</v>
      </c>
      <c r="Q5165" s="36">
        <v>3397.4</v>
      </c>
      <c r="U5165" s="34">
        <v>18052</v>
      </c>
      <c r="V5165" s="34" t="s">
        <v>632</v>
      </c>
      <c r="W5165" s="34">
        <v>372</v>
      </c>
      <c r="X5165" s="34">
        <v>392</v>
      </c>
      <c r="Y5165" s="35">
        <v>2174.1</v>
      </c>
      <c r="Z5165" s="36">
        <v>2174.1999999999998</v>
      </c>
      <c r="AC5165" s="34">
        <v>7682</v>
      </c>
      <c r="AD5165" s="34" t="s">
        <v>1110</v>
      </c>
      <c r="AE5165" s="34">
        <v>491</v>
      </c>
      <c r="AF5165" s="34">
        <v>501</v>
      </c>
      <c r="AG5165" s="35">
        <v>1170.5999999999999</v>
      </c>
      <c r="AH5165" s="36">
        <v>1170.3</v>
      </c>
    </row>
    <row r="5166" spans="3:34" x14ac:dyDescent="0.45">
      <c r="C5166" s="34">
        <v>9519</v>
      </c>
      <c r="D5166" s="34" t="s">
        <v>221</v>
      </c>
      <c r="E5166" s="34">
        <v>315</v>
      </c>
      <c r="F5166" s="34">
        <v>334</v>
      </c>
      <c r="G5166" s="35">
        <v>2323</v>
      </c>
      <c r="H5166" s="36">
        <v>2324.1</v>
      </c>
      <c r="L5166" s="34">
        <v>12986</v>
      </c>
      <c r="M5166" s="34" t="s">
        <v>423</v>
      </c>
      <c r="N5166" s="34">
        <v>444</v>
      </c>
      <c r="O5166" s="34">
        <v>473</v>
      </c>
      <c r="P5166" s="35">
        <v>3396.7</v>
      </c>
      <c r="Q5166" s="36">
        <v>3396.7</v>
      </c>
      <c r="U5166" s="34">
        <v>19136</v>
      </c>
      <c r="V5166" s="34" t="s">
        <v>632</v>
      </c>
      <c r="W5166" s="34">
        <v>372</v>
      </c>
      <c r="X5166" s="34">
        <v>392</v>
      </c>
      <c r="Y5166" s="35">
        <v>2174.1</v>
      </c>
      <c r="Z5166" s="36">
        <v>2174.1999999999998</v>
      </c>
      <c r="AC5166" s="34">
        <v>7685</v>
      </c>
      <c r="AD5166" s="34" t="s">
        <v>1110</v>
      </c>
      <c r="AE5166" s="34">
        <v>491</v>
      </c>
      <c r="AF5166" s="34">
        <v>501</v>
      </c>
      <c r="AG5166" s="35">
        <v>1170.5999999999999</v>
      </c>
      <c r="AH5166" s="36">
        <v>1170.7</v>
      </c>
    </row>
    <row r="5167" spans="3:34" x14ac:dyDescent="0.45">
      <c r="C5167" s="34">
        <v>15490</v>
      </c>
      <c r="D5167" s="34" t="s">
        <v>221</v>
      </c>
      <c r="E5167" s="34">
        <v>315</v>
      </c>
      <c r="F5167" s="34">
        <v>334</v>
      </c>
      <c r="G5167" s="35">
        <v>2323</v>
      </c>
      <c r="H5167" s="36">
        <v>2323.1</v>
      </c>
      <c r="L5167" s="34">
        <v>13142</v>
      </c>
      <c r="M5167" s="34" t="s">
        <v>423</v>
      </c>
      <c r="N5167" s="34">
        <v>444</v>
      </c>
      <c r="O5167" s="34">
        <v>473</v>
      </c>
      <c r="P5167" s="35">
        <v>3396.7</v>
      </c>
      <c r="Q5167" s="36">
        <v>3397.5</v>
      </c>
      <c r="U5167" s="34">
        <v>11326</v>
      </c>
      <c r="V5167" s="34" t="s">
        <v>632</v>
      </c>
      <c r="W5167" s="34">
        <v>372</v>
      </c>
      <c r="X5167" s="34">
        <v>392</v>
      </c>
      <c r="Y5167" s="35">
        <v>2174.1</v>
      </c>
      <c r="Z5167" s="36">
        <v>2174.1999999999998</v>
      </c>
      <c r="AC5167" s="34">
        <v>7690</v>
      </c>
      <c r="AD5167" s="34" t="s">
        <v>433</v>
      </c>
      <c r="AE5167" s="34">
        <v>491</v>
      </c>
      <c r="AF5167" s="34">
        <v>500</v>
      </c>
      <c r="AG5167" s="35">
        <v>1055.5999999999999</v>
      </c>
      <c r="AH5167" s="36">
        <v>1055.4000000000001</v>
      </c>
    </row>
    <row r="5168" spans="3:34" x14ac:dyDescent="0.45">
      <c r="C5168" s="34">
        <v>9388</v>
      </c>
      <c r="D5168" s="34" t="s">
        <v>223</v>
      </c>
      <c r="E5168" s="34">
        <v>316</v>
      </c>
      <c r="F5168" s="34">
        <v>334</v>
      </c>
      <c r="G5168" s="35">
        <v>2265.9</v>
      </c>
      <c r="H5168" s="36">
        <v>2265.9</v>
      </c>
      <c r="L5168" s="34">
        <v>12888</v>
      </c>
      <c r="M5168" s="34" t="s">
        <v>423</v>
      </c>
      <c r="N5168" s="34">
        <v>444</v>
      </c>
      <c r="O5168" s="34">
        <v>473</v>
      </c>
      <c r="P5168" s="35">
        <v>3396.7</v>
      </c>
      <c r="Q5168" s="36">
        <v>3398.6</v>
      </c>
      <c r="U5168" s="34">
        <v>11726</v>
      </c>
      <c r="V5168" s="34" t="s">
        <v>632</v>
      </c>
      <c r="W5168" s="34">
        <v>372</v>
      </c>
      <c r="X5168" s="34">
        <v>392</v>
      </c>
      <c r="Y5168" s="35">
        <v>2174.1</v>
      </c>
      <c r="Z5168" s="36">
        <v>2174.1999999999998</v>
      </c>
      <c r="AC5168" s="34">
        <v>7726</v>
      </c>
      <c r="AD5168" s="34" t="s">
        <v>1111</v>
      </c>
      <c r="AE5168" s="34">
        <v>491</v>
      </c>
      <c r="AF5168" s="34">
        <v>504</v>
      </c>
      <c r="AG5168" s="35">
        <v>1426.7</v>
      </c>
      <c r="AH5168" s="36">
        <v>1426.7</v>
      </c>
    </row>
    <row r="5169" spans="3:34" x14ac:dyDescent="0.45">
      <c r="C5169" s="34">
        <v>9556</v>
      </c>
      <c r="D5169" s="34" t="s">
        <v>223</v>
      </c>
      <c r="E5169" s="34">
        <v>316</v>
      </c>
      <c r="F5169" s="34">
        <v>334</v>
      </c>
      <c r="G5169" s="35">
        <v>2265.9</v>
      </c>
      <c r="H5169" s="36">
        <v>2267</v>
      </c>
      <c r="L5169" s="34">
        <v>13001</v>
      </c>
      <c r="M5169" s="34" t="s">
        <v>423</v>
      </c>
      <c r="N5169" s="34">
        <v>444</v>
      </c>
      <c r="O5169" s="34">
        <v>473</v>
      </c>
      <c r="P5169" s="35">
        <v>3396.7</v>
      </c>
      <c r="Q5169" s="36">
        <v>3397</v>
      </c>
      <c r="U5169" s="34">
        <v>11729</v>
      </c>
      <c r="V5169" s="34" t="s">
        <v>632</v>
      </c>
      <c r="W5169" s="34">
        <v>372</v>
      </c>
      <c r="X5169" s="34">
        <v>392</v>
      </c>
      <c r="Y5169" s="35">
        <v>2174.1</v>
      </c>
      <c r="Z5169" s="36">
        <v>2174.3000000000002</v>
      </c>
      <c r="AC5169" s="34">
        <v>7734</v>
      </c>
      <c r="AD5169" s="34" t="s">
        <v>1111</v>
      </c>
      <c r="AE5169" s="34">
        <v>491</v>
      </c>
      <c r="AF5169" s="34">
        <v>504</v>
      </c>
      <c r="AG5169" s="35">
        <v>1426.7</v>
      </c>
      <c r="AH5169" s="36">
        <v>1426.7</v>
      </c>
    </row>
    <row r="5170" spans="3:34" x14ac:dyDescent="0.45">
      <c r="C5170" s="34">
        <v>9508</v>
      </c>
      <c r="D5170" s="34" t="s">
        <v>223</v>
      </c>
      <c r="E5170" s="34">
        <v>316</v>
      </c>
      <c r="F5170" s="34">
        <v>334</v>
      </c>
      <c r="G5170" s="35">
        <v>2265.9</v>
      </c>
      <c r="H5170" s="36">
        <v>2267</v>
      </c>
      <c r="L5170" s="34">
        <v>13085</v>
      </c>
      <c r="M5170" s="34" t="s">
        <v>423</v>
      </c>
      <c r="N5170" s="34">
        <v>444</v>
      </c>
      <c r="O5170" s="34">
        <v>473</v>
      </c>
      <c r="P5170" s="35">
        <v>3396.7</v>
      </c>
      <c r="Q5170" s="36">
        <v>3397.6</v>
      </c>
      <c r="U5170" s="34">
        <v>12158</v>
      </c>
      <c r="V5170" s="34" t="s">
        <v>632</v>
      </c>
      <c r="W5170" s="34">
        <v>372</v>
      </c>
      <c r="X5170" s="34">
        <v>392</v>
      </c>
      <c r="Y5170" s="35">
        <v>2174.1</v>
      </c>
      <c r="Z5170" s="36">
        <v>2174.3000000000002</v>
      </c>
      <c r="AC5170" s="34">
        <v>7774</v>
      </c>
      <c r="AD5170" s="34" t="s">
        <v>1111</v>
      </c>
      <c r="AE5170" s="34">
        <v>491</v>
      </c>
      <c r="AF5170" s="34">
        <v>504</v>
      </c>
      <c r="AG5170" s="35">
        <v>1426.7</v>
      </c>
      <c r="AH5170" s="36">
        <v>1426.8</v>
      </c>
    </row>
    <row r="5171" spans="3:34" x14ac:dyDescent="0.45">
      <c r="C5171" s="34">
        <v>8212</v>
      </c>
      <c r="D5171" s="34" t="s">
        <v>224</v>
      </c>
      <c r="E5171" s="34">
        <v>317</v>
      </c>
      <c r="F5171" s="34">
        <v>334</v>
      </c>
      <c r="G5171" s="35">
        <v>2079.9</v>
      </c>
      <c r="H5171" s="36">
        <v>2080.1</v>
      </c>
      <c r="L5171" s="34">
        <v>13707</v>
      </c>
      <c r="M5171" s="34" t="s">
        <v>423</v>
      </c>
      <c r="N5171" s="34">
        <v>444</v>
      </c>
      <c r="O5171" s="34">
        <v>473</v>
      </c>
      <c r="P5171" s="35">
        <v>3396.7</v>
      </c>
      <c r="Q5171" s="36">
        <v>3398.6</v>
      </c>
      <c r="U5171" s="34">
        <v>12257</v>
      </c>
      <c r="V5171" s="34" t="s">
        <v>632</v>
      </c>
      <c r="W5171" s="34">
        <v>372</v>
      </c>
      <c r="X5171" s="34">
        <v>392</v>
      </c>
      <c r="Y5171" s="35">
        <v>2174.1</v>
      </c>
      <c r="Z5171" s="36">
        <v>2174.1999999999998</v>
      </c>
      <c r="AC5171" s="34">
        <v>7880</v>
      </c>
      <c r="AD5171" s="34" t="s">
        <v>1111</v>
      </c>
      <c r="AE5171" s="34">
        <v>491</v>
      </c>
      <c r="AF5171" s="34">
        <v>504</v>
      </c>
      <c r="AG5171" s="35">
        <v>1426.7</v>
      </c>
      <c r="AH5171" s="36">
        <v>1427.1</v>
      </c>
    </row>
    <row r="5172" spans="3:34" x14ac:dyDescent="0.45">
      <c r="C5172" s="34">
        <v>8162</v>
      </c>
      <c r="D5172" s="34" t="s">
        <v>224</v>
      </c>
      <c r="E5172" s="34">
        <v>317</v>
      </c>
      <c r="F5172" s="34">
        <v>334</v>
      </c>
      <c r="G5172" s="35">
        <v>2079.9</v>
      </c>
      <c r="H5172" s="36">
        <v>2080</v>
      </c>
      <c r="L5172" s="34">
        <v>13006</v>
      </c>
      <c r="M5172" s="34" t="s">
        <v>295</v>
      </c>
      <c r="N5172" s="34">
        <v>446</v>
      </c>
      <c r="O5172" s="34">
        <v>473</v>
      </c>
      <c r="P5172" s="35">
        <v>3169.5</v>
      </c>
      <c r="Q5172" s="36">
        <v>3169.6</v>
      </c>
      <c r="U5172" s="34">
        <v>12407</v>
      </c>
      <c r="V5172" s="34" t="s">
        <v>632</v>
      </c>
      <c r="W5172" s="34">
        <v>372</v>
      </c>
      <c r="X5172" s="34">
        <v>392</v>
      </c>
      <c r="Y5172" s="35">
        <v>2174.1</v>
      </c>
      <c r="Z5172" s="36">
        <v>2174.1999999999998</v>
      </c>
      <c r="AC5172" s="34">
        <v>7885</v>
      </c>
      <c r="AD5172" s="34" t="s">
        <v>1111</v>
      </c>
      <c r="AE5172" s="34">
        <v>491</v>
      </c>
      <c r="AF5172" s="34">
        <v>504</v>
      </c>
      <c r="AG5172" s="35">
        <v>1426.7</v>
      </c>
      <c r="AH5172" s="36">
        <v>1426.7</v>
      </c>
    </row>
    <row r="5173" spans="3:34" x14ac:dyDescent="0.45">
      <c r="C5173" s="34">
        <v>8265</v>
      </c>
      <c r="D5173" s="34" t="s">
        <v>224</v>
      </c>
      <c r="E5173" s="34">
        <v>317</v>
      </c>
      <c r="F5173" s="34">
        <v>334</v>
      </c>
      <c r="G5173" s="35">
        <v>2079.9</v>
      </c>
      <c r="H5173" s="36">
        <v>2080.9</v>
      </c>
      <c r="L5173" s="34">
        <v>13449</v>
      </c>
      <c r="M5173" s="34" t="s">
        <v>295</v>
      </c>
      <c r="N5173" s="34">
        <v>446</v>
      </c>
      <c r="O5173" s="34">
        <v>473</v>
      </c>
      <c r="P5173" s="35">
        <v>3169.5</v>
      </c>
      <c r="Q5173" s="36">
        <v>3169.4</v>
      </c>
      <c r="U5173" s="34">
        <v>12816</v>
      </c>
      <c r="V5173" s="34" t="s">
        <v>632</v>
      </c>
      <c r="W5173" s="34">
        <v>372</v>
      </c>
      <c r="X5173" s="34">
        <v>392</v>
      </c>
      <c r="Y5173" s="35">
        <v>2174.1</v>
      </c>
      <c r="Z5173" s="36">
        <v>2174.1999999999998</v>
      </c>
      <c r="AC5173" s="34">
        <v>10909</v>
      </c>
      <c r="AD5173" s="34" t="s">
        <v>1111</v>
      </c>
      <c r="AE5173" s="34">
        <v>491</v>
      </c>
      <c r="AF5173" s="34">
        <v>504</v>
      </c>
      <c r="AG5173" s="35">
        <v>1426.7</v>
      </c>
      <c r="AH5173" s="36">
        <v>1426.7</v>
      </c>
    </row>
    <row r="5174" spans="3:34" x14ac:dyDescent="0.45">
      <c r="C5174" s="34">
        <v>7608</v>
      </c>
      <c r="D5174" s="34" t="s">
        <v>225</v>
      </c>
      <c r="E5174" s="34">
        <v>318</v>
      </c>
      <c r="F5174" s="34">
        <v>334</v>
      </c>
      <c r="G5174" s="35">
        <v>1916.8</v>
      </c>
      <c r="H5174" s="36">
        <v>1917.5</v>
      </c>
      <c r="L5174" s="34">
        <v>13514</v>
      </c>
      <c r="M5174" s="34" t="s">
        <v>295</v>
      </c>
      <c r="N5174" s="34">
        <v>446</v>
      </c>
      <c r="O5174" s="34">
        <v>473</v>
      </c>
      <c r="P5174" s="35">
        <v>3169.5</v>
      </c>
      <c r="Q5174" s="36">
        <v>3169.4</v>
      </c>
      <c r="U5174" s="34">
        <v>12866</v>
      </c>
      <c r="V5174" s="34" t="s">
        <v>632</v>
      </c>
      <c r="W5174" s="34">
        <v>372</v>
      </c>
      <c r="X5174" s="34">
        <v>392</v>
      </c>
      <c r="Y5174" s="35">
        <v>2174.1</v>
      </c>
      <c r="Z5174" s="36">
        <v>2174.1999999999998</v>
      </c>
      <c r="AC5174" s="34">
        <v>7755</v>
      </c>
      <c r="AD5174" s="34" t="s">
        <v>1111</v>
      </c>
      <c r="AE5174" s="34">
        <v>491</v>
      </c>
      <c r="AF5174" s="34">
        <v>504</v>
      </c>
      <c r="AG5174" s="35">
        <v>1426.7</v>
      </c>
      <c r="AH5174" s="36">
        <v>1428.9</v>
      </c>
    </row>
    <row r="5175" spans="3:34" x14ac:dyDescent="0.45">
      <c r="C5175" s="34">
        <v>7715</v>
      </c>
      <c r="D5175" s="34" t="s">
        <v>225</v>
      </c>
      <c r="E5175" s="34">
        <v>318</v>
      </c>
      <c r="F5175" s="34">
        <v>334</v>
      </c>
      <c r="G5175" s="35">
        <v>1916.8</v>
      </c>
      <c r="H5175" s="36">
        <v>1917</v>
      </c>
      <c r="L5175" s="34">
        <v>14115</v>
      </c>
      <c r="M5175" s="34" t="s">
        <v>295</v>
      </c>
      <c r="N5175" s="34">
        <v>446</v>
      </c>
      <c r="O5175" s="34">
        <v>473</v>
      </c>
      <c r="P5175" s="35">
        <v>3169.5</v>
      </c>
      <c r="Q5175" s="36">
        <v>3169.4</v>
      </c>
      <c r="U5175" s="34">
        <v>12967</v>
      </c>
      <c r="V5175" s="34" t="s">
        <v>632</v>
      </c>
      <c r="W5175" s="34">
        <v>372</v>
      </c>
      <c r="X5175" s="34">
        <v>392</v>
      </c>
      <c r="Y5175" s="35">
        <v>2174.1</v>
      </c>
      <c r="Z5175" s="36">
        <v>2174.1999999999998</v>
      </c>
      <c r="AC5175" s="34">
        <v>7869</v>
      </c>
      <c r="AD5175" s="34" t="s">
        <v>1111</v>
      </c>
      <c r="AE5175" s="34">
        <v>491</v>
      </c>
      <c r="AF5175" s="34">
        <v>504</v>
      </c>
      <c r="AG5175" s="35">
        <v>1426.7</v>
      </c>
      <c r="AH5175" s="36">
        <v>1426.9</v>
      </c>
    </row>
    <row r="5176" spans="3:34" x14ac:dyDescent="0.45">
      <c r="C5176" s="34">
        <v>7765</v>
      </c>
      <c r="D5176" s="34" t="s">
        <v>225</v>
      </c>
      <c r="E5176" s="34">
        <v>318</v>
      </c>
      <c r="F5176" s="34">
        <v>334</v>
      </c>
      <c r="G5176" s="35">
        <v>1916.8</v>
      </c>
      <c r="H5176" s="36">
        <v>1917.1</v>
      </c>
      <c r="L5176" s="34">
        <v>13318</v>
      </c>
      <c r="M5176" s="34" t="s">
        <v>295</v>
      </c>
      <c r="N5176" s="34">
        <v>446</v>
      </c>
      <c r="O5176" s="34">
        <v>473</v>
      </c>
      <c r="P5176" s="35">
        <v>3169.5</v>
      </c>
      <c r="Q5176" s="36">
        <v>3169.4</v>
      </c>
      <c r="U5176" s="34">
        <v>13051</v>
      </c>
      <c r="V5176" s="34" t="s">
        <v>632</v>
      </c>
      <c r="W5176" s="34">
        <v>372</v>
      </c>
      <c r="X5176" s="34">
        <v>392</v>
      </c>
      <c r="Y5176" s="35">
        <v>2174.1</v>
      </c>
      <c r="Z5176" s="36">
        <v>2176.1</v>
      </c>
      <c r="AC5176" s="34">
        <v>7808</v>
      </c>
      <c r="AD5176" s="34" t="s">
        <v>1111</v>
      </c>
      <c r="AE5176" s="34">
        <v>491</v>
      </c>
      <c r="AF5176" s="34">
        <v>504</v>
      </c>
      <c r="AG5176" s="35">
        <v>1426.7</v>
      </c>
      <c r="AH5176" s="36">
        <v>1428</v>
      </c>
    </row>
    <row r="5177" spans="3:34" x14ac:dyDescent="0.45">
      <c r="C5177" s="34">
        <v>7848</v>
      </c>
      <c r="D5177" s="34" t="s">
        <v>225</v>
      </c>
      <c r="E5177" s="34">
        <v>318</v>
      </c>
      <c r="F5177" s="34">
        <v>334</v>
      </c>
      <c r="G5177" s="35">
        <v>1916.8</v>
      </c>
      <c r="H5177" s="36">
        <v>1918.1</v>
      </c>
      <c r="L5177" s="34">
        <v>13564</v>
      </c>
      <c r="M5177" s="34" t="s">
        <v>295</v>
      </c>
      <c r="N5177" s="34">
        <v>446</v>
      </c>
      <c r="O5177" s="34">
        <v>473</v>
      </c>
      <c r="P5177" s="35">
        <v>3169.5</v>
      </c>
      <c r="Q5177" s="36">
        <v>3169.4</v>
      </c>
      <c r="U5177" s="34">
        <v>13266</v>
      </c>
      <c r="V5177" s="34" t="s">
        <v>632</v>
      </c>
      <c r="W5177" s="34">
        <v>372</v>
      </c>
      <c r="X5177" s="34">
        <v>392</v>
      </c>
      <c r="Y5177" s="35">
        <v>2174.1</v>
      </c>
      <c r="Z5177" s="36">
        <v>2174.1999999999998</v>
      </c>
      <c r="AC5177" s="34">
        <v>7728</v>
      </c>
      <c r="AD5177" s="34" t="s">
        <v>1110</v>
      </c>
      <c r="AE5177" s="34">
        <v>491</v>
      </c>
      <c r="AF5177" s="34">
        <v>501</v>
      </c>
      <c r="AG5177" s="35">
        <v>1170.5999999999999</v>
      </c>
      <c r="AH5177" s="36">
        <v>1170.5</v>
      </c>
    </row>
    <row r="5178" spans="3:34" x14ac:dyDescent="0.45">
      <c r="C5178" s="34">
        <v>7569</v>
      </c>
      <c r="D5178" s="34" t="s">
        <v>226</v>
      </c>
      <c r="E5178" s="34">
        <v>319</v>
      </c>
      <c r="F5178" s="34">
        <v>334</v>
      </c>
      <c r="G5178" s="35">
        <v>1756.8</v>
      </c>
      <c r="H5178" s="36">
        <v>1756.9</v>
      </c>
      <c r="L5178" s="34">
        <v>13664</v>
      </c>
      <c r="M5178" s="34" t="s">
        <v>295</v>
      </c>
      <c r="N5178" s="34">
        <v>446</v>
      </c>
      <c r="O5178" s="34">
        <v>473</v>
      </c>
      <c r="P5178" s="35">
        <v>3169.5</v>
      </c>
      <c r="Q5178" s="36">
        <v>3169.6</v>
      </c>
      <c r="U5178" s="34">
        <v>13966</v>
      </c>
      <c r="V5178" s="34" t="s">
        <v>632</v>
      </c>
      <c r="W5178" s="34">
        <v>372</v>
      </c>
      <c r="X5178" s="34">
        <v>392</v>
      </c>
      <c r="Y5178" s="35">
        <v>2174.1</v>
      </c>
      <c r="Z5178" s="36">
        <v>2174.1999999999998</v>
      </c>
      <c r="AC5178" s="34">
        <v>7934</v>
      </c>
      <c r="AD5178" s="34" t="s">
        <v>1111</v>
      </c>
      <c r="AE5178" s="34">
        <v>491</v>
      </c>
      <c r="AF5178" s="34">
        <v>504</v>
      </c>
      <c r="AG5178" s="35">
        <v>1426.7</v>
      </c>
      <c r="AH5178" s="36">
        <v>1427.6</v>
      </c>
    </row>
    <row r="5179" spans="3:34" x14ac:dyDescent="0.45">
      <c r="C5179" s="34">
        <v>7577</v>
      </c>
      <c r="D5179" s="34" t="s">
        <v>227</v>
      </c>
      <c r="E5179" s="34">
        <v>320</v>
      </c>
      <c r="F5179" s="34">
        <v>334</v>
      </c>
      <c r="G5179" s="35">
        <v>1641.7</v>
      </c>
      <c r="H5179" s="36">
        <v>1641.9</v>
      </c>
      <c r="L5179" s="34">
        <v>12912</v>
      </c>
      <c r="M5179" s="34" t="s">
        <v>295</v>
      </c>
      <c r="N5179" s="34">
        <v>446</v>
      </c>
      <c r="O5179" s="34">
        <v>473</v>
      </c>
      <c r="P5179" s="35">
        <v>3169.5</v>
      </c>
      <c r="Q5179" s="36">
        <v>3169.5</v>
      </c>
      <c r="U5179" s="34">
        <v>14066</v>
      </c>
      <c r="V5179" s="34" t="s">
        <v>632</v>
      </c>
      <c r="W5179" s="34">
        <v>372</v>
      </c>
      <c r="X5179" s="34">
        <v>392</v>
      </c>
      <c r="Y5179" s="35">
        <v>2174.1</v>
      </c>
      <c r="Z5179" s="36">
        <v>2174.3000000000002</v>
      </c>
      <c r="AC5179" s="34">
        <v>7988</v>
      </c>
      <c r="AD5179" s="34" t="s">
        <v>1111</v>
      </c>
      <c r="AE5179" s="34">
        <v>491</v>
      </c>
      <c r="AF5179" s="34">
        <v>504</v>
      </c>
      <c r="AG5179" s="35">
        <v>1426.7</v>
      </c>
      <c r="AH5179" s="36">
        <v>1427.7</v>
      </c>
    </row>
    <row r="5180" spans="3:34" x14ac:dyDescent="0.45">
      <c r="C5180" s="34">
        <v>7531</v>
      </c>
      <c r="D5180" s="34" t="s">
        <v>228</v>
      </c>
      <c r="E5180" s="34">
        <v>321</v>
      </c>
      <c r="F5180" s="34">
        <v>334</v>
      </c>
      <c r="G5180" s="35">
        <v>1527.7</v>
      </c>
      <c r="H5180" s="36">
        <v>1527.8</v>
      </c>
      <c r="L5180" s="34">
        <v>12956</v>
      </c>
      <c r="M5180" s="34" t="s">
        <v>295</v>
      </c>
      <c r="N5180" s="34">
        <v>446</v>
      </c>
      <c r="O5180" s="34">
        <v>473</v>
      </c>
      <c r="P5180" s="35">
        <v>3169.5</v>
      </c>
      <c r="Q5180" s="36">
        <v>3169.5</v>
      </c>
      <c r="U5180" s="34">
        <v>14566</v>
      </c>
      <c r="V5180" s="34" t="s">
        <v>632</v>
      </c>
      <c r="W5180" s="34">
        <v>372</v>
      </c>
      <c r="X5180" s="34">
        <v>392</v>
      </c>
      <c r="Y5180" s="35">
        <v>2174.1</v>
      </c>
      <c r="Z5180" s="36">
        <v>2174.1999999999998</v>
      </c>
      <c r="AC5180" s="34">
        <v>7127</v>
      </c>
      <c r="AD5180" s="34" t="s">
        <v>1113</v>
      </c>
      <c r="AE5180" s="34">
        <v>493</v>
      </c>
      <c r="AF5180" s="34">
        <v>504</v>
      </c>
      <c r="AG5180" s="35">
        <v>1256.5999999999999</v>
      </c>
      <c r="AH5180" s="36">
        <v>1256.5999999999999</v>
      </c>
    </row>
    <row r="5181" spans="3:34" x14ac:dyDescent="0.45">
      <c r="C5181" s="34">
        <v>7486</v>
      </c>
      <c r="D5181" s="34" t="s">
        <v>228</v>
      </c>
      <c r="E5181" s="34">
        <v>321</v>
      </c>
      <c r="F5181" s="34">
        <v>334</v>
      </c>
      <c r="G5181" s="35">
        <v>1527.7</v>
      </c>
      <c r="H5181" s="36">
        <v>1527.8</v>
      </c>
      <c r="L5181" s="34">
        <v>13104</v>
      </c>
      <c r="M5181" s="34" t="s">
        <v>295</v>
      </c>
      <c r="N5181" s="34">
        <v>446</v>
      </c>
      <c r="O5181" s="34">
        <v>473</v>
      </c>
      <c r="P5181" s="35">
        <v>3169.5</v>
      </c>
      <c r="Q5181" s="36">
        <v>3169.5</v>
      </c>
      <c r="U5181" s="34">
        <v>14716</v>
      </c>
      <c r="V5181" s="34" t="s">
        <v>632</v>
      </c>
      <c r="W5181" s="34">
        <v>372</v>
      </c>
      <c r="X5181" s="34">
        <v>392</v>
      </c>
      <c r="Y5181" s="35">
        <v>2174.1</v>
      </c>
      <c r="Z5181" s="36">
        <v>2174.1999999999998</v>
      </c>
      <c r="AC5181" s="34">
        <v>8040</v>
      </c>
      <c r="AD5181" s="34" t="s">
        <v>725</v>
      </c>
      <c r="AE5181" s="34">
        <v>493</v>
      </c>
      <c r="AF5181" s="34">
        <v>505</v>
      </c>
      <c r="AG5181" s="35">
        <v>1419.7</v>
      </c>
      <c r="AH5181" s="36">
        <v>1419.3</v>
      </c>
    </row>
    <row r="5182" spans="3:34" x14ac:dyDescent="0.45">
      <c r="C5182" s="34">
        <v>7128</v>
      </c>
      <c r="D5182" s="34" t="s">
        <v>228</v>
      </c>
      <c r="E5182" s="34">
        <v>321</v>
      </c>
      <c r="F5182" s="34">
        <v>334</v>
      </c>
      <c r="G5182" s="35">
        <v>1527.7</v>
      </c>
      <c r="H5182" s="36">
        <v>1527.9</v>
      </c>
      <c r="L5182" s="34">
        <v>13154</v>
      </c>
      <c r="M5182" s="34" t="s">
        <v>295</v>
      </c>
      <c r="N5182" s="34">
        <v>446</v>
      </c>
      <c r="O5182" s="34">
        <v>473</v>
      </c>
      <c r="P5182" s="35">
        <v>3169.5</v>
      </c>
      <c r="Q5182" s="36">
        <v>3169.5</v>
      </c>
      <c r="U5182" s="34">
        <v>15067</v>
      </c>
      <c r="V5182" s="34" t="s">
        <v>632</v>
      </c>
      <c r="W5182" s="34">
        <v>372</v>
      </c>
      <c r="X5182" s="34">
        <v>392</v>
      </c>
      <c r="Y5182" s="35">
        <v>2174.1</v>
      </c>
      <c r="Z5182" s="36">
        <v>2174.3000000000002</v>
      </c>
      <c r="AC5182" s="34">
        <v>6058</v>
      </c>
      <c r="AD5182" s="34" t="s">
        <v>726</v>
      </c>
      <c r="AE5182" s="34">
        <v>495</v>
      </c>
      <c r="AF5182" s="34">
        <v>505</v>
      </c>
      <c r="AG5182" s="35">
        <v>1215.5999999999999</v>
      </c>
      <c r="AH5182" s="36">
        <v>1215.5999999999999</v>
      </c>
    </row>
    <row r="5183" spans="3:34" x14ac:dyDescent="0.45">
      <c r="C5183" s="34">
        <v>7581</v>
      </c>
      <c r="D5183" s="34" t="s">
        <v>228</v>
      </c>
      <c r="E5183" s="34">
        <v>321</v>
      </c>
      <c r="F5183" s="34">
        <v>334</v>
      </c>
      <c r="G5183" s="35">
        <v>1527.7</v>
      </c>
      <c r="H5183" s="36">
        <v>1527.9</v>
      </c>
      <c r="L5183" s="34">
        <v>13218</v>
      </c>
      <c r="M5183" s="34" t="s">
        <v>295</v>
      </c>
      <c r="N5183" s="34">
        <v>446</v>
      </c>
      <c r="O5183" s="34">
        <v>473</v>
      </c>
      <c r="P5183" s="35">
        <v>3169.5</v>
      </c>
      <c r="Q5183" s="36">
        <v>3169.5</v>
      </c>
      <c r="U5183" s="34">
        <v>15616</v>
      </c>
      <c r="V5183" s="34" t="s">
        <v>632</v>
      </c>
      <c r="W5183" s="34">
        <v>372</v>
      </c>
      <c r="X5183" s="34">
        <v>392</v>
      </c>
      <c r="Y5183" s="35">
        <v>2174.1</v>
      </c>
      <c r="Z5183" s="36">
        <v>2174.1999999999998</v>
      </c>
      <c r="AC5183" s="34">
        <v>5064</v>
      </c>
      <c r="AD5183" s="34" t="s">
        <v>1114</v>
      </c>
      <c r="AE5183" s="34">
        <v>495</v>
      </c>
      <c r="AF5183" s="34">
        <v>504</v>
      </c>
      <c r="AG5183" s="35">
        <v>1052.5</v>
      </c>
      <c r="AH5183" s="36">
        <v>1051.9000000000001</v>
      </c>
    </row>
    <row r="5184" spans="3:34" x14ac:dyDescent="0.45">
      <c r="C5184" s="34">
        <v>7827</v>
      </c>
      <c r="D5184" s="34" t="s">
        <v>229</v>
      </c>
      <c r="E5184" s="34">
        <v>321</v>
      </c>
      <c r="F5184" s="34">
        <v>339</v>
      </c>
      <c r="G5184" s="35">
        <v>2112</v>
      </c>
      <c r="H5184" s="36">
        <v>2112.1999999999998</v>
      </c>
      <c r="L5184" s="34">
        <v>13268</v>
      </c>
      <c r="M5184" s="34" t="s">
        <v>295</v>
      </c>
      <c r="N5184" s="34">
        <v>446</v>
      </c>
      <c r="O5184" s="34">
        <v>473</v>
      </c>
      <c r="P5184" s="35">
        <v>3169.5</v>
      </c>
      <c r="Q5184" s="36">
        <v>3169.5</v>
      </c>
      <c r="U5184" s="34">
        <v>15666</v>
      </c>
      <c r="V5184" s="34" t="s">
        <v>632</v>
      </c>
      <c r="W5184" s="34">
        <v>372</v>
      </c>
      <c r="X5184" s="34">
        <v>392</v>
      </c>
      <c r="Y5184" s="35">
        <v>2174.1</v>
      </c>
      <c r="Z5184" s="36">
        <v>2174.1</v>
      </c>
      <c r="AC5184" s="34">
        <v>5114</v>
      </c>
      <c r="AD5184" s="34" t="s">
        <v>1114</v>
      </c>
      <c r="AE5184" s="34">
        <v>495</v>
      </c>
      <c r="AF5184" s="34">
        <v>504</v>
      </c>
      <c r="AG5184" s="35">
        <v>1052.5</v>
      </c>
      <c r="AH5184" s="36">
        <v>1052.5</v>
      </c>
    </row>
    <row r="5185" spans="3:34" x14ac:dyDescent="0.45">
      <c r="C5185" s="34">
        <v>7499</v>
      </c>
      <c r="D5185" s="34" t="s">
        <v>230</v>
      </c>
      <c r="E5185" s="34">
        <v>322</v>
      </c>
      <c r="F5185" s="34">
        <v>334</v>
      </c>
      <c r="G5185" s="35">
        <v>1456.7</v>
      </c>
      <c r="H5185" s="36">
        <v>1456.7</v>
      </c>
      <c r="L5185" s="34">
        <v>13716</v>
      </c>
      <c r="M5185" s="34" t="s">
        <v>295</v>
      </c>
      <c r="N5185" s="34">
        <v>446</v>
      </c>
      <c r="O5185" s="34">
        <v>473</v>
      </c>
      <c r="P5185" s="35">
        <v>3169.5</v>
      </c>
      <c r="Q5185" s="36">
        <v>3169.5</v>
      </c>
      <c r="U5185" s="34">
        <v>15717</v>
      </c>
      <c r="V5185" s="34" t="s">
        <v>632</v>
      </c>
      <c r="W5185" s="34">
        <v>372</v>
      </c>
      <c r="X5185" s="34">
        <v>392</v>
      </c>
      <c r="Y5185" s="35">
        <v>2174.1</v>
      </c>
      <c r="Z5185" s="36">
        <v>2174.1999999999998</v>
      </c>
      <c r="AC5185" s="34">
        <v>5090</v>
      </c>
      <c r="AD5185" s="34" t="s">
        <v>1114</v>
      </c>
      <c r="AE5185" s="34">
        <v>495</v>
      </c>
      <c r="AF5185" s="34">
        <v>504</v>
      </c>
      <c r="AG5185" s="35">
        <v>1052.5</v>
      </c>
      <c r="AH5185" s="36">
        <v>1052.5</v>
      </c>
    </row>
    <row r="5186" spans="3:34" x14ac:dyDescent="0.45">
      <c r="C5186" s="34">
        <v>7498</v>
      </c>
      <c r="D5186" s="34" t="s">
        <v>231</v>
      </c>
      <c r="E5186" s="34">
        <v>323</v>
      </c>
      <c r="F5186" s="34">
        <v>334</v>
      </c>
      <c r="G5186" s="35">
        <v>1399.6</v>
      </c>
      <c r="H5186" s="36">
        <v>1399.8</v>
      </c>
      <c r="L5186" s="34">
        <v>13866</v>
      </c>
      <c r="M5186" s="34" t="s">
        <v>295</v>
      </c>
      <c r="N5186" s="34">
        <v>446</v>
      </c>
      <c r="O5186" s="34">
        <v>473</v>
      </c>
      <c r="P5186" s="35">
        <v>3169.5</v>
      </c>
      <c r="Q5186" s="36">
        <v>3169.5</v>
      </c>
      <c r="U5186" s="34">
        <v>15816</v>
      </c>
      <c r="V5186" s="34" t="s">
        <v>632</v>
      </c>
      <c r="W5186" s="34">
        <v>372</v>
      </c>
      <c r="X5186" s="34">
        <v>392</v>
      </c>
      <c r="Y5186" s="35">
        <v>2174.1</v>
      </c>
      <c r="Z5186" s="36">
        <v>2174.1999999999998</v>
      </c>
      <c r="AC5186" s="34">
        <v>7938</v>
      </c>
      <c r="AD5186" s="34" t="s">
        <v>1499</v>
      </c>
      <c r="AE5186" s="34">
        <v>497</v>
      </c>
      <c r="AF5186" s="34">
        <v>515</v>
      </c>
      <c r="AG5186" s="35">
        <v>2201.1</v>
      </c>
      <c r="AH5186" s="36">
        <v>2203</v>
      </c>
    </row>
    <row r="5187" spans="3:34" x14ac:dyDescent="0.45">
      <c r="C5187" s="34">
        <v>12412</v>
      </c>
      <c r="D5187" s="34" t="s">
        <v>232</v>
      </c>
      <c r="E5187" s="34">
        <v>327</v>
      </c>
      <c r="F5187" s="34">
        <v>365</v>
      </c>
      <c r="G5187" s="35">
        <v>4572.2</v>
      </c>
      <c r="H5187" s="36">
        <v>4572.7</v>
      </c>
      <c r="L5187" s="34">
        <v>14316</v>
      </c>
      <c r="M5187" s="34" t="s">
        <v>295</v>
      </c>
      <c r="N5187" s="34">
        <v>446</v>
      </c>
      <c r="O5187" s="34">
        <v>473</v>
      </c>
      <c r="P5187" s="35">
        <v>3169.5</v>
      </c>
      <c r="Q5187" s="36">
        <v>3169.5</v>
      </c>
      <c r="U5187" s="34">
        <v>15916</v>
      </c>
      <c r="V5187" s="34" t="s">
        <v>632</v>
      </c>
      <c r="W5187" s="34">
        <v>372</v>
      </c>
      <c r="X5187" s="34">
        <v>392</v>
      </c>
      <c r="Y5187" s="35">
        <v>2174.1</v>
      </c>
      <c r="Z5187" s="36">
        <v>2174.1999999999998</v>
      </c>
      <c r="AC5187" s="34">
        <v>5434</v>
      </c>
      <c r="AD5187" s="34" t="s">
        <v>1115</v>
      </c>
      <c r="AE5187" s="34">
        <v>505</v>
      </c>
      <c r="AF5187" s="34">
        <v>512</v>
      </c>
      <c r="AG5187" s="35">
        <v>1051.5</v>
      </c>
      <c r="AH5187" s="36">
        <v>1051.8</v>
      </c>
    </row>
    <row r="5188" spans="3:34" x14ac:dyDescent="0.45">
      <c r="C5188" s="34">
        <v>13006</v>
      </c>
      <c r="D5188" s="34" t="s">
        <v>233</v>
      </c>
      <c r="E5188" s="34">
        <v>335</v>
      </c>
      <c r="F5188" s="34">
        <v>365</v>
      </c>
      <c r="G5188" s="35">
        <v>3610.7</v>
      </c>
      <c r="H5188" s="36">
        <v>3613.1</v>
      </c>
      <c r="L5188" s="34">
        <v>13234</v>
      </c>
      <c r="M5188" s="34" t="s">
        <v>295</v>
      </c>
      <c r="N5188" s="34">
        <v>446</v>
      </c>
      <c r="O5188" s="34">
        <v>473</v>
      </c>
      <c r="P5188" s="35">
        <v>3169.5</v>
      </c>
      <c r="Q5188" s="36">
        <v>3169.7</v>
      </c>
      <c r="U5188" s="34">
        <v>16596</v>
      </c>
      <c r="V5188" s="34" t="s">
        <v>632</v>
      </c>
      <c r="W5188" s="34">
        <v>372</v>
      </c>
      <c r="X5188" s="34">
        <v>392</v>
      </c>
      <c r="Y5188" s="35">
        <v>2174.1</v>
      </c>
      <c r="Z5188" s="36">
        <v>2174.1999999999998</v>
      </c>
      <c r="AC5188" s="34">
        <v>5484</v>
      </c>
      <c r="AD5188" s="34" t="s">
        <v>1115</v>
      </c>
      <c r="AE5188" s="34">
        <v>505</v>
      </c>
      <c r="AF5188" s="34">
        <v>512</v>
      </c>
      <c r="AG5188" s="35">
        <v>1051.5</v>
      </c>
      <c r="AH5188" s="36">
        <v>1051.7</v>
      </c>
    </row>
    <row r="5189" spans="3:34" x14ac:dyDescent="0.45">
      <c r="C5189" s="34">
        <v>3711</v>
      </c>
      <c r="D5189" s="34" t="s">
        <v>234</v>
      </c>
      <c r="E5189" s="34">
        <v>335</v>
      </c>
      <c r="F5189" s="34">
        <v>339</v>
      </c>
      <c r="G5189" s="35">
        <v>602.29999999999995</v>
      </c>
      <c r="H5189" s="36">
        <v>601.29999999999995</v>
      </c>
      <c r="L5189" s="34">
        <v>13614</v>
      </c>
      <c r="M5189" s="34" t="s">
        <v>295</v>
      </c>
      <c r="N5189" s="34">
        <v>446</v>
      </c>
      <c r="O5189" s="34">
        <v>473</v>
      </c>
      <c r="P5189" s="35">
        <v>3169.5</v>
      </c>
      <c r="Q5189" s="36">
        <v>3170</v>
      </c>
      <c r="U5189" s="34">
        <v>16646</v>
      </c>
      <c r="V5189" s="34" t="s">
        <v>632</v>
      </c>
      <c r="W5189" s="34">
        <v>372</v>
      </c>
      <c r="X5189" s="34">
        <v>392</v>
      </c>
      <c r="Y5189" s="35">
        <v>2174.1</v>
      </c>
      <c r="Z5189" s="36">
        <v>2174.3000000000002</v>
      </c>
      <c r="AC5189" s="34">
        <v>3738</v>
      </c>
      <c r="AD5189" s="34" t="s">
        <v>1116</v>
      </c>
      <c r="AE5189" s="34">
        <v>505</v>
      </c>
      <c r="AF5189" s="34">
        <v>511</v>
      </c>
      <c r="AG5189" s="35">
        <v>865.4</v>
      </c>
      <c r="AH5189" s="36">
        <v>865.4</v>
      </c>
    </row>
    <row r="5190" spans="3:34" x14ac:dyDescent="0.45">
      <c r="C5190" s="34">
        <v>3761</v>
      </c>
      <c r="D5190" s="34" t="s">
        <v>234</v>
      </c>
      <c r="E5190" s="34">
        <v>335</v>
      </c>
      <c r="F5190" s="34">
        <v>339</v>
      </c>
      <c r="G5190" s="35">
        <v>602.29999999999995</v>
      </c>
      <c r="H5190" s="36">
        <v>601.5</v>
      </c>
      <c r="L5190" s="34">
        <v>13621</v>
      </c>
      <c r="M5190" s="34" t="s">
        <v>295</v>
      </c>
      <c r="N5190" s="34">
        <v>446</v>
      </c>
      <c r="O5190" s="34">
        <v>473</v>
      </c>
      <c r="P5190" s="35">
        <v>3169.5</v>
      </c>
      <c r="Q5190" s="36">
        <v>3168.3</v>
      </c>
      <c r="U5190" s="34">
        <v>16746</v>
      </c>
      <c r="V5190" s="34" t="s">
        <v>632</v>
      </c>
      <c r="W5190" s="34">
        <v>372</v>
      </c>
      <c r="X5190" s="34">
        <v>392</v>
      </c>
      <c r="Y5190" s="35">
        <v>2174.1</v>
      </c>
      <c r="Z5190" s="36">
        <v>2174.3000000000002</v>
      </c>
      <c r="AC5190" s="34">
        <v>5476</v>
      </c>
      <c r="AD5190" s="34" t="s">
        <v>1115</v>
      </c>
      <c r="AE5190" s="34">
        <v>505</v>
      </c>
      <c r="AF5190" s="34">
        <v>512</v>
      </c>
      <c r="AG5190" s="35">
        <v>1051.5</v>
      </c>
      <c r="AH5190" s="36">
        <v>1051.5</v>
      </c>
    </row>
    <row r="5191" spans="3:34" x14ac:dyDescent="0.45">
      <c r="C5191" s="34">
        <v>4626</v>
      </c>
      <c r="D5191" s="34" t="s">
        <v>234</v>
      </c>
      <c r="E5191" s="34">
        <v>335</v>
      </c>
      <c r="F5191" s="34">
        <v>339</v>
      </c>
      <c r="G5191" s="35">
        <v>602.29999999999995</v>
      </c>
      <c r="H5191" s="36">
        <v>602.29999999999995</v>
      </c>
      <c r="L5191" s="34">
        <v>13765</v>
      </c>
      <c r="M5191" s="34" t="s">
        <v>295</v>
      </c>
      <c r="N5191" s="34">
        <v>446</v>
      </c>
      <c r="O5191" s="34">
        <v>473</v>
      </c>
      <c r="P5191" s="35">
        <v>3169.5</v>
      </c>
      <c r="Q5191" s="36">
        <v>3169.5</v>
      </c>
      <c r="U5191" s="34">
        <v>17246</v>
      </c>
      <c r="V5191" s="34" t="s">
        <v>632</v>
      </c>
      <c r="W5191" s="34">
        <v>372</v>
      </c>
      <c r="X5191" s="34">
        <v>392</v>
      </c>
      <c r="Y5191" s="35">
        <v>2174.1</v>
      </c>
      <c r="Z5191" s="36">
        <v>2174.1999999999998</v>
      </c>
      <c r="AC5191" s="34">
        <v>5449</v>
      </c>
      <c r="AD5191" s="34" t="s">
        <v>1115</v>
      </c>
      <c r="AE5191" s="34">
        <v>505</v>
      </c>
      <c r="AF5191" s="34">
        <v>512</v>
      </c>
      <c r="AG5191" s="35">
        <v>1051.5</v>
      </c>
      <c r="AH5191" s="36">
        <v>1051.5999999999999</v>
      </c>
    </row>
    <row r="5192" spans="3:34" x14ac:dyDescent="0.45">
      <c r="C5192" s="34">
        <v>12990</v>
      </c>
      <c r="D5192" s="34" t="s">
        <v>235</v>
      </c>
      <c r="E5192" s="34">
        <v>340</v>
      </c>
      <c r="F5192" s="34">
        <v>365</v>
      </c>
      <c r="G5192" s="35">
        <v>3026.4</v>
      </c>
      <c r="H5192" s="36">
        <v>3026.4</v>
      </c>
      <c r="L5192" s="34">
        <v>13916</v>
      </c>
      <c r="M5192" s="34" t="s">
        <v>295</v>
      </c>
      <c r="N5192" s="34">
        <v>446</v>
      </c>
      <c r="O5192" s="34">
        <v>473</v>
      </c>
      <c r="P5192" s="35">
        <v>3169.5</v>
      </c>
      <c r="Q5192" s="36">
        <v>3169.6</v>
      </c>
      <c r="U5192" s="34">
        <v>17446</v>
      </c>
      <c r="V5192" s="34" t="s">
        <v>632</v>
      </c>
      <c r="W5192" s="34">
        <v>372</v>
      </c>
      <c r="X5192" s="34">
        <v>392</v>
      </c>
      <c r="Y5192" s="35">
        <v>2174.1</v>
      </c>
      <c r="Z5192" s="36">
        <v>2174.1999999999998</v>
      </c>
      <c r="AC5192" s="34">
        <v>5495</v>
      </c>
      <c r="AD5192" s="34" t="s">
        <v>1115</v>
      </c>
      <c r="AE5192" s="34">
        <v>505</v>
      </c>
      <c r="AF5192" s="34">
        <v>512</v>
      </c>
      <c r="AG5192" s="35">
        <v>1051.5</v>
      </c>
      <c r="AH5192" s="36">
        <v>1051.5999999999999</v>
      </c>
    </row>
    <row r="5193" spans="3:34" x14ac:dyDescent="0.45">
      <c r="C5193" s="34">
        <v>13040</v>
      </c>
      <c r="D5193" s="34" t="s">
        <v>235</v>
      </c>
      <c r="E5193" s="34">
        <v>340</v>
      </c>
      <c r="F5193" s="34">
        <v>365</v>
      </c>
      <c r="G5193" s="35">
        <v>3026.4</v>
      </c>
      <c r="H5193" s="36">
        <v>3026.5</v>
      </c>
      <c r="L5193" s="34">
        <v>14065</v>
      </c>
      <c r="M5193" s="34" t="s">
        <v>295</v>
      </c>
      <c r="N5193" s="34">
        <v>446</v>
      </c>
      <c r="O5193" s="34">
        <v>473</v>
      </c>
      <c r="P5193" s="35">
        <v>3169.5</v>
      </c>
      <c r="Q5193" s="36">
        <v>3169.5</v>
      </c>
      <c r="U5193" s="34">
        <v>17546</v>
      </c>
      <c r="V5193" s="34" t="s">
        <v>632</v>
      </c>
      <c r="W5193" s="34">
        <v>372</v>
      </c>
      <c r="X5193" s="34">
        <v>392</v>
      </c>
      <c r="Y5193" s="35">
        <v>2174.1</v>
      </c>
      <c r="Z5193" s="36">
        <v>2174.1</v>
      </c>
      <c r="AC5193" s="34">
        <v>9532</v>
      </c>
      <c r="AD5193" s="34" t="s">
        <v>730</v>
      </c>
      <c r="AE5193" s="34">
        <v>506</v>
      </c>
      <c r="AF5193" s="34">
        <v>515</v>
      </c>
      <c r="AG5193" s="35">
        <v>1213.7</v>
      </c>
      <c r="AH5193" s="36">
        <v>1216</v>
      </c>
    </row>
    <row r="5194" spans="3:34" x14ac:dyDescent="0.45">
      <c r="C5194" s="34">
        <v>12940</v>
      </c>
      <c r="D5194" s="34" t="s">
        <v>235</v>
      </c>
      <c r="E5194" s="34">
        <v>340</v>
      </c>
      <c r="F5194" s="34">
        <v>365</v>
      </c>
      <c r="G5194" s="35">
        <v>3026.4</v>
      </c>
      <c r="H5194" s="36">
        <v>3026.5</v>
      </c>
      <c r="L5194" s="34">
        <v>14478</v>
      </c>
      <c r="M5194" s="34" t="s">
        <v>295</v>
      </c>
      <c r="N5194" s="34">
        <v>446</v>
      </c>
      <c r="O5194" s="34">
        <v>473</v>
      </c>
      <c r="P5194" s="35">
        <v>3169.5</v>
      </c>
      <c r="Q5194" s="36">
        <v>3169.4</v>
      </c>
      <c r="U5194" s="34">
        <v>17597</v>
      </c>
      <c r="V5194" s="34" t="s">
        <v>632</v>
      </c>
      <c r="W5194" s="34">
        <v>372</v>
      </c>
      <c r="X5194" s="34">
        <v>392</v>
      </c>
      <c r="Y5194" s="35">
        <v>2174.1</v>
      </c>
      <c r="Z5194" s="36">
        <v>2174.1999999999998</v>
      </c>
      <c r="AC5194" s="34">
        <v>14531</v>
      </c>
      <c r="AD5194" s="34" t="s">
        <v>339</v>
      </c>
      <c r="AE5194" s="34">
        <v>508</v>
      </c>
      <c r="AF5194" s="34">
        <v>525</v>
      </c>
      <c r="AG5194" s="35">
        <v>1986.1</v>
      </c>
      <c r="AH5194" s="36">
        <v>1986.2</v>
      </c>
    </row>
    <row r="5195" spans="3:34" x14ac:dyDescent="0.45">
      <c r="C5195" s="34">
        <v>13291</v>
      </c>
      <c r="D5195" s="34" t="s">
        <v>235</v>
      </c>
      <c r="E5195" s="34">
        <v>340</v>
      </c>
      <c r="F5195" s="34">
        <v>365</v>
      </c>
      <c r="G5195" s="35">
        <v>3026.4</v>
      </c>
      <c r="H5195" s="36">
        <v>3026.5</v>
      </c>
      <c r="L5195" s="34">
        <v>14886</v>
      </c>
      <c r="M5195" s="34" t="s">
        <v>295</v>
      </c>
      <c r="N5195" s="34">
        <v>446</v>
      </c>
      <c r="O5195" s="34">
        <v>473</v>
      </c>
      <c r="P5195" s="35">
        <v>3169.5</v>
      </c>
      <c r="Q5195" s="36">
        <v>3170</v>
      </c>
      <c r="U5195" s="34">
        <v>17854</v>
      </c>
      <c r="V5195" s="34" t="s">
        <v>632</v>
      </c>
      <c r="W5195" s="34">
        <v>372</v>
      </c>
      <c r="X5195" s="34">
        <v>392</v>
      </c>
      <c r="Y5195" s="35">
        <v>2174.1</v>
      </c>
      <c r="Z5195" s="36">
        <v>2174.1999999999998</v>
      </c>
      <c r="AC5195" s="34">
        <v>14586</v>
      </c>
      <c r="AD5195" s="34" t="s">
        <v>339</v>
      </c>
      <c r="AE5195" s="34">
        <v>508</v>
      </c>
      <c r="AF5195" s="34">
        <v>525</v>
      </c>
      <c r="AG5195" s="35">
        <v>1986.1</v>
      </c>
      <c r="AH5195" s="36">
        <v>1986.1</v>
      </c>
    </row>
    <row r="5196" spans="3:34" x14ac:dyDescent="0.45">
      <c r="C5196" s="34">
        <v>13341</v>
      </c>
      <c r="D5196" s="34" t="s">
        <v>235</v>
      </c>
      <c r="E5196" s="34">
        <v>340</v>
      </c>
      <c r="F5196" s="34">
        <v>365</v>
      </c>
      <c r="G5196" s="35">
        <v>3026.4</v>
      </c>
      <c r="H5196" s="36">
        <v>3026.5</v>
      </c>
      <c r="L5196" s="34">
        <v>15048</v>
      </c>
      <c r="M5196" s="34" t="s">
        <v>295</v>
      </c>
      <c r="N5196" s="34">
        <v>446</v>
      </c>
      <c r="O5196" s="34">
        <v>473</v>
      </c>
      <c r="P5196" s="35">
        <v>3169.5</v>
      </c>
      <c r="Q5196" s="36">
        <v>3169.5</v>
      </c>
      <c r="U5196" s="34">
        <v>17899</v>
      </c>
      <c r="V5196" s="34" t="s">
        <v>632</v>
      </c>
      <c r="W5196" s="34">
        <v>372</v>
      </c>
      <c r="X5196" s="34">
        <v>392</v>
      </c>
      <c r="Y5196" s="35">
        <v>2174.1</v>
      </c>
      <c r="Z5196" s="36">
        <v>2174.1999999999998</v>
      </c>
      <c r="AC5196" s="34">
        <v>14548</v>
      </c>
      <c r="AD5196" s="34" t="s">
        <v>339</v>
      </c>
      <c r="AE5196" s="34">
        <v>508</v>
      </c>
      <c r="AF5196" s="34">
        <v>525</v>
      </c>
      <c r="AG5196" s="35">
        <v>1986.1</v>
      </c>
      <c r="AH5196" s="36">
        <v>1988</v>
      </c>
    </row>
    <row r="5197" spans="3:34" x14ac:dyDescent="0.45">
      <c r="C5197" s="34">
        <v>13090</v>
      </c>
      <c r="D5197" s="34" t="s">
        <v>235</v>
      </c>
      <c r="E5197" s="34">
        <v>340</v>
      </c>
      <c r="F5197" s="34">
        <v>365</v>
      </c>
      <c r="G5197" s="35">
        <v>3026.4</v>
      </c>
      <c r="H5197" s="36">
        <v>3026.4</v>
      </c>
      <c r="L5197" s="34">
        <v>12894</v>
      </c>
      <c r="M5197" s="34" t="s">
        <v>295</v>
      </c>
      <c r="N5197" s="34">
        <v>446</v>
      </c>
      <c r="O5197" s="34">
        <v>473</v>
      </c>
      <c r="P5197" s="35">
        <v>3169.5</v>
      </c>
      <c r="Q5197" s="36">
        <v>3170.1</v>
      </c>
      <c r="U5197" s="34">
        <v>17952</v>
      </c>
      <c r="V5197" s="34" t="s">
        <v>632</v>
      </c>
      <c r="W5197" s="34">
        <v>372</v>
      </c>
      <c r="X5197" s="34">
        <v>392</v>
      </c>
      <c r="Y5197" s="35">
        <v>2174.1</v>
      </c>
      <c r="Z5197" s="36">
        <v>2174.1999999999998</v>
      </c>
      <c r="AC5197" s="34">
        <v>14744</v>
      </c>
      <c r="AD5197" s="34" t="s">
        <v>340</v>
      </c>
      <c r="AE5197" s="34">
        <v>509</v>
      </c>
      <c r="AF5197" s="34">
        <v>525</v>
      </c>
      <c r="AG5197" s="35">
        <v>1858</v>
      </c>
      <c r="AH5197" s="36">
        <v>1857.9</v>
      </c>
    </row>
    <row r="5198" spans="3:34" x14ac:dyDescent="0.45">
      <c r="C5198" s="34">
        <v>13140</v>
      </c>
      <c r="D5198" s="34" t="s">
        <v>235</v>
      </c>
      <c r="E5198" s="34">
        <v>340</v>
      </c>
      <c r="F5198" s="34">
        <v>365</v>
      </c>
      <c r="G5198" s="35">
        <v>3026.4</v>
      </c>
      <c r="H5198" s="36">
        <v>3026.5</v>
      </c>
      <c r="L5198" s="34">
        <v>13254</v>
      </c>
      <c r="M5198" s="34" t="s">
        <v>295</v>
      </c>
      <c r="N5198" s="34">
        <v>446</v>
      </c>
      <c r="O5198" s="34">
        <v>473</v>
      </c>
      <c r="P5198" s="35">
        <v>3169.5</v>
      </c>
      <c r="Q5198" s="36">
        <v>3169.8</v>
      </c>
      <c r="U5198" s="34">
        <v>18101</v>
      </c>
      <c r="V5198" s="34" t="s">
        <v>632</v>
      </c>
      <c r="W5198" s="34">
        <v>372</v>
      </c>
      <c r="X5198" s="34">
        <v>392</v>
      </c>
      <c r="Y5198" s="35">
        <v>2174.1</v>
      </c>
      <c r="Z5198" s="36">
        <v>2174.1999999999998</v>
      </c>
      <c r="AC5198" s="34">
        <v>8298</v>
      </c>
      <c r="AD5198" s="34" t="s">
        <v>439</v>
      </c>
      <c r="AE5198" s="34">
        <v>513</v>
      </c>
      <c r="AF5198" s="34">
        <v>518</v>
      </c>
      <c r="AG5198" s="35">
        <v>678.4</v>
      </c>
      <c r="AH5198" s="36">
        <v>678.3</v>
      </c>
    </row>
    <row r="5199" spans="3:34" x14ac:dyDescent="0.45">
      <c r="C5199" s="34">
        <v>13190</v>
      </c>
      <c r="D5199" s="34" t="s">
        <v>235</v>
      </c>
      <c r="E5199" s="34">
        <v>340</v>
      </c>
      <c r="F5199" s="34">
        <v>365</v>
      </c>
      <c r="G5199" s="35">
        <v>3026.4</v>
      </c>
      <c r="H5199" s="36">
        <v>3026.5</v>
      </c>
      <c r="L5199" s="34">
        <v>13364</v>
      </c>
      <c r="M5199" s="34" t="s">
        <v>295</v>
      </c>
      <c r="N5199" s="34">
        <v>446</v>
      </c>
      <c r="O5199" s="34">
        <v>473</v>
      </c>
      <c r="P5199" s="35">
        <v>3169.5</v>
      </c>
      <c r="Q5199" s="36">
        <v>3169.7</v>
      </c>
      <c r="U5199" s="34">
        <v>18151</v>
      </c>
      <c r="V5199" s="34" t="s">
        <v>632</v>
      </c>
      <c r="W5199" s="34">
        <v>372</v>
      </c>
      <c r="X5199" s="34">
        <v>392</v>
      </c>
      <c r="Y5199" s="35">
        <v>2174.1</v>
      </c>
      <c r="Z5199" s="36">
        <v>2174.1999999999998</v>
      </c>
      <c r="AC5199" s="34">
        <v>5640</v>
      </c>
      <c r="AD5199" s="34" t="s">
        <v>1500</v>
      </c>
      <c r="AE5199" s="34">
        <v>513</v>
      </c>
      <c r="AF5199" s="34">
        <v>517</v>
      </c>
      <c r="AG5199" s="35">
        <v>531.29999999999995</v>
      </c>
      <c r="AH5199" s="36">
        <v>532.20000000000005</v>
      </c>
    </row>
    <row r="5200" spans="3:34" x14ac:dyDescent="0.45">
      <c r="C5200" s="34">
        <v>13240</v>
      </c>
      <c r="D5200" s="34" t="s">
        <v>235</v>
      </c>
      <c r="E5200" s="34">
        <v>340</v>
      </c>
      <c r="F5200" s="34">
        <v>365</v>
      </c>
      <c r="G5200" s="35">
        <v>3026.4</v>
      </c>
      <c r="H5200" s="36">
        <v>3026.5</v>
      </c>
      <c r="L5200" s="34">
        <v>13436</v>
      </c>
      <c r="M5200" s="34" t="s">
        <v>295</v>
      </c>
      <c r="N5200" s="34">
        <v>446</v>
      </c>
      <c r="O5200" s="34">
        <v>473</v>
      </c>
      <c r="P5200" s="35">
        <v>3169.5</v>
      </c>
      <c r="Q5200" s="36">
        <v>3169.5</v>
      </c>
      <c r="U5200" s="34">
        <v>18198</v>
      </c>
      <c r="V5200" s="34" t="s">
        <v>632</v>
      </c>
      <c r="W5200" s="34">
        <v>372</v>
      </c>
      <c r="X5200" s="34">
        <v>392</v>
      </c>
      <c r="Y5200" s="35">
        <v>2174.1</v>
      </c>
      <c r="Z5200" s="36">
        <v>2174.3000000000002</v>
      </c>
      <c r="AC5200" s="34">
        <v>10466</v>
      </c>
      <c r="AD5200" s="34" t="s">
        <v>1501</v>
      </c>
      <c r="AE5200" s="34">
        <v>515</v>
      </c>
      <c r="AF5200" s="34">
        <v>525</v>
      </c>
      <c r="AG5200" s="35">
        <v>1158.7</v>
      </c>
      <c r="AH5200" s="36">
        <v>1158.5999999999999</v>
      </c>
    </row>
    <row r="5201" spans="3:34" x14ac:dyDescent="0.45">
      <c r="C5201" s="34">
        <v>13562</v>
      </c>
      <c r="D5201" s="34" t="s">
        <v>236</v>
      </c>
      <c r="E5201" s="34">
        <v>340</v>
      </c>
      <c r="F5201" s="34">
        <v>363</v>
      </c>
      <c r="G5201" s="35">
        <v>2801.3</v>
      </c>
      <c r="H5201" s="36">
        <v>2801.3</v>
      </c>
      <c r="L5201" s="34">
        <v>13720</v>
      </c>
      <c r="M5201" s="34" t="s">
        <v>296</v>
      </c>
      <c r="N5201" s="34">
        <v>446</v>
      </c>
      <c r="O5201" s="34">
        <v>471</v>
      </c>
      <c r="P5201" s="35">
        <v>2912.4</v>
      </c>
      <c r="Q5201" s="36">
        <v>2912.3</v>
      </c>
      <c r="U5201" s="34">
        <v>18253</v>
      </c>
      <c r="V5201" s="34" t="s">
        <v>632</v>
      </c>
      <c r="W5201" s="34">
        <v>372</v>
      </c>
      <c r="X5201" s="34">
        <v>392</v>
      </c>
      <c r="Y5201" s="35">
        <v>2174.1</v>
      </c>
      <c r="Z5201" s="36">
        <v>2174.3000000000002</v>
      </c>
      <c r="AC5201" s="34">
        <v>9428</v>
      </c>
      <c r="AD5201" s="34" t="s">
        <v>440</v>
      </c>
      <c r="AE5201" s="34">
        <v>516</v>
      </c>
      <c r="AF5201" s="34">
        <v>525</v>
      </c>
      <c r="AG5201" s="35">
        <v>1045.5999999999999</v>
      </c>
      <c r="AH5201" s="36">
        <v>1045.5</v>
      </c>
    </row>
    <row r="5202" spans="3:34" x14ac:dyDescent="0.45">
      <c r="C5202" s="34">
        <v>13131</v>
      </c>
      <c r="D5202" s="34" t="s">
        <v>235</v>
      </c>
      <c r="E5202" s="34">
        <v>340</v>
      </c>
      <c r="F5202" s="34">
        <v>365</v>
      </c>
      <c r="G5202" s="35">
        <v>3026.4</v>
      </c>
      <c r="H5202" s="36">
        <v>3026.6</v>
      </c>
      <c r="L5202" s="34">
        <v>14016</v>
      </c>
      <c r="M5202" s="34" t="s">
        <v>295</v>
      </c>
      <c r="N5202" s="34">
        <v>446</v>
      </c>
      <c r="O5202" s="34">
        <v>473</v>
      </c>
      <c r="P5202" s="35">
        <v>3169.5</v>
      </c>
      <c r="Q5202" s="36">
        <v>3169.5</v>
      </c>
      <c r="U5202" s="34">
        <v>18403</v>
      </c>
      <c r="V5202" s="34" t="s">
        <v>632</v>
      </c>
      <c r="W5202" s="34">
        <v>372</v>
      </c>
      <c r="X5202" s="34">
        <v>392</v>
      </c>
      <c r="Y5202" s="35">
        <v>2174.1</v>
      </c>
      <c r="Z5202" s="36">
        <v>2174.3000000000002</v>
      </c>
      <c r="AC5202" s="34">
        <v>9474</v>
      </c>
      <c r="AD5202" s="34" t="s">
        <v>440</v>
      </c>
      <c r="AE5202" s="34">
        <v>516</v>
      </c>
      <c r="AF5202" s="34">
        <v>525</v>
      </c>
      <c r="AG5202" s="35">
        <v>1045.5999999999999</v>
      </c>
      <c r="AH5202" s="36">
        <v>1045.5</v>
      </c>
    </row>
    <row r="5203" spans="3:34" x14ac:dyDescent="0.45">
      <c r="C5203" s="34">
        <v>13503</v>
      </c>
      <c r="D5203" s="34" t="s">
        <v>235</v>
      </c>
      <c r="E5203" s="34">
        <v>340</v>
      </c>
      <c r="F5203" s="34">
        <v>365</v>
      </c>
      <c r="G5203" s="35">
        <v>3026.4</v>
      </c>
      <c r="H5203" s="36">
        <v>3026.4</v>
      </c>
      <c r="L5203" s="34">
        <v>14381</v>
      </c>
      <c r="M5203" s="34" t="s">
        <v>295</v>
      </c>
      <c r="N5203" s="34">
        <v>446</v>
      </c>
      <c r="O5203" s="34">
        <v>473</v>
      </c>
      <c r="P5203" s="35">
        <v>3169.5</v>
      </c>
      <c r="Q5203" s="36">
        <v>3170.5</v>
      </c>
      <c r="U5203" s="34">
        <v>18532</v>
      </c>
      <c r="V5203" s="34" t="s">
        <v>632</v>
      </c>
      <c r="W5203" s="34">
        <v>372</v>
      </c>
      <c r="X5203" s="34">
        <v>392</v>
      </c>
      <c r="Y5203" s="35">
        <v>2174.1</v>
      </c>
      <c r="Z5203" s="36">
        <v>2174.1999999999998</v>
      </c>
      <c r="AC5203" s="34">
        <v>9524</v>
      </c>
      <c r="AD5203" s="34" t="s">
        <v>440</v>
      </c>
      <c r="AE5203" s="34">
        <v>516</v>
      </c>
      <c r="AF5203" s="34">
        <v>525</v>
      </c>
      <c r="AG5203" s="35">
        <v>1045.5999999999999</v>
      </c>
      <c r="AH5203" s="36">
        <v>1045.5</v>
      </c>
    </row>
    <row r="5204" spans="3:34" x14ac:dyDescent="0.45">
      <c r="C5204" s="34">
        <v>13781</v>
      </c>
      <c r="D5204" s="34" t="s">
        <v>235</v>
      </c>
      <c r="E5204" s="34">
        <v>340</v>
      </c>
      <c r="F5204" s="34">
        <v>365</v>
      </c>
      <c r="G5204" s="35">
        <v>3026.4</v>
      </c>
      <c r="H5204" s="36">
        <v>3026.6</v>
      </c>
      <c r="L5204" s="34">
        <v>14576</v>
      </c>
      <c r="M5204" s="34" t="s">
        <v>295</v>
      </c>
      <c r="N5204" s="34">
        <v>446</v>
      </c>
      <c r="O5204" s="34">
        <v>473</v>
      </c>
      <c r="P5204" s="35">
        <v>3169.5</v>
      </c>
      <c r="Q5204" s="36">
        <v>3170.5</v>
      </c>
      <c r="U5204" s="34">
        <v>18834</v>
      </c>
      <c r="V5204" s="34" t="s">
        <v>632</v>
      </c>
      <c r="W5204" s="34">
        <v>372</v>
      </c>
      <c r="X5204" s="34">
        <v>392</v>
      </c>
      <c r="Y5204" s="35">
        <v>2174.1</v>
      </c>
      <c r="Z5204" s="36">
        <v>2174.3000000000002</v>
      </c>
      <c r="AC5204" s="34">
        <v>9406</v>
      </c>
      <c r="AD5204" s="34" t="s">
        <v>1118</v>
      </c>
      <c r="AE5204" s="34">
        <v>517</v>
      </c>
      <c r="AF5204" s="34">
        <v>525</v>
      </c>
      <c r="AG5204" s="35">
        <v>958.6</v>
      </c>
      <c r="AH5204" s="36">
        <v>958.5</v>
      </c>
    </row>
    <row r="5205" spans="3:34" x14ac:dyDescent="0.45">
      <c r="C5205" s="34">
        <v>12740</v>
      </c>
      <c r="D5205" s="34" t="s">
        <v>235</v>
      </c>
      <c r="E5205" s="34">
        <v>340</v>
      </c>
      <c r="F5205" s="34">
        <v>365</v>
      </c>
      <c r="G5205" s="35">
        <v>3026.4</v>
      </c>
      <c r="H5205" s="36">
        <v>3026.4</v>
      </c>
      <c r="L5205" s="34">
        <v>14935</v>
      </c>
      <c r="M5205" s="34" t="s">
        <v>295</v>
      </c>
      <c r="N5205" s="34">
        <v>446</v>
      </c>
      <c r="O5205" s="34">
        <v>473</v>
      </c>
      <c r="P5205" s="35">
        <v>3169.5</v>
      </c>
      <c r="Q5205" s="36">
        <v>3169.5</v>
      </c>
      <c r="U5205" s="34">
        <v>19038</v>
      </c>
      <c r="V5205" s="34" t="s">
        <v>632</v>
      </c>
      <c r="W5205" s="34">
        <v>372</v>
      </c>
      <c r="X5205" s="34">
        <v>392</v>
      </c>
      <c r="Y5205" s="35">
        <v>2174.1</v>
      </c>
      <c r="Z5205" s="36">
        <v>2174.1999999999998</v>
      </c>
      <c r="AC5205" s="34">
        <v>8474</v>
      </c>
      <c r="AD5205" s="34" t="s">
        <v>1119</v>
      </c>
      <c r="AE5205" s="34">
        <v>518</v>
      </c>
      <c r="AF5205" s="34">
        <v>525</v>
      </c>
      <c r="AG5205" s="35">
        <v>857.5</v>
      </c>
      <c r="AH5205" s="36">
        <v>857.7</v>
      </c>
    </row>
    <row r="5206" spans="3:34" x14ac:dyDescent="0.45">
      <c r="C5206" s="34">
        <v>13020</v>
      </c>
      <c r="D5206" s="34" t="s">
        <v>235</v>
      </c>
      <c r="E5206" s="34">
        <v>340</v>
      </c>
      <c r="F5206" s="34">
        <v>365</v>
      </c>
      <c r="G5206" s="35">
        <v>3026.4</v>
      </c>
      <c r="H5206" s="36">
        <v>3026.6</v>
      </c>
      <c r="L5206" s="34">
        <v>12967</v>
      </c>
      <c r="M5206" s="34" t="s">
        <v>295</v>
      </c>
      <c r="N5206" s="34">
        <v>446</v>
      </c>
      <c r="O5206" s="34">
        <v>473</v>
      </c>
      <c r="P5206" s="35">
        <v>3169.5</v>
      </c>
      <c r="Q5206" s="36">
        <v>3171.5</v>
      </c>
      <c r="U5206" s="34">
        <v>19186</v>
      </c>
      <c r="V5206" s="34" t="s">
        <v>632</v>
      </c>
      <c r="W5206" s="34">
        <v>372</v>
      </c>
      <c r="X5206" s="34">
        <v>392</v>
      </c>
      <c r="Y5206" s="35">
        <v>2174.1</v>
      </c>
      <c r="Z5206" s="36">
        <v>2174.3000000000002</v>
      </c>
      <c r="AC5206" s="34">
        <v>8575</v>
      </c>
      <c r="AD5206" s="34" t="s">
        <v>1119</v>
      </c>
      <c r="AE5206" s="34">
        <v>518</v>
      </c>
      <c r="AF5206" s="34">
        <v>525</v>
      </c>
      <c r="AG5206" s="35">
        <v>857.5</v>
      </c>
      <c r="AH5206" s="36">
        <v>857.5</v>
      </c>
    </row>
    <row r="5207" spans="3:34" x14ac:dyDescent="0.45">
      <c r="C5207" s="34">
        <v>13612</v>
      </c>
      <c r="D5207" s="34" t="s">
        <v>236</v>
      </c>
      <c r="E5207" s="34">
        <v>340</v>
      </c>
      <c r="F5207" s="34">
        <v>363</v>
      </c>
      <c r="G5207" s="35">
        <v>2801.3</v>
      </c>
      <c r="H5207" s="36">
        <v>2801.3</v>
      </c>
      <c r="L5207" s="34">
        <v>13365</v>
      </c>
      <c r="M5207" s="34" t="s">
        <v>295</v>
      </c>
      <c r="N5207" s="34">
        <v>446</v>
      </c>
      <c r="O5207" s="34">
        <v>473</v>
      </c>
      <c r="P5207" s="35">
        <v>3169.5</v>
      </c>
      <c r="Q5207" s="36">
        <v>3171.5</v>
      </c>
      <c r="U5207" s="34">
        <v>11277</v>
      </c>
      <c r="V5207" s="34" t="s">
        <v>632</v>
      </c>
      <c r="W5207" s="34">
        <v>372</v>
      </c>
      <c r="X5207" s="34">
        <v>392</v>
      </c>
      <c r="Y5207" s="35">
        <v>2174.1</v>
      </c>
      <c r="Z5207" s="36">
        <v>2174.1</v>
      </c>
      <c r="AC5207" s="34">
        <v>8484</v>
      </c>
      <c r="AD5207" s="34" t="s">
        <v>1119</v>
      </c>
      <c r="AE5207" s="34">
        <v>518</v>
      </c>
      <c r="AF5207" s="34">
        <v>525</v>
      </c>
      <c r="AG5207" s="35">
        <v>857.5</v>
      </c>
      <c r="AH5207" s="36">
        <v>856.6</v>
      </c>
    </row>
    <row r="5208" spans="3:34" x14ac:dyDescent="0.45">
      <c r="C5208" s="34">
        <v>13731</v>
      </c>
      <c r="D5208" s="34" t="s">
        <v>235</v>
      </c>
      <c r="E5208" s="34">
        <v>340</v>
      </c>
      <c r="F5208" s="34">
        <v>365</v>
      </c>
      <c r="G5208" s="35">
        <v>3026.4</v>
      </c>
      <c r="H5208" s="36">
        <v>3027</v>
      </c>
      <c r="L5208" s="34">
        <v>13415</v>
      </c>
      <c r="M5208" s="34" t="s">
        <v>295</v>
      </c>
      <c r="N5208" s="34">
        <v>446</v>
      </c>
      <c r="O5208" s="34">
        <v>473</v>
      </c>
      <c r="P5208" s="35">
        <v>3169.5</v>
      </c>
      <c r="Q5208" s="36">
        <v>3171.5</v>
      </c>
      <c r="U5208" s="34">
        <v>11838</v>
      </c>
      <c r="V5208" s="34" t="s">
        <v>632</v>
      </c>
      <c r="W5208" s="34">
        <v>372</v>
      </c>
      <c r="X5208" s="34">
        <v>392</v>
      </c>
      <c r="Y5208" s="35">
        <v>2174.1</v>
      </c>
      <c r="Z5208" s="36">
        <v>2174.3000000000002</v>
      </c>
      <c r="AC5208" s="34">
        <v>8426</v>
      </c>
      <c r="AD5208" s="34" t="s">
        <v>1119</v>
      </c>
      <c r="AE5208" s="34">
        <v>518</v>
      </c>
      <c r="AF5208" s="34">
        <v>525</v>
      </c>
      <c r="AG5208" s="35">
        <v>857.5</v>
      </c>
      <c r="AH5208" s="36">
        <v>857.5</v>
      </c>
    </row>
    <row r="5209" spans="3:34" x14ac:dyDescent="0.45">
      <c r="C5209" s="34">
        <v>13882</v>
      </c>
      <c r="D5209" s="34" t="s">
        <v>235</v>
      </c>
      <c r="E5209" s="34">
        <v>340</v>
      </c>
      <c r="F5209" s="34">
        <v>365</v>
      </c>
      <c r="G5209" s="35">
        <v>3026.4</v>
      </c>
      <c r="H5209" s="36">
        <v>3026.5</v>
      </c>
      <c r="L5209" s="34">
        <v>13464</v>
      </c>
      <c r="M5209" s="34" t="s">
        <v>295</v>
      </c>
      <c r="N5209" s="34">
        <v>446</v>
      </c>
      <c r="O5209" s="34">
        <v>473</v>
      </c>
      <c r="P5209" s="35">
        <v>3169.5</v>
      </c>
      <c r="Q5209" s="36">
        <v>3169.5</v>
      </c>
      <c r="U5209" s="34">
        <v>12109</v>
      </c>
      <c r="V5209" s="34" t="s">
        <v>632</v>
      </c>
      <c r="W5209" s="34">
        <v>372</v>
      </c>
      <c r="X5209" s="34">
        <v>392</v>
      </c>
      <c r="Y5209" s="35">
        <v>2174.1</v>
      </c>
      <c r="Z5209" s="36">
        <v>2174.3000000000002</v>
      </c>
      <c r="AC5209" s="34">
        <v>8427</v>
      </c>
      <c r="AD5209" s="34" t="s">
        <v>1119</v>
      </c>
      <c r="AE5209" s="34">
        <v>518</v>
      </c>
      <c r="AF5209" s="34">
        <v>525</v>
      </c>
      <c r="AG5209" s="35">
        <v>857.5</v>
      </c>
      <c r="AH5209" s="36">
        <v>856.7</v>
      </c>
    </row>
    <row r="5210" spans="3:34" x14ac:dyDescent="0.45">
      <c r="C5210" s="34">
        <v>17511</v>
      </c>
      <c r="D5210" s="34" t="s">
        <v>235</v>
      </c>
      <c r="E5210" s="34">
        <v>340</v>
      </c>
      <c r="F5210" s="34">
        <v>365</v>
      </c>
      <c r="G5210" s="35">
        <v>3026.4</v>
      </c>
      <c r="H5210" s="36">
        <v>3026.5</v>
      </c>
      <c r="L5210" s="34">
        <v>13554</v>
      </c>
      <c r="M5210" s="34" t="s">
        <v>295</v>
      </c>
      <c r="N5210" s="34">
        <v>446</v>
      </c>
      <c r="O5210" s="34">
        <v>473</v>
      </c>
      <c r="P5210" s="35">
        <v>3169.5</v>
      </c>
      <c r="Q5210" s="36">
        <v>3171.5</v>
      </c>
      <c r="U5210" s="34">
        <v>12596</v>
      </c>
      <c r="V5210" s="34" t="s">
        <v>632</v>
      </c>
      <c r="W5210" s="34">
        <v>372</v>
      </c>
      <c r="X5210" s="34">
        <v>392</v>
      </c>
      <c r="Y5210" s="35">
        <v>2174.1</v>
      </c>
      <c r="Z5210" s="36">
        <v>2175.6</v>
      </c>
      <c r="AC5210" s="34">
        <v>8530</v>
      </c>
      <c r="AD5210" s="34" t="s">
        <v>1119</v>
      </c>
      <c r="AE5210" s="34">
        <v>518</v>
      </c>
      <c r="AF5210" s="34">
        <v>525</v>
      </c>
      <c r="AG5210" s="35">
        <v>857.5</v>
      </c>
      <c r="AH5210" s="36">
        <v>857.5</v>
      </c>
    </row>
    <row r="5211" spans="3:34" x14ac:dyDescent="0.45">
      <c r="C5211" s="34">
        <v>17561</v>
      </c>
      <c r="D5211" s="34" t="s">
        <v>235</v>
      </c>
      <c r="E5211" s="34">
        <v>340</v>
      </c>
      <c r="F5211" s="34">
        <v>365</v>
      </c>
      <c r="G5211" s="35">
        <v>3026.4</v>
      </c>
      <c r="H5211" s="36">
        <v>3027.1</v>
      </c>
      <c r="L5211" s="34">
        <v>13851</v>
      </c>
      <c r="M5211" s="34" t="s">
        <v>295</v>
      </c>
      <c r="N5211" s="34">
        <v>446</v>
      </c>
      <c r="O5211" s="34">
        <v>473</v>
      </c>
      <c r="P5211" s="35">
        <v>3169.5</v>
      </c>
      <c r="Q5211" s="36">
        <v>3171.5</v>
      </c>
      <c r="U5211" s="34">
        <v>12706</v>
      </c>
      <c r="V5211" s="34" t="s">
        <v>632</v>
      </c>
      <c r="W5211" s="34">
        <v>372</v>
      </c>
      <c r="X5211" s="34">
        <v>392</v>
      </c>
      <c r="Y5211" s="35">
        <v>2174.1</v>
      </c>
      <c r="Z5211" s="36">
        <v>2176.1999999999998</v>
      </c>
      <c r="AC5211" s="34">
        <v>8537</v>
      </c>
      <c r="AD5211" s="34" t="s">
        <v>1119</v>
      </c>
      <c r="AE5211" s="34">
        <v>518</v>
      </c>
      <c r="AF5211" s="34">
        <v>525</v>
      </c>
      <c r="AG5211" s="35">
        <v>857.5</v>
      </c>
      <c r="AH5211" s="36">
        <v>856.7</v>
      </c>
    </row>
    <row r="5212" spans="3:34" x14ac:dyDescent="0.45">
      <c r="C5212" s="34">
        <v>13581</v>
      </c>
      <c r="D5212" s="34" t="s">
        <v>235</v>
      </c>
      <c r="E5212" s="34">
        <v>340</v>
      </c>
      <c r="F5212" s="34">
        <v>365</v>
      </c>
      <c r="G5212" s="35">
        <v>3026.4</v>
      </c>
      <c r="H5212" s="36">
        <v>3026.4</v>
      </c>
      <c r="L5212" s="34">
        <v>13966</v>
      </c>
      <c r="M5212" s="34" t="s">
        <v>295</v>
      </c>
      <c r="N5212" s="34">
        <v>446</v>
      </c>
      <c r="O5212" s="34">
        <v>473</v>
      </c>
      <c r="P5212" s="35">
        <v>3169.5</v>
      </c>
      <c r="Q5212" s="36">
        <v>3169.6</v>
      </c>
      <c r="U5212" s="34">
        <v>12883</v>
      </c>
      <c r="V5212" s="34" t="s">
        <v>632</v>
      </c>
      <c r="W5212" s="34">
        <v>372</v>
      </c>
      <c r="X5212" s="34">
        <v>392</v>
      </c>
      <c r="Y5212" s="35">
        <v>2174.1</v>
      </c>
      <c r="Z5212" s="36">
        <v>2176.1</v>
      </c>
      <c r="AC5212" s="34">
        <v>8437</v>
      </c>
      <c r="AD5212" s="34" t="s">
        <v>1119</v>
      </c>
      <c r="AE5212" s="34">
        <v>518</v>
      </c>
      <c r="AF5212" s="34">
        <v>525</v>
      </c>
      <c r="AG5212" s="35">
        <v>857.5</v>
      </c>
      <c r="AH5212" s="36">
        <v>857.4</v>
      </c>
    </row>
    <row r="5213" spans="3:34" x14ac:dyDescent="0.45">
      <c r="C5213" s="34">
        <v>17360</v>
      </c>
      <c r="D5213" s="34" t="s">
        <v>235</v>
      </c>
      <c r="E5213" s="34">
        <v>340</v>
      </c>
      <c r="F5213" s="34">
        <v>365</v>
      </c>
      <c r="G5213" s="35">
        <v>3026.4</v>
      </c>
      <c r="H5213" s="36">
        <v>3026.8</v>
      </c>
      <c r="L5213" s="34">
        <v>15101</v>
      </c>
      <c r="M5213" s="34" t="s">
        <v>295</v>
      </c>
      <c r="N5213" s="34">
        <v>446</v>
      </c>
      <c r="O5213" s="34">
        <v>473</v>
      </c>
      <c r="P5213" s="35">
        <v>3169.5</v>
      </c>
      <c r="Q5213" s="36">
        <v>3170.4</v>
      </c>
      <c r="U5213" s="34">
        <v>12990</v>
      </c>
      <c r="V5213" s="34" t="s">
        <v>632</v>
      </c>
      <c r="W5213" s="34">
        <v>372</v>
      </c>
      <c r="X5213" s="34">
        <v>392</v>
      </c>
      <c r="Y5213" s="35">
        <v>2174.1</v>
      </c>
      <c r="Z5213" s="36">
        <v>2176.1999999999998</v>
      </c>
      <c r="AC5213" s="34">
        <v>5787</v>
      </c>
      <c r="AD5213" s="34" t="s">
        <v>341</v>
      </c>
      <c r="AE5213" s="34">
        <v>519</v>
      </c>
      <c r="AF5213" s="34">
        <v>525</v>
      </c>
      <c r="AG5213" s="35">
        <v>710.4</v>
      </c>
      <c r="AH5213" s="36">
        <v>710.3</v>
      </c>
    </row>
    <row r="5214" spans="3:34" x14ac:dyDescent="0.45">
      <c r="C5214" s="34">
        <v>12840</v>
      </c>
      <c r="D5214" s="34" t="s">
        <v>235</v>
      </c>
      <c r="E5214" s="34">
        <v>340</v>
      </c>
      <c r="F5214" s="34">
        <v>365</v>
      </c>
      <c r="G5214" s="35">
        <v>3026.4</v>
      </c>
      <c r="H5214" s="36">
        <v>3027.5</v>
      </c>
      <c r="L5214" s="34">
        <v>13334</v>
      </c>
      <c r="M5214" s="34" t="s">
        <v>295</v>
      </c>
      <c r="N5214" s="34">
        <v>446</v>
      </c>
      <c r="O5214" s="34">
        <v>473</v>
      </c>
      <c r="P5214" s="35">
        <v>3169.5</v>
      </c>
      <c r="Q5214" s="36">
        <v>3169.3</v>
      </c>
      <c r="U5214" s="34">
        <v>18300</v>
      </c>
      <c r="V5214" s="34" t="s">
        <v>632</v>
      </c>
      <c r="W5214" s="34">
        <v>372</v>
      </c>
      <c r="X5214" s="34">
        <v>392</v>
      </c>
      <c r="Y5214" s="35">
        <v>2174.1</v>
      </c>
      <c r="Z5214" s="36">
        <v>2174.1999999999998</v>
      </c>
      <c r="AC5214" s="34">
        <v>5835</v>
      </c>
      <c r="AD5214" s="34" t="s">
        <v>341</v>
      </c>
      <c r="AE5214" s="34">
        <v>519</v>
      </c>
      <c r="AF5214" s="34">
        <v>525</v>
      </c>
      <c r="AG5214" s="35">
        <v>710.4</v>
      </c>
      <c r="AH5214" s="36">
        <v>710.9</v>
      </c>
    </row>
    <row r="5215" spans="3:34" x14ac:dyDescent="0.45">
      <c r="C5215" s="34">
        <v>12980</v>
      </c>
      <c r="D5215" s="34" t="s">
        <v>235</v>
      </c>
      <c r="E5215" s="34">
        <v>340</v>
      </c>
      <c r="F5215" s="34">
        <v>365</v>
      </c>
      <c r="G5215" s="35">
        <v>3026.4</v>
      </c>
      <c r="H5215" s="36">
        <v>3028.6</v>
      </c>
      <c r="L5215" s="34">
        <v>13385</v>
      </c>
      <c r="M5215" s="34" t="s">
        <v>295</v>
      </c>
      <c r="N5215" s="34">
        <v>446</v>
      </c>
      <c r="O5215" s="34">
        <v>473</v>
      </c>
      <c r="P5215" s="35">
        <v>3169.5</v>
      </c>
      <c r="Q5215" s="36">
        <v>3169.4</v>
      </c>
      <c r="U5215" s="34">
        <v>18459</v>
      </c>
      <c r="V5215" s="34" t="s">
        <v>632</v>
      </c>
      <c r="W5215" s="34">
        <v>372</v>
      </c>
      <c r="X5215" s="34">
        <v>392</v>
      </c>
      <c r="Y5215" s="35">
        <v>2174.1</v>
      </c>
      <c r="Z5215" s="36">
        <v>2174.3000000000002</v>
      </c>
      <c r="AC5215" s="34">
        <v>5937</v>
      </c>
      <c r="AD5215" s="34" t="s">
        <v>341</v>
      </c>
      <c r="AE5215" s="34">
        <v>519</v>
      </c>
      <c r="AF5215" s="34">
        <v>525</v>
      </c>
      <c r="AG5215" s="35">
        <v>710.4</v>
      </c>
      <c r="AH5215" s="36">
        <v>710.3</v>
      </c>
    </row>
    <row r="5216" spans="3:34" x14ac:dyDescent="0.45">
      <c r="C5216" s="34">
        <v>13230</v>
      </c>
      <c r="D5216" s="34" t="s">
        <v>235</v>
      </c>
      <c r="E5216" s="34">
        <v>340</v>
      </c>
      <c r="F5216" s="34">
        <v>365</v>
      </c>
      <c r="G5216" s="35">
        <v>3026.4</v>
      </c>
      <c r="H5216" s="36">
        <v>3028.5</v>
      </c>
      <c r="L5216" s="34">
        <v>13414</v>
      </c>
      <c r="M5216" s="34" t="s">
        <v>295</v>
      </c>
      <c r="N5216" s="34">
        <v>446</v>
      </c>
      <c r="O5216" s="34">
        <v>473</v>
      </c>
      <c r="P5216" s="35">
        <v>3169.5</v>
      </c>
      <c r="Q5216" s="36">
        <v>3169.5</v>
      </c>
      <c r="U5216" s="34">
        <v>18692</v>
      </c>
      <c r="V5216" s="34" t="s">
        <v>632</v>
      </c>
      <c r="W5216" s="34">
        <v>372</v>
      </c>
      <c r="X5216" s="34">
        <v>392</v>
      </c>
      <c r="Y5216" s="35">
        <v>2174.1</v>
      </c>
      <c r="Z5216" s="36">
        <v>2174.3000000000002</v>
      </c>
      <c r="AC5216" s="34">
        <v>5784</v>
      </c>
      <c r="AD5216" s="34" t="s">
        <v>341</v>
      </c>
      <c r="AE5216" s="34">
        <v>519</v>
      </c>
      <c r="AF5216" s="34">
        <v>525</v>
      </c>
      <c r="AG5216" s="35">
        <v>710.4</v>
      </c>
      <c r="AH5216" s="36">
        <v>710.4</v>
      </c>
    </row>
    <row r="5217" spans="3:36" x14ac:dyDescent="0.45">
      <c r="C5217" s="34">
        <v>13833</v>
      </c>
      <c r="D5217" s="34" t="s">
        <v>235</v>
      </c>
      <c r="E5217" s="34">
        <v>340</v>
      </c>
      <c r="F5217" s="34">
        <v>365</v>
      </c>
      <c r="G5217" s="35">
        <v>3026.4</v>
      </c>
      <c r="H5217" s="36">
        <v>3026.5</v>
      </c>
      <c r="L5217" s="34">
        <v>13604</v>
      </c>
      <c r="M5217" s="34" t="s">
        <v>295</v>
      </c>
      <c r="N5217" s="34">
        <v>446</v>
      </c>
      <c r="O5217" s="34">
        <v>473</v>
      </c>
      <c r="P5217" s="35">
        <v>3169.5</v>
      </c>
      <c r="Q5217" s="36">
        <v>3171.5</v>
      </c>
      <c r="U5217" s="34">
        <v>18774</v>
      </c>
      <c r="V5217" s="34" t="s">
        <v>632</v>
      </c>
      <c r="W5217" s="34">
        <v>372</v>
      </c>
      <c r="X5217" s="34">
        <v>392</v>
      </c>
      <c r="Y5217" s="35">
        <v>2174.1</v>
      </c>
      <c r="Z5217" s="36">
        <v>2174.1</v>
      </c>
      <c r="AC5217" s="34">
        <v>5834</v>
      </c>
      <c r="AD5217" s="34" t="s">
        <v>341</v>
      </c>
      <c r="AE5217" s="34">
        <v>519</v>
      </c>
      <c r="AF5217" s="34">
        <v>525</v>
      </c>
      <c r="AG5217" s="35">
        <v>710.4</v>
      </c>
      <c r="AH5217" s="36">
        <v>709.9</v>
      </c>
    </row>
    <row r="5218" spans="3:36" x14ac:dyDescent="0.45">
      <c r="C5218" s="34">
        <v>18173</v>
      </c>
      <c r="D5218" s="34" t="s">
        <v>235</v>
      </c>
      <c r="E5218" s="34">
        <v>340</v>
      </c>
      <c r="F5218" s="34">
        <v>365</v>
      </c>
      <c r="G5218" s="35">
        <v>3026.4</v>
      </c>
      <c r="H5218" s="36">
        <v>3026.4</v>
      </c>
      <c r="L5218" s="34">
        <v>13762</v>
      </c>
      <c r="M5218" s="34" t="s">
        <v>295</v>
      </c>
      <c r="N5218" s="34">
        <v>446</v>
      </c>
      <c r="O5218" s="34">
        <v>473</v>
      </c>
      <c r="P5218" s="35">
        <v>3169.5</v>
      </c>
      <c r="Q5218" s="36">
        <v>3171.5</v>
      </c>
      <c r="U5218" s="34">
        <v>19086</v>
      </c>
      <c r="V5218" s="34" t="s">
        <v>632</v>
      </c>
      <c r="W5218" s="34">
        <v>372</v>
      </c>
      <c r="X5218" s="34">
        <v>392</v>
      </c>
      <c r="Y5218" s="35">
        <v>2174.1</v>
      </c>
      <c r="Z5218" s="36">
        <v>2174.1</v>
      </c>
      <c r="AC5218" s="34">
        <v>5886</v>
      </c>
      <c r="AD5218" s="34" t="s">
        <v>341</v>
      </c>
      <c r="AE5218" s="34">
        <v>519</v>
      </c>
      <c r="AF5218" s="34">
        <v>525</v>
      </c>
      <c r="AG5218" s="35">
        <v>710.4</v>
      </c>
      <c r="AH5218" s="36">
        <v>710.3</v>
      </c>
    </row>
    <row r="5219" spans="3:36" x14ac:dyDescent="0.45">
      <c r="C5219" s="34">
        <v>12890</v>
      </c>
      <c r="D5219" s="34" t="s">
        <v>235</v>
      </c>
      <c r="E5219" s="34">
        <v>340</v>
      </c>
      <c r="F5219" s="34">
        <v>365</v>
      </c>
      <c r="G5219" s="35">
        <v>3026.4</v>
      </c>
      <c r="H5219" s="36">
        <v>3027.6</v>
      </c>
      <c r="L5219" s="34">
        <v>14215</v>
      </c>
      <c r="M5219" s="34" t="s">
        <v>295</v>
      </c>
      <c r="N5219" s="34">
        <v>446</v>
      </c>
      <c r="O5219" s="34">
        <v>473</v>
      </c>
      <c r="P5219" s="35">
        <v>3169.5</v>
      </c>
      <c r="Q5219" s="36">
        <v>3169.7</v>
      </c>
      <c r="U5219" s="34">
        <v>7728</v>
      </c>
      <c r="V5219" s="34" t="s">
        <v>633</v>
      </c>
      <c r="W5219" s="34">
        <v>372</v>
      </c>
      <c r="X5219" s="34">
        <v>385</v>
      </c>
      <c r="Y5219" s="35">
        <v>1423.7</v>
      </c>
      <c r="Z5219" s="36">
        <v>1423.1</v>
      </c>
      <c r="AC5219" s="34">
        <v>5936</v>
      </c>
      <c r="AD5219" s="34" t="s">
        <v>341</v>
      </c>
      <c r="AE5219" s="34">
        <v>519</v>
      </c>
      <c r="AF5219" s="34">
        <v>525</v>
      </c>
      <c r="AG5219" s="35">
        <v>710.4</v>
      </c>
      <c r="AH5219" s="36">
        <v>710.3</v>
      </c>
    </row>
    <row r="5220" spans="3:36" x14ac:dyDescent="0.45">
      <c r="C5220" s="34">
        <v>13330</v>
      </c>
      <c r="D5220" s="34" t="s">
        <v>235</v>
      </c>
      <c r="E5220" s="34">
        <v>340</v>
      </c>
      <c r="F5220" s="34">
        <v>365</v>
      </c>
      <c r="G5220" s="35">
        <v>3026.4</v>
      </c>
      <c r="H5220" s="36">
        <v>3028.4</v>
      </c>
      <c r="L5220" s="34">
        <v>14268</v>
      </c>
      <c r="M5220" s="34" t="s">
        <v>295</v>
      </c>
      <c r="N5220" s="34">
        <v>446</v>
      </c>
      <c r="O5220" s="34">
        <v>473</v>
      </c>
      <c r="P5220" s="35">
        <v>3169.5</v>
      </c>
      <c r="Q5220" s="36">
        <v>3169.4</v>
      </c>
      <c r="U5220" s="34">
        <v>11781</v>
      </c>
      <c r="V5220" s="34" t="s">
        <v>632</v>
      </c>
      <c r="W5220" s="34">
        <v>372</v>
      </c>
      <c r="X5220" s="34">
        <v>392</v>
      </c>
      <c r="Y5220" s="35">
        <v>2174.1</v>
      </c>
      <c r="Z5220" s="36">
        <v>2174.3000000000002</v>
      </c>
      <c r="AC5220" s="34">
        <v>6011</v>
      </c>
      <c r="AD5220" s="34" t="s">
        <v>341</v>
      </c>
      <c r="AE5220" s="34">
        <v>519</v>
      </c>
      <c r="AF5220" s="34">
        <v>525</v>
      </c>
      <c r="AG5220" s="35">
        <v>710.4</v>
      </c>
      <c r="AH5220" s="36">
        <v>710.3</v>
      </c>
    </row>
    <row r="5221" spans="3:36" x14ac:dyDescent="0.45">
      <c r="C5221" s="34">
        <v>13681</v>
      </c>
      <c r="D5221" s="34" t="s">
        <v>235</v>
      </c>
      <c r="E5221" s="34">
        <v>340</v>
      </c>
      <c r="F5221" s="34">
        <v>365</v>
      </c>
      <c r="G5221" s="35">
        <v>3026.4</v>
      </c>
      <c r="H5221" s="36">
        <v>3027.9</v>
      </c>
      <c r="L5221" s="34">
        <v>14372</v>
      </c>
      <c r="M5221" s="34" t="s">
        <v>295</v>
      </c>
      <c r="N5221" s="34">
        <v>446</v>
      </c>
      <c r="O5221" s="34">
        <v>473</v>
      </c>
      <c r="P5221" s="35">
        <v>3169.5</v>
      </c>
      <c r="Q5221" s="36">
        <v>3169.3</v>
      </c>
      <c r="U5221" s="34">
        <v>12499</v>
      </c>
      <c r="V5221" s="34" t="s">
        <v>632</v>
      </c>
      <c r="W5221" s="34">
        <v>372</v>
      </c>
      <c r="X5221" s="34">
        <v>392</v>
      </c>
      <c r="Y5221" s="35">
        <v>2174.1</v>
      </c>
      <c r="Z5221" s="36">
        <v>2176.3000000000002</v>
      </c>
      <c r="AC5221" s="34">
        <v>6077</v>
      </c>
      <c r="AD5221" s="34" t="s">
        <v>341</v>
      </c>
      <c r="AE5221" s="34">
        <v>519</v>
      </c>
      <c r="AF5221" s="34">
        <v>525</v>
      </c>
      <c r="AG5221" s="35">
        <v>710.4</v>
      </c>
      <c r="AH5221" s="36">
        <v>710.3</v>
      </c>
    </row>
    <row r="5222" spans="3:36" x14ac:dyDescent="0.45">
      <c r="C5222" s="34">
        <v>13711</v>
      </c>
      <c r="D5222" s="34" t="s">
        <v>236</v>
      </c>
      <c r="E5222" s="34">
        <v>340</v>
      </c>
      <c r="F5222" s="34">
        <v>363</v>
      </c>
      <c r="G5222" s="35">
        <v>2801.3</v>
      </c>
      <c r="H5222" s="36">
        <v>2801.3</v>
      </c>
      <c r="L5222" s="34">
        <v>14460</v>
      </c>
      <c r="M5222" s="34" t="s">
        <v>295</v>
      </c>
      <c r="N5222" s="34">
        <v>446</v>
      </c>
      <c r="O5222" s="34">
        <v>473</v>
      </c>
      <c r="P5222" s="35">
        <v>3169.5</v>
      </c>
      <c r="Q5222" s="36">
        <v>3171.4</v>
      </c>
      <c r="U5222" s="34">
        <v>12756</v>
      </c>
      <c r="V5222" s="34" t="s">
        <v>632</v>
      </c>
      <c r="W5222" s="34">
        <v>372</v>
      </c>
      <c r="X5222" s="34">
        <v>392</v>
      </c>
      <c r="Y5222" s="35">
        <v>2174.1</v>
      </c>
      <c r="Z5222" s="36">
        <v>2176.1999999999998</v>
      </c>
      <c r="AC5222" s="34">
        <v>6078</v>
      </c>
      <c r="AD5222" s="34" t="s">
        <v>341</v>
      </c>
      <c r="AE5222" s="34">
        <v>519</v>
      </c>
      <c r="AF5222" s="34">
        <v>525</v>
      </c>
      <c r="AG5222" s="35">
        <v>710.4</v>
      </c>
      <c r="AH5222" s="36">
        <v>710.4</v>
      </c>
    </row>
    <row r="5223" spans="3:36" x14ac:dyDescent="0.45">
      <c r="C5223" s="34">
        <v>13736</v>
      </c>
      <c r="D5223" s="34" t="s">
        <v>235</v>
      </c>
      <c r="E5223" s="34">
        <v>340</v>
      </c>
      <c r="F5223" s="34">
        <v>365</v>
      </c>
      <c r="G5223" s="35">
        <v>3026.4</v>
      </c>
      <c r="H5223" s="36">
        <v>3028.6</v>
      </c>
      <c r="L5223" s="34">
        <v>13204</v>
      </c>
      <c r="M5223" s="34" t="s">
        <v>295</v>
      </c>
      <c r="N5223" s="34">
        <v>446</v>
      </c>
      <c r="O5223" s="34">
        <v>473</v>
      </c>
      <c r="P5223" s="35">
        <v>3169.5</v>
      </c>
      <c r="Q5223" s="36">
        <v>3170.5</v>
      </c>
      <c r="U5223" s="34">
        <v>12813</v>
      </c>
      <c r="V5223" s="34" t="s">
        <v>632</v>
      </c>
      <c r="W5223" s="34">
        <v>372</v>
      </c>
      <c r="X5223" s="34">
        <v>392</v>
      </c>
      <c r="Y5223" s="35">
        <v>2174.1</v>
      </c>
      <c r="Z5223" s="36">
        <v>2176.3000000000002</v>
      </c>
      <c r="AC5223" s="34">
        <v>5884</v>
      </c>
      <c r="AD5223" s="34" t="s">
        <v>341</v>
      </c>
      <c r="AE5223" s="34">
        <v>519</v>
      </c>
      <c r="AF5223" s="34">
        <v>525</v>
      </c>
      <c r="AG5223" s="35">
        <v>710.4</v>
      </c>
      <c r="AH5223" s="36">
        <v>710.5</v>
      </c>
    </row>
    <row r="5224" spans="3:36" x14ac:dyDescent="0.45">
      <c r="C5224" s="34">
        <v>16760</v>
      </c>
      <c r="D5224" s="34" t="s">
        <v>235</v>
      </c>
      <c r="E5224" s="34">
        <v>340</v>
      </c>
      <c r="F5224" s="34">
        <v>365</v>
      </c>
      <c r="G5224" s="35">
        <v>3026.4</v>
      </c>
      <c r="H5224" s="36">
        <v>3027.3</v>
      </c>
      <c r="L5224" s="34">
        <v>13504</v>
      </c>
      <c r="M5224" s="34" t="s">
        <v>295</v>
      </c>
      <c r="N5224" s="34">
        <v>446</v>
      </c>
      <c r="O5224" s="34">
        <v>473</v>
      </c>
      <c r="P5224" s="35">
        <v>3169.5</v>
      </c>
      <c r="Q5224" s="36">
        <v>3171.6</v>
      </c>
      <c r="U5224" s="34">
        <v>18349</v>
      </c>
      <c r="V5224" s="34" t="s">
        <v>632</v>
      </c>
      <c r="W5224" s="34">
        <v>372</v>
      </c>
      <c r="X5224" s="34">
        <v>392</v>
      </c>
      <c r="Y5224" s="35">
        <v>2174.1</v>
      </c>
      <c r="Z5224" s="36">
        <v>2174.1999999999998</v>
      </c>
      <c r="AC5224" s="34">
        <v>6002</v>
      </c>
      <c r="AD5224" s="34" t="s">
        <v>341</v>
      </c>
      <c r="AE5224" s="34">
        <v>519</v>
      </c>
      <c r="AF5224" s="34">
        <v>525</v>
      </c>
      <c r="AG5224" s="35">
        <v>710.4</v>
      </c>
      <c r="AH5224" s="36">
        <v>710.4</v>
      </c>
    </row>
    <row r="5225" spans="3:36" x14ac:dyDescent="0.45">
      <c r="C5225" s="34">
        <v>17410</v>
      </c>
      <c r="D5225" s="34" t="s">
        <v>235</v>
      </c>
      <c r="E5225" s="34">
        <v>340</v>
      </c>
      <c r="F5225" s="34">
        <v>365</v>
      </c>
      <c r="G5225" s="35">
        <v>3026.4</v>
      </c>
      <c r="H5225" s="36">
        <v>3026.3</v>
      </c>
      <c r="L5225" s="34">
        <v>13816</v>
      </c>
      <c r="M5225" s="34" t="s">
        <v>295</v>
      </c>
      <c r="N5225" s="34">
        <v>446</v>
      </c>
      <c r="O5225" s="34">
        <v>473</v>
      </c>
      <c r="P5225" s="35">
        <v>3169.5</v>
      </c>
      <c r="Q5225" s="36">
        <v>3169.6</v>
      </c>
      <c r="U5225" s="34">
        <v>18619</v>
      </c>
      <c r="V5225" s="34" t="s">
        <v>632</v>
      </c>
      <c r="W5225" s="34">
        <v>372</v>
      </c>
      <c r="X5225" s="34">
        <v>392</v>
      </c>
      <c r="Y5225" s="35">
        <v>2174.1</v>
      </c>
      <c r="Z5225" s="36">
        <v>2174.1999999999998</v>
      </c>
      <c r="AC5225" s="34">
        <v>4656</v>
      </c>
      <c r="AD5225" s="34" t="s">
        <v>442</v>
      </c>
      <c r="AE5225" s="34">
        <v>520</v>
      </c>
      <c r="AF5225" s="34">
        <v>525</v>
      </c>
      <c r="AG5225" s="35">
        <v>597.4</v>
      </c>
      <c r="AH5225" s="36">
        <v>597.20000000000005</v>
      </c>
      <c r="AI5225">
        <v>508</v>
      </c>
      <c r="AJ5225" s="37" t="e">
        <f>AI5225/#REF!</f>
        <v>#REF!</v>
      </c>
    </row>
    <row r="5226" spans="3:36" x14ac:dyDescent="0.45">
      <c r="C5226" s="34">
        <v>18223</v>
      </c>
      <c r="D5226" s="34" t="s">
        <v>235</v>
      </c>
      <c r="E5226" s="34">
        <v>340</v>
      </c>
      <c r="F5226" s="34">
        <v>365</v>
      </c>
      <c r="G5226" s="35">
        <v>3026.4</v>
      </c>
      <c r="H5226" s="36">
        <v>3026.5</v>
      </c>
      <c r="L5226" s="34">
        <v>14165</v>
      </c>
      <c r="M5226" s="34" t="s">
        <v>295</v>
      </c>
      <c r="N5226" s="34">
        <v>446</v>
      </c>
      <c r="O5226" s="34">
        <v>473</v>
      </c>
      <c r="P5226" s="35">
        <v>3169.5</v>
      </c>
      <c r="Q5226" s="36">
        <v>3171.3</v>
      </c>
      <c r="U5226" s="34">
        <v>18891</v>
      </c>
      <c r="V5226" s="34" t="s">
        <v>632</v>
      </c>
      <c r="W5226" s="34">
        <v>372</v>
      </c>
      <c r="X5226" s="34">
        <v>392</v>
      </c>
      <c r="Y5226" s="35">
        <v>2174.1</v>
      </c>
      <c r="Z5226" s="36">
        <v>2174.1999999999998</v>
      </c>
      <c r="AC5226" s="34">
        <v>5529</v>
      </c>
      <c r="AD5226" s="34" t="s">
        <v>1502</v>
      </c>
      <c r="AE5226" s="34">
        <v>12</v>
      </c>
      <c r="AF5226" s="34">
        <v>16</v>
      </c>
      <c r="AG5226" s="35">
        <v>547.29999999999995</v>
      </c>
      <c r="AH5226" s="36">
        <v>547.29999999999995</v>
      </c>
    </row>
    <row r="5227" spans="3:36" x14ac:dyDescent="0.45">
      <c r="C5227" s="34">
        <v>18473</v>
      </c>
      <c r="D5227" s="34" t="s">
        <v>235</v>
      </c>
      <c r="E5227" s="34">
        <v>340</v>
      </c>
      <c r="F5227" s="34">
        <v>365</v>
      </c>
      <c r="G5227" s="35">
        <v>3026.4</v>
      </c>
      <c r="H5227" s="36">
        <v>3026.7</v>
      </c>
      <c r="L5227" s="34">
        <v>14325</v>
      </c>
      <c r="M5227" s="34" t="s">
        <v>295</v>
      </c>
      <c r="N5227" s="34">
        <v>446</v>
      </c>
      <c r="O5227" s="34">
        <v>473</v>
      </c>
      <c r="P5227" s="35">
        <v>3169.5</v>
      </c>
      <c r="Q5227" s="36">
        <v>3169.9</v>
      </c>
      <c r="U5227" s="34">
        <v>18990</v>
      </c>
      <c r="V5227" s="34" t="s">
        <v>632</v>
      </c>
      <c r="W5227" s="34">
        <v>372</v>
      </c>
      <c r="X5227" s="34">
        <v>392</v>
      </c>
      <c r="Y5227" s="35">
        <v>2174.1</v>
      </c>
      <c r="Z5227" s="36">
        <v>2174.1</v>
      </c>
      <c r="AC5227" s="34">
        <v>7886</v>
      </c>
      <c r="AD5227" s="34" t="s">
        <v>740</v>
      </c>
      <c r="AE5227" s="34">
        <v>32</v>
      </c>
      <c r="AF5227" s="34">
        <v>47</v>
      </c>
      <c r="AG5227" s="35">
        <v>1767.8</v>
      </c>
      <c r="AH5227" s="36">
        <v>1767.8</v>
      </c>
    </row>
    <row r="5228" spans="3:36" x14ac:dyDescent="0.45">
      <c r="C5228" s="34">
        <v>13031</v>
      </c>
      <c r="D5228" s="34" t="s">
        <v>235</v>
      </c>
      <c r="E5228" s="34">
        <v>340</v>
      </c>
      <c r="F5228" s="34">
        <v>365</v>
      </c>
      <c r="G5228" s="35">
        <v>3026.4</v>
      </c>
      <c r="H5228" s="36">
        <v>3028.1</v>
      </c>
      <c r="L5228" s="34">
        <v>14787</v>
      </c>
      <c r="M5228" s="34" t="s">
        <v>295</v>
      </c>
      <c r="N5228" s="34">
        <v>446</v>
      </c>
      <c r="O5228" s="34">
        <v>473</v>
      </c>
      <c r="P5228" s="35">
        <v>3169.5</v>
      </c>
      <c r="Q5228" s="36">
        <v>3169.5</v>
      </c>
      <c r="U5228" s="34">
        <v>19236</v>
      </c>
      <c r="V5228" s="34" t="s">
        <v>632</v>
      </c>
      <c r="W5228" s="34">
        <v>372</v>
      </c>
      <c r="X5228" s="34">
        <v>392</v>
      </c>
      <c r="Y5228" s="35">
        <v>2174.1</v>
      </c>
      <c r="Z5228" s="36">
        <v>2174.1999999999998</v>
      </c>
      <c r="AC5228" s="34">
        <v>7945</v>
      </c>
      <c r="AD5228" s="34" t="s">
        <v>738</v>
      </c>
      <c r="AE5228" s="34">
        <v>32</v>
      </c>
      <c r="AF5228" s="34">
        <v>45</v>
      </c>
      <c r="AG5228" s="35">
        <v>1609.7</v>
      </c>
      <c r="AH5228" s="36">
        <v>1609.7</v>
      </c>
    </row>
    <row r="5229" spans="3:36" x14ac:dyDescent="0.45">
      <c r="C5229" s="34">
        <v>13081</v>
      </c>
      <c r="D5229" s="34" t="s">
        <v>235</v>
      </c>
      <c r="E5229" s="34">
        <v>340</v>
      </c>
      <c r="F5229" s="34">
        <v>365</v>
      </c>
      <c r="G5229" s="35">
        <v>3026.4</v>
      </c>
      <c r="H5229" s="36">
        <v>3028.5</v>
      </c>
      <c r="L5229" s="34">
        <v>14837</v>
      </c>
      <c r="M5229" s="34" t="s">
        <v>295</v>
      </c>
      <c r="N5229" s="34">
        <v>446</v>
      </c>
      <c r="O5229" s="34">
        <v>473</v>
      </c>
      <c r="P5229" s="35">
        <v>3169.5</v>
      </c>
      <c r="Q5229" s="36">
        <v>3169.5</v>
      </c>
      <c r="U5229" s="34">
        <v>19289</v>
      </c>
      <c r="V5229" s="34" t="s">
        <v>632</v>
      </c>
      <c r="W5229" s="34">
        <v>372</v>
      </c>
      <c r="X5229" s="34">
        <v>392</v>
      </c>
      <c r="Y5229" s="35">
        <v>2174.1</v>
      </c>
      <c r="Z5229" s="36">
        <v>2174.3000000000002</v>
      </c>
      <c r="AC5229" s="34">
        <v>5294</v>
      </c>
      <c r="AD5229" s="34" t="s">
        <v>737</v>
      </c>
      <c r="AE5229" s="34">
        <v>32</v>
      </c>
      <c r="AF5229" s="34">
        <v>43</v>
      </c>
      <c r="AG5229" s="35">
        <v>1333.6</v>
      </c>
      <c r="AH5229" s="36">
        <v>1333.5</v>
      </c>
    </row>
    <row r="5230" spans="3:36" x14ac:dyDescent="0.45">
      <c r="C5230" s="34">
        <v>13281</v>
      </c>
      <c r="D5230" s="34" t="s">
        <v>235</v>
      </c>
      <c r="E5230" s="34">
        <v>340</v>
      </c>
      <c r="F5230" s="34">
        <v>365</v>
      </c>
      <c r="G5230" s="35">
        <v>3026.4</v>
      </c>
      <c r="H5230" s="36">
        <v>3028.5</v>
      </c>
      <c r="L5230" s="34">
        <v>14987</v>
      </c>
      <c r="M5230" s="34" t="s">
        <v>295</v>
      </c>
      <c r="N5230" s="34">
        <v>446</v>
      </c>
      <c r="O5230" s="34">
        <v>473</v>
      </c>
      <c r="P5230" s="35">
        <v>3169.5</v>
      </c>
      <c r="Q5230" s="36">
        <v>3169.7</v>
      </c>
      <c r="U5230" s="34">
        <v>5344</v>
      </c>
      <c r="V5230" s="34" t="s">
        <v>634</v>
      </c>
      <c r="W5230" s="34">
        <v>372</v>
      </c>
      <c r="X5230" s="34">
        <v>383</v>
      </c>
      <c r="Y5230" s="35">
        <v>1223.5999999999999</v>
      </c>
      <c r="Z5230" s="36">
        <v>1223.8</v>
      </c>
      <c r="AC5230" s="34">
        <v>5328</v>
      </c>
      <c r="AD5230" s="34" t="s">
        <v>737</v>
      </c>
      <c r="AE5230" s="34">
        <v>32</v>
      </c>
      <c r="AF5230" s="34">
        <v>43</v>
      </c>
      <c r="AG5230" s="35">
        <v>1333.6</v>
      </c>
      <c r="AH5230" s="36">
        <v>1333.6</v>
      </c>
    </row>
    <row r="5231" spans="3:36" x14ac:dyDescent="0.45">
      <c r="C5231" s="34">
        <v>13531</v>
      </c>
      <c r="D5231" s="34" t="s">
        <v>235</v>
      </c>
      <c r="E5231" s="34">
        <v>340</v>
      </c>
      <c r="F5231" s="34">
        <v>365</v>
      </c>
      <c r="G5231" s="35">
        <v>3026.4</v>
      </c>
      <c r="H5231" s="36">
        <v>3028.2</v>
      </c>
      <c r="L5231" s="34">
        <v>15198</v>
      </c>
      <c r="M5231" s="34" t="s">
        <v>295</v>
      </c>
      <c r="N5231" s="34">
        <v>446</v>
      </c>
      <c r="O5231" s="34">
        <v>473</v>
      </c>
      <c r="P5231" s="35">
        <v>3169.5</v>
      </c>
      <c r="Q5231" s="36">
        <v>3170.5</v>
      </c>
      <c r="U5231" s="34">
        <v>7266</v>
      </c>
      <c r="V5231" s="34" t="s">
        <v>633</v>
      </c>
      <c r="W5231" s="34">
        <v>372</v>
      </c>
      <c r="X5231" s="34">
        <v>385</v>
      </c>
      <c r="Y5231" s="35">
        <v>1423.7</v>
      </c>
      <c r="Z5231" s="36">
        <v>1423.9</v>
      </c>
      <c r="AC5231" s="34">
        <v>5345</v>
      </c>
      <c r="AD5231" s="34" t="s">
        <v>737</v>
      </c>
      <c r="AE5231" s="34">
        <v>32</v>
      </c>
      <c r="AF5231" s="34">
        <v>43</v>
      </c>
      <c r="AG5231" s="35">
        <v>1333.6</v>
      </c>
      <c r="AH5231" s="36">
        <v>1333.5</v>
      </c>
    </row>
    <row r="5232" spans="3:36" x14ac:dyDescent="0.45">
      <c r="C5232" s="34">
        <v>13718</v>
      </c>
      <c r="D5232" s="34" t="s">
        <v>236</v>
      </c>
      <c r="E5232" s="34">
        <v>340</v>
      </c>
      <c r="F5232" s="34">
        <v>363</v>
      </c>
      <c r="G5232" s="35">
        <v>2801.3</v>
      </c>
      <c r="H5232" s="36">
        <v>2801.4</v>
      </c>
      <c r="L5232" s="34">
        <v>17177</v>
      </c>
      <c r="M5232" s="34" t="s">
        <v>295</v>
      </c>
      <c r="N5232" s="34">
        <v>446</v>
      </c>
      <c r="O5232" s="34">
        <v>473</v>
      </c>
      <c r="P5232" s="35">
        <v>3169.5</v>
      </c>
      <c r="Q5232" s="36">
        <v>3170.3</v>
      </c>
      <c r="U5232" s="34">
        <v>7766</v>
      </c>
      <c r="V5232" s="34" t="s">
        <v>633</v>
      </c>
      <c r="W5232" s="34">
        <v>372</v>
      </c>
      <c r="X5232" s="34">
        <v>385</v>
      </c>
      <c r="Y5232" s="35">
        <v>1423.7</v>
      </c>
      <c r="Z5232" s="36">
        <v>1423.9</v>
      </c>
      <c r="AC5232" s="34">
        <v>5375</v>
      </c>
      <c r="AD5232" s="34" t="s">
        <v>737</v>
      </c>
      <c r="AE5232" s="34">
        <v>32</v>
      </c>
      <c r="AF5232" s="34">
        <v>43</v>
      </c>
      <c r="AG5232" s="35">
        <v>1333.6</v>
      </c>
      <c r="AH5232" s="36">
        <v>1333.5</v>
      </c>
    </row>
    <row r="5233" spans="3:34" x14ac:dyDescent="0.45">
      <c r="C5233" s="34">
        <v>13763</v>
      </c>
      <c r="D5233" s="34" t="s">
        <v>236</v>
      </c>
      <c r="E5233" s="34">
        <v>340</v>
      </c>
      <c r="F5233" s="34">
        <v>363</v>
      </c>
      <c r="G5233" s="35">
        <v>2801.3</v>
      </c>
      <c r="H5233" s="36">
        <v>2801.4</v>
      </c>
      <c r="L5233" s="34">
        <v>13284</v>
      </c>
      <c r="M5233" s="34" t="s">
        <v>295</v>
      </c>
      <c r="N5233" s="34">
        <v>446</v>
      </c>
      <c r="O5233" s="34">
        <v>473</v>
      </c>
      <c r="P5233" s="35">
        <v>3169.5</v>
      </c>
      <c r="Q5233" s="36">
        <v>3171.4</v>
      </c>
      <c r="U5233" s="34">
        <v>7816</v>
      </c>
      <c r="V5233" s="34" t="s">
        <v>633</v>
      </c>
      <c r="W5233" s="34">
        <v>372</v>
      </c>
      <c r="X5233" s="34">
        <v>385</v>
      </c>
      <c r="Y5233" s="35">
        <v>1423.7</v>
      </c>
      <c r="Z5233" s="36">
        <v>1423.9</v>
      </c>
      <c r="AC5233" s="34">
        <v>6422</v>
      </c>
      <c r="AD5233" s="34" t="s">
        <v>739</v>
      </c>
      <c r="AE5233" s="34">
        <v>32</v>
      </c>
      <c r="AF5233" s="34">
        <v>44</v>
      </c>
      <c r="AG5233" s="35">
        <v>1496.7</v>
      </c>
      <c r="AH5233" s="36">
        <v>1496.6</v>
      </c>
    </row>
    <row r="5234" spans="3:34" x14ac:dyDescent="0.45">
      <c r="C5234" s="34">
        <v>13931</v>
      </c>
      <c r="D5234" s="34" t="s">
        <v>235</v>
      </c>
      <c r="E5234" s="34">
        <v>340</v>
      </c>
      <c r="F5234" s="34">
        <v>365</v>
      </c>
      <c r="G5234" s="35">
        <v>3026.4</v>
      </c>
      <c r="H5234" s="36">
        <v>3027.1</v>
      </c>
      <c r="L5234" s="34">
        <v>13304</v>
      </c>
      <c r="M5234" s="34" t="s">
        <v>295</v>
      </c>
      <c r="N5234" s="34">
        <v>446</v>
      </c>
      <c r="O5234" s="34">
        <v>473</v>
      </c>
      <c r="P5234" s="35">
        <v>3169.5</v>
      </c>
      <c r="Q5234" s="36">
        <v>3170.4</v>
      </c>
      <c r="U5234" s="34">
        <v>7966</v>
      </c>
      <c r="V5234" s="34" t="s">
        <v>633</v>
      </c>
      <c r="W5234" s="34">
        <v>372</v>
      </c>
      <c r="X5234" s="34">
        <v>385</v>
      </c>
      <c r="Y5234" s="35">
        <v>1423.7</v>
      </c>
      <c r="Z5234" s="36">
        <v>1423.9</v>
      </c>
      <c r="AC5234" s="34">
        <v>6464</v>
      </c>
      <c r="AD5234" s="34" t="s">
        <v>739</v>
      </c>
      <c r="AE5234" s="34">
        <v>32</v>
      </c>
      <c r="AF5234" s="34">
        <v>44</v>
      </c>
      <c r="AG5234" s="35">
        <v>1496.7</v>
      </c>
      <c r="AH5234" s="36">
        <v>1496.6</v>
      </c>
    </row>
    <row r="5235" spans="3:34" x14ac:dyDescent="0.45">
      <c r="C5235" s="34">
        <v>16010</v>
      </c>
      <c r="D5235" s="34" t="s">
        <v>235</v>
      </c>
      <c r="E5235" s="34">
        <v>340</v>
      </c>
      <c r="F5235" s="34">
        <v>365</v>
      </c>
      <c r="G5235" s="35">
        <v>3026.4</v>
      </c>
      <c r="H5235" s="36">
        <v>3027</v>
      </c>
      <c r="L5235" s="34">
        <v>13486</v>
      </c>
      <c r="M5235" s="34" t="s">
        <v>295</v>
      </c>
      <c r="N5235" s="34">
        <v>446</v>
      </c>
      <c r="O5235" s="34">
        <v>473</v>
      </c>
      <c r="P5235" s="35">
        <v>3169.5</v>
      </c>
      <c r="Q5235" s="36">
        <v>3171.1</v>
      </c>
      <c r="U5235" s="34">
        <v>8169</v>
      </c>
      <c r="V5235" s="34" t="s">
        <v>633</v>
      </c>
      <c r="W5235" s="34">
        <v>372</v>
      </c>
      <c r="X5235" s="34">
        <v>385</v>
      </c>
      <c r="Y5235" s="35">
        <v>1423.7</v>
      </c>
      <c r="Z5235" s="36">
        <v>1423.9</v>
      </c>
      <c r="AC5235" s="34">
        <v>6602</v>
      </c>
      <c r="AD5235" s="34" t="s">
        <v>739</v>
      </c>
      <c r="AE5235" s="34">
        <v>32</v>
      </c>
      <c r="AF5235" s="34">
        <v>44</v>
      </c>
      <c r="AG5235" s="35">
        <v>1496.7</v>
      </c>
      <c r="AH5235" s="36">
        <v>1496.6</v>
      </c>
    </row>
    <row r="5236" spans="3:34" x14ac:dyDescent="0.45">
      <c r="C5236" s="34">
        <v>16810</v>
      </c>
      <c r="D5236" s="34" t="s">
        <v>235</v>
      </c>
      <c r="E5236" s="34">
        <v>340</v>
      </c>
      <c r="F5236" s="34">
        <v>365</v>
      </c>
      <c r="G5236" s="35">
        <v>3026.4</v>
      </c>
      <c r="H5236" s="36">
        <v>3026.6</v>
      </c>
      <c r="L5236" s="34">
        <v>14421</v>
      </c>
      <c r="M5236" s="34" t="s">
        <v>295</v>
      </c>
      <c r="N5236" s="34">
        <v>446</v>
      </c>
      <c r="O5236" s="34">
        <v>473</v>
      </c>
      <c r="P5236" s="35">
        <v>3169.5</v>
      </c>
      <c r="Q5236" s="36">
        <v>3169.4</v>
      </c>
      <c r="U5236" s="34">
        <v>9167</v>
      </c>
      <c r="V5236" s="34" t="s">
        <v>633</v>
      </c>
      <c r="W5236" s="34">
        <v>372</v>
      </c>
      <c r="X5236" s="34">
        <v>385</v>
      </c>
      <c r="Y5236" s="35">
        <v>1423.7</v>
      </c>
      <c r="Z5236" s="36">
        <v>1423.5</v>
      </c>
      <c r="AC5236" s="34">
        <v>8327</v>
      </c>
      <c r="AD5236" s="34" t="s">
        <v>740</v>
      </c>
      <c r="AE5236" s="34">
        <v>32</v>
      </c>
      <c r="AF5236" s="34">
        <v>47</v>
      </c>
      <c r="AG5236" s="35">
        <v>1767.8</v>
      </c>
      <c r="AH5236" s="36">
        <v>1767.7</v>
      </c>
    </row>
    <row r="5237" spans="3:34" x14ac:dyDescent="0.45">
      <c r="C5237" s="34">
        <v>17010</v>
      </c>
      <c r="D5237" s="34" t="s">
        <v>235</v>
      </c>
      <c r="E5237" s="34">
        <v>340</v>
      </c>
      <c r="F5237" s="34">
        <v>365</v>
      </c>
      <c r="G5237" s="35">
        <v>3026.4</v>
      </c>
      <c r="H5237" s="36">
        <v>3026.6</v>
      </c>
      <c r="L5237" s="34">
        <v>14626</v>
      </c>
      <c r="M5237" s="34" t="s">
        <v>295</v>
      </c>
      <c r="N5237" s="34">
        <v>446</v>
      </c>
      <c r="O5237" s="34">
        <v>473</v>
      </c>
      <c r="P5237" s="35">
        <v>3169.5</v>
      </c>
      <c r="Q5237" s="36">
        <v>3169.4</v>
      </c>
      <c r="U5237" s="34">
        <v>9673</v>
      </c>
      <c r="V5237" s="34" t="s">
        <v>633</v>
      </c>
      <c r="W5237" s="34">
        <v>372</v>
      </c>
      <c r="X5237" s="34">
        <v>385</v>
      </c>
      <c r="Y5237" s="35">
        <v>1423.7</v>
      </c>
      <c r="Z5237" s="36">
        <v>1423</v>
      </c>
      <c r="AC5237" s="34">
        <v>4494</v>
      </c>
      <c r="AD5237" s="34" t="s">
        <v>742</v>
      </c>
      <c r="AE5237" s="34">
        <v>32</v>
      </c>
      <c r="AF5237" s="34">
        <v>39</v>
      </c>
      <c r="AG5237" s="35">
        <v>962.4</v>
      </c>
      <c r="AH5237" s="36">
        <v>962.3</v>
      </c>
    </row>
    <row r="5238" spans="3:34" x14ac:dyDescent="0.45">
      <c r="C5238" s="34">
        <v>17611</v>
      </c>
      <c r="D5238" s="34" t="s">
        <v>235</v>
      </c>
      <c r="E5238" s="34">
        <v>340</v>
      </c>
      <c r="F5238" s="34">
        <v>365</v>
      </c>
      <c r="G5238" s="35">
        <v>3026.4</v>
      </c>
      <c r="H5238" s="36">
        <v>3026.7</v>
      </c>
      <c r="L5238" s="34">
        <v>15151</v>
      </c>
      <c r="M5238" s="34" t="s">
        <v>295</v>
      </c>
      <c r="N5238" s="34">
        <v>446</v>
      </c>
      <c r="O5238" s="34">
        <v>473</v>
      </c>
      <c r="P5238" s="35">
        <v>3169.5</v>
      </c>
      <c r="Q5238" s="36">
        <v>3169.6</v>
      </c>
      <c r="U5238" s="34">
        <v>10880</v>
      </c>
      <c r="V5238" s="34" t="s">
        <v>636</v>
      </c>
      <c r="W5238" s="34">
        <v>372</v>
      </c>
      <c r="X5238" s="34">
        <v>390</v>
      </c>
      <c r="Y5238" s="35">
        <v>1851</v>
      </c>
      <c r="Z5238" s="36">
        <v>1850.9</v>
      </c>
      <c r="AC5238" s="34">
        <v>8178</v>
      </c>
      <c r="AD5238" s="34" t="s">
        <v>740</v>
      </c>
      <c r="AE5238" s="34">
        <v>32</v>
      </c>
      <c r="AF5238" s="34">
        <v>47</v>
      </c>
      <c r="AG5238" s="35">
        <v>1767.8</v>
      </c>
      <c r="AH5238" s="36">
        <v>1767.8</v>
      </c>
    </row>
    <row r="5239" spans="3:34" x14ac:dyDescent="0.45">
      <c r="C5239" s="34">
        <v>17760</v>
      </c>
      <c r="D5239" s="34" t="s">
        <v>235</v>
      </c>
      <c r="E5239" s="34">
        <v>340</v>
      </c>
      <c r="F5239" s="34">
        <v>365</v>
      </c>
      <c r="G5239" s="35">
        <v>3026.4</v>
      </c>
      <c r="H5239" s="36">
        <v>3027.3</v>
      </c>
      <c r="L5239" s="34">
        <v>17288</v>
      </c>
      <c r="M5239" s="34" t="s">
        <v>295</v>
      </c>
      <c r="N5239" s="34">
        <v>446</v>
      </c>
      <c r="O5239" s="34">
        <v>473</v>
      </c>
      <c r="P5239" s="35">
        <v>3169.5</v>
      </c>
      <c r="Q5239" s="36">
        <v>3169.4</v>
      </c>
      <c r="U5239" s="34">
        <v>12059</v>
      </c>
      <c r="V5239" s="34" t="s">
        <v>632</v>
      </c>
      <c r="W5239" s="34">
        <v>372</v>
      </c>
      <c r="X5239" s="34">
        <v>392</v>
      </c>
      <c r="Y5239" s="35">
        <v>2174.1</v>
      </c>
      <c r="Z5239" s="36">
        <v>2174.1999999999998</v>
      </c>
      <c r="AC5239" s="34">
        <v>5344</v>
      </c>
      <c r="AD5239" s="34" t="s">
        <v>737</v>
      </c>
      <c r="AE5239" s="34">
        <v>32</v>
      </c>
      <c r="AF5239" s="34">
        <v>43</v>
      </c>
      <c r="AG5239" s="35">
        <v>1333.6</v>
      </c>
      <c r="AH5239" s="36">
        <v>1333.4</v>
      </c>
    </row>
    <row r="5240" spans="3:34" x14ac:dyDescent="0.45">
      <c r="C5240" s="34">
        <v>18120</v>
      </c>
      <c r="D5240" s="34" t="s">
        <v>235</v>
      </c>
      <c r="E5240" s="34">
        <v>340</v>
      </c>
      <c r="F5240" s="34">
        <v>365</v>
      </c>
      <c r="G5240" s="35">
        <v>3026.4</v>
      </c>
      <c r="H5240" s="36">
        <v>3026.7</v>
      </c>
      <c r="L5240" s="34">
        <v>11266</v>
      </c>
      <c r="M5240" s="34" t="s">
        <v>427</v>
      </c>
      <c r="N5240" s="34">
        <v>446</v>
      </c>
      <c r="O5240" s="34">
        <v>456</v>
      </c>
      <c r="P5240" s="35">
        <v>1276.5999999999999</v>
      </c>
      <c r="Q5240" s="36">
        <v>1275.9000000000001</v>
      </c>
      <c r="U5240" s="34">
        <v>12656</v>
      </c>
      <c r="V5240" s="34" t="s">
        <v>632</v>
      </c>
      <c r="W5240" s="34">
        <v>372</v>
      </c>
      <c r="X5240" s="34">
        <v>392</v>
      </c>
      <c r="Y5240" s="35">
        <v>2174.1</v>
      </c>
      <c r="Z5240" s="36">
        <v>2176.1999999999998</v>
      </c>
      <c r="AC5240" s="34">
        <v>5356</v>
      </c>
      <c r="AD5240" s="34" t="s">
        <v>737</v>
      </c>
      <c r="AE5240" s="34">
        <v>32</v>
      </c>
      <c r="AF5240" s="34">
        <v>43</v>
      </c>
      <c r="AG5240" s="35">
        <v>1333.6</v>
      </c>
      <c r="AH5240" s="36">
        <v>1333.5</v>
      </c>
    </row>
    <row r="5241" spans="3:34" x14ac:dyDescent="0.45">
      <c r="C5241" s="34">
        <v>12790</v>
      </c>
      <c r="D5241" s="34" t="s">
        <v>235</v>
      </c>
      <c r="E5241" s="34">
        <v>340</v>
      </c>
      <c r="F5241" s="34">
        <v>365</v>
      </c>
      <c r="G5241" s="35">
        <v>3026.4</v>
      </c>
      <c r="H5241" s="36">
        <v>3027.3</v>
      </c>
      <c r="L5241" s="34">
        <v>13140</v>
      </c>
      <c r="M5241" s="34" t="s">
        <v>295</v>
      </c>
      <c r="N5241" s="34">
        <v>446</v>
      </c>
      <c r="O5241" s="34">
        <v>473</v>
      </c>
      <c r="P5241" s="35">
        <v>3169.5</v>
      </c>
      <c r="Q5241" s="36">
        <v>3171.2</v>
      </c>
      <c r="U5241" s="34">
        <v>13462</v>
      </c>
      <c r="V5241" s="34" t="s">
        <v>632</v>
      </c>
      <c r="W5241" s="34">
        <v>372</v>
      </c>
      <c r="X5241" s="34">
        <v>392</v>
      </c>
      <c r="Y5241" s="35">
        <v>2174.1</v>
      </c>
      <c r="Z5241" s="36">
        <v>2176.1999999999998</v>
      </c>
      <c r="AC5241" s="34">
        <v>6444</v>
      </c>
      <c r="AD5241" s="34" t="s">
        <v>739</v>
      </c>
      <c r="AE5241" s="34">
        <v>32</v>
      </c>
      <c r="AF5241" s="34">
        <v>44</v>
      </c>
      <c r="AG5241" s="35">
        <v>1496.7</v>
      </c>
      <c r="AH5241" s="36">
        <v>1496.5</v>
      </c>
    </row>
    <row r="5242" spans="3:34" x14ac:dyDescent="0.45">
      <c r="C5242" s="34">
        <v>12944</v>
      </c>
      <c r="D5242" s="34" t="s">
        <v>235</v>
      </c>
      <c r="E5242" s="34">
        <v>340</v>
      </c>
      <c r="F5242" s="34">
        <v>365</v>
      </c>
      <c r="G5242" s="35">
        <v>3026.4</v>
      </c>
      <c r="H5242" s="36">
        <v>3026.4</v>
      </c>
      <c r="L5242" s="34">
        <v>14735</v>
      </c>
      <c r="M5242" s="34" t="s">
        <v>295</v>
      </c>
      <c r="N5242" s="34">
        <v>446</v>
      </c>
      <c r="O5242" s="34">
        <v>473</v>
      </c>
      <c r="P5242" s="35">
        <v>3169.5</v>
      </c>
      <c r="Q5242" s="36">
        <v>3169.9</v>
      </c>
      <c r="U5242" s="34">
        <v>5371</v>
      </c>
      <c r="V5242" s="34" t="s">
        <v>634</v>
      </c>
      <c r="W5242" s="34">
        <v>372</v>
      </c>
      <c r="X5242" s="34">
        <v>383</v>
      </c>
      <c r="Y5242" s="35">
        <v>1223.5999999999999</v>
      </c>
      <c r="Z5242" s="36">
        <v>1224</v>
      </c>
      <c r="AC5242" s="34">
        <v>8261</v>
      </c>
      <c r="AD5242" s="34" t="s">
        <v>740</v>
      </c>
      <c r="AE5242" s="34">
        <v>32</v>
      </c>
      <c r="AF5242" s="34">
        <v>47</v>
      </c>
      <c r="AG5242" s="35">
        <v>1767.8</v>
      </c>
      <c r="AH5242" s="36">
        <v>1767.9</v>
      </c>
    </row>
    <row r="5243" spans="3:34" x14ac:dyDescent="0.45">
      <c r="C5243" s="34">
        <v>13181</v>
      </c>
      <c r="D5243" s="34" t="s">
        <v>235</v>
      </c>
      <c r="E5243" s="34">
        <v>340</v>
      </c>
      <c r="F5243" s="34">
        <v>365</v>
      </c>
      <c r="G5243" s="35">
        <v>3026.4</v>
      </c>
      <c r="H5243" s="36">
        <v>3028.5</v>
      </c>
      <c r="L5243" s="34">
        <v>17368</v>
      </c>
      <c r="M5243" s="34" t="s">
        <v>295</v>
      </c>
      <c r="N5243" s="34">
        <v>446</v>
      </c>
      <c r="O5243" s="34">
        <v>473</v>
      </c>
      <c r="P5243" s="35">
        <v>3169.5</v>
      </c>
      <c r="Q5243" s="36">
        <v>3169.6</v>
      </c>
      <c r="U5243" s="34">
        <v>7318</v>
      </c>
      <c r="V5243" s="34" t="s">
        <v>633</v>
      </c>
      <c r="W5243" s="34">
        <v>372</v>
      </c>
      <c r="X5243" s="34">
        <v>385</v>
      </c>
      <c r="Y5243" s="35">
        <v>1423.7</v>
      </c>
      <c r="Z5243" s="36">
        <v>1423.8</v>
      </c>
      <c r="AC5243" s="34">
        <v>8377</v>
      </c>
      <c r="AD5243" s="34" t="s">
        <v>740</v>
      </c>
      <c r="AE5243" s="34">
        <v>32</v>
      </c>
      <c r="AF5243" s="34">
        <v>47</v>
      </c>
      <c r="AG5243" s="35">
        <v>1767.8</v>
      </c>
      <c r="AH5243" s="36">
        <v>1767.6</v>
      </c>
    </row>
    <row r="5244" spans="3:34" x14ac:dyDescent="0.45">
      <c r="C5244" s="34">
        <v>13380</v>
      </c>
      <c r="D5244" s="34" t="s">
        <v>235</v>
      </c>
      <c r="E5244" s="34">
        <v>340</v>
      </c>
      <c r="F5244" s="34">
        <v>365</v>
      </c>
      <c r="G5244" s="35">
        <v>3026.4</v>
      </c>
      <c r="H5244" s="36">
        <v>3027.6</v>
      </c>
      <c r="L5244" s="34">
        <v>17426</v>
      </c>
      <c r="M5244" s="34" t="s">
        <v>295</v>
      </c>
      <c r="N5244" s="34">
        <v>446</v>
      </c>
      <c r="O5244" s="34">
        <v>473</v>
      </c>
      <c r="P5244" s="35">
        <v>3169.5</v>
      </c>
      <c r="Q5244" s="36">
        <v>3169.6</v>
      </c>
      <c r="U5244" s="34">
        <v>7616</v>
      </c>
      <c r="V5244" s="34" t="s">
        <v>633</v>
      </c>
      <c r="W5244" s="34">
        <v>372</v>
      </c>
      <c r="X5244" s="34">
        <v>385</v>
      </c>
      <c r="Y5244" s="35">
        <v>1423.7</v>
      </c>
      <c r="Z5244" s="36">
        <v>1423.9</v>
      </c>
      <c r="AC5244" s="34">
        <v>4544</v>
      </c>
      <c r="AD5244" s="34" t="s">
        <v>742</v>
      </c>
      <c r="AE5244" s="34">
        <v>32</v>
      </c>
      <c r="AF5244" s="34">
        <v>39</v>
      </c>
      <c r="AG5244" s="35">
        <v>962.4</v>
      </c>
      <c r="AH5244" s="36">
        <v>961.4</v>
      </c>
    </row>
    <row r="5245" spans="3:34" x14ac:dyDescent="0.45">
      <c r="C5245" s="34">
        <v>13450</v>
      </c>
      <c r="D5245" s="34" t="s">
        <v>235</v>
      </c>
      <c r="E5245" s="34">
        <v>340</v>
      </c>
      <c r="F5245" s="34">
        <v>365</v>
      </c>
      <c r="G5245" s="35">
        <v>3026.4</v>
      </c>
      <c r="H5245" s="36">
        <v>3027.3</v>
      </c>
      <c r="L5245" s="34">
        <v>13058</v>
      </c>
      <c r="M5245" s="34" t="s">
        <v>295</v>
      </c>
      <c r="N5245" s="34">
        <v>446</v>
      </c>
      <c r="O5245" s="34">
        <v>473</v>
      </c>
      <c r="P5245" s="35">
        <v>3169.5</v>
      </c>
      <c r="Q5245" s="36">
        <v>3170.5</v>
      </c>
      <c r="U5245" s="34">
        <v>7618</v>
      </c>
      <c r="V5245" s="34" t="s">
        <v>633</v>
      </c>
      <c r="W5245" s="34">
        <v>372</v>
      </c>
      <c r="X5245" s="34">
        <v>385</v>
      </c>
      <c r="Y5245" s="35">
        <v>1423.7</v>
      </c>
      <c r="Z5245" s="36">
        <v>1423.9</v>
      </c>
      <c r="AC5245" s="34">
        <v>6676</v>
      </c>
      <c r="AD5245" s="34" t="s">
        <v>739</v>
      </c>
      <c r="AE5245" s="34">
        <v>32</v>
      </c>
      <c r="AF5245" s="34">
        <v>44</v>
      </c>
      <c r="AG5245" s="35">
        <v>1496.7</v>
      </c>
      <c r="AH5245" s="36">
        <v>1497.6</v>
      </c>
    </row>
    <row r="5246" spans="3:34" x14ac:dyDescent="0.45">
      <c r="C5246" s="34">
        <v>16660</v>
      </c>
      <c r="D5246" s="34" t="s">
        <v>235</v>
      </c>
      <c r="E5246" s="34">
        <v>340</v>
      </c>
      <c r="F5246" s="34">
        <v>365</v>
      </c>
      <c r="G5246" s="35">
        <v>3026.4</v>
      </c>
      <c r="H5246" s="36">
        <v>3026.6</v>
      </c>
      <c r="L5246" s="34">
        <v>13184</v>
      </c>
      <c r="M5246" s="34" t="s">
        <v>295</v>
      </c>
      <c r="N5246" s="34">
        <v>446</v>
      </c>
      <c r="O5246" s="34">
        <v>473</v>
      </c>
      <c r="P5246" s="35">
        <v>3169.5</v>
      </c>
      <c r="Q5246" s="36">
        <v>3170.4</v>
      </c>
      <c r="U5246" s="34">
        <v>7916</v>
      </c>
      <c r="V5246" s="34" t="s">
        <v>633</v>
      </c>
      <c r="W5246" s="34">
        <v>372</v>
      </c>
      <c r="X5246" s="34">
        <v>385</v>
      </c>
      <c r="Y5246" s="35">
        <v>1423.7</v>
      </c>
      <c r="Z5246" s="36">
        <v>1423.9</v>
      </c>
      <c r="AC5246" s="34">
        <v>8469</v>
      </c>
      <c r="AD5246" s="34" t="s">
        <v>740</v>
      </c>
      <c r="AE5246" s="34">
        <v>32</v>
      </c>
      <c r="AF5246" s="34">
        <v>47</v>
      </c>
      <c r="AG5246" s="35">
        <v>1767.8</v>
      </c>
      <c r="AH5246" s="36">
        <v>1767.8</v>
      </c>
    </row>
    <row r="5247" spans="3:34" x14ac:dyDescent="0.45">
      <c r="C5247" s="34">
        <v>16710</v>
      </c>
      <c r="D5247" s="34" t="s">
        <v>235</v>
      </c>
      <c r="E5247" s="34">
        <v>340</v>
      </c>
      <c r="F5247" s="34">
        <v>365</v>
      </c>
      <c r="G5247" s="35">
        <v>3026.4</v>
      </c>
      <c r="H5247" s="36">
        <v>3026.5</v>
      </c>
      <c r="L5247" s="34">
        <v>13536</v>
      </c>
      <c r="M5247" s="34" t="s">
        <v>295</v>
      </c>
      <c r="N5247" s="34">
        <v>446</v>
      </c>
      <c r="O5247" s="34">
        <v>473</v>
      </c>
      <c r="P5247" s="35">
        <v>3169.5</v>
      </c>
      <c r="Q5247" s="36">
        <v>3171.1</v>
      </c>
      <c r="U5247" s="34">
        <v>8016</v>
      </c>
      <c r="V5247" s="34" t="s">
        <v>633</v>
      </c>
      <c r="W5247" s="34">
        <v>372</v>
      </c>
      <c r="X5247" s="34">
        <v>385</v>
      </c>
      <c r="Y5247" s="35">
        <v>1423.7</v>
      </c>
      <c r="Z5247" s="36">
        <v>1423.9</v>
      </c>
      <c r="AC5247" s="34">
        <v>7066</v>
      </c>
      <c r="AD5247" s="34" t="s">
        <v>744</v>
      </c>
      <c r="AE5247" s="34">
        <v>33</v>
      </c>
      <c r="AF5247" s="34">
        <v>47</v>
      </c>
      <c r="AG5247" s="35">
        <v>1620.7</v>
      </c>
      <c r="AH5247" s="36">
        <v>1620.7</v>
      </c>
    </row>
    <row r="5248" spans="3:34" x14ac:dyDescent="0.45">
      <c r="C5248" s="34">
        <v>16860</v>
      </c>
      <c r="D5248" s="34" t="s">
        <v>235</v>
      </c>
      <c r="E5248" s="34">
        <v>340</v>
      </c>
      <c r="F5248" s="34">
        <v>365</v>
      </c>
      <c r="G5248" s="35">
        <v>3026.4</v>
      </c>
      <c r="H5248" s="36">
        <v>3026.3</v>
      </c>
      <c r="L5248" s="34">
        <v>13654</v>
      </c>
      <c r="M5248" s="34" t="s">
        <v>295</v>
      </c>
      <c r="N5248" s="34">
        <v>446</v>
      </c>
      <c r="O5248" s="34">
        <v>473</v>
      </c>
      <c r="P5248" s="35">
        <v>3169.5</v>
      </c>
      <c r="Q5248" s="36">
        <v>3169.6</v>
      </c>
      <c r="U5248" s="34">
        <v>8067</v>
      </c>
      <c r="V5248" s="34" t="s">
        <v>633</v>
      </c>
      <c r="W5248" s="34">
        <v>372</v>
      </c>
      <c r="X5248" s="34">
        <v>385</v>
      </c>
      <c r="Y5248" s="35">
        <v>1423.7</v>
      </c>
      <c r="Z5248" s="36">
        <v>1423.1</v>
      </c>
      <c r="AC5248" s="34">
        <v>5384</v>
      </c>
      <c r="AD5248" s="34" t="s">
        <v>746</v>
      </c>
      <c r="AE5248" s="34">
        <v>33</v>
      </c>
      <c r="AF5248" s="34">
        <v>44</v>
      </c>
      <c r="AG5248" s="35">
        <v>1349.6</v>
      </c>
      <c r="AH5248" s="36">
        <v>1349.6</v>
      </c>
    </row>
    <row r="5249" spans="3:34" x14ac:dyDescent="0.45">
      <c r="C5249" s="34">
        <v>17060</v>
      </c>
      <c r="D5249" s="34" t="s">
        <v>235</v>
      </c>
      <c r="E5249" s="34">
        <v>340</v>
      </c>
      <c r="F5249" s="34">
        <v>365</v>
      </c>
      <c r="G5249" s="35">
        <v>3026.4</v>
      </c>
      <c r="H5249" s="36">
        <v>3026.5</v>
      </c>
      <c r="L5249" s="34">
        <v>14509</v>
      </c>
      <c r="M5249" s="34" t="s">
        <v>295</v>
      </c>
      <c r="N5249" s="34">
        <v>446</v>
      </c>
      <c r="O5249" s="34">
        <v>473</v>
      </c>
      <c r="P5249" s="35">
        <v>3169.5</v>
      </c>
      <c r="Q5249" s="36">
        <v>3171.3</v>
      </c>
      <c r="U5249" s="34">
        <v>8217</v>
      </c>
      <c r="V5249" s="34" t="s">
        <v>633</v>
      </c>
      <c r="W5249" s="34">
        <v>372</v>
      </c>
      <c r="X5249" s="34">
        <v>385</v>
      </c>
      <c r="Y5249" s="35">
        <v>1423.7</v>
      </c>
      <c r="Z5249" s="36">
        <v>1423.9</v>
      </c>
      <c r="AC5249" s="34">
        <v>6794</v>
      </c>
      <c r="AD5249" s="34" t="s">
        <v>745</v>
      </c>
      <c r="AE5249" s="34">
        <v>33</v>
      </c>
      <c r="AF5249" s="34">
        <v>45</v>
      </c>
      <c r="AG5249" s="35">
        <v>1462.7</v>
      </c>
      <c r="AH5249" s="36">
        <v>1462.7</v>
      </c>
    </row>
    <row r="5250" spans="3:34" x14ac:dyDescent="0.45">
      <c r="C5250" s="34">
        <v>17261</v>
      </c>
      <c r="D5250" s="34" t="s">
        <v>235</v>
      </c>
      <c r="E5250" s="34">
        <v>340</v>
      </c>
      <c r="F5250" s="34">
        <v>365</v>
      </c>
      <c r="G5250" s="35">
        <v>3026.4</v>
      </c>
      <c r="H5250" s="36">
        <v>3026.5</v>
      </c>
      <c r="L5250" s="34">
        <v>14686</v>
      </c>
      <c r="M5250" s="34" t="s">
        <v>295</v>
      </c>
      <c r="N5250" s="34">
        <v>446</v>
      </c>
      <c r="O5250" s="34">
        <v>473</v>
      </c>
      <c r="P5250" s="35">
        <v>3169.5</v>
      </c>
      <c r="Q5250" s="36">
        <v>3169.4</v>
      </c>
      <c r="U5250" s="34">
        <v>9266</v>
      </c>
      <c r="V5250" s="34" t="s">
        <v>633</v>
      </c>
      <c r="W5250" s="34">
        <v>372</v>
      </c>
      <c r="X5250" s="34">
        <v>385</v>
      </c>
      <c r="Y5250" s="35">
        <v>1423.7</v>
      </c>
      <c r="Z5250" s="36">
        <v>1423.9</v>
      </c>
      <c r="AC5250" s="34">
        <v>5366</v>
      </c>
      <c r="AD5250" s="34" t="s">
        <v>746</v>
      </c>
      <c r="AE5250" s="34">
        <v>33</v>
      </c>
      <c r="AF5250" s="34">
        <v>44</v>
      </c>
      <c r="AG5250" s="35">
        <v>1349.6</v>
      </c>
      <c r="AH5250" s="36">
        <v>1348.9</v>
      </c>
    </row>
    <row r="5251" spans="3:34" x14ac:dyDescent="0.45">
      <c r="C5251" s="34">
        <v>17862</v>
      </c>
      <c r="D5251" s="34" t="s">
        <v>235</v>
      </c>
      <c r="E5251" s="34">
        <v>340</v>
      </c>
      <c r="F5251" s="34">
        <v>365</v>
      </c>
      <c r="G5251" s="35">
        <v>3026.4</v>
      </c>
      <c r="H5251" s="36">
        <v>3026.7</v>
      </c>
      <c r="L5251" s="34">
        <v>17116</v>
      </c>
      <c r="M5251" s="34" t="s">
        <v>295</v>
      </c>
      <c r="N5251" s="34">
        <v>446</v>
      </c>
      <c r="O5251" s="34">
        <v>473</v>
      </c>
      <c r="P5251" s="35">
        <v>3169.5</v>
      </c>
      <c r="Q5251" s="36">
        <v>3169.4</v>
      </c>
      <c r="U5251" s="34">
        <v>9768</v>
      </c>
      <c r="V5251" s="34" t="s">
        <v>633</v>
      </c>
      <c r="W5251" s="34">
        <v>372</v>
      </c>
      <c r="X5251" s="34">
        <v>385</v>
      </c>
      <c r="Y5251" s="35">
        <v>1423.7</v>
      </c>
      <c r="Z5251" s="36">
        <v>1423.4</v>
      </c>
      <c r="AC5251" s="34">
        <v>5337</v>
      </c>
      <c r="AD5251" s="34" t="s">
        <v>746</v>
      </c>
      <c r="AE5251" s="34">
        <v>33</v>
      </c>
      <c r="AF5251" s="34">
        <v>44</v>
      </c>
      <c r="AG5251" s="35">
        <v>1349.6</v>
      </c>
      <c r="AH5251" s="36">
        <v>1349.6</v>
      </c>
    </row>
    <row r="5252" spans="3:34" x14ac:dyDescent="0.45">
      <c r="C5252" s="34">
        <v>12692</v>
      </c>
      <c r="D5252" s="34" t="s">
        <v>235</v>
      </c>
      <c r="E5252" s="34">
        <v>340</v>
      </c>
      <c r="F5252" s="34">
        <v>365</v>
      </c>
      <c r="G5252" s="35">
        <v>3026.4</v>
      </c>
      <c r="H5252" s="36">
        <v>3026.5</v>
      </c>
      <c r="L5252" s="34">
        <v>17225</v>
      </c>
      <c r="M5252" s="34" t="s">
        <v>295</v>
      </c>
      <c r="N5252" s="34">
        <v>446</v>
      </c>
      <c r="O5252" s="34">
        <v>473</v>
      </c>
      <c r="P5252" s="35">
        <v>3169.5</v>
      </c>
      <c r="Q5252" s="36">
        <v>3169.5</v>
      </c>
      <c r="U5252" s="34">
        <v>9931</v>
      </c>
      <c r="V5252" s="34" t="s">
        <v>633</v>
      </c>
      <c r="W5252" s="34">
        <v>372</v>
      </c>
      <c r="X5252" s="34">
        <v>385</v>
      </c>
      <c r="Y5252" s="35">
        <v>1423.7</v>
      </c>
      <c r="Z5252" s="36">
        <v>1423.8</v>
      </c>
      <c r="AC5252" s="34">
        <v>5394</v>
      </c>
      <c r="AD5252" s="34" t="s">
        <v>746</v>
      </c>
      <c r="AE5252" s="34">
        <v>33</v>
      </c>
      <c r="AF5252" s="34">
        <v>44</v>
      </c>
      <c r="AG5252" s="35">
        <v>1349.6</v>
      </c>
      <c r="AH5252" s="36">
        <v>1348.9</v>
      </c>
    </row>
    <row r="5253" spans="3:34" x14ac:dyDescent="0.45">
      <c r="C5253" s="34">
        <v>13196</v>
      </c>
      <c r="D5253" s="34" t="s">
        <v>235</v>
      </c>
      <c r="E5253" s="34">
        <v>340</v>
      </c>
      <c r="F5253" s="34">
        <v>365</v>
      </c>
      <c r="G5253" s="35">
        <v>3026.4</v>
      </c>
      <c r="H5253" s="36">
        <v>3027.2</v>
      </c>
      <c r="L5253" s="34">
        <v>8551</v>
      </c>
      <c r="M5253" s="34" t="s">
        <v>1229</v>
      </c>
      <c r="N5253" s="34">
        <v>446</v>
      </c>
      <c r="O5253" s="34">
        <v>452</v>
      </c>
      <c r="P5253" s="35">
        <v>788.4</v>
      </c>
      <c r="Q5253" s="36">
        <v>788.4</v>
      </c>
      <c r="U5253" s="34">
        <v>12010</v>
      </c>
      <c r="V5253" s="34" t="s">
        <v>632</v>
      </c>
      <c r="W5253" s="34">
        <v>372</v>
      </c>
      <c r="X5253" s="34">
        <v>392</v>
      </c>
      <c r="Y5253" s="35">
        <v>2174.1</v>
      </c>
      <c r="Z5253" s="36">
        <v>2174.3000000000002</v>
      </c>
      <c r="AC5253" s="34">
        <v>4225</v>
      </c>
      <c r="AD5253" s="34" t="s">
        <v>747</v>
      </c>
      <c r="AE5253" s="34">
        <v>33</v>
      </c>
      <c r="AF5253" s="34">
        <v>43</v>
      </c>
      <c r="AG5253" s="35">
        <v>1186.5</v>
      </c>
      <c r="AH5253" s="36">
        <v>1185.7</v>
      </c>
    </row>
    <row r="5254" spans="3:34" x14ac:dyDescent="0.45">
      <c r="C5254" s="34">
        <v>13542</v>
      </c>
      <c r="D5254" s="34" t="s">
        <v>236</v>
      </c>
      <c r="E5254" s="34">
        <v>340</v>
      </c>
      <c r="F5254" s="34">
        <v>363</v>
      </c>
      <c r="G5254" s="35">
        <v>2801.3</v>
      </c>
      <c r="H5254" s="36">
        <v>2803.3</v>
      </c>
      <c r="L5254" s="34">
        <v>12066</v>
      </c>
      <c r="M5254" s="34" t="s">
        <v>298</v>
      </c>
      <c r="N5254" s="34">
        <v>452</v>
      </c>
      <c r="O5254" s="34">
        <v>473</v>
      </c>
      <c r="P5254" s="35">
        <v>2546.1999999999998</v>
      </c>
      <c r="Q5254" s="36">
        <v>2546.1</v>
      </c>
      <c r="U5254" s="34">
        <v>5361</v>
      </c>
      <c r="V5254" s="34" t="s">
        <v>634</v>
      </c>
      <c r="W5254" s="34">
        <v>372</v>
      </c>
      <c r="X5254" s="34">
        <v>383</v>
      </c>
      <c r="Y5254" s="35">
        <v>1223.5999999999999</v>
      </c>
      <c r="Z5254" s="36">
        <v>1221.0999999999999</v>
      </c>
      <c r="AC5254" s="34">
        <v>5438</v>
      </c>
      <c r="AD5254" s="34" t="s">
        <v>748</v>
      </c>
      <c r="AE5254" s="34">
        <v>39</v>
      </c>
      <c r="AF5254" s="34">
        <v>47</v>
      </c>
      <c r="AG5254" s="35">
        <v>894.5</v>
      </c>
      <c r="AH5254" s="36">
        <v>894.4</v>
      </c>
    </row>
    <row r="5255" spans="3:34" x14ac:dyDescent="0.45">
      <c r="C5255" s="34">
        <v>13631</v>
      </c>
      <c r="D5255" s="34" t="s">
        <v>235</v>
      </c>
      <c r="E5255" s="34">
        <v>340</v>
      </c>
      <c r="F5255" s="34">
        <v>365</v>
      </c>
      <c r="G5255" s="35">
        <v>3026.4</v>
      </c>
      <c r="H5255" s="36">
        <v>3026.5</v>
      </c>
      <c r="L5255" s="34">
        <v>12131</v>
      </c>
      <c r="M5255" s="34" t="s">
        <v>298</v>
      </c>
      <c r="N5255" s="34">
        <v>452</v>
      </c>
      <c r="O5255" s="34">
        <v>473</v>
      </c>
      <c r="P5255" s="35">
        <v>2546.1999999999998</v>
      </c>
      <c r="Q5255" s="36">
        <v>2546.1</v>
      </c>
      <c r="U5255" s="34">
        <v>7469</v>
      </c>
      <c r="V5255" s="34" t="s">
        <v>633</v>
      </c>
      <c r="W5255" s="34">
        <v>372</v>
      </c>
      <c r="X5255" s="34">
        <v>385</v>
      </c>
      <c r="Y5255" s="35">
        <v>1423.7</v>
      </c>
      <c r="Z5255" s="36">
        <v>1423.8</v>
      </c>
      <c r="AC5255" s="34">
        <v>5182</v>
      </c>
      <c r="AD5255" s="34" t="s">
        <v>749</v>
      </c>
      <c r="AE5255" s="34">
        <v>40</v>
      </c>
      <c r="AF5255" s="34">
        <v>47</v>
      </c>
      <c r="AG5255" s="35">
        <v>823.4</v>
      </c>
      <c r="AH5255" s="36">
        <v>823.5</v>
      </c>
    </row>
    <row r="5256" spans="3:34" x14ac:dyDescent="0.45">
      <c r="C5256" s="34">
        <v>13634</v>
      </c>
      <c r="D5256" s="34" t="s">
        <v>235</v>
      </c>
      <c r="E5256" s="34">
        <v>340</v>
      </c>
      <c r="F5256" s="34">
        <v>365</v>
      </c>
      <c r="G5256" s="35">
        <v>3026.4</v>
      </c>
      <c r="H5256" s="36">
        <v>3027.6</v>
      </c>
      <c r="L5256" s="34">
        <v>12175</v>
      </c>
      <c r="M5256" s="34" t="s">
        <v>298</v>
      </c>
      <c r="N5256" s="34">
        <v>452</v>
      </c>
      <c r="O5256" s="34">
        <v>473</v>
      </c>
      <c r="P5256" s="35">
        <v>2546.1999999999998</v>
      </c>
      <c r="Q5256" s="36">
        <v>2547.1</v>
      </c>
      <c r="U5256" s="34">
        <v>7666</v>
      </c>
      <c r="V5256" s="34" t="s">
        <v>633</v>
      </c>
      <c r="W5256" s="34">
        <v>372</v>
      </c>
      <c r="X5256" s="34">
        <v>385</v>
      </c>
      <c r="Y5256" s="35">
        <v>1423.7</v>
      </c>
      <c r="Z5256" s="36">
        <v>1423.9</v>
      </c>
      <c r="AC5256" s="34">
        <v>5157</v>
      </c>
      <c r="AD5256" s="34" t="s">
        <v>749</v>
      </c>
      <c r="AE5256" s="34">
        <v>40</v>
      </c>
      <c r="AF5256" s="34">
        <v>47</v>
      </c>
      <c r="AG5256" s="35">
        <v>823.4</v>
      </c>
      <c r="AH5256" s="36">
        <v>822.5</v>
      </c>
    </row>
    <row r="5257" spans="3:34" x14ac:dyDescent="0.45">
      <c r="C5257" s="34">
        <v>13665</v>
      </c>
      <c r="D5257" s="34" t="s">
        <v>236</v>
      </c>
      <c r="E5257" s="34">
        <v>340</v>
      </c>
      <c r="F5257" s="34">
        <v>363</v>
      </c>
      <c r="G5257" s="35">
        <v>2801.3</v>
      </c>
      <c r="H5257" s="36">
        <v>2801.3</v>
      </c>
      <c r="L5257" s="34">
        <v>12016</v>
      </c>
      <c r="M5257" s="34" t="s">
        <v>298</v>
      </c>
      <c r="N5257" s="34">
        <v>452</v>
      </c>
      <c r="O5257" s="34">
        <v>473</v>
      </c>
      <c r="P5257" s="35">
        <v>2546.1999999999998</v>
      </c>
      <c r="Q5257" s="36">
        <v>2547.1</v>
      </c>
      <c r="U5257" s="34">
        <v>7716</v>
      </c>
      <c r="V5257" s="34" t="s">
        <v>633</v>
      </c>
      <c r="W5257" s="34">
        <v>372</v>
      </c>
      <c r="X5257" s="34">
        <v>385</v>
      </c>
      <c r="Y5257" s="35">
        <v>1423.7</v>
      </c>
      <c r="Z5257" s="36">
        <v>1423.9</v>
      </c>
      <c r="AC5257" s="34">
        <v>9300</v>
      </c>
      <c r="AD5257" s="34" t="s">
        <v>751</v>
      </c>
      <c r="AE5257" s="34">
        <v>48</v>
      </c>
      <c r="AF5257" s="34">
        <v>58</v>
      </c>
      <c r="AG5257" s="35">
        <v>1295.7</v>
      </c>
      <c r="AH5257" s="36">
        <v>1295.5999999999999</v>
      </c>
    </row>
    <row r="5258" spans="3:34" x14ac:dyDescent="0.45">
      <c r="C5258" s="34">
        <v>14233</v>
      </c>
      <c r="D5258" s="34" t="s">
        <v>235</v>
      </c>
      <c r="E5258" s="34">
        <v>340</v>
      </c>
      <c r="F5258" s="34">
        <v>365</v>
      </c>
      <c r="G5258" s="35">
        <v>3026.4</v>
      </c>
      <c r="H5258" s="36">
        <v>3026.5</v>
      </c>
      <c r="L5258" s="34">
        <v>11205</v>
      </c>
      <c r="M5258" s="34" t="s">
        <v>428</v>
      </c>
      <c r="N5258" s="34">
        <v>453</v>
      </c>
      <c r="O5258" s="34">
        <v>473</v>
      </c>
      <c r="P5258" s="35">
        <v>2399.1</v>
      </c>
      <c r="Q5258" s="36">
        <v>2399.1</v>
      </c>
      <c r="U5258" s="34">
        <v>8117</v>
      </c>
      <c r="V5258" s="34" t="s">
        <v>633</v>
      </c>
      <c r="W5258" s="34">
        <v>372</v>
      </c>
      <c r="X5258" s="34">
        <v>385</v>
      </c>
      <c r="Y5258" s="35">
        <v>1423.7</v>
      </c>
      <c r="Z5258" s="36">
        <v>1423.9</v>
      </c>
      <c r="AC5258" s="34">
        <v>5625</v>
      </c>
      <c r="AD5258" s="34" t="s">
        <v>752</v>
      </c>
      <c r="AE5258" s="34">
        <v>48</v>
      </c>
      <c r="AF5258" s="34">
        <v>52</v>
      </c>
      <c r="AG5258" s="35">
        <v>631.29999999999995</v>
      </c>
      <c r="AH5258" s="36">
        <v>631.6</v>
      </c>
    </row>
    <row r="5259" spans="3:34" x14ac:dyDescent="0.45">
      <c r="C5259" s="34">
        <v>16261</v>
      </c>
      <c r="D5259" s="34" t="s">
        <v>235</v>
      </c>
      <c r="E5259" s="34">
        <v>340</v>
      </c>
      <c r="F5259" s="34">
        <v>365</v>
      </c>
      <c r="G5259" s="35">
        <v>3026.4</v>
      </c>
      <c r="H5259" s="36">
        <v>3026.7</v>
      </c>
      <c r="L5259" s="34">
        <v>11178</v>
      </c>
      <c r="M5259" s="34" t="s">
        <v>428</v>
      </c>
      <c r="N5259" s="34">
        <v>453</v>
      </c>
      <c r="O5259" s="34">
        <v>473</v>
      </c>
      <c r="P5259" s="35">
        <v>2399.1</v>
      </c>
      <c r="Q5259" s="36">
        <v>2400.1</v>
      </c>
      <c r="U5259" s="34">
        <v>8316</v>
      </c>
      <c r="V5259" s="34" t="s">
        <v>633</v>
      </c>
      <c r="W5259" s="34">
        <v>372</v>
      </c>
      <c r="X5259" s="34">
        <v>385</v>
      </c>
      <c r="Y5259" s="35">
        <v>1423.7</v>
      </c>
      <c r="Z5259" s="36">
        <v>1423.9</v>
      </c>
      <c r="AC5259" s="34">
        <v>5724</v>
      </c>
      <c r="AD5259" s="34" t="s">
        <v>752</v>
      </c>
      <c r="AE5259" s="34">
        <v>48</v>
      </c>
      <c r="AF5259" s="34">
        <v>52</v>
      </c>
      <c r="AG5259" s="35">
        <v>631.29999999999995</v>
      </c>
      <c r="AH5259" s="36">
        <v>631.70000000000005</v>
      </c>
    </row>
    <row r="5260" spans="3:34" x14ac:dyDescent="0.45">
      <c r="C5260" s="34">
        <v>17111</v>
      </c>
      <c r="D5260" s="34" t="s">
        <v>235</v>
      </c>
      <c r="E5260" s="34">
        <v>340</v>
      </c>
      <c r="F5260" s="34">
        <v>365</v>
      </c>
      <c r="G5260" s="35">
        <v>3026.4</v>
      </c>
      <c r="H5260" s="36">
        <v>3026.5</v>
      </c>
      <c r="L5260" s="34">
        <v>10879</v>
      </c>
      <c r="M5260" s="34" t="s">
        <v>428</v>
      </c>
      <c r="N5260" s="34">
        <v>453</v>
      </c>
      <c r="O5260" s="34">
        <v>473</v>
      </c>
      <c r="P5260" s="35">
        <v>2399.1</v>
      </c>
      <c r="Q5260" s="36">
        <v>2399</v>
      </c>
      <c r="U5260" s="34">
        <v>8566</v>
      </c>
      <c r="V5260" s="34" t="s">
        <v>633</v>
      </c>
      <c r="W5260" s="34">
        <v>372</v>
      </c>
      <c r="X5260" s="34">
        <v>385</v>
      </c>
      <c r="Y5260" s="35">
        <v>1423.7</v>
      </c>
      <c r="Z5260" s="36">
        <v>1423.8</v>
      </c>
      <c r="AC5260" s="34">
        <v>6700</v>
      </c>
      <c r="AD5260" s="34" t="s">
        <v>1340</v>
      </c>
      <c r="AE5260" s="34">
        <v>48</v>
      </c>
      <c r="AF5260" s="34">
        <v>53</v>
      </c>
      <c r="AG5260" s="35">
        <v>794.4</v>
      </c>
      <c r="AH5260" s="36">
        <v>794.7</v>
      </c>
    </row>
    <row r="5261" spans="3:34" x14ac:dyDescent="0.45">
      <c r="C5261" s="34">
        <v>17160</v>
      </c>
      <c r="D5261" s="34" t="s">
        <v>235</v>
      </c>
      <c r="E5261" s="34">
        <v>340</v>
      </c>
      <c r="F5261" s="34">
        <v>365</v>
      </c>
      <c r="G5261" s="35">
        <v>3026.4</v>
      </c>
      <c r="H5261" s="36">
        <v>3027.7</v>
      </c>
      <c r="L5261" s="34">
        <v>11290</v>
      </c>
      <c r="M5261" s="34" t="s">
        <v>428</v>
      </c>
      <c r="N5261" s="34">
        <v>453</v>
      </c>
      <c r="O5261" s="34">
        <v>473</v>
      </c>
      <c r="P5261" s="35">
        <v>2399.1</v>
      </c>
      <c r="Q5261" s="36">
        <v>2399.1</v>
      </c>
      <c r="U5261" s="34">
        <v>8819</v>
      </c>
      <c r="V5261" s="34" t="s">
        <v>633</v>
      </c>
      <c r="W5261" s="34">
        <v>372</v>
      </c>
      <c r="X5261" s="34">
        <v>385</v>
      </c>
      <c r="Y5261" s="35">
        <v>1423.7</v>
      </c>
      <c r="Z5261" s="36">
        <v>1423.7</v>
      </c>
      <c r="AC5261" s="34">
        <v>5674</v>
      </c>
      <c r="AD5261" s="34" t="s">
        <v>752</v>
      </c>
      <c r="AE5261" s="34">
        <v>48</v>
      </c>
      <c r="AF5261" s="34">
        <v>52</v>
      </c>
      <c r="AG5261" s="35">
        <v>631.29999999999995</v>
      </c>
      <c r="AH5261" s="36">
        <v>631.79999999999995</v>
      </c>
    </row>
    <row r="5262" spans="3:34" x14ac:dyDescent="0.45">
      <c r="C5262" s="34">
        <v>17460</v>
      </c>
      <c r="D5262" s="34" t="s">
        <v>235</v>
      </c>
      <c r="E5262" s="34">
        <v>340</v>
      </c>
      <c r="F5262" s="34">
        <v>365</v>
      </c>
      <c r="G5262" s="35">
        <v>3026.4</v>
      </c>
      <c r="H5262" s="36">
        <v>3026.7</v>
      </c>
      <c r="L5262" s="34">
        <v>11368</v>
      </c>
      <c r="M5262" s="34" t="s">
        <v>428</v>
      </c>
      <c r="N5262" s="34">
        <v>453</v>
      </c>
      <c r="O5262" s="34">
        <v>473</v>
      </c>
      <c r="P5262" s="35">
        <v>2399.1</v>
      </c>
      <c r="Q5262" s="36">
        <v>2399.4</v>
      </c>
      <c r="U5262" s="34">
        <v>8866</v>
      </c>
      <c r="V5262" s="34" t="s">
        <v>633</v>
      </c>
      <c r="W5262" s="34">
        <v>372</v>
      </c>
      <c r="X5262" s="34">
        <v>385</v>
      </c>
      <c r="Y5262" s="35">
        <v>1423.7</v>
      </c>
      <c r="Z5262" s="36">
        <v>1421.3</v>
      </c>
      <c r="AC5262" s="34">
        <v>6705</v>
      </c>
      <c r="AD5262" s="34" t="s">
        <v>1340</v>
      </c>
      <c r="AE5262" s="34">
        <v>48</v>
      </c>
      <c r="AF5262" s="34">
        <v>53</v>
      </c>
      <c r="AG5262" s="35">
        <v>794.4</v>
      </c>
      <c r="AH5262" s="36">
        <v>794.4</v>
      </c>
    </row>
    <row r="5263" spans="3:34" x14ac:dyDescent="0.45">
      <c r="C5263" s="34">
        <v>17661</v>
      </c>
      <c r="D5263" s="34" t="s">
        <v>235</v>
      </c>
      <c r="E5263" s="34">
        <v>340</v>
      </c>
      <c r="F5263" s="34">
        <v>365</v>
      </c>
      <c r="G5263" s="35">
        <v>3026.4</v>
      </c>
      <c r="H5263" s="36">
        <v>3027.3</v>
      </c>
      <c r="L5263" s="34">
        <v>11155</v>
      </c>
      <c r="M5263" s="34" t="s">
        <v>428</v>
      </c>
      <c r="N5263" s="34">
        <v>453</v>
      </c>
      <c r="O5263" s="34">
        <v>473</v>
      </c>
      <c r="P5263" s="35">
        <v>2399.1</v>
      </c>
      <c r="Q5263" s="36">
        <v>2400.1</v>
      </c>
      <c r="U5263" s="34">
        <v>8917</v>
      </c>
      <c r="V5263" s="34" t="s">
        <v>633</v>
      </c>
      <c r="W5263" s="34">
        <v>372</v>
      </c>
      <c r="X5263" s="34">
        <v>385</v>
      </c>
      <c r="Y5263" s="35">
        <v>1423.7</v>
      </c>
      <c r="Z5263" s="36">
        <v>1422.9</v>
      </c>
      <c r="AC5263" s="34">
        <v>5072</v>
      </c>
      <c r="AD5263" s="34" t="s">
        <v>754</v>
      </c>
      <c r="AE5263" s="34">
        <v>53</v>
      </c>
      <c r="AF5263" s="34">
        <v>58</v>
      </c>
      <c r="AG5263" s="35">
        <v>682.4</v>
      </c>
      <c r="AH5263" s="36">
        <v>683.1</v>
      </c>
    </row>
    <row r="5264" spans="3:34" x14ac:dyDescent="0.45">
      <c r="C5264" s="34">
        <v>17811</v>
      </c>
      <c r="D5264" s="34" t="s">
        <v>235</v>
      </c>
      <c r="E5264" s="34">
        <v>340</v>
      </c>
      <c r="F5264" s="34">
        <v>365</v>
      </c>
      <c r="G5264" s="35">
        <v>3026.4</v>
      </c>
      <c r="H5264" s="36">
        <v>3027.6</v>
      </c>
      <c r="L5264" s="34">
        <v>10536</v>
      </c>
      <c r="M5264" s="34" t="s">
        <v>299</v>
      </c>
      <c r="N5264" s="34">
        <v>454</v>
      </c>
      <c r="O5264" s="34">
        <v>473</v>
      </c>
      <c r="P5264" s="35">
        <v>2236.1</v>
      </c>
      <c r="Q5264" s="36">
        <v>2236</v>
      </c>
      <c r="U5264" s="34">
        <v>9219</v>
      </c>
      <c r="V5264" s="34" t="s">
        <v>633</v>
      </c>
      <c r="W5264" s="34">
        <v>372</v>
      </c>
      <c r="X5264" s="34">
        <v>385</v>
      </c>
      <c r="Y5264" s="35">
        <v>1423.7</v>
      </c>
      <c r="Z5264" s="36">
        <v>1423.9</v>
      </c>
      <c r="AC5264" s="34">
        <v>4935</v>
      </c>
      <c r="AD5264" s="34" t="s">
        <v>754</v>
      </c>
      <c r="AE5264" s="34">
        <v>53</v>
      </c>
      <c r="AF5264" s="34">
        <v>58</v>
      </c>
      <c r="AG5264" s="35">
        <v>682.4</v>
      </c>
      <c r="AH5264" s="36">
        <v>681.3</v>
      </c>
    </row>
    <row r="5265" spans="3:34" x14ac:dyDescent="0.45">
      <c r="C5265" s="34">
        <v>18072</v>
      </c>
      <c r="D5265" s="34" t="s">
        <v>235</v>
      </c>
      <c r="E5265" s="34">
        <v>340</v>
      </c>
      <c r="F5265" s="34">
        <v>365</v>
      </c>
      <c r="G5265" s="35">
        <v>3026.4</v>
      </c>
      <c r="H5265" s="36">
        <v>3026.7</v>
      </c>
      <c r="L5265" s="34">
        <v>13271</v>
      </c>
      <c r="M5265" s="34" t="s">
        <v>299</v>
      </c>
      <c r="N5265" s="34">
        <v>454</v>
      </c>
      <c r="O5265" s="34">
        <v>473</v>
      </c>
      <c r="P5265" s="35">
        <v>2236.1</v>
      </c>
      <c r="Q5265" s="36">
        <v>2236</v>
      </c>
      <c r="U5265" s="34">
        <v>9318</v>
      </c>
      <c r="V5265" s="34" t="s">
        <v>633</v>
      </c>
      <c r="W5265" s="34">
        <v>372</v>
      </c>
      <c r="X5265" s="34">
        <v>385</v>
      </c>
      <c r="Y5265" s="35">
        <v>1423.7</v>
      </c>
      <c r="Z5265" s="36">
        <v>1423.8</v>
      </c>
      <c r="AC5265" s="34">
        <v>5035</v>
      </c>
      <c r="AD5265" s="34" t="s">
        <v>754</v>
      </c>
      <c r="AE5265" s="34">
        <v>53</v>
      </c>
      <c r="AF5265" s="34">
        <v>58</v>
      </c>
      <c r="AG5265" s="35">
        <v>682.4</v>
      </c>
      <c r="AH5265" s="36">
        <v>680.4</v>
      </c>
    </row>
    <row r="5266" spans="3:34" x14ac:dyDescent="0.45">
      <c r="C5266" s="34">
        <v>18372</v>
      </c>
      <c r="D5266" s="34" t="s">
        <v>235</v>
      </c>
      <c r="E5266" s="34">
        <v>340</v>
      </c>
      <c r="F5266" s="34">
        <v>365</v>
      </c>
      <c r="G5266" s="35">
        <v>3026.4</v>
      </c>
      <c r="H5266" s="36">
        <v>3026.4</v>
      </c>
      <c r="L5266" s="34">
        <v>13361</v>
      </c>
      <c r="M5266" s="34" t="s">
        <v>299</v>
      </c>
      <c r="N5266" s="34">
        <v>454</v>
      </c>
      <c r="O5266" s="34">
        <v>473</v>
      </c>
      <c r="P5266" s="35">
        <v>2236.1</v>
      </c>
      <c r="Q5266" s="36">
        <v>2236</v>
      </c>
      <c r="U5266" s="34">
        <v>9419</v>
      </c>
      <c r="V5266" s="34" t="s">
        <v>633</v>
      </c>
      <c r="W5266" s="34">
        <v>372</v>
      </c>
      <c r="X5266" s="34">
        <v>385</v>
      </c>
      <c r="Y5266" s="35">
        <v>1423.7</v>
      </c>
      <c r="Z5266" s="36">
        <v>1423.8</v>
      </c>
      <c r="AC5266" s="34">
        <v>4836</v>
      </c>
      <c r="AD5266" s="34" t="s">
        <v>754</v>
      </c>
      <c r="AE5266" s="34">
        <v>53</v>
      </c>
      <c r="AF5266" s="34">
        <v>58</v>
      </c>
      <c r="AG5266" s="35">
        <v>682.4</v>
      </c>
      <c r="AH5266" s="36">
        <v>681.4</v>
      </c>
    </row>
    <row r="5267" spans="3:34" x14ac:dyDescent="0.45">
      <c r="C5267" s="34">
        <v>18777</v>
      </c>
      <c r="D5267" s="34" t="s">
        <v>235</v>
      </c>
      <c r="E5267" s="34">
        <v>340</v>
      </c>
      <c r="F5267" s="34">
        <v>365</v>
      </c>
      <c r="G5267" s="35">
        <v>3026.4</v>
      </c>
      <c r="H5267" s="36">
        <v>3026.7</v>
      </c>
      <c r="L5267" s="34">
        <v>13336</v>
      </c>
      <c r="M5267" s="34" t="s">
        <v>300</v>
      </c>
      <c r="N5267" s="34">
        <v>455</v>
      </c>
      <c r="O5267" s="34">
        <v>473</v>
      </c>
      <c r="P5267" s="35">
        <v>2121</v>
      </c>
      <c r="Q5267" s="36">
        <v>2121.1999999999998</v>
      </c>
      <c r="U5267" s="34">
        <v>9519</v>
      </c>
      <c r="V5267" s="34" t="s">
        <v>633</v>
      </c>
      <c r="W5267" s="34">
        <v>372</v>
      </c>
      <c r="X5267" s="34">
        <v>385</v>
      </c>
      <c r="Y5267" s="35">
        <v>1423.7</v>
      </c>
      <c r="Z5267" s="36">
        <v>1423.4</v>
      </c>
      <c r="AC5267" s="34">
        <v>4984</v>
      </c>
      <c r="AD5267" s="34" t="s">
        <v>754</v>
      </c>
      <c r="AE5267" s="34">
        <v>53</v>
      </c>
      <c r="AF5267" s="34">
        <v>58</v>
      </c>
      <c r="AG5267" s="35">
        <v>682.4</v>
      </c>
      <c r="AH5267" s="36">
        <v>681.4</v>
      </c>
    </row>
    <row r="5268" spans="3:34" x14ac:dyDescent="0.45">
      <c r="C5268" s="34">
        <v>13400</v>
      </c>
      <c r="D5268" s="34" t="s">
        <v>235</v>
      </c>
      <c r="E5268" s="34">
        <v>340</v>
      </c>
      <c r="F5268" s="34">
        <v>365</v>
      </c>
      <c r="G5268" s="35">
        <v>3026.4</v>
      </c>
      <c r="H5268" s="36">
        <v>3027.4</v>
      </c>
      <c r="L5268" s="34">
        <v>13274</v>
      </c>
      <c r="M5268" s="34" t="s">
        <v>300</v>
      </c>
      <c r="N5268" s="34">
        <v>455</v>
      </c>
      <c r="O5268" s="34">
        <v>473</v>
      </c>
      <c r="P5268" s="35">
        <v>2121</v>
      </c>
      <c r="Q5268" s="36">
        <v>2121.1999999999998</v>
      </c>
      <c r="U5268" s="34">
        <v>9618</v>
      </c>
      <c r="V5268" s="34" t="s">
        <v>633</v>
      </c>
      <c r="W5268" s="34">
        <v>372</v>
      </c>
      <c r="X5268" s="34">
        <v>385</v>
      </c>
      <c r="Y5268" s="35">
        <v>1423.7</v>
      </c>
      <c r="Z5268" s="36">
        <v>1423.9</v>
      </c>
      <c r="AC5268" s="34">
        <v>9977</v>
      </c>
      <c r="AD5268" s="34" t="s">
        <v>351</v>
      </c>
      <c r="AE5268" s="34">
        <v>54</v>
      </c>
      <c r="AF5268" s="34">
        <v>65</v>
      </c>
      <c r="AG5268" s="35">
        <v>1316.8</v>
      </c>
      <c r="AH5268" s="36">
        <v>1316.6</v>
      </c>
    </row>
    <row r="5269" spans="3:34" x14ac:dyDescent="0.45">
      <c r="C5269" s="34">
        <v>13430</v>
      </c>
      <c r="D5269" s="34" t="s">
        <v>235</v>
      </c>
      <c r="E5269" s="34">
        <v>340</v>
      </c>
      <c r="F5269" s="34">
        <v>365</v>
      </c>
      <c r="G5269" s="35">
        <v>3026.4</v>
      </c>
      <c r="H5269" s="36">
        <v>3028.3</v>
      </c>
      <c r="L5269" s="34">
        <v>13425</v>
      </c>
      <c r="M5269" s="34" t="s">
        <v>300</v>
      </c>
      <c r="N5269" s="34">
        <v>455</v>
      </c>
      <c r="O5269" s="34">
        <v>473</v>
      </c>
      <c r="P5269" s="35">
        <v>2121</v>
      </c>
      <c r="Q5269" s="36">
        <v>2121.4</v>
      </c>
      <c r="U5269" s="34">
        <v>10313</v>
      </c>
      <c r="V5269" s="34" t="s">
        <v>633</v>
      </c>
      <c r="W5269" s="34">
        <v>372</v>
      </c>
      <c r="X5269" s="34">
        <v>385</v>
      </c>
      <c r="Y5269" s="35">
        <v>1423.7</v>
      </c>
      <c r="Z5269" s="36">
        <v>1423.9</v>
      </c>
      <c r="AC5269" s="34">
        <v>4517</v>
      </c>
      <c r="AD5269" s="34" t="s">
        <v>755</v>
      </c>
      <c r="AE5269" s="34">
        <v>57</v>
      </c>
      <c r="AF5269" s="34">
        <v>60</v>
      </c>
      <c r="AG5269" s="35">
        <v>474.3</v>
      </c>
      <c r="AH5269" s="36">
        <v>474.3</v>
      </c>
    </row>
    <row r="5270" spans="3:34" x14ac:dyDescent="0.45">
      <c r="C5270" s="34">
        <v>13870</v>
      </c>
      <c r="D5270" s="34" t="s">
        <v>236</v>
      </c>
      <c r="E5270" s="34">
        <v>340</v>
      </c>
      <c r="F5270" s="34">
        <v>363</v>
      </c>
      <c r="G5270" s="35">
        <v>2801.3</v>
      </c>
      <c r="H5270" s="36">
        <v>2801.7</v>
      </c>
      <c r="L5270" s="34">
        <v>13444</v>
      </c>
      <c r="M5270" s="34" t="s">
        <v>300</v>
      </c>
      <c r="N5270" s="34">
        <v>455</v>
      </c>
      <c r="O5270" s="34">
        <v>473</v>
      </c>
      <c r="P5270" s="35">
        <v>2121</v>
      </c>
      <c r="Q5270" s="36">
        <v>2121.1</v>
      </c>
      <c r="U5270" s="34">
        <v>10832</v>
      </c>
      <c r="V5270" s="34" t="s">
        <v>633</v>
      </c>
      <c r="W5270" s="34">
        <v>372</v>
      </c>
      <c r="X5270" s="34">
        <v>385</v>
      </c>
      <c r="Y5270" s="35">
        <v>1423.7</v>
      </c>
      <c r="Z5270" s="36">
        <v>1423.9</v>
      </c>
      <c r="AC5270" s="34">
        <v>4574</v>
      </c>
      <c r="AD5270" s="34" t="s">
        <v>755</v>
      </c>
      <c r="AE5270" s="34">
        <v>57</v>
      </c>
      <c r="AF5270" s="34">
        <v>60</v>
      </c>
      <c r="AG5270" s="35">
        <v>474.3</v>
      </c>
      <c r="AH5270" s="36">
        <v>474.1</v>
      </c>
    </row>
    <row r="5271" spans="3:34" x14ac:dyDescent="0.45">
      <c r="C5271" s="34">
        <v>15562</v>
      </c>
      <c r="D5271" s="34" t="s">
        <v>235</v>
      </c>
      <c r="E5271" s="34">
        <v>340</v>
      </c>
      <c r="F5271" s="34">
        <v>365</v>
      </c>
      <c r="G5271" s="35">
        <v>3026.4</v>
      </c>
      <c r="H5271" s="36">
        <v>3026.4</v>
      </c>
      <c r="L5271" s="34">
        <v>10421</v>
      </c>
      <c r="M5271" s="34" t="s">
        <v>300</v>
      </c>
      <c r="N5271" s="34">
        <v>455</v>
      </c>
      <c r="O5271" s="34">
        <v>473</v>
      </c>
      <c r="P5271" s="35">
        <v>2121</v>
      </c>
      <c r="Q5271" s="36">
        <v>2121</v>
      </c>
      <c r="U5271" s="34">
        <v>15072</v>
      </c>
      <c r="V5271" s="34" t="s">
        <v>633</v>
      </c>
      <c r="W5271" s="34">
        <v>372</v>
      </c>
      <c r="X5271" s="34">
        <v>385</v>
      </c>
      <c r="Y5271" s="35">
        <v>1423.7</v>
      </c>
      <c r="Z5271" s="36">
        <v>1423.9</v>
      </c>
      <c r="AC5271" s="34">
        <v>4630</v>
      </c>
      <c r="AD5271" s="34" t="s">
        <v>755</v>
      </c>
      <c r="AE5271" s="34">
        <v>57</v>
      </c>
      <c r="AF5271" s="34">
        <v>60</v>
      </c>
      <c r="AG5271" s="35">
        <v>474.3</v>
      </c>
      <c r="AH5271" s="36">
        <v>474.2</v>
      </c>
    </row>
    <row r="5272" spans="3:34" x14ac:dyDescent="0.45">
      <c r="C5272" s="34">
        <v>15788</v>
      </c>
      <c r="D5272" s="34" t="s">
        <v>235</v>
      </c>
      <c r="E5272" s="34">
        <v>340</v>
      </c>
      <c r="F5272" s="34">
        <v>365</v>
      </c>
      <c r="G5272" s="35">
        <v>3026.4</v>
      </c>
      <c r="H5272" s="36">
        <v>3026.6</v>
      </c>
      <c r="L5272" s="34">
        <v>13224</v>
      </c>
      <c r="M5272" s="34" t="s">
        <v>300</v>
      </c>
      <c r="N5272" s="34">
        <v>455</v>
      </c>
      <c r="O5272" s="34">
        <v>473</v>
      </c>
      <c r="P5272" s="35">
        <v>2121</v>
      </c>
      <c r="Q5272" s="36">
        <v>2121.6999999999998</v>
      </c>
      <c r="U5272" s="34">
        <v>5483</v>
      </c>
      <c r="V5272" s="34" t="s">
        <v>635</v>
      </c>
      <c r="W5272" s="34">
        <v>372</v>
      </c>
      <c r="X5272" s="34">
        <v>382</v>
      </c>
      <c r="Y5272" s="35">
        <v>1122.5999999999999</v>
      </c>
      <c r="Z5272" s="36">
        <v>1120.7</v>
      </c>
      <c r="AC5272" s="34">
        <v>6529</v>
      </c>
      <c r="AD5272" s="34" t="s">
        <v>757</v>
      </c>
      <c r="AE5272" s="34">
        <v>59</v>
      </c>
      <c r="AF5272" s="34">
        <v>66</v>
      </c>
      <c r="AG5272" s="35">
        <v>944.5</v>
      </c>
      <c r="AH5272" s="36">
        <v>944.5</v>
      </c>
    </row>
    <row r="5273" spans="3:34" x14ac:dyDescent="0.45">
      <c r="C5273" s="34">
        <v>16121</v>
      </c>
      <c r="D5273" s="34" t="s">
        <v>235</v>
      </c>
      <c r="E5273" s="34">
        <v>340</v>
      </c>
      <c r="F5273" s="34">
        <v>365</v>
      </c>
      <c r="G5273" s="35">
        <v>3026.4</v>
      </c>
      <c r="H5273" s="36">
        <v>3027.5</v>
      </c>
      <c r="L5273" s="34">
        <v>13194</v>
      </c>
      <c r="M5273" s="34" t="s">
        <v>300</v>
      </c>
      <c r="N5273" s="34">
        <v>455</v>
      </c>
      <c r="O5273" s="34">
        <v>473</v>
      </c>
      <c r="P5273" s="35">
        <v>2121</v>
      </c>
      <c r="Q5273" s="36">
        <v>2121.1999999999998</v>
      </c>
      <c r="U5273" s="34">
        <v>7221</v>
      </c>
      <c r="V5273" s="34" t="s">
        <v>633</v>
      </c>
      <c r="W5273" s="34">
        <v>372</v>
      </c>
      <c r="X5273" s="34">
        <v>385</v>
      </c>
      <c r="Y5273" s="35">
        <v>1423.7</v>
      </c>
      <c r="Z5273" s="36">
        <v>1423.2</v>
      </c>
      <c r="AC5273" s="34">
        <v>6068</v>
      </c>
      <c r="AD5273" s="34" t="s">
        <v>1341</v>
      </c>
      <c r="AE5273" s="34">
        <v>59</v>
      </c>
      <c r="AF5273" s="34">
        <v>68</v>
      </c>
      <c r="AG5273" s="35">
        <v>1186.7</v>
      </c>
      <c r="AH5273" s="36">
        <v>1186.5999999999999</v>
      </c>
    </row>
    <row r="5274" spans="3:34" x14ac:dyDescent="0.45">
      <c r="C5274" s="34">
        <v>17715</v>
      </c>
      <c r="D5274" s="34" t="s">
        <v>235</v>
      </c>
      <c r="E5274" s="34">
        <v>340</v>
      </c>
      <c r="F5274" s="34">
        <v>365</v>
      </c>
      <c r="G5274" s="35">
        <v>3026.4</v>
      </c>
      <c r="H5274" s="36">
        <v>3027.5</v>
      </c>
      <c r="L5274" s="34">
        <v>13244</v>
      </c>
      <c r="M5274" s="34" t="s">
        <v>300</v>
      </c>
      <c r="N5274" s="34">
        <v>455</v>
      </c>
      <c r="O5274" s="34">
        <v>473</v>
      </c>
      <c r="P5274" s="35">
        <v>2121</v>
      </c>
      <c r="Q5274" s="36">
        <v>2120.9</v>
      </c>
      <c r="U5274" s="34">
        <v>7366</v>
      </c>
      <c r="V5274" s="34" t="s">
        <v>633</v>
      </c>
      <c r="W5274" s="34">
        <v>372</v>
      </c>
      <c r="X5274" s="34">
        <v>385</v>
      </c>
      <c r="Y5274" s="35">
        <v>1423.7</v>
      </c>
      <c r="Z5274" s="36">
        <v>1422.2</v>
      </c>
      <c r="AC5274" s="34">
        <v>4660</v>
      </c>
      <c r="AD5274" s="34" t="s">
        <v>352</v>
      </c>
      <c r="AE5274" s="34">
        <v>60</v>
      </c>
      <c r="AF5274" s="34">
        <v>65</v>
      </c>
      <c r="AG5274" s="35">
        <v>702.4</v>
      </c>
      <c r="AH5274" s="36">
        <v>702.3</v>
      </c>
    </row>
    <row r="5275" spans="3:34" x14ac:dyDescent="0.45">
      <c r="C5275" s="34">
        <v>17911</v>
      </c>
      <c r="D5275" s="34" t="s">
        <v>235</v>
      </c>
      <c r="E5275" s="34">
        <v>340</v>
      </c>
      <c r="F5275" s="34">
        <v>365</v>
      </c>
      <c r="G5275" s="35">
        <v>3026.4</v>
      </c>
      <c r="H5275" s="36">
        <v>3026.6</v>
      </c>
      <c r="L5275" s="34">
        <v>10786</v>
      </c>
      <c r="M5275" s="34" t="s">
        <v>300</v>
      </c>
      <c r="N5275" s="34">
        <v>455</v>
      </c>
      <c r="O5275" s="34">
        <v>473</v>
      </c>
      <c r="P5275" s="35">
        <v>2121</v>
      </c>
      <c r="Q5275" s="36">
        <v>2120.9</v>
      </c>
      <c r="U5275" s="34">
        <v>7566</v>
      </c>
      <c r="V5275" s="34" t="s">
        <v>633</v>
      </c>
      <c r="W5275" s="34">
        <v>372</v>
      </c>
      <c r="X5275" s="34">
        <v>385</v>
      </c>
      <c r="Y5275" s="35">
        <v>1423.7</v>
      </c>
      <c r="Z5275" s="36">
        <v>1423.9</v>
      </c>
      <c r="AC5275" s="34">
        <v>5280</v>
      </c>
      <c r="AD5275" s="34" t="s">
        <v>1342</v>
      </c>
      <c r="AE5275" s="34">
        <v>67</v>
      </c>
      <c r="AF5275" s="34">
        <v>78</v>
      </c>
      <c r="AG5275" s="35">
        <v>1346.7</v>
      </c>
      <c r="AH5275" s="36">
        <v>1347.7</v>
      </c>
    </row>
    <row r="5276" spans="3:34" x14ac:dyDescent="0.45">
      <c r="C5276" s="34">
        <v>17961</v>
      </c>
      <c r="D5276" s="34" t="s">
        <v>235</v>
      </c>
      <c r="E5276" s="34">
        <v>340</v>
      </c>
      <c r="F5276" s="34">
        <v>365</v>
      </c>
      <c r="G5276" s="35">
        <v>3026.4</v>
      </c>
      <c r="H5276" s="36">
        <v>3026.5</v>
      </c>
      <c r="L5276" s="34">
        <v>13344</v>
      </c>
      <c r="M5276" s="34" t="s">
        <v>300</v>
      </c>
      <c r="N5276" s="34">
        <v>455</v>
      </c>
      <c r="O5276" s="34">
        <v>473</v>
      </c>
      <c r="P5276" s="35">
        <v>2121</v>
      </c>
      <c r="Q5276" s="36">
        <v>2121.5</v>
      </c>
      <c r="U5276" s="34">
        <v>7643</v>
      </c>
      <c r="V5276" s="34" t="s">
        <v>633</v>
      </c>
      <c r="W5276" s="34">
        <v>372</v>
      </c>
      <c r="X5276" s="34">
        <v>385</v>
      </c>
      <c r="Y5276" s="35">
        <v>1423.7</v>
      </c>
      <c r="Z5276" s="36">
        <v>1424.8</v>
      </c>
      <c r="AC5276" s="34">
        <v>8748</v>
      </c>
      <c r="AD5276" s="34" t="s">
        <v>1343</v>
      </c>
      <c r="AE5276" s="34">
        <v>75</v>
      </c>
      <c r="AF5276" s="34">
        <v>92</v>
      </c>
      <c r="AG5276" s="35">
        <v>2146.1999999999998</v>
      </c>
      <c r="AH5276" s="36">
        <v>2146.1999999999998</v>
      </c>
    </row>
    <row r="5277" spans="3:34" x14ac:dyDescent="0.45">
      <c r="C5277" s="34">
        <v>17988</v>
      </c>
      <c r="D5277" s="34" t="s">
        <v>235</v>
      </c>
      <c r="E5277" s="34">
        <v>340</v>
      </c>
      <c r="F5277" s="34">
        <v>365</v>
      </c>
      <c r="G5277" s="35">
        <v>3026.4</v>
      </c>
      <c r="H5277" s="36">
        <v>3028.5</v>
      </c>
      <c r="L5277" s="34">
        <v>13394</v>
      </c>
      <c r="M5277" s="34" t="s">
        <v>300</v>
      </c>
      <c r="N5277" s="34">
        <v>455</v>
      </c>
      <c r="O5277" s="34">
        <v>473</v>
      </c>
      <c r="P5277" s="35">
        <v>2121</v>
      </c>
      <c r="Q5277" s="36">
        <v>2121.9</v>
      </c>
      <c r="U5277" s="34">
        <v>7783</v>
      </c>
      <c r="V5277" s="34" t="s">
        <v>637</v>
      </c>
      <c r="W5277" s="34">
        <v>372</v>
      </c>
      <c r="X5277" s="34">
        <v>398</v>
      </c>
      <c r="Y5277" s="35">
        <v>2849.4</v>
      </c>
      <c r="Z5277" s="36">
        <v>2850</v>
      </c>
      <c r="AC5277" s="34">
        <v>6440</v>
      </c>
      <c r="AD5277" s="34" t="s">
        <v>1344</v>
      </c>
      <c r="AE5277" s="34">
        <v>75</v>
      </c>
      <c r="AF5277" s="34">
        <v>78</v>
      </c>
      <c r="AG5277" s="35">
        <v>486.4</v>
      </c>
      <c r="AH5277" s="36">
        <v>485.6</v>
      </c>
    </row>
    <row r="5278" spans="3:34" x14ac:dyDescent="0.45">
      <c r="C5278" s="34">
        <v>18023</v>
      </c>
      <c r="D5278" s="34" t="s">
        <v>235</v>
      </c>
      <c r="E5278" s="34">
        <v>340</v>
      </c>
      <c r="F5278" s="34">
        <v>365</v>
      </c>
      <c r="G5278" s="35">
        <v>3026.4</v>
      </c>
      <c r="H5278" s="36">
        <v>3026.6</v>
      </c>
      <c r="L5278" s="34">
        <v>13544</v>
      </c>
      <c r="M5278" s="34" t="s">
        <v>300</v>
      </c>
      <c r="N5278" s="34">
        <v>455</v>
      </c>
      <c r="O5278" s="34">
        <v>473</v>
      </c>
      <c r="P5278" s="35">
        <v>2121</v>
      </c>
      <c r="Q5278" s="36">
        <v>2121.6</v>
      </c>
      <c r="U5278" s="34">
        <v>8167</v>
      </c>
      <c r="V5278" s="34" t="s">
        <v>633</v>
      </c>
      <c r="W5278" s="34">
        <v>372</v>
      </c>
      <c r="X5278" s="34">
        <v>385</v>
      </c>
      <c r="Y5278" s="35">
        <v>1423.7</v>
      </c>
      <c r="Z5278" s="36">
        <v>1423.8</v>
      </c>
      <c r="AC5278" s="34">
        <v>4495</v>
      </c>
      <c r="AD5278" s="34" t="s">
        <v>1345</v>
      </c>
      <c r="AE5278" s="34">
        <v>78</v>
      </c>
      <c r="AF5278" s="34">
        <v>82</v>
      </c>
      <c r="AG5278" s="35">
        <v>629.4</v>
      </c>
      <c r="AH5278" s="36">
        <v>627.5</v>
      </c>
    </row>
    <row r="5279" spans="3:34" x14ac:dyDescent="0.45">
      <c r="C5279" s="34">
        <v>18271</v>
      </c>
      <c r="D5279" s="34" t="s">
        <v>235</v>
      </c>
      <c r="E5279" s="34">
        <v>340</v>
      </c>
      <c r="F5279" s="34">
        <v>365</v>
      </c>
      <c r="G5279" s="35">
        <v>3026.4</v>
      </c>
      <c r="H5279" s="36">
        <v>3026.5</v>
      </c>
      <c r="L5279" s="34">
        <v>13744</v>
      </c>
      <c r="M5279" s="34" t="s">
        <v>300</v>
      </c>
      <c r="N5279" s="34">
        <v>455</v>
      </c>
      <c r="O5279" s="34">
        <v>473</v>
      </c>
      <c r="P5279" s="35">
        <v>2121</v>
      </c>
      <c r="Q5279" s="36">
        <v>2122.9</v>
      </c>
      <c r="U5279" s="34">
        <v>8266</v>
      </c>
      <c r="V5279" s="34" t="s">
        <v>633</v>
      </c>
      <c r="W5279" s="34">
        <v>372</v>
      </c>
      <c r="X5279" s="34">
        <v>385</v>
      </c>
      <c r="Y5279" s="35">
        <v>1423.7</v>
      </c>
      <c r="Z5279" s="36">
        <v>1423.8</v>
      </c>
      <c r="AC5279" s="34">
        <v>8464</v>
      </c>
      <c r="AD5279" s="34" t="s">
        <v>474</v>
      </c>
      <c r="AE5279" s="34">
        <v>79</v>
      </c>
      <c r="AF5279" s="34">
        <v>93</v>
      </c>
      <c r="AG5279" s="35">
        <v>1791</v>
      </c>
      <c r="AH5279" s="36">
        <v>1790.8</v>
      </c>
    </row>
    <row r="5280" spans="3:34" x14ac:dyDescent="0.45">
      <c r="C5280" s="34">
        <v>18572</v>
      </c>
      <c r="D5280" s="34" t="s">
        <v>235</v>
      </c>
      <c r="E5280" s="34">
        <v>340</v>
      </c>
      <c r="F5280" s="34">
        <v>365</v>
      </c>
      <c r="G5280" s="35">
        <v>3026.4</v>
      </c>
      <c r="H5280" s="36">
        <v>3026.8</v>
      </c>
      <c r="L5280" s="34">
        <v>13494</v>
      </c>
      <c r="M5280" s="34" t="s">
        <v>300</v>
      </c>
      <c r="N5280" s="34">
        <v>455</v>
      </c>
      <c r="O5280" s="34">
        <v>473</v>
      </c>
      <c r="P5280" s="35">
        <v>2121</v>
      </c>
      <c r="Q5280" s="36">
        <v>2122.1</v>
      </c>
      <c r="U5280" s="34">
        <v>8367</v>
      </c>
      <c r="V5280" s="34" t="s">
        <v>633</v>
      </c>
      <c r="W5280" s="34">
        <v>372</v>
      </c>
      <c r="X5280" s="34">
        <v>385</v>
      </c>
      <c r="Y5280" s="35">
        <v>1423.7</v>
      </c>
      <c r="Z5280" s="36">
        <v>1423.9</v>
      </c>
      <c r="AC5280" s="34">
        <v>8514</v>
      </c>
      <c r="AD5280" s="34" t="s">
        <v>474</v>
      </c>
      <c r="AE5280" s="34">
        <v>79</v>
      </c>
      <c r="AF5280" s="34">
        <v>93</v>
      </c>
      <c r="AG5280" s="35">
        <v>1791</v>
      </c>
      <c r="AH5280" s="36">
        <v>1791</v>
      </c>
    </row>
    <row r="5281" spans="3:34" x14ac:dyDescent="0.45">
      <c r="C5281" s="34">
        <v>18623</v>
      </c>
      <c r="D5281" s="34" t="s">
        <v>235</v>
      </c>
      <c r="E5281" s="34">
        <v>340</v>
      </c>
      <c r="F5281" s="34">
        <v>365</v>
      </c>
      <c r="G5281" s="35">
        <v>3026.4</v>
      </c>
      <c r="H5281" s="36">
        <v>3026.8</v>
      </c>
      <c r="L5281" s="34">
        <v>13960</v>
      </c>
      <c r="M5281" s="34" t="s">
        <v>300</v>
      </c>
      <c r="N5281" s="34">
        <v>455</v>
      </c>
      <c r="O5281" s="34">
        <v>473</v>
      </c>
      <c r="P5281" s="35">
        <v>2121</v>
      </c>
      <c r="Q5281" s="36">
        <v>2119.6999999999998</v>
      </c>
      <c r="U5281" s="34">
        <v>8616</v>
      </c>
      <c r="V5281" s="34" t="s">
        <v>633</v>
      </c>
      <c r="W5281" s="34">
        <v>372</v>
      </c>
      <c r="X5281" s="34">
        <v>385</v>
      </c>
      <c r="Y5281" s="35">
        <v>1423.7</v>
      </c>
      <c r="Z5281" s="36">
        <v>1423.9</v>
      </c>
      <c r="AC5281" s="34">
        <v>8538</v>
      </c>
      <c r="AD5281" s="34" t="s">
        <v>474</v>
      </c>
      <c r="AE5281" s="34">
        <v>79</v>
      </c>
      <c r="AF5281" s="34">
        <v>93</v>
      </c>
      <c r="AG5281" s="35">
        <v>1791</v>
      </c>
      <c r="AH5281" s="36">
        <v>1791.5</v>
      </c>
    </row>
    <row r="5282" spans="3:34" x14ac:dyDescent="0.45">
      <c r="C5282" s="34">
        <v>18824</v>
      </c>
      <c r="D5282" s="34" t="s">
        <v>235</v>
      </c>
      <c r="E5282" s="34">
        <v>340</v>
      </c>
      <c r="F5282" s="34">
        <v>365</v>
      </c>
      <c r="G5282" s="35">
        <v>3026.4</v>
      </c>
      <c r="H5282" s="36">
        <v>3026.7</v>
      </c>
      <c r="L5282" s="34">
        <v>15205</v>
      </c>
      <c r="M5282" s="34" t="s">
        <v>300</v>
      </c>
      <c r="N5282" s="34">
        <v>455</v>
      </c>
      <c r="O5282" s="34">
        <v>473</v>
      </c>
      <c r="P5282" s="35">
        <v>2121</v>
      </c>
      <c r="Q5282" s="36">
        <v>2121.8000000000002</v>
      </c>
      <c r="U5282" s="34">
        <v>8667</v>
      </c>
      <c r="V5282" s="34" t="s">
        <v>633</v>
      </c>
      <c r="W5282" s="34">
        <v>372</v>
      </c>
      <c r="X5282" s="34">
        <v>385</v>
      </c>
      <c r="Y5282" s="35">
        <v>1423.7</v>
      </c>
      <c r="Z5282" s="36">
        <v>1423.9</v>
      </c>
      <c r="AC5282" s="34">
        <v>8614</v>
      </c>
      <c r="AD5282" s="34" t="s">
        <v>474</v>
      </c>
      <c r="AE5282" s="34">
        <v>79</v>
      </c>
      <c r="AF5282" s="34">
        <v>93</v>
      </c>
      <c r="AG5282" s="35">
        <v>1791</v>
      </c>
      <c r="AH5282" s="36">
        <v>1791</v>
      </c>
    </row>
    <row r="5283" spans="3:34" x14ac:dyDescent="0.45">
      <c r="C5283" s="34">
        <v>5109</v>
      </c>
      <c r="D5283" s="34" t="s">
        <v>239</v>
      </c>
      <c r="E5283" s="34">
        <v>340</v>
      </c>
      <c r="F5283" s="34">
        <v>346</v>
      </c>
      <c r="G5283" s="35">
        <v>885.3</v>
      </c>
      <c r="H5283" s="36">
        <v>885.5</v>
      </c>
      <c r="L5283" s="34">
        <v>13301</v>
      </c>
      <c r="M5283" s="34" t="s">
        <v>1230</v>
      </c>
      <c r="N5283" s="34">
        <v>459</v>
      </c>
      <c r="O5283" s="34">
        <v>473</v>
      </c>
      <c r="P5283" s="35">
        <v>1664.8</v>
      </c>
      <c r="Q5283" s="36">
        <v>1664.7</v>
      </c>
      <c r="U5283" s="34">
        <v>8813</v>
      </c>
      <c r="V5283" s="34" t="s">
        <v>633</v>
      </c>
      <c r="W5283" s="34">
        <v>372</v>
      </c>
      <c r="X5283" s="34">
        <v>385</v>
      </c>
      <c r="Y5283" s="35">
        <v>1423.7</v>
      </c>
      <c r="Z5283" s="36">
        <v>1424.1</v>
      </c>
      <c r="AC5283" s="34">
        <v>6834</v>
      </c>
      <c r="AD5283" s="34" t="s">
        <v>762</v>
      </c>
      <c r="AE5283" s="34">
        <v>79</v>
      </c>
      <c r="AF5283" s="34">
        <v>92</v>
      </c>
      <c r="AG5283" s="35">
        <v>1677.9</v>
      </c>
      <c r="AH5283" s="36">
        <v>1678</v>
      </c>
    </row>
    <row r="5284" spans="3:34" x14ac:dyDescent="0.45">
      <c r="C5284" s="34">
        <v>5375</v>
      </c>
      <c r="D5284" s="34" t="s">
        <v>240</v>
      </c>
      <c r="E5284" s="34">
        <v>340</v>
      </c>
      <c r="F5284" s="34">
        <v>345</v>
      </c>
      <c r="G5284" s="35">
        <v>771.3</v>
      </c>
      <c r="H5284" s="36">
        <v>769.4</v>
      </c>
      <c r="L5284" s="34">
        <v>13250</v>
      </c>
      <c r="M5284" s="34" t="s">
        <v>1230</v>
      </c>
      <c r="N5284" s="34">
        <v>459</v>
      </c>
      <c r="O5284" s="34">
        <v>473</v>
      </c>
      <c r="P5284" s="35">
        <v>1664.8</v>
      </c>
      <c r="Q5284" s="36">
        <v>1664.9</v>
      </c>
      <c r="U5284" s="34">
        <v>9118</v>
      </c>
      <c r="V5284" s="34" t="s">
        <v>633</v>
      </c>
      <c r="W5284" s="34">
        <v>372</v>
      </c>
      <c r="X5284" s="34">
        <v>385</v>
      </c>
      <c r="Y5284" s="35">
        <v>1423.7</v>
      </c>
      <c r="Z5284" s="36">
        <v>1423.9</v>
      </c>
      <c r="AC5284" s="34">
        <v>6836</v>
      </c>
      <c r="AD5284" s="34" t="s">
        <v>762</v>
      </c>
      <c r="AE5284" s="34">
        <v>79</v>
      </c>
      <c r="AF5284" s="34">
        <v>92</v>
      </c>
      <c r="AG5284" s="35">
        <v>1677.9</v>
      </c>
      <c r="AH5284" s="36">
        <v>1678.2</v>
      </c>
    </row>
    <row r="5285" spans="3:34" x14ac:dyDescent="0.45">
      <c r="C5285" s="34">
        <v>7317</v>
      </c>
      <c r="D5285" s="34" t="s">
        <v>237</v>
      </c>
      <c r="E5285" s="34">
        <v>340</v>
      </c>
      <c r="F5285" s="34">
        <v>348</v>
      </c>
      <c r="G5285" s="35">
        <v>1085.5</v>
      </c>
      <c r="H5285" s="36">
        <v>1084.5999999999999</v>
      </c>
      <c r="L5285" s="34">
        <v>13186</v>
      </c>
      <c r="M5285" s="34" t="s">
        <v>1230</v>
      </c>
      <c r="N5285" s="34">
        <v>459</v>
      </c>
      <c r="O5285" s="34">
        <v>473</v>
      </c>
      <c r="P5285" s="35">
        <v>1664.8</v>
      </c>
      <c r="Q5285" s="36">
        <v>1664.8</v>
      </c>
      <c r="U5285" s="34">
        <v>9718</v>
      </c>
      <c r="V5285" s="34" t="s">
        <v>633</v>
      </c>
      <c r="W5285" s="34">
        <v>372</v>
      </c>
      <c r="X5285" s="34">
        <v>385</v>
      </c>
      <c r="Y5285" s="35">
        <v>1423.7</v>
      </c>
      <c r="Z5285" s="36">
        <v>1423.8</v>
      </c>
      <c r="AC5285" s="34">
        <v>8564</v>
      </c>
      <c r="AD5285" s="34" t="s">
        <v>474</v>
      </c>
      <c r="AE5285" s="34">
        <v>79</v>
      </c>
      <c r="AF5285" s="34">
        <v>93</v>
      </c>
      <c r="AG5285" s="35">
        <v>1791</v>
      </c>
      <c r="AH5285" s="36">
        <v>1791.4</v>
      </c>
    </row>
    <row r="5286" spans="3:34" x14ac:dyDescent="0.45">
      <c r="C5286" s="34">
        <v>13516</v>
      </c>
      <c r="D5286" s="34" t="s">
        <v>236</v>
      </c>
      <c r="E5286" s="34">
        <v>340</v>
      </c>
      <c r="F5286" s="34">
        <v>363</v>
      </c>
      <c r="G5286" s="35">
        <v>2801.3</v>
      </c>
      <c r="H5286" s="36">
        <v>2802.2</v>
      </c>
      <c r="L5286" s="34">
        <v>7422</v>
      </c>
      <c r="M5286" s="34" t="s">
        <v>1231</v>
      </c>
      <c r="N5286" s="34">
        <v>460</v>
      </c>
      <c r="O5286" s="34">
        <v>473</v>
      </c>
      <c r="P5286" s="35">
        <v>1567.7</v>
      </c>
      <c r="Q5286" s="36">
        <v>1567.5</v>
      </c>
      <c r="U5286" s="34">
        <v>16254</v>
      </c>
      <c r="V5286" s="34" t="s">
        <v>633</v>
      </c>
      <c r="W5286" s="34">
        <v>372</v>
      </c>
      <c r="X5286" s="34">
        <v>385</v>
      </c>
      <c r="Y5286" s="35">
        <v>1423.7</v>
      </c>
      <c r="Z5286" s="36">
        <v>1423.9</v>
      </c>
      <c r="AC5286" s="34">
        <v>8664</v>
      </c>
      <c r="AD5286" s="34" t="s">
        <v>474</v>
      </c>
      <c r="AE5286" s="34">
        <v>79</v>
      </c>
      <c r="AF5286" s="34">
        <v>93</v>
      </c>
      <c r="AG5286" s="35">
        <v>1791</v>
      </c>
      <c r="AH5286" s="36">
        <v>1791.1</v>
      </c>
    </row>
    <row r="5287" spans="3:34" x14ac:dyDescent="0.45">
      <c r="C5287" s="34">
        <v>13793</v>
      </c>
      <c r="D5287" s="34" t="s">
        <v>236</v>
      </c>
      <c r="E5287" s="34">
        <v>340</v>
      </c>
      <c r="F5287" s="34">
        <v>363</v>
      </c>
      <c r="G5287" s="35">
        <v>2801.3</v>
      </c>
      <c r="H5287" s="36">
        <v>2803.1</v>
      </c>
      <c r="L5287" s="34">
        <v>7369</v>
      </c>
      <c r="M5287" s="34" t="s">
        <v>430</v>
      </c>
      <c r="N5287" s="34">
        <v>461</v>
      </c>
      <c r="O5287" s="34">
        <v>473</v>
      </c>
      <c r="P5287" s="35">
        <v>1480.7</v>
      </c>
      <c r="Q5287" s="36">
        <v>1480.5</v>
      </c>
      <c r="U5287" s="34">
        <v>16683</v>
      </c>
      <c r="V5287" s="34" t="s">
        <v>633</v>
      </c>
      <c r="W5287" s="34">
        <v>372</v>
      </c>
      <c r="X5287" s="34">
        <v>385</v>
      </c>
      <c r="Y5287" s="35">
        <v>1423.7</v>
      </c>
      <c r="Z5287" s="36">
        <v>1421.7</v>
      </c>
      <c r="AC5287" s="34">
        <v>6786</v>
      </c>
      <c r="AD5287" s="34" t="s">
        <v>762</v>
      </c>
      <c r="AE5287" s="34">
        <v>79</v>
      </c>
      <c r="AF5287" s="34">
        <v>92</v>
      </c>
      <c r="AG5287" s="35">
        <v>1677.9</v>
      </c>
      <c r="AH5287" s="36">
        <v>1677.9</v>
      </c>
    </row>
    <row r="5288" spans="3:34" x14ac:dyDescent="0.45">
      <c r="C5288" s="34">
        <v>13921</v>
      </c>
      <c r="D5288" s="34" t="s">
        <v>236</v>
      </c>
      <c r="E5288" s="34">
        <v>340</v>
      </c>
      <c r="F5288" s="34">
        <v>363</v>
      </c>
      <c r="G5288" s="35">
        <v>2801.3</v>
      </c>
      <c r="H5288" s="36">
        <v>2801.2</v>
      </c>
      <c r="L5288" s="34">
        <v>6968</v>
      </c>
      <c r="M5288" s="34" t="s">
        <v>1176</v>
      </c>
      <c r="N5288" s="34">
        <v>462</v>
      </c>
      <c r="O5288" s="34">
        <v>473</v>
      </c>
      <c r="P5288" s="35">
        <v>1365.6</v>
      </c>
      <c r="Q5288" s="36">
        <v>1366.9</v>
      </c>
      <c r="U5288" s="34">
        <v>16821</v>
      </c>
      <c r="V5288" s="34" t="s">
        <v>633</v>
      </c>
      <c r="W5288" s="34">
        <v>372</v>
      </c>
      <c r="X5288" s="34">
        <v>385</v>
      </c>
      <c r="Y5288" s="35">
        <v>1423.7</v>
      </c>
      <c r="Z5288" s="36">
        <v>1423.9</v>
      </c>
      <c r="AC5288" s="34">
        <v>6884</v>
      </c>
      <c r="AD5288" s="34" t="s">
        <v>762</v>
      </c>
      <c r="AE5288" s="34">
        <v>79</v>
      </c>
      <c r="AF5288" s="34">
        <v>92</v>
      </c>
      <c r="AG5288" s="35">
        <v>1677.9</v>
      </c>
      <c r="AH5288" s="36">
        <v>1677.9</v>
      </c>
    </row>
    <row r="5289" spans="3:34" x14ac:dyDescent="0.45">
      <c r="C5289" s="34">
        <v>15732</v>
      </c>
      <c r="D5289" s="34" t="s">
        <v>235</v>
      </c>
      <c r="E5289" s="34">
        <v>340</v>
      </c>
      <c r="F5289" s="34">
        <v>365</v>
      </c>
      <c r="G5289" s="35">
        <v>3026.4</v>
      </c>
      <c r="H5289" s="36">
        <v>3026.6</v>
      </c>
      <c r="L5289" s="34">
        <v>6654</v>
      </c>
      <c r="M5289" s="34" t="s">
        <v>1232</v>
      </c>
      <c r="N5289" s="34">
        <v>463</v>
      </c>
      <c r="O5289" s="34">
        <v>473</v>
      </c>
      <c r="P5289" s="35">
        <v>1236.5999999999999</v>
      </c>
      <c r="Q5289" s="36">
        <v>1236.4000000000001</v>
      </c>
      <c r="U5289" s="34">
        <v>17124</v>
      </c>
      <c r="V5289" s="34" t="s">
        <v>633</v>
      </c>
      <c r="W5289" s="34">
        <v>372</v>
      </c>
      <c r="X5289" s="34">
        <v>385</v>
      </c>
      <c r="Y5289" s="35">
        <v>1423.7</v>
      </c>
      <c r="Z5289" s="36">
        <v>1423.9</v>
      </c>
      <c r="AC5289" s="34">
        <v>7034</v>
      </c>
      <c r="AD5289" s="34" t="s">
        <v>762</v>
      </c>
      <c r="AE5289" s="34">
        <v>79</v>
      </c>
      <c r="AF5289" s="34">
        <v>92</v>
      </c>
      <c r="AG5289" s="35">
        <v>1677.9</v>
      </c>
      <c r="AH5289" s="36">
        <v>1677.9</v>
      </c>
    </row>
    <row r="5290" spans="3:34" x14ac:dyDescent="0.45">
      <c r="C5290" s="34">
        <v>16063</v>
      </c>
      <c r="D5290" s="34" t="s">
        <v>235</v>
      </c>
      <c r="E5290" s="34">
        <v>340</v>
      </c>
      <c r="F5290" s="34">
        <v>365</v>
      </c>
      <c r="G5290" s="35">
        <v>3026.4</v>
      </c>
      <c r="H5290" s="36">
        <v>3027.4</v>
      </c>
      <c r="L5290" s="34">
        <v>4232</v>
      </c>
      <c r="M5290" s="34" t="s">
        <v>1177</v>
      </c>
      <c r="N5290" s="34">
        <v>465</v>
      </c>
      <c r="O5290" s="34">
        <v>470</v>
      </c>
      <c r="P5290" s="35">
        <v>603.29999999999995</v>
      </c>
      <c r="Q5290" s="36">
        <v>601.6</v>
      </c>
      <c r="U5290" s="34">
        <v>17381</v>
      </c>
      <c r="V5290" s="34" t="s">
        <v>633</v>
      </c>
      <c r="W5290" s="34">
        <v>372</v>
      </c>
      <c r="X5290" s="34">
        <v>385</v>
      </c>
      <c r="Y5290" s="35">
        <v>1423.7</v>
      </c>
      <c r="Z5290" s="36">
        <v>1423.8</v>
      </c>
      <c r="AC5290" s="34">
        <v>8626</v>
      </c>
      <c r="AD5290" s="34" t="s">
        <v>474</v>
      </c>
      <c r="AE5290" s="34">
        <v>79</v>
      </c>
      <c r="AF5290" s="34">
        <v>93</v>
      </c>
      <c r="AG5290" s="35">
        <v>1791</v>
      </c>
      <c r="AH5290" s="36">
        <v>1791</v>
      </c>
    </row>
    <row r="5291" spans="3:34" x14ac:dyDescent="0.45">
      <c r="C5291" s="34">
        <v>16361</v>
      </c>
      <c r="D5291" s="34" t="s">
        <v>235</v>
      </c>
      <c r="E5291" s="34">
        <v>340</v>
      </c>
      <c r="F5291" s="34">
        <v>365</v>
      </c>
      <c r="G5291" s="35">
        <v>3026.4</v>
      </c>
      <c r="H5291" s="36">
        <v>3026.4</v>
      </c>
      <c r="L5291" s="34">
        <v>6497</v>
      </c>
      <c r="M5291" s="34" t="s">
        <v>303</v>
      </c>
      <c r="N5291" s="34">
        <v>471</v>
      </c>
      <c r="O5291" s="34">
        <v>476</v>
      </c>
      <c r="P5291" s="35">
        <v>744.4</v>
      </c>
      <c r="Q5291" s="36">
        <v>743.4</v>
      </c>
      <c r="U5291" s="34">
        <v>5356</v>
      </c>
      <c r="V5291" s="34" t="s">
        <v>634</v>
      </c>
      <c r="W5291" s="34">
        <v>372</v>
      </c>
      <c r="X5291" s="34">
        <v>383</v>
      </c>
      <c r="Y5291" s="35">
        <v>1223.5999999999999</v>
      </c>
      <c r="Z5291" s="36">
        <v>1221.4000000000001</v>
      </c>
      <c r="AC5291" s="34">
        <v>6844</v>
      </c>
      <c r="AD5291" s="34" t="s">
        <v>762</v>
      </c>
      <c r="AE5291" s="34">
        <v>79</v>
      </c>
      <c r="AF5291" s="34">
        <v>92</v>
      </c>
      <c r="AG5291" s="35">
        <v>1677.9</v>
      </c>
      <c r="AH5291" s="36">
        <v>1677.9</v>
      </c>
    </row>
    <row r="5292" spans="3:34" x14ac:dyDescent="0.45">
      <c r="C5292" s="34">
        <v>16610</v>
      </c>
      <c r="D5292" s="34" t="s">
        <v>235</v>
      </c>
      <c r="E5292" s="34">
        <v>340</v>
      </c>
      <c r="F5292" s="34">
        <v>365</v>
      </c>
      <c r="G5292" s="35">
        <v>3026.4</v>
      </c>
      <c r="H5292" s="36">
        <v>3026.6</v>
      </c>
      <c r="L5292" s="34">
        <v>8524</v>
      </c>
      <c r="M5292" s="34" t="s">
        <v>304</v>
      </c>
      <c r="N5292" s="34">
        <v>472</v>
      </c>
      <c r="O5292" s="34">
        <v>482</v>
      </c>
      <c r="P5292" s="35">
        <v>1317.7</v>
      </c>
      <c r="Q5292" s="36">
        <v>1318.8</v>
      </c>
      <c r="U5292" s="34">
        <v>5473</v>
      </c>
      <c r="V5292" s="34" t="s">
        <v>635</v>
      </c>
      <c r="W5292" s="34">
        <v>372</v>
      </c>
      <c r="X5292" s="34">
        <v>382</v>
      </c>
      <c r="Y5292" s="35">
        <v>1122.5999999999999</v>
      </c>
      <c r="Z5292" s="36">
        <v>1122.0999999999999</v>
      </c>
      <c r="AC5292" s="34">
        <v>5697</v>
      </c>
      <c r="AD5292" s="34" t="s">
        <v>766</v>
      </c>
      <c r="AE5292" s="34">
        <v>79</v>
      </c>
      <c r="AF5292" s="34">
        <v>89</v>
      </c>
      <c r="AG5292" s="35">
        <v>1348.7</v>
      </c>
      <c r="AH5292" s="36">
        <v>1348.8</v>
      </c>
    </row>
    <row r="5293" spans="3:34" x14ac:dyDescent="0.45">
      <c r="C5293" s="34">
        <v>16961</v>
      </c>
      <c r="D5293" s="34" t="s">
        <v>235</v>
      </c>
      <c r="E5293" s="34">
        <v>340</v>
      </c>
      <c r="F5293" s="34">
        <v>365</v>
      </c>
      <c r="G5293" s="35">
        <v>3026.4</v>
      </c>
      <c r="H5293" s="36">
        <v>3026.4</v>
      </c>
      <c r="L5293" s="34">
        <v>7925</v>
      </c>
      <c r="M5293" s="34" t="s">
        <v>307</v>
      </c>
      <c r="N5293" s="34">
        <v>474</v>
      </c>
      <c r="O5293" s="34">
        <v>482</v>
      </c>
      <c r="P5293" s="35">
        <v>1060.5999999999999</v>
      </c>
      <c r="Q5293" s="36">
        <v>1060.5999999999999</v>
      </c>
      <c r="U5293" s="34">
        <v>7618</v>
      </c>
      <c r="V5293" s="34" t="s">
        <v>637</v>
      </c>
      <c r="W5293" s="34">
        <v>372</v>
      </c>
      <c r="X5293" s="34">
        <v>398</v>
      </c>
      <c r="Y5293" s="35">
        <v>2849.4</v>
      </c>
      <c r="Z5293" s="36">
        <v>2849.9</v>
      </c>
      <c r="AC5293" s="34">
        <v>6738</v>
      </c>
      <c r="AD5293" s="34" t="s">
        <v>764</v>
      </c>
      <c r="AE5293" s="34">
        <v>79</v>
      </c>
      <c r="AF5293" s="34">
        <v>90</v>
      </c>
      <c r="AG5293" s="35">
        <v>1447.8</v>
      </c>
      <c r="AH5293" s="36">
        <v>1447.8</v>
      </c>
    </row>
    <row r="5294" spans="3:34" x14ac:dyDescent="0.45">
      <c r="C5294" s="34">
        <v>17310</v>
      </c>
      <c r="D5294" s="34" t="s">
        <v>235</v>
      </c>
      <c r="E5294" s="34">
        <v>340</v>
      </c>
      <c r="F5294" s="34">
        <v>365</v>
      </c>
      <c r="G5294" s="35">
        <v>3026.4</v>
      </c>
      <c r="H5294" s="36">
        <v>3026.6</v>
      </c>
      <c r="L5294" s="34">
        <v>7952</v>
      </c>
      <c r="M5294" s="34" t="s">
        <v>307</v>
      </c>
      <c r="N5294" s="34">
        <v>474</v>
      </c>
      <c r="O5294" s="34">
        <v>482</v>
      </c>
      <c r="P5294" s="35">
        <v>1060.5999999999999</v>
      </c>
      <c r="Q5294" s="36">
        <v>1060.5999999999999</v>
      </c>
      <c r="U5294" s="34">
        <v>7667</v>
      </c>
      <c r="V5294" s="34" t="s">
        <v>637</v>
      </c>
      <c r="W5294" s="34">
        <v>372</v>
      </c>
      <c r="X5294" s="34">
        <v>398</v>
      </c>
      <c r="Y5294" s="35">
        <v>2849.4</v>
      </c>
      <c r="Z5294" s="36">
        <v>2846.9</v>
      </c>
      <c r="AC5294" s="34">
        <v>6934</v>
      </c>
      <c r="AD5294" s="34" t="s">
        <v>762</v>
      </c>
      <c r="AE5294" s="34">
        <v>79</v>
      </c>
      <c r="AF5294" s="34">
        <v>92</v>
      </c>
      <c r="AG5294" s="35">
        <v>1677.9</v>
      </c>
      <c r="AH5294" s="36">
        <v>1677.8</v>
      </c>
    </row>
    <row r="5295" spans="3:34" x14ac:dyDescent="0.45">
      <c r="C5295" s="34">
        <v>18322</v>
      </c>
      <c r="D5295" s="34" t="s">
        <v>235</v>
      </c>
      <c r="E5295" s="34">
        <v>340</v>
      </c>
      <c r="F5295" s="34">
        <v>365</v>
      </c>
      <c r="G5295" s="35">
        <v>3026.4</v>
      </c>
      <c r="H5295" s="36">
        <v>3027.1</v>
      </c>
      <c r="L5295" s="34">
        <v>7434</v>
      </c>
      <c r="M5295" s="34" t="s">
        <v>309</v>
      </c>
      <c r="N5295" s="34">
        <v>474</v>
      </c>
      <c r="O5295" s="34">
        <v>480</v>
      </c>
      <c r="P5295" s="35">
        <v>791.4</v>
      </c>
      <c r="Q5295" s="36">
        <v>791.4</v>
      </c>
      <c r="U5295" s="34">
        <v>7866</v>
      </c>
      <c r="V5295" s="34" t="s">
        <v>633</v>
      </c>
      <c r="W5295" s="34">
        <v>372</v>
      </c>
      <c r="X5295" s="34">
        <v>385</v>
      </c>
      <c r="Y5295" s="35">
        <v>1423.7</v>
      </c>
      <c r="Z5295" s="36">
        <v>1423.9</v>
      </c>
      <c r="AC5295" s="34">
        <v>6984</v>
      </c>
      <c r="AD5295" s="34" t="s">
        <v>762</v>
      </c>
      <c r="AE5295" s="34">
        <v>79</v>
      </c>
      <c r="AF5295" s="34">
        <v>92</v>
      </c>
      <c r="AG5295" s="35">
        <v>1677.9</v>
      </c>
      <c r="AH5295" s="36">
        <v>1678.6</v>
      </c>
    </row>
    <row r="5296" spans="3:34" x14ac:dyDescent="0.45">
      <c r="C5296" s="34">
        <v>18673</v>
      </c>
      <c r="D5296" s="34" t="s">
        <v>235</v>
      </c>
      <c r="E5296" s="34">
        <v>340</v>
      </c>
      <c r="F5296" s="34">
        <v>365</v>
      </c>
      <c r="G5296" s="35">
        <v>3026.4</v>
      </c>
      <c r="H5296" s="36">
        <v>3026.5</v>
      </c>
      <c r="L5296" s="34">
        <v>7924</v>
      </c>
      <c r="M5296" s="34" t="s">
        <v>307</v>
      </c>
      <c r="N5296" s="34">
        <v>474</v>
      </c>
      <c r="O5296" s="34">
        <v>482</v>
      </c>
      <c r="P5296" s="35">
        <v>1060.5999999999999</v>
      </c>
      <c r="Q5296" s="36">
        <v>1060.5</v>
      </c>
      <c r="U5296" s="34">
        <v>8417</v>
      </c>
      <c r="V5296" s="34" t="s">
        <v>633</v>
      </c>
      <c r="W5296" s="34">
        <v>372</v>
      </c>
      <c r="X5296" s="34">
        <v>385</v>
      </c>
      <c r="Y5296" s="35">
        <v>1423.7</v>
      </c>
      <c r="Z5296" s="36">
        <v>1423.5</v>
      </c>
      <c r="AC5296" s="34">
        <v>6996</v>
      </c>
      <c r="AD5296" s="34" t="s">
        <v>762</v>
      </c>
      <c r="AE5296" s="34">
        <v>79</v>
      </c>
      <c r="AF5296" s="34">
        <v>92</v>
      </c>
      <c r="AG5296" s="35">
        <v>1677.9</v>
      </c>
      <c r="AH5296" s="36">
        <v>1677.4</v>
      </c>
    </row>
    <row r="5297" spans="3:34" x14ac:dyDescent="0.45">
      <c r="C5297" s="34">
        <v>18726</v>
      </c>
      <c r="D5297" s="34" t="s">
        <v>235</v>
      </c>
      <c r="E5297" s="34">
        <v>340</v>
      </c>
      <c r="F5297" s="34">
        <v>365</v>
      </c>
      <c r="G5297" s="35">
        <v>3026.4</v>
      </c>
      <c r="H5297" s="36">
        <v>3026.5</v>
      </c>
      <c r="L5297" s="34">
        <v>7976</v>
      </c>
      <c r="M5297" s="34" t="s">
        <v>307</v>
      </c>
      <c r="N5297" s="34">
        <v>474</v>
      </c>
      <c r="O5297" s="34">
        <v>482</v>
      </c>
      <c r="P5297" s="35">
        <v>1060.5999999999999</v>
      </c>
      <c r="Q5297" s="36">
        <v>1059.5999999999999</v>
      </c>
      <c r="U5297" s="34">
        <v>8467</v>
      </c>
      <c r="V5297" s="34" t="s">
        <v>633</v>
      </c>
      <c r="W5297" s="34">
        <v>372</v>
      </c>
      <c r="X5297" s="34">
        <v>385</v>
      </c>
      <c r="Y5297" s="35">
        <v>1423.7</v>
      </c>
      <c r="Z5297" s="36">
        <v>1423.8</v>
      </c>
      <c r="AC5297" s="34">
        <v>8556</v>
      </c>
      <c r="AD5297" s="34" t="s">
        <v>474</v>
      </c>
      <c r="AE5297" s="34">
        <v>79</v>
      </c>
      <c r="AF5297" s="34">
        <v>93</v>
      </c>
      <c r="AG5297" s="35">
        <v>1791</v>
      </c>
      <c r="AH5297" s="36">
        <v>1791</v>
      </c>
    </row>
    <row r="5298" spans="3:34" x14ac:dyDescent="0.45">
      <c r="C5298" s="34">
        <v>5096</v>
      </c>
      <c r="D5298" s="34" t="s">
        <v>239</v>
      </c>
      <c r="E5298" s="34">
        <v>340</v>
      </c>
      <c r="F5298" s="34">
        <v>346</v>
      </c>
      <c r="G5298" s="35">
        <v>885.3</v>
      </c>
      <c r="H5298" s="36">
        <v>883.9</v>
      </c>
      <c r="L5298" s="34">
        <v>7978</v>
      </c>
      <c r="M5298" s="34" t="s">
        <v>307</v>
      </c>
      <c r="N5298" s="34">
        <v>474</v>
      </c>
      <c r="O5298" s="34">
        <v>482</v>
      </c>
      <c r="P5298" s="35">
        <v>1060.5999999999999</v>
      </c>
      <c r="Q5298" s="36">
        <v>1061.0999999999999</v>
      </c>
      <c r="U5298" s="34">
        <v>8517</v>
      </c>
      <c r="V5298" s="34" t="s">
        <v>633</v>
      </c>
      <c r="W5298" s="34">
        <v>372</v>
      </c>
      <c r="X5298" s="34">
        <v>385</v>
      </c>
      <c r="Y5298" s="35">
        <v>1423.7</v>
      </c>
      <c r="Z5298" s="36">
        <v>1423.9</v>
      </c>
      <c r="AC5298" s="34">
        <v>6894</v>
      </c>
      <c r="AD5298" s="34" t="s">
        <v>762</v>
      </c>
      <c r="AE5298" s="34">
        <v>79</v>
      </c>
      <c r="AF5298" s="34">
        <v>92</v>
      </c>
      <c r="AG5298" s="35">
        <v>1677.9</v>
      </c>
      <c r="AH5298" s="36">
        <v>1677.8</v>
      </c>
    </row>
    <row r="5299" spans="3:34" x14ac:dyDescent="0.45">
      <c r="C5299" s="34">
        <v>13465</v>
      </c>
      <c r="D5299" s="34" t="s">
        <v>236</v>
      </c>
      <c r="E5299" s="34">
        <v>340</v>
      </c>
      <c r="F5299" s="34">
        <v>363</v>
      </c>
      <c r="G5299" s="35">
        <v>2801.3</v>
      </c>
      <c r="H5299" s="36">
        <v>2802.4</v>
      </c>
      <c r="L5299" s="34">
        <v>4657</v>
      </c>
      <c r="M5299" s="34" t="s">
        <v>1233</v>
      </c>
      <c r="N5299" s="34">
        <v>474</v>
      </c>
      <c r="O5299" s="34">
        <v>478</v>
      </c>
      <c r="P5299" s="35">
        <v>573.29999999999995</v>
      </c>
      <c r="Q5299" s="36">
        <v>573.29999999999995</v>
      </c>
      <c r="U5299" s="34">
        <v>8717</v>
      </c>
      <c r="V5299" s="34" t="s">
        <v>633</v>
      </c>
      <c r="W5299" s="34">
        <v>372</v>
      </c>
      <c r="X5299" s="34">
        <v>385</v>
      </c>
      <c r="Y5299" s="35">
        <v>1423.7</v>
      </c>
      <c r="Z5299" s="36">
        <v>1423.9</v>
      </c>
      <c r="AC5299" s="34">
        <v>6952</v>
      </c>
      <c r="AD5299" s="34" t="s">
        <v>762</v>
      </c>
      <c r="AE5299" s="34">
        <v>79</v>
      </c>
      <c r="AF5299" s="34">
        <v>92</v>
      </c>
      <c r="AG5299" s="35">
        <v>1677.9</v>
      </c>
      <c r="AH5299" s="36">
        <v>1677.9</v>
      </c>
    </row>
    <row r="5300" spans="3:34" x14ac:dyDescent="0.45">
      <c r="C5300" s="34">
        <v>13481</v>
      </c>
      <c r="D5300" s="34" t="s">
        <v>235</v>
      </c>
      <c r="E5300" s="34">
        <v>340</v>
      </c>
      <c r="F5300" s="34">
        <v>365</v>
      </c>
      <c r="G5300" s="35">
        <v>3026.4</v>
      </c>
      <c r="H5300" s="36">
        <v>3028.9</v>
      </c>
      <c r="L5300" s="34">
        <v>7936</v>
      </c>
      <c r="M5300" s="34" t="s">
        <v>307</v>
      </c>
      <c r="N5300" s="34">
        <v>474</v>
      </c>
      <c r="O5300" s="34">
        <v>482</v>
      </c>
      <c r="P5300" s="35">
        <v>1060.5999999999999</v>
      </c>
      <c r="Q5300" s="36">
        <v>1060.5999999999999</v>
      </c>
      <c r="U5300" s="34">
        <v>8968</v>
      </c>
      <c r="V5300" s="34" t="s">
        <v>633</v>
      </c>
      <c r="W5300" s="34">
        <v>372</v>
      </c>
      <c r="X5300" s="34">
        <v>385</v>
      </c>
      <c r="Y5300" s="35">
        <v>1423.7</v>
      </c>
      <c r="Z5300" s="36">
        <v>1423.8</v>
      </c>
      <c r="AC5300" s="34">
        <v>6994</v>
      </c>
      <c r="AD5300" s="34" t="s">
        <v>762</v>
      </c>
      <c r="AE5300" s="34">
        <v>79</v>
      </c>
      <c r="AF5300" s="34">
        <v>92</v>
      </c>
      <c r="AG5300" s="35">
        <v>1677.9</v>
      </c>
      <c r="AH5300" s="36">
        <v>1677.6</v>
      </c>
    </row>
    <row r="5301" spans="3:34" x14ac:dyDescent="0.45">
      <c r="C5301" s="34">
        <v>15890</v>
      </c>
      <c r="D5301" s="34" t="s">
        <v>235</v>
      </c>
      <c r="E5301" s="34">
        <v>340</v>
      </c>
      <c r="F5301" s="34">
        <v>365</v>
      </c>
      <c r="G5301" s="35">
        <v>3026.4</v>
      </c>
      <c r="H5301" s="36">
        <v>3027.1</v>
      </c>
      <c r="L5301" s="34">
        <v>8134</v>
      </c>
      <c r="M5301" s="34" t="s">
        <v>307</v>
      </c>
      <c r="N5301" s="34">
        <v>474</v>
      </c>
      <c r="O5301" s="34">
        <v>482</v>
      </c>
      <c r="P5301" s="35">
        <v>1060.5999999999999</v>
      </c>
      <c r="Q5301" s="36">
        <v>1060.5</v>
      </c>
      <c r="U5301" s="34">
        <v>9020</v>
      </c>
      <c r="V5301" s="34" t="s">
        <v>633</v>
      </c>
      <c r="W5301" s="34">
        <v>372</v>
      </c>
      <c r="X5301" s="34">
        <v>385</v>
      </c>
      <c r="Y5301" s="35">
        <v>1423.7</v>
      </c>
      <c r="Z5301" s="36">
        <v>1423.9</v>
      </c>
      <c r="AC5301" s="34">
        <v>8481</v>
      </c>
      <c r="AD5301" s="34" t="s">
        <v>474</v>
      </c>
      <c r="AE5301" s="34">
        <v>79</v>
      </c>
      <c r="AF5301" s="34">
        <v>93</v>
      </c>
      <c r="AG5301" s="35">
        <v>1791</v>
      </c>
      <c r="AH5301" s="36">
        <v>1792.8</v>
      </c>
    </row>
    <row r="5302" spans="3:34" x14ac:dyDescent="0.45">
      <c r="C5302" s="34">
        <v>16910</v>
      </c>
      <c r="D5302" s="34" t="s">
        <v>235</v>
      </c>
      <c r="E5302" s="34">
        <v>340</v>
      </c>
      <c r="F5302" s="34">
        <v>365</v>
      </c>
      <c r="G5302" s="35">
        <v>3026.4</v>
      </c>
      <c r="H5302" s="36">
        <v>3026.3</v>
      </c>
      <c r="L5302" s="34">
        <v>7384</v>
      </c>
      <c r="M5302" s="34" t="s">
        <v>309</v>
      </c>
      <c r="N5302" s="34">
        <v>474</v>
      </c>
      <c r="O5302" s="34">
        <v>480</v>
      </c>
      <c r="P5302" s="35">
        <v>791.4</v>
      </c>
      <c r="Q5302" s="36">
        <v>791.3</v>
      </c>
      <c r="U5302" s="34">
        <v>9069</v>
      </c>
      <c r="V5302" s="34" t="s">
        <v>633</v>
      </c>
      <c r="W5302" s="34">
        <v>372</v>
      </c>
      <c r="X5302" s="34">
        <v>385</v>
      </c>
      <c r="Y5302" s="35">
        <v>1423.7</v>
      </c>
      <c r="Z5302" s="36">
        <v>1423.4</v>
      </c>
      <c r="AC5302" s="34">
        <v>8726</v>
      </c>
      <c r="AD5302" s="34" t="s">
        <v>474</v>
      </c>
      <c r="AE5302" s="34">
        <v>79</v>
      </c>
      <c r="AF5302" s="34">
        <v>93</v>
      </c>
      <c r="AG5302" s="35">
        <v>1791</v>
      </c>
      <c r="AH5302" s="36">
        <v>1792</v>
      </c>
    </row>
    <row r="5303" spans="3:34" x14ac:dyDescent="0.45">
      <c r="C5303" s="34">
        <v>17210</v>
      </c>
      <c r="D5303" s="34" t="s">
        <v>235</v>
      </c>
      <c r="E5303" s="34">
        <v>340</v>
      </c>
      <c r="F5303" s="34">
        <v>365</v>
      </c>
      <c r="G5303" s="35">
        <v>3026.4</v>
      </c>
      <c r="H5303" s="36">
        <v>3026.6</v>
      </c>
      <c r="L5303" s="34">
        <v>7394</v>
      </c>
      <c r="M5303" s="34" t="s">
        <v>309</v>
      </c>
      <c r="N5303" s="34">
        <v>474</v>
      </c>
      <c r="O5303" s="34">
        <v>480</v>
      </c>
      <c r="P5303" s="35">
        <v>791.4</v>
      </c>
      <c r="Q5303" s="36">
        <v>791.3</v>
      </c>
      <c r="U5303" s="34">
        <v>9370</v>
      </c>
      <c r="V5303" s="34" t="s">
        <v>633</v>
      </c>
      <c r="W5303" s="34">
        <v>372</v>
      </c>
      <c r="X5303" s="34">
        <v>385</v>
      </c>
      <c r="Y5303" s="35">
        <v>1423.7</v>
      </c>
      <c r="Z5303" s="36">
        <v>1423.8</v>
      </c>
      <c r="AC5303" s="34">
        <v>7086</v>
      </c>
      <c r="AD5303" s="34" t="s">
        <v>762</v>
      </c>
      <c r="AE5303" s="34">
        <v>79</v>
      </c>
      <c r="AF5303" s="34">
        <v>92</v>
      </c>
      <c r="AG5303" s="35">
        <v>1677.9</v>
      </c>
      <c r="AH5303" s="36">
        <v>1678.8</v>
      </c>
    </row>
    <row r="5304" spans="3:34" x14ac:dyDescent="0.45">
      <c r="C5304" s="34">
        <v>18421</v>
      </c>
      <c r="D5304" s="34" t="s">
        <v>235</v>
      </c>
      <c r="E5304" s="34">
        <v>340</v>
      </c>
      <c r="F5304" s="34">
        <v>365</v>
      </c>
      <c r="G5304" s="35">
        <v>3026.4</v>
      </c>
      <c r="H5304" s="36">
        <v>3026.5</v>
      </c>
      <c r="L5304" s="34">
        <v>8274</v>
      </c>
      <c r="M5304" s="34" t="s">
        <v>307</v>
      </c>
      <c r="N5304" s="34">
        <v>474</v>
      </c>
      <c r="O5304" s="34">
        <v>482</v>
      </c>
      <c r="P5304" s="35">
        <v>1060.5999999999999</v>
      </c>
      <c r="Q5304" s="36">
        <v>1061.5</v>
      </c>
      <c r="U5304" s="34">
        <v>9830</v>
      </c>
      <c r="V5304" s="34" t="s">
        <v>633</v>
      </c>
      <c r="W5304" s="34">
        <v>372</v>
      </c>
      <c r="X5304" s="34">
        <v>385</v>
      </c>
      <c r="Y5304" s="35">
        <v>1423.7</v>
      </c>
      <c r="Z5304" s="36">
        <v>1423.6</v>
      </c>
      <c r="AC5304" s="34">
        <v>4495</v>
      </c>
      <c r="AD5304" s="34" t="s">
        <v>477</v>
      </c>
      <c r="AE5304" s="34">
        <v>79</v>
      </c>
      <c r="AF5304" s="34">
        <v>83</v>
      </c>
      <c r="AG5304" s="35">
        <v>629.4</v>
      </c>
      <c r="AH5304" s="36">
        <v>627.5</v>
      </c>
    </row>
    <row r="5305" spans="3:34" x14ac:dyDescent="0.45">
      <c r="C5305" s="34">
        <v>12896</v>
      </c>
      <c r="D5305" s="34" t="s">
        <v>235</v>
      </c>
      <c r="E5305" s="34">
        <v>340</v>
      </c>
      <c r="F5305" s="34">
        <v>365</v>
      </c>
      <c r="G5305" s="35">
        <v>3026.4</v>
      </c>
      <c r="H5305" s="36">
        <v>3027.7</v>
      </c>
      <c r="L5305" s="34">
        <v>8286</v>
      </c>
      <c r="M5305" s="34" t="s">
        <v>307</v>
      </c>
      <c r="N5305" s="34">
        <v>474</v>
      </c>
      <c r="O5305" s="34">
        <v>482</v>
      </c>
      <c r="P5305" s="35">
        <v>1060.5999999999999</v>
      </c>
      <c r="Q5305" s="36">
        <v>1060.5999999999999</v>
      </c>
      <c r="U5305" s="34">
        <v>9882</v>
      </c>
      <c r="V5305" s="34" t="s">
        <v>633</v>
      </c>
      <c r="W5305" s="34">
        <v>372</v>
      </c>
      <c r="X5305" s="34">
        <v>385</v>
      </c>
      <c r="Y5305" s="35">
        <v>1423.7</v>
      </c>
      <c r="Z5305" s="36">
        <v>1423.9</v>
      </c>
      <c r="AC5305" s="34">
        <v>6359</v>
      </c>
      <c r="AD5305" s="34" t="s">
        <v>762</v>
      </c>
      <c r="AE5305" s="34">
        <v>79</v>
      </c>
      <c r="AF5305" s="34">
        <v>92</v>
      </c>
      <c r="AG5305" s="35">
        <v>1677.9</v>
      </c>
      <c r="AH5305" s="36">
        <v>1678.9</v>
      </c>
    </row>
    <row r="5306" spans="3:34" x14ac:dyDescent="0.45">
      <c r="C5306" s="34">
        <v>13820</v>
      </c>
      <c r="D5306" s="34" t="s">
        <v>236</v>
      </c>
      <c r="E5306" s="34">
        <v>340</v>
      </c>
      <c r="F5306" s="34">
        <v>363</v>
      </c>
      <c r="G5306" s="35">
        <v>2801.3</v>
      </c>
      <c r="H5306" s="36">
        <v>2801.2</v>
      </c>
      <c r="L5306" s="34">
        <v>8337</v>
      </c>
      <c r="M5306" s="34" t="s">
        <v>307</v>
      </c>
      <c r="N5306" s="34">
        <v>474</v>
      </c>
      <c r="O5306" s="34">
        <v>482</v>
      </c>
      <c r="P5306" s="35">
        <v>1060.5999999999999</v>
      </c>
      <c r="Q5306" s="36">
        <v>1060.9000000000001</v>
      </c>
      <c r="U5306" s="34">
        <v>10163</v>
      </c>
      <c r="V5306" s="34" t="s">
        <v>633</v>
      </c>
      <c r="W5306" s="34">
        <v>372</v>
      </c>
      <c r="X5306" s="34">
        <v>385</v>
      </c>
      <c r="Y5306" s="35">
        <v>1423.7</v>
      </c>
      <c r="Z5306" s="36">
        <v>1423.8</v>
      </c>
      <c r="AC5306" s="34">
        <v>6878</v>
      </c>
      <c r="AD5306" s="34" t="s">
        <v>762</v>
      </c>
      <c r="AE5306" s="34">
        <v>79</v>
      </c>
      <c r="AF5306" s="34">
        <v>92</v>
      </c>
      <c r="AG5306" s="35">
        <v>1677.9</v>
      </c>
      <c r="AH5306" s="36">
        <v>1680</v>
      </c>
    </row>
    <row r="5307" spans="3:34" x14ac:dyDescent="0.45">
      <c r="C5307" s="34">
        <v>15617</v>
      </c>
      <c r="D5307" s="34" t="s">
        <v>235</v>
      </c>
      <c r="E5307" s="34">
        <v>340</v>
      </c>
      <c r="F5307" s="34">
        <v>365</v>
      </c>
      <c r="G5307" s="35">
        <v>3026.4</v>
      </c>
      <c r="H5307" s="36">
        <v>3026.5</v>
      </c>
      <c r="L5307" s="34">
        <v>7434</v>
      </c>
      <c r="M5307" s="34" t="s">
        <v>1234</v>
      </c>
      <c r="N5307" s="34">
        <v>475</v>
      </c>
      <c r="O5307" s="34">
        <v>481</v>
      </c>
      <c r="P5307" s="35">
        <v>791.4</v>
      </c>
      <c r="Q5307" s="36">
        <v>791.4</v>
      </c>
      <c r="U5307" s="34">
        <v>10772</v>
      </c>
      <c r="V5307" s="34" t="s">
        <v>633</v>
      </c>
      <c r="W5307" s="34">
        <v>372</v>
      </c>
      <c r="X5307" s="34">
        <v>385</v>
      </c>
      <c r="Y5307" s="35">
        <v>1423.7</v>
      </c>
      <c r="Z5307" s="36">
        <v>1423.8</v>
      </c>
      <c r="AC5307" s="34">
        <v>8778</v>
      </c>
      <c r="AD5307" s="34" t="s">
        <v>474</v>
      </c>
      <c r="AE5307" s="34">
        <v>79</v>
      </c>
      <c r="AF5307" s="34">
        <v>93</v>
      </c>
      <c r="AG5307" s="35">
        <v>1791</v>
      </c>
      <c r="AH5307" s="36">
        <v>1792</v>
      </c>
    </row>
    <row r="5308" spans="3:34" x14ac:dyDescent="0.45">
      <c r="C5308" s="34">
        <v>12422</v>
      </c>
      <c r="D5308" s="34" t="s">
        <v>241</v>
      </c>
      <c r="E5308" s="34">
        <v>342</v>
      </c>
      <c r="F5308" s="34">
        <v>365</v>
      </c>
      <c r="G5308" s="35">
        <v>2780.3</v>
      </c>
      <c r="H5308" s="36">
        <v>2780.3</v>
      </c>
      <c r="L5308" s="34">
        <v>7394</v>
      </c>
      <c r="M5308" s="34" t="s">
        <v>1234</v>
      </c>
      <c r="N5308" s="34">
        <v>475</v>
      </c>
      <c r="O5308" s="34">
        <v>481</v>
      </c>
      <c r="P5308" s="35">
        <v>791.4</v>
      </c>
      <c r="Q5308" s="36">
        <v>791.3</v>
      </c>
      <c r="U5308" s="34">
        <v>11054</v>
      </c>
      <c r="V5308" s="34" t="s">
        <v>633</v>
      </c>
      <c r="W5308" s="34">
        <v>372</v>
      </c>
      <c r="X5308" s="34">
        <v>385</v>
      </c>
      <c r="Y5308" s="35">
        <v>1423.7</v>
      </c>
      <c r="Z5308" s="36">
        <v>1423.8</v>
      </c>
      <c r="AC5308" s="34">
        <v>4546</v>
      </c>
      <c r="AD5308" s="34" t="s">
        <v>477</v>
      </c>
      <c r="AE5308" s="34">
        <v>79</v>
      </c>
      <c r="AF5308" s="34">
        <v>83</v>
      </c>
      <c r="AG5308" s="35">
        <v>629.4</v>
      </c>
      <c r="AH5308" s="36">
        <v>627.20000000000005</v>
      </c>
    </row>
    <row r="5309" spans="3:34" x14ac:dyDescent="0.45">
      <c r="C5309" s="34">
        <v>12452</v>
      </c>
      <c r="D5309" s="34" t="s">
        <v>242</v>
      </c>
      <c r="E5309" s="34">
        <v>343</v>
      </c>
      <c r="F5309" s="34">
        <v>365</v>
      </c>
      <c r="G5309" s="35">
        <v>2620.3000000000002</v>
      </c>
      <c r="H5309" s="36">
        <v>2620.3000000000002</v>
      </c>
      <c r="L5309" s="34">
        <v>8037</v>
      </c>
      <c r="M5309" s="34" t="s">
        <v>431</v>
      </c>
      <c r="N5309" s="34">
        <v>476</v>
      </c>
      <c r="O5309" s="34">
        <v>482</v>
      </c>
      <c r="P5309" s="35">
        <v>833.5</v>
      </c>
      <c r="Q5309" s="36">
        <v>832.3</v>
      </c>
      <c r="U5309" s="34">
        <v>11311</v>
      </c>
      <c r="V5309" s="34" t="s">
        <v>633</v>
      </c>
      <c r="W5309" s="34">
        <v>372</v>
      </c>
      <c r="X5309" s="34">
        <v>385</v>
      </c>
      <c r="Y5309" s="35">
        <v>1423.7</v>
      </c>
      <c r="Z5309" s="36">
        <v>1423.9</v>
      </c>
      <c r="AC5309" s="34">
        <v>8645</v>
      </c>
      <c r="AD5309" s="34" t="s">
        <v>474</v>
      </c>
      <c r="AE5309" s="34">
        <v>79</v>
      </c>
      <c r="AF5309" s="34">
        <v>93</v>
      </c>
      <c r="AG5309" s="35">
        <v>1791</v>
      </c>
      <c r="AH5309" s="36">
        <v>1790.6</v>
      </c>
    </row>
    <row r="5310" spans="3:34" x14ac:dyDescent="0.45">
      <c r="C5310" s="34">
        <v>12370</v>
      </c>
      <c r="D5310" s="34" t="s">
        <v>243</v>
      </c>
      <c r="E5310" s="34">
        <v>344</v>
      </c>
      <c r="F5310" s="34">
        <v>365</v>
      </c>
      <c r="G5310" s="35">
        <v>2505.1999999999998</v>
      </c>
      <c r="H5310" s="36">
        <v>2505.5</v>
      </c>
      <c r="L5310" s="34">
        <v>7385</v>
      </c>
      <c r="M5310" s="34" t="s">
        <v>310</v>
      </c>
      <c r="N5310" s="34">
        <v>477</v>
      </c>
      <c r="O5310" s="34">
        <v>482</v>
      </c>
      <c r="P5310" s="35">
        <v>705.4</v>
      </c>
      <c r="Q5310" s="36">
        <v>704.5</v>
      </c>
      <c r="U5310" s="34">
        <v>12193</v>
      </c>
      <c r="V5310" s="34" t="s">
        <v>633</v>
      </c>
      <c r="W5310" s="34">
        <v>372</v>
      </c>
      <c r="X5310" s="34">
        <v>385</v>
      </c>
      <c r="Y5310" s="35">
        <v>1423.7</v>
      </c>
      <c r="Z5310" s="36">
        <v>1421.9</v>
      </c>
      <c r="AC5310" s="34">
        <v>6374</v>
      </c>
      <c r="AD5310" s="34" t="s">
        <v>768</v>
      </c>
      <c r="AE5310" s="34">
        <v>82</v>
      </c>
      <c r="AF5310" s="34">
        <v>95</v>
      </c>
      <c r="AG5310" s="35">
        <v>1662.9</v>
      </c>
      <c r="AH5310" s="36">
        <v>1662.6</v>
      </c>
    </row>
    <row r="5311" spans="3:34" x14ac:dyDescent="0.45">
      <c r="C5311" s="34">
        <v>12003</v>
      </c>
      <c r="D5311" s="34" t="s">
        <v>244</v>
      </c>
      <c r="E5311" s="34">
        <v>346</v>
      </c>
      <c r="F5311" s="34">
        <v>365</v>
      </c>
      <c r="G5311" s="35">
        <v>2273.1</v>
      </c>
      <c r="H5311" s="36">
        <v>2273.1999999999998</v>
      </c>
      <c r="L5311" s="34">
        <v>10114</v>
      </c>
      <c r="M5311" s="34" t="s">
        <v>313</v>
      </c>
      <c r="N5311" s="34">
        <v>483</v>
      </c>
      <c r="O5311" s="34">
        <v>500</v>
      </c>
      <c r="P5311" s="35">
        <v>1871</v>
      </c>
      <c r="Q5311" s="36">
        <v>1871</v>
      </c>
      <c r="U5311" s="34">
        <v>12423</v>
      </c>
      <c r="V5311" s="34" t="s">
        <v>633</v>
      </c>
      <c r="W5311" s="34">
        <v>372</v>
      </c>
      <c r="X5311" s="34">
        <v>385</v>
      </c>
      <c r="Y5311" s="35">
        <v>1423.7</v>
      </c>
      <c r="Z5311" s="36">
        <v>1423.9</v>
      </c>
      <c r="AC5311" s="34">
        <v>6384</v>
      </c>
      <c r="AD5311" s="34" t="s">
        <v>768</v>
      </c>
      <c r="AE5311" s="34">
        <v>82</v>
      </c>
      <c r="AF5311" s="34">
        <v>95</v>
      </c>
      <c r="AG5311" s="35">
        <v>1662.9</v>
      </c>
      <c r="AH5311" s="36">
        <v>1662.8</v>
      </c>
    </row>
    <row r="5312" spans="3:34" x14ac:dyDescent="0.45">
      <c r="C5312" s="34">
        <v>12056</v>
      </c>
      <c r="D5312" s="34" t="s">
        <v>244</v>
      </c>
      <c r="E5312" s="34">
        <v>346</v>
      </c>
      <c r="F5312" s="34">
        <v>365</v>
      </c>
      <c r="G5312" s="35">
        <v>2273.1</v>
      </c>
      <c r="H5312" s="36">
        <v>2273.4</v>
      </c>
      <c r="L5312" s="34">
        <v>9245</v>
      </c>
      <c r="M5312" s="34" t="s">
        <v>313</v>
      </c>
      <c r="N5312" s="34">
        <v>483</v>
      </c>
      <c r="O5312" s="34">
        <v>500</v>
      </c>
      <c r="P5312" s="35">
        <v>1871</v>
      </c>
      <c r="Q5312" s="36">
        <v>1870.9</v>
      </c>
      <c r="U5312" s="34">
        <v>16493</v>
      </c>
      <c r="V5312" s="34" t="s">
        <v>633</v>
      </c>
      <c r="W5312" s="34">
        <v>372</v>
      </c>
      <c r="X5312" s="34">
        <v>385</v>
      </c>
      <c r="Y5312" s="35">
        <v>1423.7</v>
      </c>
      <c r="Z5312" s="36">
        <v>1423.9</v>
      </c>
      <c r="AC5312" s="34">
        <v>6281</v>
      </c>
      <c r="AD5312" s="34" t="s">
        <v>768</v>
      </c>
      <c r="AE5312" s="34">
        <v>82</v>
      </c>
      <c r="AF5312" s="34">
        <v>95</v>
      </c>
      <c r="AG5312" s="35">
        <v>1662.9</v>
      </c>
      <c r="AH5312" s="36">
        <v>1662.6</v>
      </c>
    </row>
    <row r="5313" spans="3:34" x14ac:dyDescent="0.45">
      <c r="C5313" s="34">
        <v>12223</v>
      </c>
      <c r="D5313" s="34" t="s">
        <v>244</v>
      </c>
      <c r="E5313" s="34">
        <v>346</v>
      </c>
      <c r="F5313" s="34">
        <v>365</v>
      </c>
      <c r="G5313" s="35">
        <v>2273.1</v>
      </c>
      <c r="H5313" s="36">
        <v>2274</v>
      </c>
      <c r="L5313" s="34">
        <v>9849</v>
      </c>
      <c r="M5313" s="34" t="s">
        <v>313</v>
      </c>
      <c r="N5313" s="34">
        <v>483</v>
      </c>
      <c r="O5313" s="34">
        <v>500</v>
      </c>
      <c r="P5313" s="35">
        <v>1871</v>
      </c>
      <c r="Q5313" s="36">
        <v>1871</v>
      </c>
      <c r="U5313" s="34">
        <v>7732</v>
      </c>
      <c r="V5313" s="34" t="s">
        <v>633</v>
      </c>
      <c r="W5313" s="34">
        <v>372</v>
      </c>
      <c r="X5313" s="34">
        <v>385</v>
      </c>
      <c r="Y5313" s="35">
        <v>1423.7</v>
      </c>
      <c r="Z5313" s="36">
        <v>1424.8</v>
      </c>
      <c r="AC5313" s="34">
        <v>6284</v>
      </c>
      <c r="AD5313" s="34" t="s">
        <v>768</v>
      </c>
      <c r="AE5313" s="34">
        <v>82</v>
      </c>
      <c r="AF5313" s="34">
        <v>95</v>
      </c>
      <c r="AG5313" s="35">
        <v>1662.9</v>
      </c>
      <c r="AH5313" s="36">
        <v>1662.9</v>
      </c>
    </row>
    <row r="5314" spans="3:34" x14ac:dyDescent="0.45">
      <c r="C5314" s="34">
        <v>12272</v>
      </c>
      <c r="D5314" s="34" t="s">
        <v>244</v>
      </c>
      <c r="E5314" s="34">
        <v>346</v>
      </c>
      <c r="F5314" s="34">
        <v>365</v>
      </c>
      <c r="G5314" s="35">
        <v>2273.1</v>
      </c>
      <c r="H5314" s="36">
        <v>2274.3000000000002</v>
      </c>
      <c r="L5314" s="34">
        <v>10014</v>
      </c>
      <c r="M5314" s="34" t="s">
        <v>313</v>
      </c>
      <c r="N5314" s="34">
        <v>483</v>
      </c>
      <c r="O5314" s="34">
        <v>500</v>
      </c>
      <c r="P5314" s="35">
        <v>1871</v>
      </c>
      <c r="Q5314" s="36">
        <v>1871</v>
      </c>
      <c r="U5314" s="34">
        <v>8768</v>
      </c>
      <c r="V5314" s="34" t="s">
        <v>633</v>
      </c>
      <c r="W5314" s="34">
        <v>372</v>
      </c>
      <c r="X5314" s="34">
        <v>385</v>
      </c>
      <c r="Y5314" s="35">
        <v>1423.7</v>
      </c>
      <c r="Z5314" s="36">
        <v>1423.9</v>
      </c>
      <c r="AC5314" s="34">
        <v>6334</v>
      </c>
      <c r="AD5314" s="34" t="s">
        <v>768</v>
      </c>
      <c r="AE5314" s="34">
        <v>82</v>
      </c>
      <c r="AF5314" s="34">
        <v>95</v>
      </c>
      <c r="AG5314" s="35">
        <v>1662.9</v>
      </c>
      <c r="AH5314" s="36">
        <v>1662.9</v>
      </c>
    </row>
    <row r="5315" spans="3:34" x14ac:dyDescent="0.45">
      <c r="C5315" s="34">
        <v>12073</v>
      </c>
      <c r="D5315" s="34" t="s">
        <v>245</v>
      </c>
      <c r="E5315" s="34">
        <v>347</v>
      </c>
      <c r="F5315" s="34">
        <v>365</v>
      </c>
      <c r="G5315" s="35">
        <v>2159.1</v>
      </c>
      <c r="H5315" s="36">
        <v>2159.4</v>
      </c>
      <c r="L5315" s="34">
        <v>10165</v>
      </c>
      <c r="M5315" s="34" t="s">
        <v>313</v>
      </c>
      <c r="N5315" s="34">
        <v>483</v>
      </c>
      <c r="O5315" s="34">
        <v>500</v>
      </c>
      <c r="P5315" s="35">
        <v>1871</v>
      </c>
      <c r="Q5315" s="36">
        <v>1870.9</v>
      </c>
      <c r="U5315" s="34">
        <v>8913</v>
      </c>
      <c r="V5315" s="34" t="s">
        <v>633</v>
      </c>
      <c r="W5315" s="34">
        <v>372</v>
      </c>
      <c r="X5315" s="34">
        <v>385</v>
      </c>
      <c r="Y5315" s="35">
        <v>1423.7</v>
      </c>
      <c r="Z5315" s="36">
        <v>1423.9</v>
      </c>
      <c r="AC5315" s="34">
        <v>6646</v>
      </c>
      <c r="AD5315" s="34" t="s">
        <v>768</v>
      </c>
      <c r="AE5315" s="34">
        <v>82</v>
      </c>
      <c r="AF5315" s="34">
        <v>95</v>
      </c>
      <c r="AG5315" s="35">
        <v>1662.9</v>
      </c>
      <c r="AH5315" s="36">
        <v>1663.9</v>
      </c>
    </row>
    <row r="5316" spans="3:34" x14ac:dyDescent="0.45">
      <c r="C5316" s="34">
        <v>12171</v>
      </c>
      <c r="D5316" s="34" t="s">
        <v>245</v>
      </c>
      <c r="E5316" s="34">
        <v>347</v>
      </c>
      <c r="F5316" s="34">
        <v>365</v>
      </c>
      <c r="G5316" s="35">
        <v>2159.1</v>
      </c>
      <c r="H5316" s="36">
        <v>2159.1999999999998</v>
      </c>
      <c r="L5316" s="34">
        <v>10215</v>
      </c>
      <c r="M5316" s="34" t="s">
        <v>313</v>
      </c>
      <c r="N5316" s="34">
        <v>483</v>
      </c>
      <c r="O5316" s="34">
        <v>500</v>
      </c>
      <c r="P5316" s="35">
        <v>1871</v>
      </c>
      <c r="Q5316" s="36">
        <v>1871</v>
      </c>
      <c r="U5316" s="34">
        <v>11463</v>
      </c>
      <c r="V5316" s="34" t="s">
        <v>636</v>
      </c>
      <c r="W5316" s="34">
        <v>372</v>
      </c>
      <c r="X5316" s="34">
        <v>390</v>
      </c>
      <c r="Y5316" s="35">
        <v>1851</v>
      </c>
      <c r="Z5316" s="36">
        <v>1849.9</v>
      </c>
      <c r="AC5316" s="34">
        <v>6419</v>
      </c>
      <c r="AD5316" s="34" t="s">
        <v>769</v>
      </c>
      <c r="AE5316" s="34">
        <v>84</v>
      </c>
      <c r="AF5316" s="34">
        <v>93</v>
      </c>
      <c r="AG5316" s="35">
        <v>1179.5999999999999</v>
      </c>
      <c r="AH5316" s="36">
        <v>1179.7</v>
      </c>
    </row>
    <row r="5317" spans="3:34" x14ac:dyDescent="0.45">
      <c r="C5317" s="34">
        <v>12121</v>
      </c>
      <c r="D5317" s="34" t="s">
        <v>245</v>
      </c>
      <c r="E5317" s="34">
        <v>347</v>
      </c>
      <c r="F5317" s="34">
        <v>365</v>
      </c>
      <c r="G5317" s="35">
        <v>2159.1</v>
      </c>
      <c r="H5317" s="36">
        <v>2159.1999999999998</v>
      </c>
      <c r="L5317" s="34">
        <v>10265</v>
      </c>
      <c r="M5317" s="34" t="s">
        <v>313</v>
      </c>
      <c r="N5317" s="34">
        <v>483</v>
      </c>
      <c r="O5317" s="34">
        <v>500</v>
      </c>
      <c r="P5317" s="35">
        <v>1871</v>
      </c>
      <c r="Q5317" s="36">
        <v>1871</v>
      </c>
      <c r="U5317" s="34">
        <v>14182</v>
      </c>
      <c r="V5317" s="34" t="s">
        <v>633</v>
      </c>
      <c r="W5317" s="34">
        <v>372</v>
      </c>
      <c r="X5317" s="34">
        <v>385</v>
      </c>
      <c r="Y5317" s="35">
        <v>1423.7</v>
      </c>
      <c r="Z5317" s="36">
        <v>1423.9</v>
      </c>
      <c r="AC5317" s="34">
        <v>6414</v>
      </c>
      <c r="AD5317" s="34" t="s">
        <v>769</v>
      </c>
      <c r="AE5317" s="34">
        <v>84</v>
      </c>
      <c r="AF5317" s="34">
        <v>93</v>
      </c>
      <c r="AG5317" s="35">
        <v>1179.5999999999999</v>
      </c>
      <c r="AH5317" s="36">
        <v>1179.5999999999999</v>
      </c>
    </row>
    <row r="5318" spans="3:34" x14ac:dyDescent="0.45">
      <c r="C5318" s="34">
        <v>12274</v>
      </c>
      <c r="D5318" s="34" t="s">
        <v>245</v>
      </c>
      <c r="E5318" s="34">
        <v>347</v>
      </c>
      <c r="F5318" s="34">
        <v>365</v>
      </c>
      <c r="G5318" s="35">
        <v>2159.1</v>
      </c>
      <c r="H5318" s="36">
        <v>2159.1999999999998</v>
      </c>
      <c r="L5318" s="34">
        <v>10430</v>
      </c>
      <c r="M5318" s="34" t="s">
        <v>313</v>
      </c>
      <c r="N5318" s="34">
        <v>483</v>
      </c>
      <c r="O5318" s="34">
        <v>500</v>
      </c>
      <c r="P5318" s="35">
        <v>1871</v>
      </c>
      <c r="Q5318" s="36">
        <v>1871</v>
      </c>
      <c r="U5318" s="34">
        <v>15984</v>
      </c>
      <c r="V5318" s="34" t="s">
        <v>633</v>
      </c>
      <c r="W5318" s="34">
        <v>372</v>
      </c>
      <c r="X5318" s="34">
        <v>385</v>
      </c>
      <c r="Y5318" s="35">
        <v>1423.7</v>
      </c>
      <c r="Z5318" s="36">
        <v>1423.7</v>
      </c>
      <c r="AC5318" s="34">
        <v>4484</v>
      </c>
      <c r="AD5318" s="34" t="s">
        <v>770</v>
      </c>
      <c r="AE5318" s="34">
        <v>84</v>
      </c>
      <c r="AF5318" s="34">
        <v>92</v>
      </c>
      <c r="AG5318" s="35">
        <v>1066.5</v>
      </c>
      <c r="AH5318" s="36">
        <v>1066.5999999999999</v>
      </c>
    </row>
    <row r="5319" spans="3:34" x14ac:dyDescent="0.45">
      <c r="C5319" s="34">
        <v>12221</v>
      </c>
      <c r="D5319" s="34" t="s">
        <v>245</v>
      </c>
      <c r="E5319" s="34">
        <v>347</v>
      </c>
      <c r="F5319" s="34">
        <v>365</v>
      </c>
      <c r="G5319" s="35">
        <v>2159.1</v>
      </c>
      <c r="H5319" s="36">
        <v>2159.1999999999998</v>
      </c>
      <c r="L5319" s="34">
        <v>10681</v>
      </c>
      <c r="M5319" s="34" t="s">
        <v>313</v>
      </c>
      <c r="N5319" s="34">
        <v>483</v>
      </c>
      <c r="O5319" s="34">
        <v>500</v>
      </c>
      <c r="P5319" s="35">
        <v>1871</v>
      </c>
      <c r="Q5319" s="36">
        <v>1870.9</v>
      </c>
      <c r="U5319" s="34">
        <v>16083</v>
      </c>
      <c r="V5319" s="34" t="s">
        <v>633</v>
      </c>
      <c r="W5319" s="34">
        <v>372</v>
      </c>
      <c r="X5319" s="34">
        <v>385</v>
      </c>
      <c r="Y5319" s="35">
        <v>1423.7</v>
      </c>
      <c r="Z5319" s="36">
        <v>1423.9</v>
      </c>
      <c r="AC5319" s="34">
        <v>4434</v>
      </c>
      <c r="AD5319" s="34" t="s">
        <v>770</v>
      </c>
      <c r="AE5319" s="34">
        <v>84</v>
      </c>
      <c r="AF5319" s="34">
        <v>92</v>
      </c>
      <c r="AG5319" s="35">
        <v>1066.5</v>
      </c>
      <c r="AH5319" s="36">
        <v>1066.5</v>
      </c>
    </row>
    <row r="5320" spans="3:34" x14ac:dyDescent="0.45">
      <c r="C5320" s="34">
        <v>11787</v>
      </c>
      <c r="D5320" s="34" t="s">
        <v>245</v>
      </c>
      <c r="E5320" s="34">
        <v>347</v>
      </c>
      <c r="F5320" s="34">
        <v>365</v>
      </c>
      <c r="G5320" s="35">
        <v>2159.1</v>
      </c>
      <c r="H5320" s="36">
        <v>2159.1999999999998</v>
      </c>
      <c r="L5320" s="34">
        <v>13064</v>
      </c>
      <c r="M5320" s="34" t="s">
        <v>313</v>
      </c>
      <c r="N5320" s="34">
        <v>483</v>
      </c>
      <c r="O5320" s="34">
        <v>500</v>
      </c>
      <c r="P5320" s="35">
        <v>1871</v>
      </c>
      <c r="Q5320" s="36">
        <v>1870.9</v>
      </c>
      <c r="U5320" s="34">
        <v>16764</v>
      </c>
      <c r="V5320" s="34" t="s">
        <v>633</v>
      </c>
      <c r="W5320" s="34">
        <v>372</v>
      </c>
      <c r="X5320" s="34">
        <v>385</v>
      </c>
      <c r="Y5320" s="35">
        <v>1423.7</v>
      </c>
      <c r="Z5320" s="36">
        <v>1421.3</v>
      </c>
      <c r="AC5320" s="34">
        <v>4496</v>
      </c>
      <c r="AD5320" s="34" t="s">
        <v>770</v>
      </c>
      <c r="AE5320" s="34">
        <v>84</v>
      </c>
      <c r="AF5320" s="34">
        <v>92</v>
      </c>
      <c r="AG5320" s="35">
        <v>1066.5</v>
      </c>
      <c r="AH5320" s="36">
        <v>1066.5999999999999</v>
      </c>
    </row>
    <row r="5321" spans="3:34" x14ac:dyDescent="0.45">
      <c r="C5321" s="34">
        <v>12125</v>
      </c>
      <c r="D5321" s="34" t="s">
        <v>245</v>
      </c>
      <c r="E5321" s="34">
        <v>347</v>
      </c>
      <c r="F5321" s="34">
        <v>365</v>
      </c>
      <c r="G5321" s="35">
        <v>2159.1</v>
      </c>
      <c r="H5321" s="36">
        <v>2159.9</v>
      </c>
      <c r="L5321" s="34">
        <v>9295</v>
      </c>
      <c r="M5321" s="34" t="s">
        <v>313</v>
      </c>
      <c r="N5321" s="34">
        <v>483</v>
      </c>
      <c r="O5321" s="34">
        <v>500</v>
      </c>
      <c r="P5321" s="35">
        <v>1871</v>
      </c>
      <c r="Q5321" s="36">
        <v>1870.9</v>
      </c>
      <c r="U5321" s="34">
        <v>16892</v>
      </c>
      <c r="V5321" s="34" t="s">
        <v>633</v>
      </c>
      <c r="W5321" s="34">
        <v>372</v>
      </c>
      <c r="X5321" s="34">
        <v>385</v>
      </c>
      <c r="Y5321" s="35">
        <v>1423.7</v>
      </c>
      <c r="Z5321" s="36">
        <v>1421.3</v>
      </c>
      <c r="AC5321" s="34">
        <v>6207</v>
      </c>
      <c r="AD5321" s="34" t="s">
        <v>771</v>
      </c>
      <c r="AE5321" s="34">
        <v>85</v>
      </c>
      <c r="AF5321" s="34">
        <v>93</v>
      </c>
      <c r="AG5321" s="35">
        <v>1064.5999999999999</v>
      </c>
      <c r="AH5321" s="36">
        <v>1064.5999999999999</v>
      </c>
    </row>
    <row r="5322" spans="3:34" x14ac:dyDescent="0.45">
      <c r="C5322" s="34">
        <v>11963</v>
      </c>
      <c r="D5322" s="34" t="s">
        <v>246</v>
      </c>
      <c r="E5322" s="34">
        <v>347</v>
      </c>
      <c r="F5322" s="34">
        <v>369</v>
      </c>
      <c r="G5322" s="35">
        <v>2725.3</v>
      </c>
      <c r="H5322" s="36">
        <v>2725.4</v>
      </c>
      <c r="L5322" s="34">
        <v>9765</v>
      </c>
      <c r="M5322" s="34" t="s">
        <v>313</v>
      </c>
      <c r="N5322" s="34">
        <v>483</v>
      </c>
      <c r="O5322" s="34">
        <v>500</v>
      </c>
      <c r="P5322" s="35">
        <v>1871</v>
      </c>
      <c r="Q5322" s="36">
        <v>1871</v>
      </c>
      <c r="U5322" s="34">
        <v>17891</v>
      </c>
      <c r="V5322" s="34" t="s">
        <v>633</v>
      </c>
      <c r="W5322" s="34">
        <v>372</v>
      </c>
      <c r="X5322" s="34">
        <v>385</v>
      </c>
      <c r="Y5322" s="35">
        <v>1423.7</v>
      </c>
      <c r="Z5322" s="36">
        <v>1423.9</v>
      </c>
      <c r="AC5322" s="34">
        <v>11637</v>
      </c>
      <c r="AD5322" s="34" t="s">
        <v>147</v>
      </c>
      <c r="AE5322" s="34">
        <v>88</v>
      </c>
      <c r="AF5322" s="34">
        <v>106</v>
      </c>
      <c r="AG5322" s="35">
        <v>2100.1</v>
      </c>
      <c r="AH5322" s="36">
        <v>2100.9</v>
      </c>
    </row>
    <row r="5323" spans="3:34" x14ac:dyDescent="0.45">
      <c r="C5323" s="34">
        <v>12249</v>
      </c>
      <c r="D5323" s="34" t="s">
        <v>245</v>
      </c>
      <c r="E5323" s="34">
        <v>347</v>
      </c>
      <c r="F5323" s="34">
        <v>365</v>
      </c>
      <c r="G5323" s="35">
        <v>2159.1</v>
      </c>
      <c r="H5323" s="36">
        <v>2160.1999999999998</v>
      </c>
      <c r="L5323" s="34">
        <v>9814</v>
      </c>
      <c r="M5323" s="34" t="s">
        <v>313</v>
      </c>
      <c r="N5323" s="34">
        <v>483</v>
      </c>
      <c r="O5323" s="34">
        <v>500</v>
      </c>
      <c r="P5323" s="35">
        <v>1871</v>
      </c>
      <c r="Q5323" s="36">
        <v>1871</v>
      </c>
      <c r="U5323" s="34">
        <v>18270</v>
      </c>
      <c r="V5323" s="34" t="s">
        <v>633</v>
      </c>
      <c r="W5323" s="34">
        <v>372</v>
      </c>
      <c r="X5323" s="34">
        <v>385</v>
      </c>
      <c r="Y5323" s="35">
        <v>1423.7</v>
      </c>
      <c r="Z5323" s="36">
        <v>1423.5</v>
      </c>
      <c r="AC5323" s="34">
        <v>5829</v>
      </c>
      <c r="AD5323" s="34" t="s">
        <v>1346</v>
      </c>
      <c r="AE5323" s="34">
        <v>94</v>
      </c>
      <c r="AF5323" s="34">
        <v>97</v>
      </c>
      <c r="AG5323" s="35">
        <v>503.3</v>
      </c>
      <c r="AH5323" s="36">
        <v>503.3</v>
      </c>
    </row>
    <row r="5324" spans="3:34" x14ac:dyDescent="0.45">
      <c r="C5324" s="34">
        <v>11972</v>
      </c>
      <c r="D5324" s="34" t="s">
        <v>245</v>
      </c>
      <c r="E5324" s="34">
        <v>347</v>
      </c>
      <c r="F5324" s="34">
        <v>365</v>
      </c>
      <c r="G5324" s="35">
        <v>2159.1</v>
      </c>
      <c r="H5324" s="36">
        <v>2160.1999999999998</v>
      </c>
      <c r="L5324" s="34">
        <v>9837</v>
      </c>
      <c r="M5324" s="34" t="s">
        <v>313</v>
      </c>
      <c r="N5324" s="34">
        <v>483</v>
      </c>
      <c r="O5324" s="34">
        <v>500</v>
      </c>
      <c r="P5324" s="35">
        <v>1871</v>
      </c>
      <c r="Q5324" s="36">
        <v>1871</v>
      </c>
      <c r="U5324" s="34">
        <v>18420</v>
      </c>
      <c r="V5324" s="34" t="s">
        <v>633</v>
      </c>
      <c r="W5324" s="34">
        <v>372</v>
      </c>
      <c r="X5324" s="34">
        <v>385</v>
      </c>
      <c r="Y5324" s="35">
        <v>1423.7</v>
      </c>
      <c r="Z5324" s="36">
        <v>1423.1</v>
      </c>
      <c r="AC5324" s="34">
        <v>6209</v>
      </c>
      <c r="AD5324" s="34" t="s">
        <v>774</v>
      </c>
      <c r="AE5324" s="34">
        <v>95</v>
      </c>
      <c r="AF5324" s="34">
        <v>107</v>
      </c>
      <c r="AG5324" s="35">
        <v>1415.7</v>
      </c>
      <c r="AH5324" s="36">
        <v>1415.9</v>
      </c>
    </row>
    <row r="5325" spans="3:34" x14ac:dyDescent="0.45">
      <c r="C5325" s="34">
        <v>12176</v>
      </c>
      <c r="D5325" s="34" t="s">
        <v>245</v>
      </c>
      <c r="E5325" s="34">
        <v>347</v>
      </c>
      <c r="F5325" s="34">
        <v>365</v>
      </c>
      <c r="G5325" s="35">
        <v>2159.1</v>
      </c>
      <c r="H5325" s="36">
        <v>2161.4</v>
      </c>
      <c r="L5325" s="34">
        <v>9937</v>
      </c>
      <c r="M5325" s="34" t="s">
        <v>313</v>
      </c>
      <c r="N5325" s="34">
        <v>483</v>
      </c>
      <c r="O5325" s="34">
        <v>500</v>
      </c>
      <c r="P5325" s="35">
        <v>1871</v>
      </c>
      <c r="Q5325" s="36">
        <v>1871.1</v>
      </c>
      <c r="U5325" s="34">
        <v>18674</v>
      </c>
      <c r="V5325" s="34" t="s">
        <v>633</v>
      </c>
      <c r="W5325" s="34">
        <v>372</v>
      </c>
      <c r="X5325" s="34">
        <v>385</v>
      </c>
      <c r="Y5325" s="35">
        <v>1423.7</v>
      </c>
      <c r="Z5325" s="36">
        <v>1423.6</v>
      </c>
      <c r="AC5325" s="34">
        <v>4994</v>
      </c>
      <c r="AD5325" s="34" t="s">
        <v>485</v>
      </c>
      <c r="AE5325" s="34">
        <v>96</v>
      </c>
      <c r="AF5325" s="34">
        <v>107</v>
      </c>
      <c r="AG5325" s="35">
        <v>1302.5999999999999</v>
      </c>
      <c r="AH5325" s="36">
        <v>1302.5999999999999</v>
      </c>
    </row>
    <row r="5326" spans="3:34" x14ac:dyDescent="0.45">
      <c r="C5326" s="34">
        <v>12372</v>
      </c>
      <c r="D5326" s="34" t="s">
        <v>245</v>
      </c>
      <c r="E5326" s="34">
        <v>347</v>
      </c>
      <c r="F5326" s="34">
        <v>365</v>
      </c>
      <c r="G5326" s="35">
        <v>2159.1</v>
      </c>
      <c r="H5326" s="36">
        <v>2160.1999999999998</v>
      </c>
      <c r="L5326" s="34">
        <v>9964</v>
      </c>
      <c r="M5326" s="34" t="s">
        <v>313</v>
      </c>
      <c r="N5326" s="34">
        <v>483</v>
      </c>
      <c r="O5326" s="34">
        <v>500</v>
      </c>
      <c r="P5326" s="35">
        <v>1871</v>
      </c>
      <c r="Q5326" s="36">
        <v>1871</v>
      </c>
      <c r="U5326" s="34">
        <v>19252</v>
      </c>
      <c r="V5326" s="34" t="s">
        <v>633</v>
      </c>
      <c r="W5326" s="34">
        <v>372</v>
      </c>
      <c r="X5326" s="34">
        <v>385</v>
      </c>
      <c r="Y5326" s="35">
        <v>1423.7</v>
      </c>
      <c r="Z5326" s="36">
        <v>1423.7</v>
      </c>
      <c r="AC5326" s="34">
        <v>4944</v>
      </c>
      <c r="AD5326" s="34" t="s">
        <v>485</v>
      </c>
      <c r="AE5326" s="34">
        <v>96</v>
      </c>
      <c r="AF5326" s="34">
        <v>107</v>
      </c>
      <c r="AG5326" s="35">
        <v>1302.5999999999999</v>
      </c>
      <c r="AH5326" s="36">
        <v>1302.5</v>
      </c>
    </row>
    <row r="5327" spans="3:34" x14ac:dyDescent="0.45">
      <c r="C5327" s="34">
        <v>12027</v>
      </c>
      <c r="D5327" s="34" t="s">
        <v>245</v>
      </c>
      <c r="E5327" s="34">
        <v>347</v>
      </c>
      <c r="F5327" s="34">
        <v>365</v>
      </c>
      <c r="G5327" s="35">
        <v>2159.1</v>
      </c>
      <c r="H5327" s="36">
        <v>2159.5</v>
      </c>
      <c r="L5327" s="34">
        <v>10064</v>
      </c>
      <c r="M5327" s="34" t="s">
        <v>313</v>
      </c>
      <c r="N5327" s="34">
        <v>483</v>
      </c>
      <c r="O5327" s="34">
        <v>500</v>
      </c>
      <c r="P5327" s="35">
        <v>1871</v>
      </c>
      <c r="Q5327" s="36">
        <v>1871</v>
      </c>
      <c r="U5327" s="34">
        <v>19301</v>
      </c>
      <c r="V5327" s="34" t="s">
        <v>633</v>
      </c>
      <c r="W5327" s="34">
        <v>372</v>
      </c>
      <c r="X5327" s="34">
        <v>385</v>
      </c>
      <c r="Y5327" s="35">
        <v>1423.7</v>
      </c>
      <c r="Z5327" s="36">
        <v>1421.3</v>
      </c>
      <c r="AC5327" s="34">
        <v>4894</v>
      </c>
      <c r="AD5327" s="34" t="s">
        <v>485</v>
      </c>
      <c r="AE5327" s="34">
        <v>96</v>
      </c>
      <c r="AF5327" s="34">
        <v>107</v>
      </c>
      <c r="AG5327" s="35">
        <v>1302.5999999999999</v>
      </c>
      <c r="AH5327" s="36">
        <v>1302.5</v>
      </c>
    </row>
    <row r="5328" spans="3:34" x14ac:dyDescent="0.45">
      <c r="C5328" s="34">
        <v>10964</v>
      </c>
      <c r="D5328" s="34" t="s">
        <v>248</v>
      </c>
      <c r="E5328" s="34">
        <v>349</v>
      </c>
      <c r="F5328" s="34">
        <v>365</v>
      </c>
      <c r="G5328" s="35">
        <v>1959</v>
      </c>
      <c r="H5328" s="36">
        <v>1959.1</v>
      </c>
      <c r="L5328" s="34">
        <v>10315</v>
      </c>
      <c r="M5328" s="34" t="s">
        <v>313</v>
      </c>
      <c r="N5328" s="34">
        <v>483</v>
      </c>
      <c r="O5328" s="34">
        <v>500</v>
      </c>
      <c r="P5328" s="35">
        <v>1871</v>
      </c>
      <c r="Q5328" s="36">
        <v>1871</v>
      </c>
      <c r="U5328" s="34">
        <v>7281</v>
      </c>
      <c r="V5328" s="34" t="s">
        <v>637</v>
      </c>
      <c r="W5328" s="34">
        <v>372</v>
      </c>
      <c r="X5328" s="34">
        <v>398</v>
      </c>
      <c r="Y5328" s="35">
        <v>2849.4</v>
      </c>
      <c r="Z5328" s="36">
        <v>2849.2</v>
      </c>
      <c r="AC5328" s="34">
        <v>5047</v>
      </c>
      <c r="AD5328" s="34" t="s">
        <v>485</v>
      </c>
      <c r="AE5328" s="34">
        <v>96</v>
      </c>
      <c r="AF5328" s="34">
        <v>107</v>
      </c>
      <c r="AG5328" s="35">
        <v>1302.5999999999999</v>
      </c>
      <c r="AH5328" s="36">
        <v>1303.2</v>
      </c>
    </row>
    <row r="5329" spans="3:34" x14ac:dyDescent="0.45">
      <c r="C5329" s="34">
        <v>10917</v>
      </c>
      <c r="D5329" s="34" t="s">
        <v>248</v>
      </c>
      <c r="E5329" s="34">
        <v>349</v>
      </c>
      <c r="F5329" s="34">
        <v>365</v>
      </c>
      <c r="G5329" s="35">
        <v>1959</v>
      </c>
      <c r="H5329" s="36">
        <v>1959.1</v>
      </c>
      <c r="L5329" s="34">
        <v>10936</v>
      </c>
      <c r="M5329" s="34" t="s">
        <v>313</v>
      </c>
      <c r="N5329" s="34">
        <v>483</v>
      </c>
      <c r="O5329" s="34">
        <v>500</v>
      </c>
      <c r="P5329" s="35">
        <v>1871</v>
      </c>
      <c r="Q5329" s="36">
        <v>1871</v>
      </c>
      <c r="U5329" s="34">
        <v>7420</v>
      </c>
      <c r="V5329" s="34" t="s">
        <v>633</v>
      </c>
      <c r="W5329" s="34">
        <v>372</v>
      </c>
      <c r="X5329" s="34">
        <v>385</v>
      </c>
      <c r="Y5329" s="35">
        <v>1423.7</v>
      </c>
      <c r="Z5329" s="36">
        <v>1423.9</v>
      </c>
      <c r="AC5329" s="34">
        <v>5105</v>
      </c>
      <c r="AD5329" s="34" t="s">
        <v>485</v>
      </c>
      <c r="AE5329" s="34">
        <v>96</v>
      </c>
      <c r="AF5329" s="34">
        <v>107</v>
      </c>
      <c r="AG5329" s="35">
        <v>1302.5999999999999</v>
      </c>
      <c r="AH5329" s="36">
        <v>1302.5</v>
      </c>
    </row>
    <row r="5330" spans="3:34" x14ac:dyDescent="0.45">
      <c r="C5330" s="34">
        <v>10929</v>
      </c>
      <c r="D5330" s="34" t="s">
        <v>248</v>
      </c>
      <c r="E5330" s="34">
        <v>349</v>
      </c>
      <c r="F5330" s="34">
        <v>365</v>
      </c>
      <c r="G5330" s="35">
        <v>1959</v>
      </c>
      <c r="H5330" s="36">
        <v>1959.3</v>
      </c>
      <c r="L5330" s="34">
        <v>11618</v>
      </c>
      <c r="M5330" s="34" t="s">
        <v>313</v>
      </c>
      <c r="N5330" s="34">
        <v>483</v>
      </c>
      <c r="O5330" s="34">
        <v>500</v>
      </c>
      <c r="P5330" s="35">
        <v>1871</v>
      </c>
      <c r="Q5330" s="36">
        <v>1871</v>
      </c>
      <c r="U5330" s="34">
        <v>7617</v>
      </c>
      <c r="V5330" s="34" t="s">
        <v>637</v>
      </c>
      <c r="W5330" s="34">
        <v>372</v>
      </c>
      <c r="X5330" s="34">
        <v>398</v>
      </c>
      <c r="Y5330" s="35">
        <v>2849.4</v>
      </c>
      <c r="Z5330" s="36">
        <v>2847.3</v>
      </c>
      <c r="AC5330" s="34">
        <v>4852</v>
      </c>
      <c r="AD5330" s="34" t="s">
        <v>485</v>
      </c>
      <c r="AE5330" s="34">
        <v>96</v>
      </c>
      <c r="AF5330" s="34">
        <v>107</v>
      </c>
      <c r="AG5330" s="35">
        <v>1302.5999999999999</v>
      </c>
      <c r="AH5330" s="36">
        <v>1302.5999999999999</v>
      </c>
    </row>
    <row r="5331" spans="3:34" x14ac:dyDescent="0.45">
      <c r="C5331" s="34">
        <v>10868</v>
      </c>
      <c r="D5331" s="34" t="s">
        <v>248</v>
      </c>
      <c r="E5331" s="34">
        <v>349</v>
      </c>
      <c r="F5331" s="34">
        <v>365</v>
      </c>
      <c r="G5331" s="35">
        <v>1959</v>
      </c>
      <c r="H5331" s="36">
        <v>1960.1</v>
      </c>
      <c r="L5331" s="34">
        <v>12739</v>
      </c>
      <c r="M5331" s="34" t="s">
        <v>313</v>
      </c>
      <c r="N5331" s="34">
        <v>483</v>
      </c>
      <c r="O5331" s="34">
        <v>500</v>
      </c>
      <c r="P5331" s="35">
        <v>1871</v>
      </c>
      <c r="Q5331" s="36">
        <v>1871</v>
      </c>
      <c r="U5331" s="34">
        <v>9570</v>
      </c>
      <c r="V5331" s="34" t="s">
        <v>633</v>
      </c>
      <c r="W5331" s="34">
        <v>372</v>
      </c>
      <c r="X5331" s="34">
        <v>385</v>
      </c>
      <c r="Y5331" s="35">
        <v>1423.7</v>
      </c>
      <c r="Z5331" s="36">
        <v>1423.8</v>
      </c>
      <c r="AC5331" s="34">
        <v>4204</v>
      </c>
      <c r="AD5331" s="34" t="s">
        <v>364</v>
      </c>
      <c r="AE5331" s="34">
        <v>97</v>
      </c>
      <c r="AF5331" s="34">
        <v>107</v>
      </c>
      <c r="AG5331" s="35">
        <v>1189.5999999999999</v>
      </c>
      <c r="AH5331" s="36">
        <v>1189.5</v>
      </c>
    </row>
    <row r="5332" spans="3:34" x14ac:dyDescent="0.45">
      <c r="C5332" s="34">
        <v>8174</v>
      </c>
      <c r="D5332" s="34" t="s">
        <v>250</v>
      </c>
      <c r="E5332" s="34">
        <v>356</v>
      </c>
      <c r="F5332" s="34">
        <v>369</v>
      </c>
      <c r="G5332" s="35">
        <v>1784.8</v>
      </c>
      <c r="H5332" s="36">
        <v>1785.1</v>
      </c>
      <c r="L5332" s="34">
        <v>9349</v>
      </c>
      <c r="M5332" s="34" t="s">
        <v>313</v>
      </c>
      <c r="N5332" s="34">
        <v>483</v>
      </c>
      <c r="O5332" s="34">
        <v>500</v>
      </c>
      <c r="P5332" s="35">
        <v>1871</v>
      </c>
      <c r="Q5332" s="36">
        <v>1870.9</v>
      </c>
      <c r="U5332" s="34">
        <v>9962</v>
      </c>
      <c r="V5332" s="34" t="s">
        <v>633</v>
      </c>
      <c r="W5332" s="34">
        <v>372</v>
      </c>
      <c r="X5332" s="34">
        <v>385</v>
      </c>
      <c r="Y5332" s="35">
        <v>1423.7</v>
      </c>
      <c r="Z5332" s="36">
        <v>1424</v>
      </c>
      <c r="AC5332" s="34">
        <v>4157</v>
      </c>
      <c r="AD5332" s="34" t="s">
        <v>364</v>
      </c>
      <c r="AE5332" s="34">
        <v>97</v>
      </c>
      <c r="AF5332" s="34">
        <v>107</v>
      </c>
      <c r="AG5332" s="35">
        <v>1189.5999999999999</v>
      </c>
      <c r="AH5332" s="36">
        <v>1189.5</v>
      </c>
    </row>
    <row r="5333" spans="3:34" x14ac:dyDescent="0.45">
      <c r="C5333" s="34">
        <v>7824</v>
      </c>
      <c r="D5333" s="34" t="s">
        <v>249</v>
      </c>
      <c r="E5333" s="34">
        <v>356</v>
      </c>
      <c r="F5333" s="34">
        <v>365</v>
      </c>
      <c r="G5333" s="35">
        <v>1218.5999999999999</v>
      </c>
      <c r="H5333" s="36">
        <v>1218.7</v>
      </c>
      <c r="L5333" s="34">
        <v>9847</v>
      </c>
      <c r="M5333" s="34" t="s">
        <v>313</v>
      </c>
      <c r="N5333" s="34">
        <v>483</v>
      </c>
      <c r="O5333" s="34">
        <v>500</v>
      </c>
      <c r="P5333" s="35">
        <v>1871</v>
      </c>
      <c r="Q5333" s="36">
        <v>1872</v>
      </c>
      <c r="U5333" s="34">
        <v>11151</v>
      </c>
      <c r="V5333" s="34" t="s">
        <v>633</v>
      </c>
      <c r="W5333" s="34">
        <v>372</v>
      </c>
      <c r="X5333" s="34">
        <v>385</v>
      </c>
      <c r="Y5333" s="35">
        <v>1423.7</v>
      </c>
      <c r="Z5333" s="36">
        <v>1424</v>
      </c>
      <c r="AC5333" s="34">
        <v>4214</v>
      </c>
      <c r="AD5333" s="34" t="s">
        <v>364</v>
      </c>
      <c r="AE5333" s="34">
        <v>97</v>
      </c>
      <c r="AF5333" s="34">
        <v>107</v>
      </c>
      <c r="AG5333" s="35">
        <v>1189.5999999999999</v>
      </c>
      <c r="AH5333" s="36">
        <v>1187.0999999999999</v>
      </c>
    </row>
    <row r="5334" spans="3:34" x14ac:dyDescent="0.45">
      <c r="C5334" s="34">
        <v>7672</v>
      </c>
      <c r="D5334" s="34" t="s">
        <v>249</v>
      </c>
      <c r="E5334" s="34">
        <v>356</v>
      </c>
      <c r="F5334" s="34">
        <v>365</v>
      </c>
      <c r="G5334" s="35">
        <v>1218.5999999999999</v>
      </c>
      <c r="H5334" s="36">
        <v>1218.7</v>
      </c>
      <c r="L5334" s="34">
        <v>9864</v>
      </c>
      <c r="M5334" s="34" t="s">
        <v>313</v>
      </c>
      <c r="N5334" s="34">
        <v>483</v>
      </c>
      <c r="O5334" s="34">
        <v>500</v>
      </c>
      <c r="P5334" s="35">
        <v>1871</v>
      </c>
      <c r="Q5334" s="36">
        <v>1871</v>
      </c>
      <c r="U5334" s="34">
        <v>11182</v>
      </c>
      <c r="V5334" s="34" t="s">
        <v>632</v>
      </c>
      <c r="W5334" s="34">
        <v>372</v>
      </c>
      <c r="X5334" s="34">
        <v>392</v>
      </c>
      <c r="Y5334" s="35">
        <v>2174.1</v>
      </c>
      <c r="Z5334" s="36">
        <v>2174.4</v>
      </c>
      <c r="AC5334" s="34">
        <v>11085</v>
      </c>
      <c r="AD5334" s="34" t="s">
        <v>1347</v>
      </c>
      <c r="AE5334" s="34">
        <v>110</v>
      </c>
      <c r="AF5334" s="34">
        <v>119</v>
      </c>
      <c r="AG5334" s="35">
        <v>1282.5999999999999</v>
      </c>
      <c r="AH5334" s="36">
        <v>1283.5999999999999</v>
      </c>
    </row>
    <row r="5335" spans="3:34" x14ac:dyDescent="0.45">
      <c r="C5335" s="34">
        <v>7724</v>
      </c>
      <c r="D5335" s="34" t="s">
        <v>249</v>
      </c>
      <c r="E5335" s="34">
        <v>356</v>
      </c>
      <c r="F5335" s="34">
        <v>365</v>
      </c>
      <c r="G5335" s="35">
        <v>1218.5999999999999</v>
      </c>
      <c r="H5335" s="36">
        <v>1218.7</v>
      </c>
      <c r="L5335" s="34">
        <v>10381</v>
      </c>
      <c r="M5335" s="34" t="s">
        <v>313</v>
      </c>
      <c r="N5335" s="34">
        <v>483</v>
      </c>
      <c r="O5335" s="34">
        <v>500</v>
      </c>
      <c r="P5335" s="35">
        <v>1871</v>
      </c>
      <c r="Q5335" s="36">
        <v>1871</v>
      </c>
      <c r="U5335" s="34">
        <v>11401</v>
      </c>
      <c r="V5335" s="34" t="s">
        <v>633</v>
      </c>
      <c r="W5335" s="34">
        <v>372</v>
      </c>
      <c r="X5335" s="34">
        <v>385</v>
      </c>
      <c r="Y5335" s="35">
        <v>1423.7</v>
      </c>
      <c r="Z5335" s="36">
        <v>1423.9</v>
      </c>
      <c r="AC5335" s="34">
        <v>4140</v>
      </c>
      <c r="AD5335" s="34" t="s">
        <v>1348</v>
      </c>
      <c r="AE5335" s="34">
        <v>125</v>
      </c>
      <c r="AF5335" s="34">
        <v>132</v>
      </c>
      <c r="AG5335" s="35">
        <v>889.5</v>
      </c>
      <c r="AH5335" s="36">
        <v>889.4</v>
      </c>
    </row>
    <row r="5336" spans="3:34" x14ac:dyDescent="0.45">
      <c r="C5336" s="34">
        <v>7773</v>
      </c>
      <c r="D5336" s="34" t="s">
        <v>249</v>
      </c>
      <c r="E5336" s="34">
        <v>356</v>
      </c>
      <c r="F5336" s="34">
        <v>365</v>
      </c>
      <c r="G5336" s="35">
        <v>1218.5999999999999</v>
      </c>
      <c r="H5336" s="36">
        <v>1218.8</v>
      </c>
      <c r="L5336" s="34">
        <v>10382</v>
      </c>
      <c r="M5336" s="34" t="s">
        <v>316</v>
      </c>
      <c r="N5336" s="34">
        <v>483</v>
      </c>
      <c r="O5336" s="34">
        <v>505</v>
      </c>
      <c r="P5336" s="35">
        <v>2405.1999999999998</v>
      </c>
      <c r="Q5336" s="36">
        <v>2405.1</v>
      </c>
      <c r="U5336" s="34">
        <v>13903</v>
      </c>
      <c r="V5336" s="34" t="s">
        <v>633</v>
      </c>
      <c r="W5336" s="34">
        <v>372</v>
      </c>
      <c r="X5336" s="34">
        <v>385</v>
      </c>
      <c r="Y5336" s="35">
        <v>1423.7</v>
      </c>
      <c r="Z5336" s="36">
        <v>1423.1</v>
      </c>
      <c r="AC5336" s="34">
        <v>5574</v>
      </c>
      <c r="AD5336" s="34" t="s">
        <v>1349</v>
      </c>
      <c r="AE5336" s="34">
        <v>126</v>
      </c>
      <c r="AF5336" s="34">
        <v>131</v>
      </c>
      <c r="AG5336" s="35">
        <v>660.4</v>
      </c>
      <c r="AH5336" s="36">
        <v>660.1</v>
      </c>
    </row>
    <row r="5337" spans="3:34" x14ac:dyDescent="0.45">
      <c r="C5337" s="34">
        <v>6442</v>
      </c>
      <c r="D5337" s="34" t="s">
        <v>251</v>
      </c>
      <c r="E5337" s="34">
        <v>358</v>
      </c>
      <c r="F5337" s="34">
        <v>365</v>
      </c>
      <c r="G5337" s="35">
        <v>945.5</v>
      </c>
      <c r="H5337" s="36">
        <v>945.6</v>
      </c>
      <c r="L5337" s="34">
        <v>10840</v>
      </c>
      <c r="M5337" s="34" t="s">
        <v>313</v>
      </c>
      <c r="N5337" s="34">
        <v>483</v>
      </c>
      <c r="O5337" s="34">
        <v>500</v>
      </c>
      <c r="P5337" s="35">
        <v>1871</v>
      </c>
      <c r="Q5337" s="36">
        <v>1871</v>
      </c>
      <c r="U5337" s="34">
        <v>15793</v>
      </c>
      <c r="V5337" s="34" t="s">
        <v>633</v>
      </c>
      <c r="W5337" s="34">
        <v>372</v>
      </c>
      <c r="X5337" s="34">
        <v>385</v>
      </c>
      <c r="Y5337" s="35">
        <v>1423.7</v>
      </c>
      <c r="Z5337" s="36">
        <v>1421.8</v>
      </c>
      <c r="AC5337" s="34">
        <v>8496</v>
      </c>
      <c r="AD5337" s="34" t="s">
        <v>779</v>
      </c>
      <c r="AE5337" s="34">
        <v>140</v>
      </c>
      <c r="AF5337" s="34">
        <v>147</v>
      </c>
      <c r="AG5337" s="35">
        <v>762.4</v>
      </c>
      <c r="AH5337" s="36">
        <v>761.9</v>
      </c>
    </row>
    <row r="5338" spans="3:34" x14ac:dyDescent="0.45">
      <c r="C5338" s="34">
        <v>6266</v>
      </c>
      <c r="D5338" s="34" t="s">
        <v>252</v>
      </c>
      <c r="E5338" s="34">
        <v>359</v>
      </c>
      <c r="F5338" s="34">
        <v>365</v>
      </c>
      <c r="G5338" s="35">
        <v>831.4</v>
      </c>
      <c r="H5338" s="36">
        <v>831.8</v>
      </c>
      <c r="L5338" s="34">
        <v>10886</v>
      </c>
      <c r="M5338" s="34" t="s">
        <v>313</v>
      </c>
      <c r="N5338" s="34">
        <v>483</v>
      </c>
      <c r="O5338" s="34">
        <v>500</v>
      </c>
      <c r="P5338" s="35">
        <v>1871</v>
      </c>
      <c r="Q5338" s="36">
        <v>1870.9</v>
      </c>
      <c r="U5338" s="34">
        <v>19293</v>
      </c>
      <c r="V5338" s="34" t="s">
        <v>633</v>
      </c>
      <c r="W5338" s="34">
        <v>372</v>
      </c>
      <c r="X5338" s="34">
        <v>385</v>
      </c>
      <c r="Y5338" s="35">
        <v>1423.7</v>
      </c>
      <c r="Z5338" s="36">
        <v>1424</v>
      </c>
      <c r="AC5338" s="34">
        <v>8554</v>
      </c>
      <c r="AD5338" s="34" t="s">
        <v>779</v>
      </c>
      <c r="AE5338" s="34">
        <v>140</v>
      </c>
      <c r="AF5338" s="34">
        <v>147</v>
      </c>
      <c r="AG5338" s="35">
        <v>762.4</v>
      </c>
      <c r="AH5338" s="36">
        <v>761.5</v>
      </c>
    </row>
    <row r="5339" spans="3:34" x14ac:dyDescent="0.45">
      <c r="C5339" s="34">
        <v>6261</v>
      </c>
      <c r="D5339" s="34" t="s">
        <v>252</v>
      </c>
      <c r="E5339" s="34">
        <v>359</v>
      </c>
      <c r="F5339" s="34">
        <v>365</v>
      </c>
      <c r="G5339" s="35">
        <v>831.4</v>
      </c>
      <c r="H5339" s="36">
        <v>831.6</v>
      </c>
      <c r="L5339" s="34">
        <v>12049</v>
      </c>
      <c r="M5339" s="34" t="s">
        <v>313</v>
      </c>
      <c r="N5339" s="34">
        <v>483</v>
      </c>
      <c r="O5339" s="34">
        <v>500</v>
      </c>
      <c r="P5339" s="35">
        <v>1871</v>
      </c>
      <c r="Q5339" s="36">
        <v>1871.1</v>
      </c>
      <c r="U5339" s="34">
        <v>7517</v>
      </c>
      <c r="V5339" s="34" t="s">
        <v>633</v>
      </c>
      <c r="W5339" s="34">
        <v>372</v>
      </c>
      <c r="X5339" s="34">
        <v>385</v>
      </c>
      <c r="Y5339" s="35">
        <v>1423.7</v>
      </c>
      <c r="Z5339" s="36">
        <v>1423.1</v>
      </c>
      <c r="AC5339" s="34">
        <v>8627</v>
      </c>
      <c r="AD5339" s="34" t="s">
        <v>779</v>
      </c>
      <c r="AE5339" s="34">
        <v>140</v>
      </c>
      <c r="AF5339" s="34">
        <v>147</v>
      </c>
      <c r="AG5339" s="35">
        <v>762.4</v>
      </c>
      <c r="AH5339" s="36">
        <v>761.4</v>
      </c>
    </row>
    <row r="5340" spans="3:34" x14ac:dyDescent="0.45">
      <c r="C5340" s="34">
        <v>6311</v>
      </c>
      <c r="D5340" s="34" t="s">
        <v>252</v>
      </c>
      <c r="E5340" s="34">
        <v>359</v>
      </c>
      <c r="F5340" s="34">
        <v>365</v>
      </c>
      <c r="G5340" s="35">
        <v>831.4</v>
      </c>
      <c r="H5340" s="36">
        <v>831.8</v>
      </c>
      <c r="L5340" s="34">
        <v>12100</v>
      </c>
      <c r="M5340" s="34" t="s">
        <v>313</v>
      </c>
      <c r="N5340" s="34">
        <v>483</v>
      </c>
      <c r="O5340" s="34">
        <v>500</v>
      </c>
      <c r="P5340" s="35">
        <v>1871</v>
      </c>
      <c r="Q5340" s="36">
        <v>1871</v>
      </c>
      <c r="U5340" s="34">
        <v>9471</v>
      </c>
      <c r="V5340" s="34" t="s">
        <v>633</v>
      </c>
      <c r="W5340" s="34">
        <v>372</v>
      </c>
      <c r="X5340" s="34">
        <v>385</v>
      </c>
      <c r="Y5340" s="35">
        <v>1423.7</v>
      </c>
      <c r="Z5340" s="36">
        <v>1423.9</v>
      </c>
      <c r="AC5340" s="34">
        <v>8674</v>
      </c>
      <c r="AD5340" s="34" t="s">
        <v>779</v>
      </c>
      <c r="AE5340" s="34">
        <v>140</v>
      </c>
      <c r="AF5340" s="34">
        <v>147</v>
      </c>
      <c r="AG5340" s="35">
        <v>762.4</v>
      </c>
      <c r="AH5340" s="36">
        <v>760.7</v>
      </c>
    </row>
    <row r="5341" spans="3:34" x14ac:dyDescent="0.45">
      <c r="C5341" s="34">
        <v>12347</v>
      </c>
      <c r="D5341" s="34" t="s">
        <v>253</v>
      </c>
      <c r="E5341" s="34">
        <v>366</v>
      </c>
      <c r="F5341" s="34">
        <v>396</v>
      </c>
      <c r="G5341" s="35">
        <v>3398.7</v>
      </c>
      <c r="H5341" s="36">
        <v>3399.3</v>
      </c>
      <c r="L5341" s="34">
        <v>12436</v>
      </c>
      <c r="M5341" s="34" t="s">
        <v>313</v>
      </c>
      <c r="N5341" s="34">
        <v>483</v>
      </c>
      <c r="O5341" s="34">
        <v>500</v>
      </c>
      <c r="P5341" s="35">
        <v>1871</v>
      </c>
      <c r="Q5341" s="36">
        <v>1871</v>
      </c>
      <c r="U5341" s="34">
        <v>11776</v>
      </c>
      <c r="V5341" s="34" t="s">
        <v>632</v>
      </c>
      <c r="W5341" s="34">
        <v>372</v>
      </c>
      <c r="X5341" s="34">
        <v>392</v>
      </c>
      <c r="Y5341" s="35">
        <v>2174.1</v>
      </c>
      <c r="Z5341" s="36">
        <v>2173.4</v>
      </c>
      <c r="AC5341" s="34">
        <v>9154</v>
      </c>
      <c r="AD5341" s="34" t="s">
        <v>779</v>
      </c>
      <c r="AE5341" s="34">
        <v>140</v>
      </c>
      <c r="AF5341" s="34">
        <v>147</v>
      </c>
      <c r="AG5341" s="35">
        <v>762.4</v>
      </c>
      <c r="AH5341" s="36">
        <v>760.3</v>
      </c>
    </row>
    <row r="5342" spans="3:34" x14ac:dyDescent="0.45">
      <c r="C5342" s="34">
        <v>12405</v>
      </c>
      <c r="D5342" s="34" t="s">
        <v>1159</v>
      </c>
      <c r="E5342" s="34">
        <v>366</v>
      </c>
      <c r="F5342" s="34">
        <v>394</v>
      </c>
      <c r="G5342" s="35">
        <v>3169.5</v>
      </c>
      <c r="H5342" s="36">
        <v>3170.7</v>
      </c>
      <c r="L5342" s="34">
        <v>9888</v>
      </c>
      <c r="M5342" s="34" t="s">
        <v>313</v>
      </c>
      <c r="N5342" s="34">
        <v>483</v>
      </c>
      <c r="O5342" s="34">
        <v>500</v>
      </c>
      <c r="P5342" s="35">
        <v>1871</v>
      </c>
      <c r="Q5342" s="36">
        <v>1870.9</v>
      </c>
      <c r="U5342" s="34">
        <v>18320</v>
      </c>
      <c r="V5342" s="34" t="s">
        <v>633</v>
      </c>
      <c r="W5342" s="34">
        <v>372</v>
      </c>
      <c r="X5342" s="34">
        <v>385</v>
      </c>
      <c r="Y5342" s="35">
        <v>1423.7</v>
      </c>
      <c r="Z5342" s="36">
        <v>1422</v>
      </c>
      <c r="AC5342" s="34">
        <v>9312</v>
      </c>
      <c r="AD5342" s="34" t="s">
        <v>779</v>
      </c>
      <c r="AE5342" s="34">
        <v>140</v>
      </c>
      <c r="AF5342" s="34">
        <v>147</v>
      </c>
      <c r="AG5342" s="35">
        <v>762.4</v>
      </c>
      <c r="AH5342" s="36">
        <v>760.6</v>
      </c>
    </row>
    <row r="5343" spans="3:34" x14ac:dyDescent="0.45">
      <c r="C5343" s="34">
        <v>3751</v>
      </c>
      <c r="D5343" s="34" t="s">
        <v>254</v>
      </c>
      <c r="E5343" s="34">
        <v>366</v>
      </c>
      <c r="F5343" s="34">
        <v>369</v>
      </c>
      <c r="G5343" s="35">
        <v>584.20000000000005</v>
      </c>
      <c r="H5343" s="36">
        <v>584.29999999999995</v>
      </c>
      <c r="L5343" s="34">
        <v>9904</v>
      </c>
      <c r="M5343" s="34" t="s">
        <v>313</v>
      </c>
      <c r="N5343" s="34">
        <v>483</v>
      </c>
      <c r="O5343" s="34">
        <v>500</v>
      </c>
      <c r="P5343" s="35">
        <v>1871</v>
      </c>
      <c r="Q5343" s="36">
        <v>1871.6</v>
      </c>
      <c r="U5343" s="34">
        <v>18370</v>
      </c>
      <c r="V5343" s="34" t="s">
        <v>633</v>
      </c>
      <c r="W5343" s="34">
        <v>372</v>
      </c>
      <c r="X5343" s="34">
        <v>385</v>
      </c>
      <c r="Y5343" s="35">
        <v>1423.7</v>
      </c>
      <c r="Z5343" s="36">
        <v>1422.6</v>
      </c>
      <c r="AC5343" s="34">
        <v>8504</v>
      </c>
      <c r="AD5343" s="34" t="s">
        <v>779</v>
      </c>
      <c r="AE5343" s="34">
        <v>140</v>
      </c>
      <c r="AF5343" s="34">
        <v>147</v>
      </c>
      <c r="AG5343" s="35">
        <v>762.4</v>
      </c>
      <c r="AH5343" s="36">
        <v>761.7</v>
      </c>
    </row>
    <row r="5344" spans="3:34" x14ac:dyDescent="0.45">
      <c r="C5344" s="34">
        <v>4505</v>
      </c>
      <c r="D5344" s="34" t="s">
        <v>254</v>
      </c>
      <c r="E5344" s="34">
        <v>366</v>
      </c>
      <c r="F5344" s="34">
        <v>369</v>
      </c>
      <c r="G5344" s="35">
        <v>584.20000000000005</v>
      </c>
      <c r="H5344" s="36">
        <v>584.4</v>
      </c>
      <c r="L5344" s="34">
        <v>9914</v>
      </c>
      <c r="M5344" s="34" t="s">
        <v>313</v>
      </c>
      <c r="N5344" s="34">
        <v>483</v>
      </c>
      <c r="O5344" s="34">
        <v>500</v>
      </c>
      <c r="P5344" s="35">
        <v>1871</v>
      </c>
      <c r="Q5344" s="36">
        <v>1871</v>
      </c>
      <c r="U5344" s="34">
        <v>8510</v>
      </c>
      <c r="V5344" s="34" t="s">
        <v>637</v>
      </c>
      <c r="W5344" s="34">
        <v>372</v>
      </c>
      <c r="X5344" s="34">
        <v>398</v>
      </c>
      <c r="Y5344" s="35">
        <v>2849.4</v>
      </c>
      <c r="Z5344" s="36">
        <v>2847.7</v>
      </c>
      <c r="AC5344" s="34">
        <v>9108</v>
      </c>
      <c r="AD5344" s="34" t="s">
        <v>779</v>
      </c>
      <c r="AE5344" s="34">
        <v>140</v>
      </c>
      <c r="AF5344" s="34">
        <v>147</v>
      </c>
      <c r="AG5344" s="35">
        <v>762.4</v>
      </c>
      <c r="AH5344" s="36">
        <v>760.1</v>
      </c>
    </row>
    <row r="5345" spans="3:34" x14ac:dyDescent="0.45">
      <c r="C5345" s="34">
        <v>17035</v>
      </c>
      <c r="D5345" s="34" t="s">
        <v>254</v>
      </c>
      <c r="E5345" s="34">
        <v>366</v>
      </c>
      <c r="F5345" s="34">
        <v>369</v>
      </c>
      <c r="G5345" s="35">
        <v>584.20000000000005</v>
      </c>
      <c r="H5345" s="36">
        <v>583.4</v>
      </c>
      <c r="L5345" s="34">
        <v>10048</v>
      </c>
      <c r="M5345" s="34" t="s">
        <v>313</v>
      </c>
      <c r="N5345" s="34">
        <v>483</v>
      </c>
      <c r="O5345" s="34">
        <v>500</v>
      </c>
      <c r="P5345" s="35">
        <v>1871</v>
      </c>
      <c r="Q5345" s="36">
        <v>1869.9</v>
      </c>
      <c r="U5345" s="34">
        <v>8686</v>
      </c>
      <c r="V5345" s="34" t="s">
        <v>633</v>
      </c>
      <c r="W5345" s="34">
        <v>372</v>
      </c>
      <c r="X5345" s="34">
        <v>385</v>
      </c>
      <c r="Y5345" s="35">
        <v>1423.7</v>
      </c>
      <c r="Z5345" s="36">
        <v>1425.8</v>
      </c>
      <c r="AC5345" s="34">
        <v>9204</v>
      </c>
      <c r="AD5345" s="34" t="s">
        <v>779</v>
      </c>
      <c r="AE5345" s="34">
        <v>140</v>
      </c>
      <c r="AF5345" s="34">
        <v>147</v>
      </c>
      <c r="AG5345" s="35">
        <v>762.4</v>
      </c>
      <c r="AH5345" s="36">
        <v>760.4</v>
      </c>
    </row>
    <row r="5346" spans="3:34" x14ac:dyDescent="0.45">
      <c r="C5346" s="34">
        <v>17087</v>
      </c>
      <c r="D5346" s="34" t="s">
        <v>254</v>
      </c>
      <c r="E5346" s="34">
        <v>366</v>
      </c>
      <c r="F5346" s="34">
        <v>369</v>
      </c>
      <c r="G5346" s="35">
        <v>584.20000000000005</v>
      </c>
      <c r="H5346" s="36">
        <v>583.5</v>
      </c>
      <c r="L5346" s="34">
        <v>11935</v>
      </c>
      <c r="M5346" s="34" t="s">
        <v>313</v>
      </c>
      <c r="N5346" s="34">
        <v>483</v>
      </c>
      <c r="O5346" s="34">
        <v>500</v>
      </c>
      <c r="P5346" s="35">
        <v>1871</v>
      </c>
      <c r="Q5346" s="36">
        <v>1871</v>
      </c>
      <c r="U5346" s="34">
        <v>8861</v>
      </c>
      <c r="V5346" s="34" t="s">
        <v>633</v>
      </c>
      <c r="W5346" s="34">
        <v>372</v>
      </c>
      <c r="X5346" s="34">
        <v>385</v>
      </c>
      <c r="Y5346" s="35">
        <v>1423.7</v>
      </c>
      <c r="Z5346" s="36">
        <v>1425</v>
      </c>
      <c r="AC5346" s="34">
        <v>8454</v>
      </c>
      <c r="AD5346" s="34" t="s">
        <v>779</v>
      </c>
      <c r="AE5346" s="34">
        <v>140</v>
      </c>
      <c r="AF5346" s="34">
        <v>147</v>
      </c>
      <c r="AG5346" s="35">
        <v>762.4</v>
      </c>
      <c r="AH5346" s="36">
        <v>761.7</v>
      </c>
    </row>
    <row r="5347" spans="3:34" x14ac:dyDescent="0.45">
      <c r="C5347" s="34">
        <v>17946</v>
      </c>
      <c r="D5347" s="34" t="s">
        <v>254</v>
      </c>
      <c r="E5347" s="34">
        <v>366</v>
      </c>
      <c r="F5347" s="34">
        <v>369</v>
      </c>
      <c r="G5347" s="35">
        <v>584.20000000000005</v>
      </c>
      <c r="H5347" s="36">
        <v>583.70000000000005</v>
      </c>
      <c r="L5347" s="34">
        <v>12571</v>
      </c>
      <c r="M5347" s="34" t="s">
        <v>313</v>
      </c>
      <c r="N5347" s="34">
        <v>483</v>
      </c>
      <c r="O5347" s="34">
        <v>500</v>
      </c>
      <c r="P5347" s="35">
        <v>1871</v>
      </c>
      <c r="Q5347" s="36">
        <v>1871.1</v>
      </c>
      <c r="U5347" s="34">
        <v>14264</v>
      </c>
      <c r="V5347" s="34" t="s">
        <v>633</v>
      </c>
      <c r="W5347" s="34">
        <v>372</v>
      </c>
      <c r="X5347" s="34">
        <v>385</v>
      </c>
      <c r="Y5347" s="35">
        <v>1423.7</v>
      </c>
      <c r="Z5347" s="36">
        <v>1421.4</v>
      </c>
      <c r="AC5347" s="34">
        <v>6096</v>
      </c>
      <c r="AD5347" s="34" t="s">
        <v>781</v>
      </c>
      <c r="AE5347" s="34">
        <v>141</v>
      </c>
      <c r="AF5347" s="34">
        <v>147</v>
      </c>
      <c r="AG5347" s="35">
        <v>615.4</v>
      </c>
      <c r="AH5347" s="36">
        <v>615.1</v>
      </c>
    </row>
    <row r="5348" spans="3:34" x14ac:dyDescent="0.45">
      <c r="C5348" s="34">
        <v>18397</v>
      </c>
      <c r="D5348" s="34" t="s">
        <v>254</v>
      </c>
      <c r="E5348" s="34">
        <v>366</v>
      </c>
      <c r="F5348" s="34">
        <v>369</v>
      </c>
      <c r="G5348" s="35">
        <v>584.20000000000005</v>
      </c>
      <c r="H5348" s="36">
        <v>583.4</v>
      </c>
      <c r="L5348" s="34">
        <v>12884</v>
      </c>
      <c r="M5348" s="34" t="s">
        <v>313</v>
      </c>
      <c r="N5348" s="34">
        <v>483</v>
      </c>
      <c r="O5348" s="34">
        <v>500</v>
      </c>
      <c r="P5348" s="35">
        <v>1871</v>
      </c>
      <c r="Q5348" s="36">
        <v>1871</v>
      </c>
      <c r="U5348" s="34">
        <v>16032</v>
      </c>
      <c r="V5348" s="34" t="s">
        <v>633</v>
      </c>
      <c r="W5348" s="34">
        <v>372</v>
      </c>
      <c r="X5348" s="34">
        <v>385</v>
      </c>
      <c r="Y5348" s="35">
        <v>1423.7</v>
      </c>
      <c r="Z5348" s="36">
        <v>1421.3</v>
      </c>
      <c r="AC5348" s="34">
        <v>6144</v>
      </c>
      <c r="AD5348" s="34" t="s">
        <v>781</v>
      </c>
      <c r="AE5348" s="34">
        <v>141</v>
      </c>
      <c r="AF5348" s="34">
        <v>147</v>
      </c>
      <c r="AG5348" s="35">
        <v>615.4</v>
      </c>
      <c r="AH5348" s="36">
        <v>616.20000000000005</v>
      </c>
    </row>
    <row r="5349" spans="3:34" x14ac:dyDescent="0.45">
      <c r="C5349" s="34">
        <v>4354</v>
      </c>
      <c r="D5349" s="34" t="s">
        <v>254</v>
      </c>
      <c r="E5349" s="34">
        <v>366</v>
      </c>
      <c r="F5349" s="34">
        <v>369</v>
      </c>
      <c r="G5349" s="35">
        <v>584.20000000000005</v>
      </c>
      <c r="H5349" s="36">
        <v>584.29999999999995</v>
      </c>
      <c r="L5349" s="34">
        <v>12935</v>
      </c>
      <c r="M5349" s="34" t="s">
        <v>313</v>
      </c>
      <c r="N5349" s="34">
        <v>483</v>
      </c>
      <c r="O5349" s="34">
        <v>500</v>
      </c>
      <c r="P5349" s="35">
        <v>1871</v>
      </c>
      <c r="Q5349" s="36">
        <v>1871</v>
      </c>
      <c r="U5349" s="34">
        <v>5517</v>
      </c>
      <c r="V5349" s="34" t="s">
        <v>635</v>
      </c>
      <c r="W5349" s="34">
        <v>372</v>
      </c>
      <c r="X5349" s="34">
        <v>382</v>
      </c>
      <c r="Y5349" s="35">
        <v>1122.5999999999999</v>
      </c>
      <c r="Z5349" s="36">
        <v>1121.7</v>
      </c>
      <c r="AC5349" s="34">
        <v>6199</v>
      </c>
      <c r="AD5349" s="34" t="s">
        <v>781</v>
      </c>
      <c r="AE5349" s="34">
        <v>141</v>
      </c>
      <c r="AF5349" s="34">
        <v>147</v>
      </c>
      <c r="AG5349" s="35">
        <v>615.4</v>
      </c>
      <c r="AH5349" s="36">
        <v>615.29999999999995</v>
      </c>
    </row>
    <row r="5350" spans="3:34" x14ac:dyDescent="0.45">
      <c r="C5350" s="34">
        <v>4551</v>
      </c>
      <c r="D5350" s="34" t="s">
        <v>254</v>
      </c>
      <c r="E5350" s="34">
        <v>366</v>
      </c>
      <c r="F5350" s="34">
        <v>369</v>
      </c>
      <c r="G5350" s="35">
        <v>584.20000000000005</v>
      </c>
      <c r="H5350" s="36">
        <v>583.5</v>
      </c>
      <c r="L5350" s="34">
        <v>13317</v>
      </c>
      <c r="M5350" s="34" t="s">
        <v>313</v>
      </c>
      <c r="N5350" s="34">
        <v>483</v>
      </c>
      <c r="O5350" s="34">
        <v>500</v>
      </c>
      <c r="P5350" s="35">
        <v>1871</v>
      </c>
      <c r="Q5350" s="36">
        <v>1870.9</v>
      </c>
      <c r="U5350" s="34">
        <v>8372</v>
      </c>
      <c r="V5350" s="34" t="s">
        <v>637</v>
      </c>
      <c r="W5350" s="34">
        <v>372</v>
      </c>
      <c r="X5350" s="34">
        <v>398</v>
      </c>
      <c r="Y5350" s="35">
        <v>2849.4</v>
      </c>
      <c r="Z5350" s="36">
        <v>2848.8</v>
      </c>
      <c r="AC5350" s="34">
        <v>6250</v>
      </c>
      <c r="AD5350" s="34" t="s">
        <v>781</v>
      </c>
      <c r="AE5350" s="34">
        <v>141</v>
      </c>
      <c r="AF5350" s="34">
        <v>147</v>
      </c>
      <c r="AG5350" s="35">
        <v>615.4</v>
      </c>
      <c r="AH5350" s="36">
        <v>615.20000000000005</v>
      </c>
    </row>
    <row r="5351" spans="3:34" x14ac:dyDescent="0.45">
      <c r="C5351" s="34">
        <v>6067</v>
      </c>
      <c r="D5351" s="34" t="s">
        <v>254</v>
      </c>
      <c r="E5351" s="34">
        <v>366</v>
      </c>
      <c r="F5351" s="34">
        <v>369</v>
      </c>
      <c r="G5351" s="35">
        <v>584.20000000000005</v>
      </c>
      <c r="H5351" s="36">
        <v>584.20000000000005</v>
      </c>
      <c r="L5351" s="34">
        <v>13467</v>
      </c>
      <c r="M5351" s="34" t="s">
        <v>313</v>
      </c>
      <c r="N5351" s="34">
        <v>483</v>
      </c>
      <c r="O5351" s="34">
        <v>500</v>
      </c>
      <c r="P5351" s="35">
        <v>1871</v>
      </c>
      <c r="Q5351" s="36">
        <v>1871</v>
      </c>
      <c r="U5351" s="34">
        <v>7574</v>
      </c>
      <c r="V5351" s="34" t="s">
        <v>639</v>
      </c>
      <c r="W5351" s="34">
        <v>373</v>
      </c>
      <c r="X5351" s="34">
        <v>385</v>
      </c>
      <c r="Y5351" s="35">
        <v>1322.7</v>
      </c>
      <c r="Z5351" s="36">
        <v>1322.8</v>
      </c>
      <c r="AC5351" s="34">
        <v>7032</v>
      </c>
      <c r="AD5351" s="34" t="s">
        <v>781</v>
      </c>
      <c r="AE5351" s="34">
        <v>141</v>
      </c>
      <c r="AF5351" s="34">
        <v>147</v>
      </c>
      <c r="AG5351" s="35">
        <v>615.4</v>
      </c>
      <c r="AH5351" s="36">
        <v>615.1</v>
      </c>
    </row>
    <row r="5352" spans="3:34" x14ac:dyDescent="0.45">
      <c r="C5352" s="34">
        <v>4676</v>
      </c>
      <c r="D5352" s="34" t="s">
        <v>1160</v>
      </c>
      <c r="E5352" s="34">
        <v>369</v>
      </c>
      <c r="F5352" s="34">
        <v>374</v>
      </c>
      <c r="G5352" s="35">
        <v>706.4</v>
      </c>
      <c r="H5352" s="36">
        <v>704.5</v>
      </c>
      <c r="L5352" s="34">
        <v>14164</v>
      </c>
      <c r="M5352" s="34" t="s">
        <v>313</v>
      </c>
      <c r="N5352" s="34">
        <v>483</v>
      </c>
      <c r="O5352" s="34">
        <v>500</v>
      </c>
      <c r="P5352" s="35">
        <v>1871</v>
      </c>
      <c r="Q5352" s="36">
        <v>1871.1</v>
      </c>
      <c r="U5352" s="34">
        <v>10659</v>
      </c>
      <c r="V5352" s="34" t="s">
        <v>1315</v>
      </c>
      <c r="W5352" s="34">
        <v>373</v>
      </c>
      <c r="X5352" s="34">
        <v>391</v>
      </c>
      <c r="Y5352" s="35">
        <v>1910</v>
      </c>
      <c r="Z5352" s="36">
        <v>1910.2</v>
      </c>
      <c r="AC5352" s="34">
        <v>6234</v>
      </c>
      <c r="AD5352" s="34" t="s">
        <v>785</v>
      </c>
      <c r="AE5352" s="34">
        <v>142</v>
      </c>
      <c r="AF5352" s="34">
        <v>151</v>
      </c>
      <c r="AG5352" s="35">
        <v>830.4</v>
      </c>
      <c r="AH5352" s="36">
        <v>830.6</v>
      </c>
    </row>
    <row r="5353" spans="3:34" x14ac:dyDescent="0.45">
      <c r="C5353" s="34">
        <v>12391</v>
      </c>
      <c r="D5353" s="34" t="s">
        <v>255</v>
      </c>
      <c r="E5353" s="34">
        <v>370</v>
      </c>
      <c r="F5353" s="34">
        <v>394</v>
      </c>
      <c r="G5353" s="35">
        <v>2603.3000000000002</v>
      </c>
      <c r="H5353" s="36">
        <v>2603.5</v>
      </c>
      <c r="L5353" s="34">
        <v>14264</v>
      </c>
      <c r="M5353" s="34" t="s">
        <v>313</v>
      </c>
      <c r="N5353" s="34">
        <v>483</v>
      </c>
      <c r="O5353" s="34">
        <v>500</v>
      </c>
      <c r="P5353" s="35">
        <v>1871</v>
      </c>
      <c r="Q5353" s="36">
        <v>1870.9</v>
      </c>
      <c r="U5353" s="34">
        <v>12926</v>
      </c>
      <c r="V5353" s="34" t="s">
        <v>259</v>
      </c>
      <c r="W5353" s="34">
        <v>375</v>
      </c>
      <c r="X5353" s="34">
        <v>394</v>
      </c>
      <c r="Y5353" s="35">
        <v>2043</v>
      </c>
      <c r="Z5353" s="36">
        <v>2043.1</v>
      </c>
      <c r="AC5353" s="34">
        <v>7725</v>
      </c>
      <c r="AD5353" s="34" t="s">
        <v>1351</v>
      </c>
      <c r="AE5353" s="34">
        <v>142</v>
      </c>
      <c r="AF5353" s="34">
        <v>153</v>
      </c>
      <c r="AG5353" s="35">
        <v>1000.6</v>
      </c>
      <c r="AH5353" s="36">
        <v>998.7</v>
      </c>
    </row>
    <row r="5354" spans="3:34" x14ac:dyDescent="0.45">
      <c r="C5354" s="34">
        <v>12331</v>
      </c>
      <c r="D5354" s="34" t="s">
        <v>255</v>
      </c>
      <c r="E5354" s="34">
        <v>370</v>
      </c>
      <c r="F5354" s="34">
        <v>394</v>
      </c>
      <c r="G5354" s="35">
        <v>2603.3000000000002</v>
      </c>
      <c r="H5354" s="36">
        <v>2603.5</v>
      </c>
      <c r="L5354" s="34">
        <v>14938</v>
      </c>
      <c r="M5354" s="34" t="s">
        <v>313</v>
      </c>
      <c r="N5354" s="34">
        <v>483</v>
      </c>
      <c r="O5354" s="34">
        <v>500</v>
      </c>
      <c r="P5354" s="35">
        <v>1871</v>
      </c>
      <c r="Q5354" s="36">
        <v>1871.2</v>
      </c>
      <c r="U5354" s="34">
        <v>12876</v>
      </c>
      <c r="V5354" s="34" t="s">
        <v>259</v>
      </c>
      <c r="W5354" s="34">
        <v>375</v>
      </c>
      <c r="X5354" s="34">
        <v>394</v>
      </c>
      <c r="Y5354" s="35">
        <v>2043</v>
      </c>
      <c r="Z5354" s="36">
        <v>2043.1</v>
      </c>
      <c r="AC5354" s="34">
        <v>4354</v>
      </c>
      <c r="AD5354" s="34" t="s">
        <v>784</v>
      </c>
      <c r="AE5354" s="34">
        <v>142</v>
      </c>
      <c r="AF5354" s="34">
        <v>147</v>
      </c>
      <c r="AG5354" s="35">
        <v>502.3</v>
      </c>
      <c r="AH5354" s="36">
        <v>502.3</v>
      </c>
    </row>
    <row r="5355" spans="3:34" x14ac:dyDescent="0.45">
      <c r="C5355" s="34">
        <v>12615</v>
      </c>
      <c r="D5355" s="34" t="s">
        <v>255</v>
      </c>
      <c r="E5355" s="34">
        <v>370</v>
      </c>
      <c r="F5355" s="34">
        <v>394</v>
      </c>
      <c r="G5355" s="35">
        <v>2603.3000000000002</v>
      </c>
      <c r="H5355" s="36">
        <v>2603.5</v>
      </c>
      <c r="L5355" s="34">
        <v>9796</v>
      </c>
      <c r="M5355" s="34" t="s">
        <v>313</v>
      </c>
      <c r="N5355" s="34">
        <v>483</v>
      </c>
      <c r="O5355" s="34">
        <v>500</v>
      </c>
      <c r="P5355" s="35">
        <v>1871</v>
      </c>
      <c r="Q5355" s="36">
        <v>1871.4</v>
      </c>
      <c r="U5355" s="34">
        <v>12976</v>
      </c>
      <c r="V5355" s="34" t="s">
        <v>259</v>
      </c>
      <c r="W5355" s="34">
        <v>375</v>
      </c>
      <c r="X5355" s="34">
        <v>394</v>
      </c>
      <c r="Y5355" s="35">
        <v>2043</v>
      </c>
      <c r="Z5355" s="36">
        <v>2043.1</v>
      </c>
      <c r="AC5355" s="34">
        <v>4305</v>
      </c>
      <c r="AD5355" s="34" t="s">
        <v>784</v>
      </c>
      <c r="AE5355" s="34">
        <v>142</v>
      </c>
      <c r="AF5355" s="34">
        <v>147</v>
      </c>
      <c r="AG5355" s="35">
        <v>502.3</v>
      </c>
      <c r="AH5355" s="36">
        <v>502.3</v>
      </c>
    </row>
    <row r="5356" spans="3:34" x14ac:dyDescent="0.45">
      <c r="C5356" s="34">
        <v>12216</v>
      </c>
      <c r="D5356" s="34" t="s">
        <v>255</v>
      </c>
      <c r="E5356" s="34">
        <v>370</v>
      </c>
      <c r="F5356" s="34">
        <v>394</v>
      </c>
      <c r="G5356" s="35">
        <v>2603.3000000000002</v>
      </c>
      <c r="H5356" s="36">
        <v>2603.5</v>
      </c>
      <c r="L5356" s="34">
        <v>9898</v>
      </c>
      <c r="M5356" s="34" t="s">
        <v>313</v>
      </c>
      <c r="N5356" s="34">
        <v>483</v>
      </c>
      <c r="O5356" s="34">
        <v>500</v>
      </c>
      <c r="P5356" s="35">
        <v>1871</v>
      </c>
      <c r="Q5356" s="36">
        <v>1871</v>
      </c>
      <c r="U5356" s="34">
        <v>13026</v>
      </c>
      <c r="V5356" s="34" t="s">
        <v>259</v>
      </c>
      <c r="W5356" s="34">
        <v>375</v>
      </c>
      <c r="X5356" s="34">
        <v>394</v>
      </c>
      <c r="Y5356" s="35">
        <v>2043</v>
      </c>
      <c r="Z5356" s="36">
        <v>2043.2</v>
      </c>
      <c r="AC5356" s="34">
        <v>7915</v>
      </c>
      <c r="AD5356" s="34" t="s">
        <v>1352</v>
      </c>
      <c r="AE5356" s="34">
        <v>142</v>
      </c>
      <c r="AF5356" s="34">
        <v>152</v>
      </c>
      <c r="AG5356" s="35">
        <v>929.5</v>
      </c>
      <c r="AH5356" s="36">
        <v>927.5</v>
      </c>
    </row>
    <row r="5357" spans="3:34" x14ac:dyDescent="0.45">
      <c r="C5357" s="34">
        <v>12440</v>
      </c>
      <c r="D5357" s="34" t="s">
        <v>255</v>
      </c>
      <c r="E5357" s="34">
        <v>370</v>
      </c>
      <c r="F5357" s="34">
        <v>394</v>
      </c>
      <c r="G5357" s="35">
        <v>2603.3000000000002</v>
      </c>
      <c r="H5357" s="36">
        <v>2603.5</v>
      </c>
      <c r="L5357" s="34">
        <v>10001</v>
      </c>
      <c r="M5357" s="34" t="s">
        <v>313</v>
      </c>
      <c r="N5357" s="34">
        <v>483</v>
      </c>
      <c r="O5357" s="34">
        <v>500</v>
      </c>
      <c r="P5357" s="35">
        <v>1871</v>
      </c>
      <c r="Q5357" s="36">
        <v>1872.1</v>
      </c>
      <c r="U5357" s="34">
        <v>13076</v>
      </c>
      <c r="V5357" s="34" t="s">
        <v>259</v>
      </c>
      <c r="W5357" s="34">
        <v>375</v>
      </c>
      <c r="X5357" s="34">
        <v>394</v>
      </c>
      <c r="Y5357" s="35">
        <v>2043</v>
      </c>
      <c r="Z5357" s="36">
        <v>2043.2</v>
      </c>
      <c r="AC5357" s="34">
        <v>4254</v>
      </c>
      <c r="AD5357" s="34" t="s">
        <v>784</v>
      </c>
      <c r="AE5357" s="34">
        <v>142</v>
      </c>
      <c r="AF5357" s="34">
        <v>147</v>
      </c>
      <c r="AG5357" s="35">
        <v>502.3</v>
      </c>
      <c r="AH5357" s="36">
        <v>502.3</v>
      </c>
    </row>
    <row r="5358" spans="3:34" x14ac:dyDescent="0.45">
      <c r="C5358" s="34">
        <v>12167</v>
      </c>
      <c r="D5358" s="34" t="s">
        <v>255</v>
      </c>
      <c r="E5358" s="34">
        <v>370</v>
      </c>
      <c r="F5358" s="34">
        <v>394</v>
      </c>
      <c r="G5358" s="35">
        <v>2603.3000000000002</v>
      </c>
      <c r="H5358" s="36">
        <v>2603.8000000000002</v>
      </c>
      <c r="L5358" s="34">
        <v>13516</v>
      </c>
      <c r="M5358" s="34" t="s">
        <v>313</v>
      </c>
      <c r="N5358" s="34">
        <v>483</v>
      </c>
      <c r="O5358" s="34">
        <v>500</v>
      </c>
      <c r="P5358" s="35">
        <v>1871</v>
      </c>
      <c r="Q5358" s="36">
        <v>1871</v>
      </c>
      <c r="U5358" s="34">
        <v>13126</v>
      </c>
      <c r="V5358" s="34" t="s">
        <v>259</v>
      </c>
      <c r="W5358" s="34">
        <v>375</v>
      </c>
      <c r="X5358" s="34">
        <v>394</v>
      </c>
      <c r="Y5358" s="35">
        <v>2043</v>
      </c>
      <c r="Z5358" s="36">
        <v>2043.2</v>
      </c>
      <c r="AC5358" s="34">
        <v>3819</v>
      </c>
      <c r="AD5358" s="34" t="s">
        <v>789</v>
      </c>
      <c r="AE5358" s="34">
        <v>144</v>
      </c>
      <c r="AF5358" s="34">
        <v>149</v>
      </c>
      <c r="AG5358" s="35">
        <v>516.29999999999995</v>
      </c>
      <c r="AH5358" s="36">
        <v>514</v>
      </c>
    </row>
    <row r="5359" spans="3:34" x14ac:dyDescent="0.45">
      <c r="C5359" s="34">
        <v>12490</v>
      </c>
      <c r="D5359" s="34" t="s">
        <v>255</v>
      </c>
      <c r="E5359" s="34">
        <v>370</v>
      </c>
      <c r="F5359" s="34">
        <v>394</v>
      </c>
      <c r="G5359" s="35">
        <v>2603.3000000000002</v>
      </c>
      <c r="H5359" s="36">
        <v>2603.4</v>
      </c>
      <c r="L5359" s="34">
        <v>12678</v>
      </c>
      <c r="M5359" s="34" t="s">
        <v>313</v>
      </c>
      <c r="N5359" s="34">
        <v>483</v>
      </c>
      <c r="O5359" s="34">
        <v>500</v>
      </c>
      <c r="P5359" s="35">
        <v>1871</v>
      </c>
      <c r="Q5359" s="36">
        <v>1871</v>
      </c>
      <c r="U5359" s="34">
        <v>12681</v>
      </c>
      <c r="V5359" s="34" t="s">
        <v>259</v>
      </c>
      <c r="W5359" s="34">
        <v>375</v>
      </c>
      <c r="X5359" s="34">
        <v>394</v>
      </c>
      <c r="Y5359" s="35">
        <v>2043</v>
      </c>
      <c r="Z5359" s="36">
        <v>2043.1</v>
      </c>
      <c r="AC5359" s="34">
        <v>7915</v>
      </c>
      <c r="AD5359" s="34" t="s">
        <v>1354</v>
      </c>
      <c r="AE5359" s="34">
        <v>144</v>
      </c>
      <c r="AF5359" s="34">
        <v>154</v>
      </c>
      <c r="AG5359" s="35">
        <v>929.5</v>
      </c>
      <c r="AH5359" s="36">
        <v>927.5</v>
      </c>
    </row>
    <row r="5360" spans="3:34" x14ac:dyDescent="0.45">
      <c r="C5360" s="34">
        <v>11488</v>
      </c>
      <c r="D5360" s="34" t="s">
        <v>255</v>
      </c>
      <c r="E5360" s="34">
        <v>370</v>
      </c>
      <c r="F5360" s="34">
        <v>394</v>
      </c>
      <c r="G5360" s="35">
        <v>2603.3000000000002</v>
      </c>
      <c r="H5360" s="36">
        <v>2603.5</v>
      </c>
      <c r="L5360" s="34">
        <v>13115</v>
      </c>
      <c r="M5360" s="34" t="s">
        <v>313</v>
      </c>
      <c r="N5360" s="34">
        <v>483</v>
      </c>
      <c r="O5360" s="34">
        <v>500</v>
      </c>
      <c r="P5360" s="35">
        <v>1871</v>
      </c>
      <c r="Q5360" s="36">
        <v>1872.2</v>
      </c>
      <c r="U5360" s="34">
        <v>12777</v>
      </c>
      <c r="V5360" s="34" t="s">
        <v>259</v>
      </c>
      <c r="W5360" s="34">
        <v>375</v>
      </c>
      <c r="X5360" s="34">
        <v>394</v>
      </c>
      <c r="Y5360" s="35">
        <v>2043</v>
      </c>
      <c r="Z5360" s="36">
        <v>2043.1</v>
      </c>
      <c r="AC5360" s="34">
        <v>6234</v>
      </c>
      <c r="AD5360" s="34" t="s">
        <v>791</v>
      </c>
      <c r="AE5360" s="34">
        <v>145</v>
      </c>
      <c r="AF5360" s="34">
        <v>154</v>
      </c>
      <c r="AG5360" s="35">
        <v>830.4</v>
      </c>
      <c r="AH5360" s="36">
        <v>830.6</v>
      </c>
    </row>
    <row r="5361" spans="3:34" x14ac:dyDescent="0.45">
      <c r="C5361" s="34">
        <v>12723</v>
      </c>
      <c r="D5361" s="34" t="s">
        <v>255</v>
      </c>
      <c r="E5361" s="34">
        <v>370</v>
      </c>
      <c r="F5361" s="34">
        <v>394</v>
      </c>
      <c r="G5361" s="35">
        <v>2603.3000000000002</v>
      </c>
      <c r="H5361" s="36">
        <v>2603.4</v>
      </c>
      <c r="L5361" s="34">
        <v>13166</v>
      </c>
      <c r="M5361" s="34" t="s">
        <v>313</v>
      </c>
      <c r="N5361" s="34">
        <v>483</v>
      </c>
      <c r="O5361" s="34">
        <v>500</v>
      </c>
      <c r="P5361" s="35">
        <v>1871</v>
      </c>
      <c r="Q5361" s="36">
        <v>1871</v>
      </c>
      <c r="U5361" s="34">
        <v>12826</v>
      </c>
      <c r="V5361" s="34" t="s">
        <v>259</v>
      </c>
      <c r="W5361" s="34">
        <v>375</v>
      </c>
      <c r="X5361" s="34">
        <v>394</v>
      </c>
      <c r="Y5361" s="35">
        <v>2043</v>
      </c>
      <c r="Z5361" s="36">
        <v>2043.2</v>
      </c>
      <c r="AC5361" s="34">
        <v>4454</v>
      </c>
      <c r="AD5361" s="34" t="s">
        <v>1357</v>
      </c>
      <c r="AE5361" s="34">
        <v>146</v>
      </c>
      <c r="AF5361" s="34">
        <v>153</v>
      </c>
      <c r="AG5361" s="35">
        <v>674.4</v>
      </c>
      <c r="AH5361" s="36">
        <v>672.7</v>
      </c>
    </row>
    <row r="5362" spans="3:34" x14ac:dyDescent="0.45">
      <c r="C5362" s="34">
        <v>12012</v>
      </c>
      <c r="D5362" s="34" t="s">
        <v>255</v>
      </c>
      <c r="E5362" s="34">
        <v>370</v>
      </c>
      <c r="F5362" s="34">
        <v>394</v>
      </c>
      <c r="G5362" s="35">
        <v>2603.3000000000002</v>
      </c>
      <c r="H5362" s="36">
        <v>2603.4</v>
      </c>
      <c r="L5362" s="34">
        <v>13217</v>
      </c>
      <c r="M5362" s="34" t="s">
        <v>313</v>
      </c>
      <c r="N5362" s="34">
        <v>483</v>
      </c>
      <c r="O5362" s="34">
        <v>500</v>
      </c>
      <c r="P5362" s="35">
        <v>1871</v>
      </c>
      <c r="Q5362" s="36">
        <v>1870.9</v>
      </c>
      <c r="U5362" s="34">
        <v>13176</v>
      </c>
      <c r="V5362" s="34" t="s">
        <v>259</v>
      </c>
      <c r="W5362" s="34">
        <v>375</v>
      </c>
      <c r="X5362" s="34">
        <v>394</v>
      </c>
      <c r="Y5362" s="35">
        <v>2043</v>
      </c>
      <c r="Z5362" s="36">
        <v>2043.1</v>
      </c>
      <c r="AC5362" s="34">
        <v>3819</v>
      </c>
      <c r="AD5362" s="34" t="s">
        <v>795</v>
      </c>
      <c r="AE5362" s="34">
        <v>147</v>
      </c>
      <c r="AF5362" s="34">
        <v>152</v>
      </c>
      <c r="AG5362" s="35">
        <v>516.29999999999995</v>
      </c>
      <c r="AH5362" s="36">
        <v>514</v>
      </c>
    </row>
    <row r="5363" spans="3:34" x14ac:dyDescent="0.45">
      <c r="C5363" s="34">
        <v>12266</v>
      </c>
      <c r="D5363" s="34" t="s">
        <v>255</v>
      </c>
      <c r="E5363" s="34">
        <v>370</v>
      </c>
      <c r="F5363" s="34">
        <v>394</v>
      </c>
      <c r="G5363" s="35">
        <v>2603.3000000000002</v>
      </c>
      <c r="H5363" s="36">
        <v>2603.4</v>
      </c>
      <c r="L5363" s="34">
        <v>13418</v>
      </c>
      <c r="M5363" s="34" t="s">
        <v>313</v>
      </c>
      <c r="N5363" s="34">
        <v>483</v>
      </c>
      <c r="O5363" s="34">
        <v>500</v>
      </c>
      <c r="P5363" s="35">
        <v>1871</v>
      </c>
      <c r="Q5363" s="36">
        <v>1871.2</v>
      </c>
      <c r="U5363" s="34">
        <v>13352</v>
      </c>
      <c r="V5363" s="34" t="s">
        <v>259</v>
      </c>
      <c r="W5363" s="34">
        <v>375</v>
      </c>
      <c r="X5363" s="34">
        <v>394</v>
      </c>
      <c r="Y5363" s="35">
        <v>2043</v>
      </c>
      <c r="Z5363" s="36">
        <v>2043.2</v>
      </c>
      <c r="AC5363" s="34">
        <v>3819</v>
      </c>
      <c r="AD5363" s="34" t="s">
        <v>799</v>
      </c>
      <c r="AE5363" s="34">
        <v>148</v>
      </c>
      <c r="AF5363" s="34">
        <v>153</v>
      </c>
      <c r="AG5363" s="35">
        <v>516.29999999999995</v>
      </c>
      <c r="AH5363" s="36">
        <v>514</v>
      </c>
    </row>
    <row r="5364" spans="3:34" x14ac:dyDescent="0.45">
      <c r="C5364" s="34">
        <v>12668</v>
      </c>
      <c r="D5364" s="34" t="s">
        <v>255</v>
      </c>
      <c r="E5364" s="34">
        <v>370</v>
      </c>
      <c r="F5364" s="34">
        <v>394</v>
      </c>
      <c r="G5364" s="35">
        <v>2603.3000000000002</v>
      </c>
      <c r="H5364" s="36">
        <v>2603.4</v>
      </c>
      <c r="L5364" s="34">
        <v>13915</v>
      </c>
      <c r="M5364" s="34" t="s">
        <v>313</v>
      </c>
      <c r="N5364" s="34">
        <v>483</v>
      </c>
      <c r="O5364" s="34">
        <v>500</v>
      </c>
      <c r="P5364" s="35">
        <v>1871</v>
      </c>
      <c r="Q5364" s="36">
        <v>1871.2</v>
      </c>
      <c r="U5364" s="34">
        <v>17072</v>
      </c>
      <c r="V5364" s="34" t="s">
        <v>259</v>
      </c>
      <c r="W5364" s="34">
        <v>375</v>
      </c>
      <c r="X5364" s="34">
        <v>394</v>
      </c>
      <c r="Y5364" s="35">
        <v>2043</v>
      </c>
      <c r="Z5364" s="36">
        <v>2043.2</v>
      </c>
      <c r="AC5364" s="34">
        <v>4305</v>
      </c>
      <c r="AD5364" s="34" t="s">
        <v>802</v>
      </c>
      <c r="AE5364" s="34">
        <v>149</v>
      </c>
      <c r="AF5364" s="34">
        <v>154</v>
      </c>
      <c r="AG5364" s="35">
        <v>502.3</v>
      </c>
      <c r="AH5364" s="36">
        <v>502.3</v>
      </c>
    </row>
    <row r="5365" spans="3:34" x14ac:dyDescent="0.45">
      <c r="C5365" s="34">
        <v>13216</v>
      </c>
      <c r="D5365" s="34" t="s">
        <v>255</v>
      </c>
      <c r="E5365" s="34">
        <v>370</v>
      </c>
      <c r="F5365" s="34">
        <v>394</v>
      </c>
      <c r="G5365" s="35">
        <v>2603.3000000000002</v>
      </c>
      <c r="H5365" s="36">
        <v>2603.5</v>
      </c>
      <c r="L5365" s="34">
        <v>14064</v>
      </c>
      <c r="M5365" s="34" t="s">
        <v>313</v>
      </c>
      <c r="N5365" s="34">
        <v>483</v>
      </c>
      <c r="O5365" s="34">
        <v>500</v>
      </c>
      <c r="P5365" s="35">
        <v>1871</v>
      </c>
      <c r="Q5365" s="36">
        <v>1870.9</v>
      </c>
      <c r="U5365" s="34">
        <v>11684</v>
      </c>
      <c r="V5365" s="34" t="s">
        <v>259</v>
      </c>
      <c r="W5365" s="34">
        <v>375</v>
      </c>
      <c r="X5365" s="34">
        <v>394</v>
      </c>
      <c r="Y5365" s="35">
        <v>2043</v>
      </c>
      <c r="Z5365" s="36">
        <v>2043.2</v>
      </c>
      <c r="AC5365" s="34">
        <v>4354</v>
      </c>
      <c r="AD5365" s="34" t="s">
        <v>802</v>
      </c>
      <c r="AE5365" s="34">
        <v>149</v>
      </c>
      <c r="AF5365" s="34">
        <v>154</v>
      </c>
      <c r="AG5365" s="35">
        <v>502.3</v>
      </c>
      <c r="AH5365" s="36">
        <v>502.3</v>
      </c>
    </row>
    <row r="5366" spans="3:34" x14ac:dyDescent="0.45">
      <c r="C5366" s="34">
        <v>11439</v>
      </c>
      <c r="D5366" s="34" t="s">
        <v>255</v>
      </c>
      <c r="E5366" s="34">
        <v>370</v>
      </c>
      <c r="F5366" s="34">
        <v>394</v>
      </c>
      <c r="G5366" s="35">
        <v>2603.3000000000002</v>
      </c>
      <c r="H5366" s="36">
        <v>2603.6</v>
      </c>
      <c r="L5366" s="34">
        <v>14114</v>
      </c>
      <c r="M5366" s="34" t="s">
        <v>313</v>
      </c>
      <c r="N5366" s="34">
        <v>483</v>
      </c>
      <c r="O5366" s="34">
        <v>500</v>
      </c>
      <c r="P5366" s="35">
        <v>1871</v>
      </c>
      <c r="Q5366" s="36">
        <v>1871.1</v>
      </c>
      <c r="U5366" s="34">
        <v>11813</v>
      </c>
      <c r="V5366" s="34" t="s">
        <v>259</v>
      </c>
      <c r="W5366" s="34">
        <v>375</v>
      </c>
      <c r="X5366" s="34">
        <v>394</v>
      </c>
      <c r="Y5366" s="35">
        <v>2043</v>
      </c>
      <c r="Z5366" s="36">
        <v>2043.2</v>
      </c>
      <c r="AC5366" s="34">
        <v>4254</v>
      </c>
      <c r="AD5366" s="34" t="s">
        <v>802</v>
      </c>
      <c r="AE5366" s="34">
        <v>149</v>
      </c>
      <c r="AF5366" s="34">
        <v>154</v>
      </c>
      <c r="AG5366" s="35">
        <v>502.3</v>
      </c>
      <c r="AH5366" s="36">
        <v>502.3</v>
      </c>
    </row>
    <row r="5367" spans="3:34" x14ac:dyDescent="0.45">
      <c r="C5367" s="34">
        <v>12355</v>
      </c>
      <c r="D5367" s="34" t="s">
        <v>256</v>
      </c>
      <c r="E5367" s="34">
        <v>370</v>
      </c>
      <c r="F5367" s="34">
        <v>396</v>
      </c>
      <c r="G5367" s="35">
        <v>2832.5</v>
      </c>
      <c r="H5367" s="36">
        <v>2834.6</v>
      </c>
      <c r="L5367" s="34">
        <v>17371</v>
      </c>
      <c r="M5367" s="34" t="s">
        <v>313</v>
      </c>
      <c r="N5367" s="34">
        <v>483</v>
      </c>
      <c r="O5367" s="34">
        <v>500</v>
      </c>
      <c r="P5367" s="35">
        <v>1871</v>
      </c>
      <c r="Q5367" s="36">
        <v>1871</v>
      </c>
      <c r="U5367" s="34">
        <v>12099</v>
      </c>
      <c r="V5367" s="34" t="s">
        <v>259</v>
      </c>
      <c r="W5367" s="34">
        <v>375</v>
      </c>
      <c r="X5367" s="34">
        <v>394</v>
      </c>
      <c r="Y5367" s="35">
        <v>2043</v>
      </c>
      <c r="Z5367" s="36">
        <v>2043.2</v>
      </c>
      <c r="AC5367" s="34">
        <v>9974</v>
      </c>
      <c r="AD5367" s="34" t="s">
        <v>817</v>
      </c>
      <c r="AE5367" s="34">
        <v>156</v>
      </c>
      <c r="AF5367" s="34">
        <v>171</v>
      </c>
      <c r="AG5367" s="35">
        <v>1777</v>
      </c>
      <c r="AH5367" s="36">
        <v>1777.1</v>
      </c>
    </row>
    <row r="5368" spans="3:34" x14ac:dyDescent="0.45">
      <c r="C5368" s="34">
        <v>13455</v>
      </c>
      <c r="D5368" s="34" t="s">
        <v>255</v>
      </c>
      <c r="E5368" s="34">
        <v>370</v>
      </c>
      <c r="F5368" s="34">
        <v>394</v>
      </c>
      <c r="G5368" s="35">
        <v>2603.3000000000002</v>
      </c>
      <c r="H5368" s="36">
        <v>2604.4</v>
      </c>
      <c r="L5368" s="34">
        <v>10405</v>
      </c>
      <c r="M5368" s="34" t="s">
        <v>316</v>
      </c>
      <c r="N5368" s="34">
        <v>483</v>
      </c>
      <c r="O5368" s="34">
        <v>505</v>
      </c>
      <c r="P5368" s="35">
        <v>2405.1999999999998</v>
      </c>
      <c r="Q5368" s="36">
        <v>2406.9</v>
      </c>
      <c r="U5368" s="34">
        <v>12579</v>
      </c>
      <c r="V5368" s="34" t="s">
        <v>259</v>
      </c>
      <c r="W5368" s="34">
        <v>375</v>
      </c>
      <c r="X5368" s="34">
        <v>394</v>
      </c>
      <c r="Y5368" s="35">
        <v>2043</v>
      </c>
      <c r="Z5368" s="36">
        <v>2043</v>
      </c>
      <c r="AC5368" s="34">
        <v>9984</v>
      </c>
      <c r="AD5368" s="34" t="s">
        <v>504</v>
      </c>
      <c r="AE5368" s="34">
        <v>158</v>
      </c>
      <c r="AF5368" s="34">
        <v>171</v>
      </c>
      <c r="AG5368" s="35">
        <v>1549.9</v>
      </c>
      <c r="AH5368" s="36">
        <v>1549.8</v>
      </c>
    </row>
    <row r="5369" spans="3:34" x14ac:dyDescent="0.45">
      <c r="C5369" s="34">
        <v>12973</v>
      </c>
      <c r="D5369" s="34" t="s">
        <v>255</v>
      </c>
      <c r="E5369" s="34">
        <v>370</v>
      </c>
      <c r="F5369" s="34">
        <v>394</v>
      </c>
      <c r="G5369" s="35">
        <v>2603.3000000000002</v>
      </c>
      <c r="H5369" s="36">
        <v>2601.3000000000002</v>
      </c>
      <c r="L5369" s="34">
        <v>12834</v>
      </c>
      <c r="M5369" s="34" t="s">
        <v>313</v>
      </c>
      <c r="N5369" s="34">
        <v>483</v>
      </c>
      <c r="O5369" s="34">
        <v>500</v>
      </c>
      <c r="P5369" s="35">
        <v>1871</v>
      </c>
      <c r="Q5369" s="36">
        <v>1871.1</v>
      </c>
      <c r="U5369" s="34">
        <v>12732</v>
      </c>
      <c r="V5369" s="34" t="s">
        <v>259</v>
      </c>
      <c r="W5369" s="34">
        <v>375</v>
      </c>
      <c r="X5369" s="34">
        <v>394</v>
      </c>
      <c r="Y5369" s="35">
        <v>2043</v>
      </c>
      <c r="Z5369" s="36">
        <v>2043.1</v>
      </c>
      <c r="AC5369" s="34">
        <v>9935</v>
      </c>
      <c r="AD5369" s="34" t="s">
        <v>504</v>
      </c>
      <c r="AE5369" s="34">
        <v>158</v>
      </c>
      <c r="AF5369" s="34">
        <v>171</v>
      </c>
      <c r="AG5369" s="35">
        <v>1549.9</v>
      </c>
      <c r="AH5369" s="36">
        <v>1549.9</v>
      </c>
    </row>
    <row r="5370" spans="3:34" x14ac:dyDescent="0.45">
      <c r="C5370" s="34">
        <v>17625</v>
      </c>
      <c r="D5370" s="34" t="s">
        <v>257</v>
      </c>
      <c r="E5370" s="34">
        <v>370</v>
      </c>
      <c r="F5370" s="34">
        <v>374</v>
      </c>
      <c r="G5370" s="35">
        <v>578.29999999999995</v>
      </c>
      <c r="H5370" s="36">
        <v>578.4</v>
      </c>
      <c r="L5370" s="34">
        <v>12997</v>
      </c>
      <c r="M5370" s="34" t="s">
        <v>313</v>
      </c>
      <c r="N5370" s="34">
        <v>483</v>
      </c>
      <c r="O5370" s="34">
        <v>500</v>
      </c>
      <c r="P5370" s="35">
        <v>1871</v>
      </c>
      <c r="Q5370" s="36">
        <v>1870.9</v>
      </c>
      <c r="U5370" s="34">
        <v>13282</v>
      </c>
      <c r="V5370" s="34" t="s">
        <v>259</v>
      </c>
      <c r="W5370" s="34">
        <v>375</v>
      </c>
      <c r="X5370" s="34">
        <v>394</v>
      </c>
      <c r="Y5370" s="35">
        <v>2043</v>
      </c>
      <c r="Z5370" s="36">
        <v>2043.2</v>
      </c>
      <c r="AC5370" s="34">
        <v>8495</v>
      </c>
      <c r="AD5370" s="34" t="s">
        <v>506</v>
      </c>
      <c r="AE5370" s="34">
        <v>159</v>
      </c>
      <c r="AF5370" s="34">
        <v>171</v>
      </c>
      <c r="AG5370" s="35">
        <v>1436.8</v>
      </c>
      <c r="AH5370" s="36">
        <v>1436.8</v>
      </c>
    </row>
    <row r="5371" spans="3:34" x14ac:dyDescent="0.45">
      <c r="C5371" s="34">
        <v>11807</v>
      </c>
      <c r="D5371" s="34" t="s">
        <v>255</v>
      </c>
      <c r="E5371" s="34">
        <v>370</v>
      </c>
      <c r="F5371" s="34">
        <v>394</v>
      </c>
      <c r="G5371" s="35">
        <v>2603.3000000000002</v>
      </c>
      <c r="H5371" s="36">
        <v>2603.6999999999998</v>
      </c>
      <c r="L5371" s="34">
        <v>13368</v>
      </c>
      <c r="M5371" s="34" t="s">
        <v>313</v>
      </c>
      <c r="N5371" s="34">
        <v>483</v>
      </c>
      <c r="O5371" s="34">
        <v>500</v>
      </c>
      <c r="P5371" s="35">
        <v>1871</v>
      </c>
      <c r="Q5371" s="36">
        <v>1871.1</v>
      </c>
      <c r="U5371" s="34">
        <v>13724</v>
      </c>
      <c r="V5371" s="34" t="s">
        <v>259</v>
      </c>
      <c r="W5371" s="34">
        <v>375</v>
      </c>
      <c r="X5371" s="34">
        <v>394</v>
      </c>
      <c r="Y5371" s="35">
        <v>2043</v>
      </c>
      <c r="Z5371" s="36">
        <v>2043.3</v>
      </c>
      <c r="AC5371" s="34">
        <v>7304</v>
      </c>
      <c r="AD5371" s="34" t="s">
        <v>1361</v>
      </c>
      <c r="AE5371" s="34">
        <v>160</v>
      </c>
      <c r="AF5371" s="34">
        <v>170</v>
      </c>
      <c r="AG5371" s="35">
        <v>1186.7</v>
      </c>
      <c r="AH5371" s="36">
        <v>1187.4000000000001</v>
      </c>
    </row>
    <row r="5372" spans="3:34" x14ac:dyDescent="0.45">
      <c r="C5372" s="34">
        <v>16813</v>
      </c>
      <c r="D5372" s="34" t="s">
        <v>257</v>
      </c>
      <c r="E5372" s="34">
        <v>370</v>
      </c>
      <c r="F5372" s="34">
        <v>374</v>
      </c>
      <c r="G5372" s="35">
        <v>578.29999999999995</v>
      </c>
      <c r="H5372" s="36">
        <v>578.29999999999995</v>
      </c>
      <c r="L5372" s="34">
        <v>14535</v>
      </c>
      <c r="M5372" s="34" t="s">
        <v>313</v>
      </c>
      <c r="N5372" s="34">
        <v>483</v>
      </c>
      <c r="O5372" s="34">
        <v>500</v>
      </c>
      <c r="P5372" s="35">
        <v>1871</v>
      </c>
      <c r="Q5372" s="36">
        <v>1871</v>
      </c>
      <c r="U5372" s="34">
        <v>16782</v>
      </c>
      <c r="V5372" s="34" t="s">
        <v>259</v>
      </c>
      <c r="W5372" s="34">
        <v>375</v>
      </c>
      <c r="X5372" s="34">
        <v>394</v>
      </c>
      <c r="Y5372" s="35">
        <v>2043</v>
      </c>
      <c r="Z5372" s="36">
        <v>2043.2</v>
      </c>
      <c r="AC5372" s="34">
        <v>7354</v>
      </c>
      <c r="AD5372" s="34" t="s">
        <v>1361</v>
      </c>
      <c r="AE5372" s="34">
        <v>160</v>
      </c>
      <c r="AF5372" s="34">
        <v>170</v>
      </c>
      <c r="AG5372" s="35">
        <v>1186.7</v>
      </c>
      <c r="AH5372" s="36">
        <v>1187.7</v>
      </c>
    </row>
    <row r="5373" spans="3:34" x14ac:dyDescent="0.45">
      <c r="C5373" s="34">
        <v>17022</v>
      </c>
      <c r="D5373" s="34" t="s">
        <v>257</v>
      </c>
      <c r="E5373" s="34">
        <v>370</v>
      </c>
      <c r="F5373" s="34">
        <v>374</v>
      </c>
      <c r="G5373" s="35">
        <v>578.29999999999995</v>
      </c>
      <c r="H5373" s="36">
        <v>578.5</v>
      </c>
      <c r="L5373" s="34">
        <v>14684</v>
      </c>
      <c r="M5373" s="34" t="s">
        <v>313</v>
      </c>
      <c r="N5373" s="34">
        <v>483</v>
      </c>
      <c r="O5373" s="34">
        <v>500</v>
      </c>
      <c r="P5373" s="35">
        <v>1871</v>
      </c>
      <c r="Q5373" s="36">
        <v>1871.1</v>
      </c>
      <c r="U5373" s="34">
        <v>16829</v>
      </c>
      <c r="V5373" s="34" t="s">
        <v>259</v>
      </c>
      <c r="W5373" s="34">
        <v>375</v>
      </c>
      <c r="X5373" s="34">
        <v>394</v>
      </c>
      <c r="Y5373" s="35">
        <v>2043</v>
      </c>
      <c r="Z5373" s="36">
        <v>2043.3</v>
      </c>
      <c r="AC5373" s="34">
        <v>7407</v>
      </c>
      <c r="AD5373" s="34" t="s">
        <v>1361</v>
      </c>
      <c r="AE5373" s="34">
        <v>160</v>
      </c>
      <c r="AF5373" s="34">
        <v>170</v>
      </c>
      <c r="AG5373" s="35">
        <v>1186.7</v>
      </c>
      <c r="AH5373" s="36">
        <v>1186</v>
      </c>
    </row>
    <row r="5374" spans="3:34" x14ac:dyDescent="0.45">
      <c r="C5374" s="34">
        <v>17425</v>
      </c>
      <c r="D5374" s="34" t="s">
        <v>257</v>
      </c>
      <c r="E5374" s="34">
        <v>370</v>
      </c>
      <c r="F5374" s="34">
        <v>374</v>
      </c>
      <c r="G5374" s="35">
        <v>578.29999999999995</v>
      </c>
      <c r="H5374" s="36">
        <v>578.4</v>
      </c>
      <c r="L5374" s="34">
        <v>15355</v>
      </c>
      <c r="M5374" s="34" t="s">
        <v>313</v>
      </c>
      <c r="N5374" s="34">
        <v>483</v>
      </c>
      <c r="O5374" s="34">
        <v>500</v>
      </c>
      <c r="P5374" s="35">
        <v>1871</v>
      </c>
      <c r="Q5374" s="36">
        <v>1871.1</v>
      </c>
      <c r="U5374" s="34">
        <v>12321</v>
      </c>
      <c r="V5374" s="34" t="s">
        <v>259</v>
      </c>
      <c r="W5374" s="34">
        <v>375</v>
      </c>
      <c r="X5374" s="34">
        <v>394</v>
      </c>
      <c r="Y5374" s="35">
        <v>2043</v>
      </c>
      <c r="Z5374" s="36">
        <v>2043.1</v>
      </c>
      <c r="AC5374" s="34">
        <v>8624</v>
      </c>
      <c r="AD5374" s="34" t="s">
        <v>819</v>
      </c>
      <c r="AE5374" s="34">
        <v>160</v>
      </c>
      <c r="AF5374" s="34">
        <v>171</v>
      </c>
      <c r="AG5374" s="35">
        <v>1299.7</v>
      </c>
      <c r="AH5374" s="36">
        <v>1299.7</v>
      </c>
    </row>
    <row r="5375" spans="3:34" x14ac:dyDescent="0.45">
      <c r="C5375" s="34">
        <v>17977</v>
      </c>
      <c r="D5375" s="34" t="s">
        <v>257</v>
      </c>
      <c r="E5375" s="34">
        <v>370</v>
      </c>
      <c r="F5375" s="34">
        <v>374</v>
      </c>
      <c r="G5375" s="35">
        <v>578.29999999999995</v>
      </c>
      <c r="H5375" s="36">
        <v>578.4</v>
      </c>
      <c r="L5375" s="34">
        <v>9540</v>
      </c>
      <c r="M5375" s="34" t="s">
        <v>318</v>
      </c>
      <c r="N5375" s="34">
        <v>483</v>
      </c>
      <c r="O5375" s="34">
        <v>507</v>
      </c>
      <c r="P5375" s="35">
        <v>2660.4</v>
      </c>
      <c r="Q5375" s="36">
        <v>2660.6</v>
      </c>
      <c r="U5375" s="34">
        <v>12629</v>
      </c>
      <c r="V5375" s="34" t="s">
        <v>259</v>
      </c>
      <c r="W5375" s="34">
        <v>375</v>
      </c>
      <c r="X5375" s="34">
        <v>394</v>
      </c>
      <c r="Y5375" s="35">
        <v>2043</v>
      </c>
      <c r="Z5375" s="36">
        <v>2043.3</v>
      </c>
      <c r="AC5375" s="34">
        <v>7245</v>
      </c>
      <c r="AD5375" s="34" t="s">
        <v>820</v>
      </c>
      <c r="AE5375" s="34">
        <v>161</v>
      </c>
      <c r="AF5375" s="34">
        <v>171</v>
      </c>
      <c r="AG5375" s="35">
        <v>1186.7</v>
      </c>
      <c r="AH5375" s="36">
        <v>1187</v>
      </c>
    </row>
    <row r="5376" spans="3:34" x14ac:dyDescent="0.45">
      <c r="C5376" s="34">
        <v>18153</v>
      </c>
      <c r="D5376" s="34" t="s">
        <v>257</v>
      </c>
      <c r="E5376" s="34">
        <v>370</v>
      </c>
      <c r="F5376" s="34">
        <v>374</v>
      </c>
      <c r="G5376" s="35">
        <v>578.29999999999995</v>
      </c>
      <c r="H5376" s="36">
        <v>578.4</v>
      </c>
      <c r="L5376" s="34">
        <v>9584</v>
      </c>
      <c r="M5376" s="34" t="s">
        <v>319</v>
      </c>
      <c r="N5376" s="34">
        <v>483</v>
      </c>
      <c r="O5376" s="34">
        <v>508</v>
      </c>
      <c r="P5376" s="35">
        <v>2788.5</v>
      </c>
      <c r="Q5376" s="36">
        <v>2788.9</v>
      </c>
      <c r="U5376" s="34">
        <v>13654</v>
      </c>
      <c r="V5376" s="34" t="s">
        <v>259</v>
      </c>
      <c r="W5376" s="34">
        <v>375</v>
      </c>
      <c r="X5376" s="34">
        <v>394</v>
      </c>
      <c r="Y5376" s="35">
        <v>2043</v>
      </c>
      <c r="Z5376" s="36">
        <v>2043.1</v>
      </c>
      <c r="AC5376" s="34">
        <v>7344</v>
      </c>
      <c r="AD5376" s="34" t="s">
        <v>820</v>
      </c>
      <c r="AE5376" s="34">
        <v>161</v>
      </c>
      <c r="AF5376" s="34">
        <v>171</v>
      </c>
      <c r="AG5376" s="35">
        <v>1186.7</v>
      </c>
      <c r="AH5376" s="36">
        <v>1186.9000000000001</v>
      </c>
    </row>
    <row r="5377" spans="3:34" x14ac:dyDescent="0.45">
      <c r="C5377" s="34">
        <v>18942</v>
      </c>
      <c r="D5377" s="34" t="s">
        <v>257</v>
      </c>
      <c r="E5377" s="34">
        <v>370</v>
      </c>
      <c r="F5377" s="34">
        <v>374</v>
      </c>
      <c r="G5377" s="35">
        <v>578.29999999999995</v>
      </c>
      <c r="H5377" s="36">
        <v>578.29999999999995</v>
      </c>
      <c r="L5377" s="34">
        <v>9948</v>
      </c>
      <c r="M5377" s="34" t="s">
        <v>313</v>
      </c>
      <c r="N5377" s="34">
        <v>483</v>
      </c>
      <c r="O5377" s="34">
        <v>500</v>
      </c>
      <c r="P5377" s="35">
        <v>1871</v>
      </c>
      <c r="Q5377" s="36">
        <v>1871</v>
      </c>
      <c r="U5377" s="34">
        <v>16524</v>
      </c>
      <c r="V5377" s="34" t="s">
        <v>259</v>
      </c>
      <c r="W5377" s="34">
        <v>375</v>
      </c>
      <c r="X5377" s="34">
        <v>394</v>
      </c>
      <c r="Y5377" s="35">
        <v>2043</v>
      </c>
      <c r="Z5377" s="36">
        <v>2043.2</v>
      </c>
      <c r="AC5377" s="34">
        <v>7357</v>
      </c>
      <c r="AD5377" s="34" t="s">
        <v>820</v>
      </c>
      <c r="AE5377" s="34">
        <v>161</v>
      </c>
      <c r="AF5377" s="34">
        <v>171</v>
      </c>
      <c r="AG5377" s="35">
        <v>1186.7</v>
      </c>
      <c r="AH5377" s="36">
        <v>1186.9000000000001</v>
      </c>
    </row>
    <row r="5378" spans="3:34" x14ac:dyDescent="0.45">
      <c r="C5378" s="34">
        <v>19044</v>
      </c>
      <c r="D5378" s="34" t="s">
        <v>257</v>
      </c>
      <c r="E5378" s="34">
        <v>370</v>
      </c>
      <c r="F5378" s="34">
        <v>374</v>
      </c>
      <c r="G5378" s="35">
        <v>578.29999999999995</v>
      </c>
      <c r="H5378" s="36">
        <v>578.29999999999995</v>
      </c>
      <c r="L5378" s="34">
        <v>10194</v>
      </c>
      <c r="M5378" s="34" t="s">
        <v>318</v>
      </c>
      <c r="N5378" s="34">
        <v>483</v>
      </c>
      <c r="O5378" s="34">
        <v>507</v>
      </c>
      <c r="P5378" s="35">
        <v>2660.4</v>
      </c>
      <c r="Q5378" s="36">
        <v>2660.6</v>
      </c>
      <c r="U5378" s="34">
        <v>17520</v>
      </c>
      <c r="V5378" s="34" t="s">
        <v>259</v>
      </c>
      <c r="W5378" s="34">
        <v>375</v>
      </c>
      <c r="X5378" s="34">
        <v>394</v>
      </c>
      <c r="Y5378" s="35">
        <v>2043</v>
      </c>
      <c r="Z5378" s="36">
        <v>2043.1</v>
      </c>
      <c r="AC5378" s="34">
        <v>7394</v>
      </c>
      <c r="AD5378" s="34" t="s">
        <v>820</v>
      </c>
      <c r="AE5378" s="34">
        <v>161</v>
      </c>
      <c r="AF5378" s="34">
        <v>171</v>
      </c>
      <c r="AG5378" s="35">
        <v>1186.7</v>
      </c>
      <c r="AH5378" s="36">
        <v>1186.7</v>
      </c>
    </row>
    <row r="5379" spans="3:34" x14ac:dyDescent="0.45">
      <c r="C5379" s="34">
        <v>19243</v>
      </c>
      <c r="D5379" s="34" t="s">
        <v>257</v>
      </c>
      <c r="E5379" s="34">
        <v>370</v>
      </c>
      <c r="F5379" s="34">
        <v>374</v>
      </c>
      <c r="G5379" s="35">
        <v>578.29999999999995</v>
      </c>
      <c r="H5379" s="36">
        <v>578.4</v>
      </c>
      <c r="L5379" s="34">
        <v>10344</v>
      </c>
      <c r="M5379" s="34" t="s">
        <v>318</v>
      </c>
      <c r="N5379" s="34">
        <v>483</v>
      </c>
      <c r="O5379" s="34">
        <v>507</v>
      </c>
      <c r="P5379" s="35">
        <v>2660.4</v>
      </c>
      <c r="Q5379" s="36">
        <v>2660.5</v>
      </c>
      <c r="U5379" s="34">
        <v>17912</v>
      </c>
      <c r="V5379" s="34" t="s">
        <v>259</v>
      </c>
      <c r="W5379" s="34">
        <v>375</v>
      </c>
      <c r="X5379" s="34">
        <v>394</v>
      </c>
      <c r="Y5379" s="35">
        <v>2043</v>
      </c>
      <c r="Z5379" s="36">
        <v>2043.1</v>
      </c>
      <c r="AC5379" s="34">
        <v>7407</v>
      </c>
      <c r="AD5379" s="34" t="s">
        <v>820</v>
      </c>
      <c r="AE5379" s="34">
        <v>161</v>
      </c>
      <c r="AF5379" s="34">
        <v>171</v>
      </c>
      <c r="AG5379" s="35">
        <v>1186.7</v>
      </c>
      <c r="AH5379" s="36">
        <v>1186</v>
      </c>
    </row>
    <row r="5380" spans="3:34" x14ac:dyDescent="0.45">
      <c r="C5380" s="34">
        <v>4261</v>
      </c>
      <c r="D5380" s="34" t="s">
        <v>257</v>
      </c>
      <c r="E5380" s="34">
        <v>370</v>
      </c>
      <c r="F5380" s="34">
        <v>374</v>
      </c>
      <c r="G5380" s="35">
        <v>578.29999999999995</v>
      </c>
      <c r="H5380" s="36">
        <v>578.20000000000005</v>
      </c>
      <c r="L5380" s="34">
        <v>12632</v>
      </c>
      <c r="M5380" s="34" t="s">
        <v>313</v>
      </c>
      <c r="N5380" s="34">
        <v>483</v>
      </c>
      <c r="O5380" s="34">
        <v>500</v>
      </c>
      <c r="P5380" s="35">
        <v>1871</v>
      </c>
      <c r="Q5380" s="36">
        <v>1871.9</v>
      </c>
      <c r="U5380" s="34">
        <v>13230</v>
      </c>
      <c r="V5380" s="34" t="s">
        <v>259</v>
      </c>
      <c r="W5380" s="34">
        <v>375</v>
      </c>
      <c r="X5380" s="34">
        <v>394</v>
      </c>
      <c r="Y5380" s="35">
        <v>2043</v>
      </c>
      <c r="Z5380" s="36">
        <v>2043.1</v>
      </c>
      <c r="AC5380" s="34">
        <v>7444</v>
      </c>
      <c r="AD5380" s="34" t="s">
        <v>820</v>
      </c>
      <c r="AE5380" s="34">
        <v>161</v>
      </c>
      <c r="AF5380" s="34">
        <v>171</v>
      </c>
      <c r="AG5380" s="35">
        <v>1186.7</v>
      </c>
      <c r="AH5380" s="36">
        <v>1187.2</v>
      </c>
    </row>
    <row r="5381" spans="3:34" x14ac:dyDescent="0.45">
      <c r="C5381" s="34">
        <v>4371</v>
      </c>
      <c r="D5381" s="34" t="s">
        <v>257</v>
      </c>
      <c r="E5381" s="34">
        <v>370</v>
      </c>
      <c r="F5381" s="34">
        <v>374</v>
      </c>
      <c r="G5381" s="35">
        <v>578.29999999999995</v>
      </c>
      <c r="H5381" s="36">
        <v>578.29999999999995</v>
      </c>
      <c r="L5381" s="34">
        <v>13964</v>
      </c>
      <c r="M5381" s="34" t="s">
        <v>313</v>
      </c>
      <c r="N5381" s="34">
        <v>483</v>
      </c>
      <c r="O5381" s="34">
        <v>500</v>
      </c>
      <c r="P5381" s="35">
        <v>1871</v>
      </c>
      <c r="Q5381" s="36">
        <v>1871.8</v>
      </c>
      <c r="U5381" s="34">
        <v>16429</v>
      </c>
      <c r="V5381" s="34" t="s">
        <v>259</v>
      </c>
      <c r="W5381" s="34">
        <v>375</v>
      </c>
      <c r="X5381" s="34">
        <v>394</v>
      </c>
      <c r="Y5381" s="35">
        <v>2043</v>
      </c>
      <c r="Z5381" s="36">
        <v>2043.3</v>
      </c>
      <c r="AC5381" s="34">
        <v>7304</v>
      </c>
      <c r="AD5381" s="34" t="s">
        <v>820</v>
      </c>
      <c r="AE5381" s="34">
        <v>161</v>
      </c>
      <c r="AF5381" s="34">
        <v>171</v>
      </c>
      <c r="AG5381" s="35">
        <v>1186.7</v>
      </c>
      <c r="AH5381" s="36">
        <v>1187.4000000000001</v>
      </c>
    </row>
    <row r="5382" spans="3:34" x14ac:dyDescent="0.45">
      <c r="C5382" s="34">
        <v>4411</v>
      </c>
      <c r="D5382" s="34" t="s">
        <v>257</v>
      </c>
      <c r="E5382" s="34">
        <v>370</v>
      </c>
      <c r="F5382" s="34">
        <v>374</v>
      </c>
      <c r="G5382" s="35">
        <v>578.29999999999995</v>
      </c>
      <c r="H5382" s="36">
        <v>578.4</v>
      </c>
      <c r="L5382" s="34">
        <v>15204</v>
      </c>
      <c r="M5382" s="34" t="s">
        <v>313</v>
      </c>
      <c r="N5382" s="34">
        <v>483</v>
      </c>
      <c r="O5382" s="34">
        <v>500</v>
      </c>
      <c r="P5382" s="35">
        <v>1871</v>
      </c>
      <c r="Q5382" s="36">
        <v>1870.9</v>
      </c>
      <c r="U5382" s="34">
        <v>16624</v>
      </c>
      <c r="V5382" s="34" t="s">
        <v>259</v>
      </c>
      <c r="W5382" s="34">
        <v>375</v>
      </c>
      <c r="X5382" s="34">
        <v>394</v>
      </c>
      <c r="Y5382" s="35">
        <v>2043</v>
      </c>
      <c r="Z5382" s="36">
        <v>2043.2</v>
      </c>
      <c r="AC5382" s="34">
        <v>7405</v>
      </c>
      <c r="AD5382" s="34" t="s">
        <v>820</v>
      </c>
      <c r="AE5382" s="34">
        <v>161</v>
      </c>
      <c r="AF5382" s="34">
        <v>171</v>
      </c>
      <c r="AG5382" s="35">
        <v>1186.7</v>
      </c>
      <c r="AH5382" s="36">
        <v>1187.5</v>
      </c>
    </row>
    <row r="5383" spans="3:34" x14ac:dyDescent="0.45">
      <c r="C5383" s="34">
        <v>4461</v>
      </c>
      <c r="D5383" s="34" t="s">
        <v>257</v>
      </c>
      <c r="E5383" s="34">
        <v>370</v>
      </c>
      <c r="F5383" s="34">
        <v>374</v>
      </c>
      <c r="G5383" s="35">
        <v>578.29999999999995</v>
      </c>
      <c r="H5383" s="36">
        <v>578.20000000000005</v>
      </c>
      <c r="L5383" s="34">
        <v>17227</v>
      </c>
      <c r="M5383" s="34" t="s">
        <v>313</v>
      </c>
      <c r="N5383" s="34">
        <v>483</v>
      </c>
      <c r="O5383" s="34">
        <v>500</v>
      </c>
      <c r="P5383" s="35">
        <v>1871</v>
      </c>
      <c r="Q5383" s="36">
        <v>1871.2</v>
      </c>
      <c r="U5383" s="34">
        <v>17672</v>
      </c>
      <c r="V5383" s="34" t="s">
        <v>259</v>
      </c>
      <c r="W5383" s="34">
        <v>375</v>
      </c>
      <c r="X5383" s="34">
        <v>394</v>
      </c>
      <c r="Y5383" s="35">
        <v>2043</v>
      </c>
      <c r="Z5383" s="36">
        <v>2043.2</v>
      </c>
      <c r="AC5383" s="34">
        <v>8624</v>
      </c>
      <c r="AD5383" s="34" t="s">
        <v>821</v>
      </c>
      <c r="AE5383" s="34">
        <v>161</v>
      </c>
      <c r="AF5383" s="34">
        <v>172</v>
      </c>
      <c r="AG5383" s="35">
        <v>1299.7</v>
      </c>
      <c r="AH5383" s="36">
        <v>1299.7</v>
      </c>
    </row>
    <row r="5384" spans="3:34" x14ac:dyDescent="0.45">
      <c r="C5384" s="34">
        <v>4511</v>
      </c>
      <c r="D5384" s="34" t="s">
        <v>257</v>
      </c>
      <c r="E5384" s="34">
        <v>370</v>
      </c>
      <c r="F5384" s="34">
        <v>374</v>
      </c>
      <c r="G5384" s="35">
        <v>578.29999999999995</v>
      </c>
      <c r="H5384" s="36">
        <v>578.29999999999995</v>
      </c>
      <c r="L5384" s="34">
        <v>9634</v>
      </c>
      <c r="M5384" s="34" t="s">
        <v>319</v>
      </c>
      <c r="N5384" s="34">
        <v>483</v>
      </c>
      <c r="O5384" s="34">
        <v>508</v>
      </c>
      <c r="P5384" s="35">
        <v>2788.5</v>
      </c>
      <c r="Q5384" s="36">
        <v>2788.9</v>
      </c>
      <c r="U5384" s="34">
        <v>14353</v>
      </c>
      <c r="V5384" s="34" t="s">
        <v>259</v>
      </c>
      <c r="W5384" s="34">
        <v>375</v>
      </c>
      <c r="X5384" s="34">
        <v>394</v>
      </c>
      <c r="Y5384" s="35">
        <v>2043</v>
      </c>
      <c r="Z5384" s="36">
        <v>2043</v>
      </c>
      <c r="AC5384" s="34">
        <v>5016</v>
      </c>
      <c r="AD5384" s="34" t="s">
        <v>1362</v>
      </c>
      <c r="AE5384" s="34">
        <v>161</v>
      </c>
      <c r="AF5384" s="34">
        <v>170</v>
      </c>
      <c r="AG5384" s="35">
        <v>1073.5999999999999</v>
      </c>
      <c r="AH5384" s="36">
        <v>1073.7</v>
      </c>
    </row>
    <row r="5385" spans="3:34" x14ac:dyDescent="0.45">
      <c r="C5385" s="34">
        <v>4526</v>
      </c>
      <c r="D5385" s="34" t="s">
        <v>257</v>
      </c>
      <c r="E5385" s="34">
        <v>370</v>
      </c>
      <c r="F5385" s="34">
        <v>374</v>
      </c>
      <c r="G5385" s="35">
        <v>578.29999999999995</v>
      </c>
      <c r="H5385" s="36">
        <v>578.4</v>
      </c>
      <c r="L5385" s="34">
        <v>9787</v>
      </c>
      <c r="M5385" s="34" t="s">
        <v>313</v>
      </c>
      <c r="N5385" s="34">
        <v>483</v>
      </c>
      <c r="O5385" s="34">
        <v>500</v>
      </c>
      <c r="P5385" s="35">
        <v>1871</v>
      </c>
      <c r="Q5385" s="36">
        <v>1871.7</v>
      </c>
      <c r="U5385" s="34">
        <v>14452</v>
      </c>
      <c r="V5385" s="34" t="s">
        <v>259</v>
      </c>
      <c r="W5385" s="34">
        <v>375</v>
      </c>
      <c r="X5385" s="34">
        <v>394</v>
      </c>
      <c r="Y5385" s="35">
        <v>2043</v>
      </c>
      <c r="Z5385" s="36">
        <v>2043.2</v>
      </c>
      <c r="AC5385" s="34">
        <v>7247</v>
      </c>
      <c r="AD5385" s="34" t="s">
        <v>820</v>
      </c>
      <c r="AE5385" s="34">
        <v>161</v>
      </c>
      <c r="AF5385" s="34">
        <v>171</v>
      </c>
      <c r="AG5385" s="35">
        <v>1186.7</v>
      </c>
      <c r="AH5385" s="36">
        <v>1187.9000000000001</v>
      </c>
    </row>
    <row r="5386" spans="3:34" x14ac:dyDescent="0.45">
      <c r="C5386" s="34">
        <v>4724</v>
      </c>
      <c r="D5386" s="34" t="s">
        <v>257</v>
      </c>
      <c r="E5386" s="34">
        <v>370</v>
      </c>
      <c r="F5386" s="34">
        <v>374</v>
      </c>
      <c r="G5386" s="35">
        <v>578.29999999999995</v>
      </c>
      <c r="H5386" s="36">
        <v>578.29999999999995</v>
      </c>
      <c r="L5386" s="34">
        <v>9999</v>
      </c>
      <c r="M5386" s="34" t="s">
        <v>313</v>
      </c>
      <c r="N5386" s="34">
        <v>483</v>
      </c>
      <c r="O5386" s="34">
        <v>500</v>
      </c>
      <c r="P5386" s="35">
        <v>1871</v>
      </c>
      <c r="Q5386" s="36">
        <v>1871.3</v>
      </c>
      <c r="U5386" s="34">
        <v>16724</v>
      </c>
      <c r="V5386" s="34" t="s">
        <v>259</v>
      </c>
      <c r="W5386" s="34">
        <v>375</v>
      </c>
      <c r="X5386" s="34">
        <v>394</v>
      </c>
      <c r="Y5386" s="35">
        <v>2043</v>
      </c>
      <c r="Z5386" s="36">
        <v>2043.1</v>
      </c>
      <c r="AC5386" s="34">
        <v>7290</v>
      </c>
      <c r="AD5386" s="34" t="s">
        <v>820</v>
      </c>
      <c r="AE5386" s="34">
        <v>161</v>
      </c>
      <c r="AF5386" s="34">
        <v>171</v>
      </c>
      <c r="AG5386" s="35">
        <v>1186.7</v>
      </c>
      <c r="AH5386" s="36">
        <v>1187.7</v>
      </c>
    </row>
    <row r="5387" spans="3:34" x14ac:dyDescent="0.45">
      <c r="C5387" s="34">
        <v>4909</v>
      </c>
      <c r="D5387" s="34" t="s">
        <v>257</v>
      </c>
      <c r="E5387" s="34">
        <v>370</v>
      </c>
      <c r="F5387" s="34">
        <v>374</v>
      </c>
      <c r="G5387" s="35">
        <v>578.29999999999995</v>
      </c>
      <c r="H5387" s="36">
        <v>578.29999999999995</v>
      </c>
      <c r="L5387" s="34">
        <v>10144</v>
      </c>
      <c r="M5387" s="34" t="s">
        <v>318</v>
      </c>
      <c r="N5387" s="34">
        <v>483</v>
      </c>
      <c r="O5387" s="34">
        <v>507</v>
      </c>
      <c r="P5387" s="35">
        <v>2660.4</v>
      </c>
      <c r="Q5387" s="36">
        <v>2660.6</v>
      </c>
      <c r="U5387" s="34">
        <v>17142</v>
      </c>
      <c r="V5387" s="34" t="s">
        <v>259</v>
      </c>
      <c r="W5387" s="34">
        <v>375</v>
      </c>
      <c r="X5387" s="34">
        <v>394</v>
      </c>
      <c r="Y5387" s="35">
        <v>2043</v>
      </c>
      <c r="Z5387" s="36">
        <v>2043.1</v>
      </c>
      <c r="AC5387" s="34">
        <v>7354</v>
      </c>
      <c r="AD5387" s="34" t="s">
        <v>820</v>
      </c>
      <c r="AE5387" s="34">
        <v>161</v>
      </c>
      <c r="AF5387" s="34">
        <v>171</v>
      </c>
      <c r="AG5387" s="35">
        <v>1186.7</v>
      </c>
      <c r="AH5387" s="36">
        <v>1187.7</v>
      </c>
    </row>
    <row r="5388" spans="3:34" x14ac:dyDescent="0.45">
      <c r="C5388" s="34">
        <v>5569</v>
      </c>
      <c r="D5388" s="34" t="s">
        <v>257</v>
      </c>
      <c r="E5388" s="34">
        <v>370</v>
      </c>
      <c r="F5388" s="34">
        <v>374</v>
      </c>
      <c r="G5388" s="35">
        <v>578.29999999999995</v>
      </c>
      <c r="H5388" s="36">
        <v>578.29999999999995</v>
      </c>
      <c r="L5388" s="34">
        <v>10245</v>
      </c>
      <c r="M5388" s="34" t="s">
        <v>318</v>
      </c>
      <c r="N5388" s="34">
        <v>483</v>
      </c>
      <c r="O5388" s="34">
        <v>507</v>
      </c>
      <c r="P5388" s="35">
        <v>2660.4</v>
      </c>
      <c r="Q5388" s="36">
        <v>2660.8</v>
      </c>
      <c r="U5388" s="34">
        <v>13480</v>
      </c>
      <c r="V5388" s="34" t="s">
        <v>259</v>
      </c>
      <c r="W5388" s="34">
        <v>375</v>
      </c>
      <c r="X5388" s="34">
        <v>394</v>
      </c>
      <c r="Y5388" s="35">
        <v>2043</v>
      </c>
      <c r="Z5388" s="36">
        <v>2043.1</v>
      </c>
      <c r="AC5388" s="34">
        <v>7294</v>
      </c>
      <c r="AD5388" s="34" t="s">
        <v>820</v>
      </c>
      <c r="AE5388" s="34">
        <v>161</v>
      </c>
      <c r="AF5388" s="34">
        <v>171</v>
      </c>
      <c r="AG5388" s="35">
        <v>1186.7</v>
      </c>
      <c r="AH5388" s="36">
        <v>1187.4000000000001</v>
      </c>
    </row>
    <row r="5389" spans="3:34" x14ac:dyDescent="0.45">
      <c r="C5389" s="34">
        <v>6663</v>
      </c>
      <c r="D5389" s="34" t="s">
        <v>257</v>
      </c>
      <c r="E5389" s="34">
        <v>370</v>
      </c>
      <c r="F5389" s="34">
        <v>374</v>
      </c>
      <c r="G5389" s="35">
        <v>578.29999999999995</v>
      </c>
      <c r="H5389" s="36">
        <v>578.29999999999995</v>
      </c>
      <c r="L5389" s="34">
        <v>10299</v>
      </c>
      <c r="M5389" s="34" t="s">
        <v>318</v>
      </c>
      <c r="N5389" s="34">
        <v>483</v>
      </c>
      <c r="O5389" s="34">
        <v>507</v>
      </c>
      <c r="P5389" s="35">
        <v>2660.4</v>
      </c>
      <c r="Q5389" s="36">
        <v>2660.5</v>
      </c>
      <c r="U5389" s="34">
        <v>13590</v>
      </c>
      <c r="V5389" s="34" t="s">
        <v>259</v>
      </c>
      <c r="W5389" s="34">
        <v>375</v>
      </c>
      <c r="X5389" s="34">
        <v>394</v>
      </c>
      <c r="Y5389" s="35">
        <v>2043</v>
      </c>
      <c r="Z5389" s="36">
        <v>2043.1</v>
      </c>
      <c r="AC5389" s="34">
        <v>7494</v>
      </c>
      <c r="AD5389" s="34" t="s">
        <v>820</v>
      </c>
      <c r="AE5389" s="34">
        <v>161</v>
      </c>
      <c r="AF5389" s="34">
        <v>171</v>
      </c>
      <c r="AG5389" s="35">
        <v>1186.7</v>
      </c>
      <c r="AH5389" s="36">
        <v>1186.7</v>
      </c>
    </row>
    <row r="5390" spans="3:34" x14ac:dyDescent="0.45">
      <c r="C5390" s="34">
        <v>7564</v>
      </c>
      <c r="D5390" s="34" t="s">
        <v>257</v>
      </c>
      <c r="E5390" s="34">
        <v>370</v>
      </c>
      <c r="F5390" s="34">
        <v>374</v>
      </c>
      <c r="G5390" s="35">
        <v>578.29999999999995</v>
      </c>
      <c r="H5390" s="36">
        <v>578.29999999999995</v>
      </c>
      <c r="L5390" s="34">
        <v>12784</v>
      </c>
      <c r="M5390" s="34" t="s">
        <v>313</v>
      </c>
      <c r="N5390" s="34">
        <v>483</v>
      </c>
      <c r="O5390" s="34">
        <v>500</v>
      </c>
      <c r="P5390" s="35">
        <v>1871</v>
      </c>
      <c r="Q5390" s="36">
        <v>1871.5</v>
      </c>
      <c r="U5390" s="34">
        <v>14970</v>
      </c>
      <c r="V5390" s="34" t="s">
        <v>259</v>
      </c>
      <c r="W5390" s="34">
        <v>375</v>
      </c>
      <c r="X5390" s="34">
        <v>394</v>
      </c>
      <c r="Y5390" s="35">
        <v>2043</v>
      </c>
      <c r="Z5390" s="36">
        <v>2043.3</v>
      </c>
      <c r="AC5390" s="34">
        <v>7506</v>
      </c>
      <c r="AD5390" s="34" t="s">
        <v>820</v>
      </c>
      <c r="AE5390" s="34">
        <v>161</v>
      </c>
      <c r="AF5390" s="34">
        <v>171</v>
      </c>
      <c r="AG5390" s="35">
        <v>1186.7</v>
      </c>
      <c r="AH5390" s="36">
        <v>1184.8</v>
      </c>
    </row>
    <row r="5391" spans="3:34" x14ac:dyDescent="0.45">
      <c r="C5391" s="34">
        <v>8506</v>
      </c>
      <c r="D5391" s="34" t="s">
        <v>257</v>
      </c>
      <c r="E5391" s="34">
        <v>370</v>
      </c>
      <c r="F5391" s="34">
        <v>374</v>
      </c>
      <c r="G5391" s="35">
        <v>578.29999999999995</v>
      </c>
      <c r="H5391" s="36">
        <v>578.29999999999995</v>
      </c>
      <c r="L5391" s="34">
        <v>13265</v>
      </c>
      <c r="M5391" s="34" t="s">
        <v>313</v>
      </c>
      <c r="N5391" s="34">
        <v>483</v>
      </c>
      <c r="O5391" s="34">
        <v>500</v>
      </c>
      <c r="P5391" s="35">
        <v>1871</v>
      </c>
      <c r="Q5391" s="36">
        <v>1871</v>
      </c>
      <c r="U5391" s="34">
        <v>15081</v>
      </c>
      <c r="V5391" s="34" t="s">
        <v>259</v>
      </c>
      <c r="W5391" s="34">
        <v>375</v>
      </c>
      <c r="X5391" s="34">
        <v>394</v>
      </c>
      <c r="Y5391" s="35">
        <v>2043</v>
      </c>
      <c r="Z5391" s="36">
        <v>2043.2</v>
      </c>
      <c r="AC5391" s="34">
        <v>8580</v>
      </c>
      <c r="AD5391" s="34" t="s">
        <v>821</v>
      </c>
      <c r="AE5391" s="34">
        <v>161</v>
      </c>
      <c r="AF5391" s="34">
        <v>172</v>
      </c>
      <c r="AG5391" s="35">
        <v>1299.7</v>
      </c>
      <c r="AH5391" s="36">
        <v>1298.7</v>
      </c>
    </row>
    <row r="5392" spans="3:34" x14ac:dyDescent="0.45">
      <c r="C5392" s="34">
        <v>8706</v>
      </c>
      <c r="D5392" s="34" t="s">
        <v>257</v>
      </c>
      <c r="E5392" s="34">
        <v>370</v>
      </c>
      <c r="F5392" s="34">
        <v>374</v>
      </c>
      <c r="G5392" s="35">
        <v>578.29999999999995</v>
      </c>
      <c r="H5392" s="36">
        <v>578.20000000000005</v>
      </c>
      <c r="L5392" s="34">
        <v>15004</v>
      </c>
      <c r="M5392" s="34" t="s">
        <v>313</v>
      </c>
      <c r="N5392" s="34">
        <v>483</v>
      </c>
      <c r="O5392" s="34">
        <v>500</v>
      </c>
      <c r="P5392" s="35">
        <v>1871</v>
      </c>
      <c r="Q5392" s="36">
        <v>1871.7</v>
      </c>
      <c r="U5392" s="34">
        <v>14590</v>
      </c>
      <c r="V5392" s="34" t="s">
        <v>259</v>
      </c>
      <c r="W5392" s="34">
        <v>375</v>
      </c>
      <c r="X5392" s="34">
        <v>394</v>
      </c>
      <c r="Y5392" s="35">
        <v>2043</v>
      </c>
      <c r="Z5392" s="36">
        <v>2045.4</v>
      </c>
      <c r="AC5392" s="34">
        <v>8322</v>
      </c>
      <c r="AD5392" s="34" t="s">
        <v>820</v>
      </c>
      <c r="AE5392" s="34">
        <v>161</v>
      </c>
      <c r="AF5392" s="34">
        <v>171</v>
      </c>
      <c r="AG5392" s="35">
        <v>1186.7</v>
      </c>
      <c r="AH5392" s="36">
        <v>1186.8</v>
      </c>
    </row>
    <row r="5393" spans="3:34" x14ac:dyDescent="0.45">
      <c r="C5393" s="34">
        <v>15840</v>
      </c>
      <c r="D5393" s="34" t="s">
        <v>257</v>
      </c>
      <c r="E5393" s="34">
        <v>370</v>
      </c>
      <c r="F5393" s="34">
        <v>374</v>
      </c>
      <c r="G5393" s="35">
        <v>578.29999999999995</v>
      </c>
      <c r="H5393" s="36">
        <v>577.4</v>
      </c>
      <c r="L5393" s="34">
        <v>10094</v>
      </c>
      <c r="M5393" s="34" t="s">
        <v>318</v>
      </c>
      <c r="N5393" s="34">
        <v>483</v>
      </c>
      <c r="O5393" s="34">
        <v>507</v>
      </c>
      <c r="P5393" s="35">
        <v>2660.4</v>
      </c>
      <c r="Q5393" s="36">
        <v>2660.5</v>
      </c>
      <c r="U5393" s="34">
        <v>7830</v>
      </c>
      <c r="V5393" s="34" t="s">
        <v>263</v>
      </c>
      <c r="W5393" s="34">
        <v>376</v>
      </c>
      <c r="X5393" s="34">
        <v>385</v>
      </c>
      <c r="Y5393" s="35">
        <v>1006.5</v>
      </c>
      <c r="Z5393" s="36">
        <v>1005.9</v>
      </c>
      <c r="AC5393" s="34">
        <v>7565</v>
      </c>
      <c r="AD5393" s="34" t="s">
        <v>820</v>
      </c>
      <c r="AE5393" s="34">
        <v>161</v>
      </c>
      <c r="AF5393" s="34">
        <v>171</v>
      </c>
      <c r="AG5393" s="35">
        <v>1186.7</v>
      </c>
      <c r="AH5393" s="36">
        <v>1186.5</v>
      </c>
    </row>
    <row r="5394" spans="3:34" x14ac:dyDescent="0.45">
      <c r="C5394" s="34">
        <v>16666</v>
      </c>
      <c r="D5394" s="34" t="s">
        <v>257</v>
      </c>
      <c r="E5394" s="34">
        <v>370</v>
      </c>
      <c r="F5394" s="34">
        <v>374</v>
      </c>
      <c r="G5394" s="35">
        <v>578.29999999999995</v>
      </c>
      <c r="H5394" s="36">
        <v>578.4</v>
      </c>
      <c r="L5394" s="34">
        <v>13766</v>
      </c>
      <c r="M5394" s="34" t="s">
        <v>313</v>
      </c>
      <c r="N5394" s="34">
        <v>483</v>
      </c>
      <c r="O5394" s="34">
        <v>500</v>
      </c>
      <c r="P5394" s="35">
        <v>1871</v>
      </c>
      <c r="Q5394" s="36">
        <v>1871.8</v>
      </c>
      <c r="U5394" s="34">
        <v>7840</v>
      </c>
      <c r="V5394" s="34" t="s">
        <v>263</v>
      </c>
      <c r="W5394" s="34">
        <v>376</v>
      </c>
      <c r="X5394" s="34">
        <v>385</v>
      </c>
      <c r="Y5394" s="35">
        <v>1006.5</v>
      </c>
      <c r="Z5394" s="36">
        <v>1006.8</v>
      </c>
      <c r="AC5394" s="34">
        <v>7506</v>
      </c>
      <c r="AD5394" s="34" t="s">
        <v>1503</v>
      </c>
      <c r="AE5394" s="34">
        <v>161</v>
      </c>
      <c r="AF5394" s="34">
        <v>194</v>
      </c>
      <c r="AG5394" s="35">
        <v>3559</v>
      </c>
      <c r="AH5394" s="36">
        <v>3558.8</v>
      </c>
    </row>
    <row r="5395" spans="3:34" x14ac:dyDescent="0.45">
      <c r="C5395" s="34">
        <v>16764</v>
      </c>
      <c r="D5395" s="34" t="s">
        <v>257</v>
      </c>
      <c r="E5395" s="34">
        <v>370</v>
      </c>
      <c r="F5395" s="34">
        <v>374</v>
      </c>
      <c r="G5395" s="35">
        <v>578.29999999999995</v>
      </c>
      <c r="H5395" s="36">
        <v>578.29999999999995</v>
      </c>
      <c r="L5395" s="34">
        <v>14784</v>
      </c>
      <c r="M5395" s="34" t="s">
        <v>313</v>
      </c>
      <c r="N5395" s="34">
        <v>483</v>
      </c>
      <c r="O5395" s="34">
        <v>500</v>
      </c>
      <c r="P5395" s="35">
        <v>1871</v>
      </c>
      <c r="Q5395" s="36">
        <v>1871.3</v>
      </c>
      <c r="U5395" s="34">
        <v>9021</v>
      </c>
      <c r="V5395" s="34" t="s">
        <v>414</v>
      </c>
      <c r="W5395" s="34">
        <v>380</v>
      </c>
      <c r="X5395" s="34">
        <v>390</v>
      </c>
      <c r="Y5395" s="35">
        <v>1045.5999999999999</v>
      </c>
      <c r="Z5395" s="36">
        <v>1045.8</v>
      </c>
      <c r="AC5395" s="34">
        <v>9705</v>
      </c>
      <c r="AD5395" s="34" t="s">
        <v>821</v>
      </c>
      <c r="AE5395" s="34">
        <v>161</v>
      </c>
      <c r="AF5395" s="34">
        <v>172</v>
      </c>
      <c r="AG5395" s="35">
        <v>1299.7</v>
      </c>
      <c r="AH5395" s="36">
        <v>1300.5999999999999</v>
      </c>
    </row>
    <row r="5396" spans="3:34" x14ac:dyDescent="0.45">
      <c r="C5396" s="34">
        <v>16928</v>
      </c>
      <c r="D5396" s="34" t="s">
        <v>257</v>
      </c>
      <c r="E5396" s="34">
        <v>370</v>
      </c>
      <c r="F5396" s="34">
        <v>374</v>
      </c>
      <c r="G5396" s="35">
        <v>578.29999999999995</v>
      </c>
      <c r="H5396" s="36">
        <v>578.29999999999995</v>
      </c>
      <c r="L5396" s="34">
        <v>15054</v>
      </c>
      <c r="M5396" s="34" t="s">
        <v>313</v>
      </c>
      <c r="N5396" s="34">
        <v>483</v>
      </c>
      <c r="O5396" s="34">
        <v>500</v>
      </c>
      <c r="P5396" s="35">
        <v>1871</v>
      </c>
      <c r="Q5396" s="36">
        <v>1871.2</v>
      </c>
      <c r="U5396" s="34">
        <v>7172</v>
      </c>
      <c r="V5396" s="34" t="s">
        <v>1316</v>
      </c>
      <c r="W5396" s="34">
        <v>381</v>
      </c>
      <c r="X5396" s="34">
        <v>388</v>
      </c>
      <c r="Y5396" s="35">
        <v>772.5</v>
      </c>
      <c r="Z5396" s="36">
        <v>772.5</v>
      </c>
      <c r="AC5396" s="34">
        <v>6005</v>
      </c>
      <c r="AD5396" s="34" t="s">
        <v>824</v>
      </c>
      <c r="AE5396" s="34">
        <v>163</v>
      </c>
      <c r="AF5396" s="34">
        <v>171</v>
      </c>
      <c r="AG5396" s="35">
        <v>1000.6</v>
      </c>
      <c r="AH5396" s="36">
        <v>1000.5</v>
      </c>
    </row>
    <row r="5397" spans="3:34" x14ac:dyDescent="0.45">
      <c r="C5397" s="34">
        <v>17071</v>
      </c>
      <c r="D5397" s="34" t="s">
        <v>257</v>
      </c>
      <c r="E5397" s="34">
        <v>370</v>
      </c>
      <c r="F5397" s="34">
        <v>374</v>
      </c>
      <c r="G5397" s="35">
        <v>578.29999999999995</v>
      </c>
      <c r="H5397" s="36">
        <v>578.4</v>
      </c>
      <c r="L5397" s="34">
        <v>15254</v>
      </c>
      <c r="M5397" s="34" t="s">
        <v>313</v>
      </c>
      <c r="N5397" s="34">
        <v>483</v>
      </c>
      <c r="O5397" s="34">
        <v>500</v>
      </c>
      <c r="P5397" s="35">
        <v>1871</v>
      </c>
      <c r="Q5397" s="36">
        <v>1871.2</v>
      </c>
      <c r="U5397" s="34">
        <v>5600</v>
      </c>
      <c r="V5397" s="34" t="s">
        <v>1057</v>
      </c>
      <c r="W5397" s="34">
        <v>381</v>
      </c>
      <c r="X5397" s="34">
        <v>385</v>
      </c>
      <c r="Y5397" s="35">
        <v>531.29999999999995</v>
      </c>
      <c r="Z5397" s="36">
        <v>531.29999999999995</v>
      </c>
      <c r="AC5397" s="34">
        <v>6016</v>
      </c>
      <c r="AD5397" s="34" t="s">
        <v>824</v>
      </c>
      <c r="AE5397" s="34">
        <v>163</v>
      </c>
      <c r="AF5397" s="34">
        <v>171</v>
      </c>
      <c r="AG5397" s="35">
        <v>1000.6</v>
      </c>
      <c r="AH5397" s="36">
        <v>1000.5</v>
      </c>
    </row>
    <row r="5398" spans="3:34" x14ac:dyDescent="0.45">
      <c r="C5398" s="34">
        <v>17121</v>
      </c>
      <c r="D5398" s="34" t="s">
        <v>257</v>
      </c>
      <c r="E5398" s="34">
        <v>370</v>
      </c>
      <c r="F5398" s="34">
        <v>374</v>
      </c>
      <c r="G5398" s="35">
        <v>578.29999999999995</v>
      </c>
      <c r="H5398" s="36">
        <v>578.29999999999995</v>
      </c>
      <c r="L5398" s="34">
        <v>9836</v>
      </c>
      <c r="M5398" s="34" t="s">
        <v>313</v>
      </c>
      <c r="N5398" s="34">
        <v>483</v>
      </c>
      <c r="O5398" s="34">
        <v>500</v>
      </c>
      <c r="P5398" s="35">
        <v>1871</v>
      </c>
      <c r="Q5398" s="36">
        <v>1870.9</v>
      </c>
      <c r="U5398" s="34">
        <v>8261</v>
      </c>
      <c r="V5398" s="34" t="s">
        <v>642</v>
      </c>
      <c r="W5398" s="34">
        <v>383</v>
      </c>
      <c r="X5398" s="34">
        <v>392</v>
      </c>
      <c r="Y5398" s="35">
        <v>1069.5</v>
      </c>
      <c r="Z5398" s="36">
        <v>1069.5999999999999</v>
      </c>
      <c r="AC5398" s="34">
        <v>6054</v>
      </c>
      <c r="AD5398" s="34" t="s">
        <v>824</v>
      </c>
      <c r="AE5398" s="34">
        <v>163</v>
      </c>
      <c r="AF5398" s="34">
        <v>171</v>
      </c>
      <c r="AG5398" s="35">
        <v>1000.6</v>
      </c>
      <c r="AH5398" s="36">
        <v>1000.5</v>
      </c>
    </row>
    <row r="5399" spans="3:34" x14ac:dyDescent="0.45">
      <c r="C5399" s="34">
        <v>17222</v>
      </c>
      <c r="D5399" s="34" t="s">
        <v>257</v>
      </c>
      <c r="E5399" s="34">
        <v>370</v>
      </c>
      <c r="F5399" s="34">
        <v>374</v>
      </c>
      <c r="G5399" s="35">
        <v>578.29999999999995</v>
      </c>
      <c r="H5399" s="36">
        <v>577.70000000000005</v>
      </c>
      <c r="L5399" s="34">
        <v>9936</v>
      </c>
      <c r="M5399" s="34" t="s">
        <v>313</v>
      </c>
      <c r="N5399" s="34">
        <v>483</v>
      </c>
      <c r="O5399" s="34">
        <v>500</v>
      </c>
      <c r="P5399" s="35">
        <v>1871</v>
      </c>
      <c r="Q5399" s="36">
        <v>1870.9</v>
      </c>
      <c r="U5399" s="34">
        <v>7551</v>
      </c>
      <c r="V5399" s="34" t="s">
        <v>643</v>
      </c>
      <c r="W5399" s="34">
        <v>384</v>
      </c>
      <c r="X5399" s="34">
        <v>392</v>
      </c>
      <c r="Y5399" s="35">
        <v>968.5</v>
      </c>
      <c r="Z5399" s="36">
        <v>968.6</v>
      </c>
      <c r="AC5399" s="34">
        <v>6100</v>
      </c>
      <c r="AD5399" s="34" t="s">
        <v>824</v>
      </c>
      <c r="AE5399" s="34">
        <v>163</v>
      </c>
      <c r="AF5399" s="34">
        <v>171</v>
      </c>
      <c r="AG5399" s="35">
        <v>1000.6</v>
      </c>
      <c r="AH5399" s="36">
        <v>1000.7</v>
      </c>
    </row>
    <row r="5400" spans="3:34" x14ac:dyDescent="0.45">
      <c r="C5400" s="34">
        <v>17272</v>
      </c>
      <c r="D5400" s="34" t="s">
        <v>257</v>
      </c>
      <c r="E5400" s="34">
        <v>370</v>
      </c>
      <c r="F5400" s="34">
        <v>374</v>
      </c>
      <c r="G5400" s="35">
        <v>578.29999999999995</v>
      </c>
      <c r="H5400" s="36">
        <v>578.4</v>
      </c>
      <c r="L5400" s="34">
        <v>10355</v>
      </c>
      <c r="M5400" s="34" t="s">
        <v>316</v>
      </c>
      <c r="N5400" s="34">
        <v>483</v>
      </c>
      <c r="O5400" s="34">
        <v>505</v>
      </c>
      <c r="P5400" s="35">
        <v>2405.1999999999998</v>
      </c>
      <c r="Q5400" s="36">
        <v>2405.9</v>
      </c>
      <c r="U5400" s="34">
        <v>7537</v>
      </c>
      <c r="V5400" s="34" t="s">
        <v>643</v>
      </c>
      <c r="W5400" s="34">
        <v>384</v>
      </c>
      <c r="X5400" s="34">
        <v>392</v>
      </c>
      <c r="Y5400" s="35">
        <v>968.5</v>
      </c>
      <c r="Z5400" s="36">
        <v>968.6</v>
      </c>
      <c r="AC5400" s="34">
        <v>7157</v>
      </c>
      <c r="AD5400" s="34" t="s">
        <v>825</v>
      </c>
      <c r="AE5400" s="34">
        <v>163</v>
      </c>
      <c r="AF5400" s="34">
        <v>172</v>
      </c>
      <c r="AG5400" s="35">
        <v>1113.7</v>
      </c>
      <c r="AH5400" s="36">
        <v>1111.8</v>
      </c>
    </row>
    <row r="5401" spans="3:34" x14ac:dyDescent="0.45">
      <c r="C5401" s="34">
        <v>17474</v>
      </c>
      <c r="D5401" s="34" t="s">
        <v>257</v>
      </c>
      <c r="E5401" s="34">
        <v>370</v>
      </c>
      <c r="F5401" s="34">
        <v>374</v>
      </c>
      <c r="G5401" s="35">
        <v>578.29999999999995</v>
      </c>
      <c r="H5401" s="36">
        <v>578.5</v>
      </c>
      <c r="L5401" s="34">
        <v>10389</v>
      </c>
      <c r="M5401" s="34" t="s">
        <v>316</v>
      </c>
      <c r="N5401" s="34">
        <v>483</v>
      </c>
      <c r="O5401" s="34">
        <v>505</v>
      </c>
      <c r="P5401" s="35">
        <v>2405.1999999999998</v>
      </c>
      <c r="Q5401" s="36">
        <v>2405.1</v>
      </c>
      <c r="U5401" s="34">
        <v>7776</v>
      </c>
      <c r="V5401" s="34" t="s">
        <v>643</v>
      </c>
      <c r="W5401" s="34">
        <v>384</v>
      </c>
      <c r="X5401" s="34">
        <v>392</v>
      </c>
      <c r="Y5401" s="35">
        <v>968.5</v>
      </c>
      <c r="Z5401" s="36">
        <v>968.6</v>
      </c>
      <c r="AC5401" s="34">
        <v>6181</v>
      </c>
      <c r="AD5401" s="34" t="s">
        <v>824</v>
      </c>
      <c r="AE5401" s="34">
        <v>163</v>
      </c>
      <c r="AF5401" s="34">
        <v>171</v>
      </c>
      <c r="AG5401" s="35">
        <v>1000.6</v>
      </c>
      <c r="AH5401" s="36">
        <v>1000.4</v>
      </c>
    </row>
    <row r="5402" spans="3:34" x14ac:dyDescent="0.45">
      <c r="C5402" s="34">
        <v>17574</v>
      </c>
      <c r="D5402" s="34" t="s">
        <v>257</v>
      </c>
      <c r="E5402" s="34">
        <v>370</v>
      </c>
      <c r="F5402" s="34">
        <v>374</v>
      </c>
      <c r="G5402" s="35">
        <v>578.29999999999995</v>
      </c>
      <c r="H5402" s="36">
        <v>578.4</v>
      </c>
      <c r="L5402" s="34">
        <v>10462</v>
      </c>
      <c r="M5402" s="34" t="s">
        <v>316</v>
      </c>
      <c r="N5402" s="34">
        <v>483</v>
      </c>
      <c r="O5402" s="34">
        <v>505</v>
      </c>
      <c r="P5402" s="35">
        <v>2405.1999999999998</v>
      </c>
      <c r="Q5402" s="36">
        <v>2407.1</v>
      </c>
      <c r="U5402" s="34">
        <v>7596</v>
      </c>
      <c r="V5402" s="34" t="s">
        <v>643</v>
      </c>
      <c r="W5402" s="34">
        <v>384</v>
      </c>
      <c r="X5402" s="34">
        <v>392</v>
      </c>
      <c r="Y5402" s="35">
        <v>968.5</v>
      </c>
      <c r="Z5402" s="36">
        <v>968.7</v>
      </c>
      <c r="AC5402" s="34">
        <v>5995</v>
      </c>
      <c r="AD5402" s="34" t="s">
        <v>824</v>
      </c>
      <c r="AE5402" s="34">
        <v>163</v>
      </c>
      <c r="AF5402" s="34">
        <v>171</v>
      </c>
      <c r="AG5402" s="35">
        <v>1000.6</v>
      </c>
      <c r="AH5402" s="36">
        <v>999</v>
      </c>
    </row>
    <row r="5403" spans="3:34" x14ac:dyDescent="0.45">
      <c r="C5403" s="34">
        <v>17674</v>
      </c>
      <c r="D5403" s="34" t="s">
        <v>257</v>
      </c>
      <c r="E5403" s="34">
        <v>370</v>
      </c>
      <c r="F5403" s="34">
        <v>374</v>
      </c>
      <c r="G5403" s="35">
        <v>578.29999999999995</v>
      </c>
      <c r="H5403" s="36">
        <v>578.4</v>
      </c>
      <c r="L5403" s="34">
        <v>14214</v>
      </c>
      <c r="M5403" s="34" t="s">
        <v>313</v>
      </c>
      <c r="N5403" s="34">
        <v>483</v>
      </c>
      <c r="O5403" s="34">
        <v>500</v>
      </c>
      <c r="P5403" s="35">
        <v>1871</v>
      </c>
      <c r="Q5403" s="36">
        <v>1871.8</v>
      </c>
      <c r="U5403" s="34">
        <v>7631</v>
      </c>
      <c r="V5403" s="34" t="s">
        <v>643</v>
      </c>
      <c r="W5403" s="34">
        <v>384</v>
      </c>
      <c r="X5403" s="34">
        <v>392</v>
      </c>
      <c r="Y5403" s="35">
        <v>968.5</v>
      </c>
      <c r="Z5403" s="36">
        <v>969.4</v>
      </c>
      <c r="AC5403" s="34">
        <v>5508</v>
      </c>
      <c r="AD5403" s="34" t="s">
        <v>1363</v>
      </c>
      <c r="AE5403" s="34">
        <v>164</v>
      </c>
      <c r="AF5403" s="34">
        <v>171</v>
      </c>
      <c r="AG5403" s="35">
        <v>871.5</v>
      </c>
      <c r="AH5403" s="36">
        <v>871.5</v>
      </c>
    </row>
    <row r="5404" spans="3:34" x14ac:dyDescent="0.45">
      <c r="C5404" s="34">
        <v>17776</v>
      </c>
      <c r="D5404" s="34" t="s">
        <v>257</v>
      </c>
      <c r="E5404" s="34">
        <v>370</v>
      </c>
      <c r="F5404" s="34">
        <v>374</v>
      </c>
      <c r="G5404" s="35">
        <v>578.29999999999995</v>
      </c>
      <c r="H5404" s="36">
        <v>578.5</v>
      </c>
      <c r="L5404" s="34">
        <v>14334</v>
      </c>
      <c r="M5404" s="34" t="s">
        <v>313</v>
      </c>
      <c r="N5404" s="34">
        <v>483</v>
      </c>
      <c r="O5404" s="34">
        <v>500</v>
      </c>
      <c r="P5404" s="35">
        <v>1871</v>
      </c>
      <c r="Q5404" s="36">
        <v>1871.2</v>
      </c>
      <c r="U5404" s="34">
        <v>7648</v>
      </c>
      <c r="V5404" s="34" t="s">
        <v>643</v>
      </c>
      <c r="W5404" s="34">
        <v>384</v>
      </c>
      <c r="X5404" s="34">
        <v>392</v>
      </c>
      <c r="Y5404" s="35">
        <v>968.5</v>
      </c>
      <c r="Z5404" s="36">
        <v>967.5</v>
      </c>
      <c r="AC5404" s="34">
        <v>5512</v>
      </c>
      <c r="AD5404" s="34" t="s">
        <v>1363</v>
      </c>
      <c r="AE5404" s="34">
        <v>164</v>
      </c>
      <c r="AF5404" s="34">
        <v>171</v>
      </c>
      <c r="AG5404" s="35">
        <v>871.5</v>
      </c>
      <c r="AH5404" s="36">
        <v>871.6</v>
      </c>
    </row>
    <row r="5405" spans="3:34" x14ac:dyDescent="0.45">
      <c r="C5405" s="34">
        <v>17926</v>
      </c>
      <c r="D5405" s="34" t="s">
        <v>257</v>
      </c>
      <c r="E5405" s="34">
        <v>370</v>
      </c>
      <c r="F5405" s="34">
        <v>374</v>
      </c>
      <c r="G5405" s="35">
        <v>578.29999999999995</v>
      </c>
      <c r="H5405" s="36">
        <v>578.4</v>
      </c>
      <c r="L5405" s="34">
        <v>14384</v>
      </c>
      <c r="M5405" s="34" t="s">
        <v>313</v>
      </c>
      <c r="N5405" s="34">
        <v>483</v>
      </c>
      <c r="O5405" s="34">
        <v>500</v>
      </c>
      <c r="P5405" s="35">
        <v>1871</v>
      </c>
      <c r="Q5405" s="36">
        <v>1873.1</v>
      </c>
      <c r="U5405" s="34">
        <v>7812</v>
      </c>
      <c r="V5405" s="34" t="s">
        <v>643</v>
      </c>
      <c r="W5405" s="34">
        <v>384</v>
      </c>
      <c r="X5405" s="34">
        <v>392</v>
      </c>
      <c r="Y5405" s="35">
        <v>968.5</v>
      </c>
      <c r="Z5405" s="36">
        <v>968.7</v>
      </c>
      <c r="AC5405" s="34">
        <v>5187</v>
      </c>
      <c r="AD5405" s="34" t="s">
        <v>509</v>
      </c>
      <c r="AE5405" s="34">
        <v>165</v>
      </c>
      <c r="AF5405" s="34">
        <v>171</v>
      </c>
      <c r="AG5405" s="35">
        <v>772.5</v>
      </c>
      <c r="AH5405" s="36">
        <v>772.2</v>
      </c>
    </row>
    <row r="5406" spans="3:34" x14ac:dyDescent="0.45">
      <c r="C5406" s="34">
        <v>18046</v>
      </c>
      <c r="D5406" s="34" t="s">
        <v>257</v>
      </c>
      <c r="E5406" s="34">
        <v>370</v>
      </c>
      <c r="F5406" s="34">
        <v>374</v>
      </c>
      <c r="G5406" s="35">
        <v>578.29999999999995</v>
      </c>
      <c r="H5406" s="36">
        <v>578.29999999999995</v>
      </c>
      <c r="L5406" s="34">
        <v>14436</v>
      </c>
      <c r="M5406" s="34" t="s">
        <v>313</v>
      </c>
      <c r="N5406" s="34">
        <v>483</v>
      </c>
      <c r="O5406" s="34">
        <v>500</v>
      </c>
      <c r="P5406" s="35">
        <v>1871</v>
      </c>
      <c r="Q5406" s="36">
        <v>1871.6</v>
      </c>
      <c r="U5406" s="34">
        <v>5734</v>
      </c>
      <c r="V5406" s="34" t="s">
        <v>1317</v>
      </c>
      <c r="W5406" s="34">
        <v>384</v>
      </c>
      <c r="X5406" s="34">
        <v>390</v>
      </c>
      <c r="Y5406" s="35">
        <v>645.4</v>
      </c>
      <c r="Z5406" s="36">
        <v>643.4</v>
      </c>
      <c r="AC5406" s="34">
        <v>7109</v>
      </c>
      <c r="AD5406" s="34" t="s">
        <v>1364</v>
      </c>
      <c r="AE5406" s="34">
        <v>167</v>
      </c>
      <c r="AF5406" s="34">
        <v>181</v>
      </c>
      <c r="AG5406" s="35">
        <v>1542.9</v>
      </c>
      <c r="AH5406" s="36">
        <v>1542.9</v>
      </c>
    </row>
    <row r="5407" spans="3:34" x14ac:dyDescent="0.45">
      <c r="C5407" s="34">
        <v>18258</v>
      </c>
      <c r="D5407" s="34" t="s">
        <v>257</v>
      </c>
      <c r="E5407" s="34">
        <v>370</v>
      </c>
      <c r="F5407" s="34">
        <v>374</v>
      </c>
      <c r="G5407" s="35">
        <v>578.29999999999995</v>
      </c>
      <c r="H5407" s="36">
        <v>578.20000000000005</v>
      </c>
      <c r="L5407" s="34">
        <v>9887</v>
      </c>
      <c r="M5407" s="34" t="s">
        <v>313</v>
      </c>
      <c r="N5407" s="34">
        <v>483</v>
      </c>
      <c r="O5407" s="34">
        <v>500</v>
      </c>
      <c r="P5407" s="35">
        <v>1871</v>
      </c>
      <c r="Q5407" s="36">
        <v>1871</v>
      </c>
      <c r="U5407" s="34">
        <v>5496</v>
      </c>
      <c r="V5407" s="34" t="s">
        <v>644</v>
      </c>
      <c r="W5407" s="34">
        <v>386</v>
      </c>
      <c r="X5407" s="34">
        <v>392</v>
      </c>
      <c r="Y5407" s="35">
        <v>768.3</v>
      </c>
      <c r="Z5407" s="36">
        <v>768.1</v>
      </c>
      <c r="AC5407" s="34">
        <v>8450</v>
      </c>
      <c r="AD5407" s="34" t="s">
        <v>1365</v>
      </c>
      <c r="AE5407" s="34">
        <v>170</v>
      </c>
      <c r="AF5407" s="34">
        <v>184</v>
      </c>
      <c r="AG5407" s="35">
        <v>1472.8</v>
      </c>
      <c r="AH5407" s="36">
        <v>1472.8</v>
      </c>
    </row>
    <row r="5408" spans="3:34" x14ac:dyDescent="0.45">
      <c r="C5408" s="34">
        <v>18306</v>
      </c>
      <c r="D5408" s="34" t="s">
        <v>257</v>
      </c>
      <c r="E5408" s="34">
        <v>370</v>
      </c>
      <c r="F5408" s="34">
        <v>374</v>
      </c>
      <c r="G5408" s="35">
        <v>578.29999999999995</v>
      </c>
      <c r="H5408" s="36">
        <v>578.4</v>
      </c>
      <c r="L5408" s="34">
        <v>9991</v>
      </c>
      <c r="M5408" s="34" t="s">
        <v>313</v>
      </c>
      <c r="N5408" s="34">
        <v>483</v>
      </c>
      <c r="O5408" s="34">
        <v>500</v>
      </c>
      <c r="P5408" s="35">
        <v>1871</v>
      </c>
      <c r="Q5408" s="36">
        <v>1870.9</v>
      </c>
      <c r="U5408" s="34">
        <v>5546</v>
      </c>
      <c r="V5408" s="34" t="s">
        <v>644</v>
      </c>
      <c r="W5408" s="34">
        <v>386</v>
      </c>
      <c r="X5408" s="34">
        <v>392</v>
      </c>
      <c r="Y5408" s="35">
        <v>768.3</v>
      </c>
      <c r="Z5408" s="36">
        <v>768</v>
      </c>
      <c r="AC5408" s="34">
        <v>6526</v>
      </c>
      <c r="AD5408" s="34" t="s">
        <v>1127</v>
      </c>
      <c r="AE5408" s="34">
        <v>172</v>
      </c>
      <c r="AF5408" s="34">
        <v>184</v>
      </c>
      <c r="AG5408" s="35">
        <v>1288.7</v>
      </c>
      <c r="AH5408" s="36">
        <v>1288.5999999999999</v>
      </c>
    </row>
    <row r="5409" spans="3:34" x14ac:dyDescent="0.45">
      <c r="C5409" s="34">
        <v>18351</v>
      </c>
      <c r="D5409" s="34" t="s">
        <v>257</v>
      </c>
      <c r="E5409" s="34">
        <v>370</v>
      </c>
      <c r="F5409" s="34">
        <v>374</v>
      </c>
      <c r="G5409" s="35">
        <v>578.29999999999995</v>
      </c>
      <c r="H5409" s="36">
        <v>578.4</v>
      </c>
      <c r="L5409" s="34">
        <v>10239</v>
      </c>
      <c r="M5409" s="34" t="s">
        <v>318</v>
      </c>
      <c r="N5409" s="34">
        <v>483</v>
      </c>
      <c r="O5409" s="34">
        <v>507</v>
      </c>
      <c r="P5409" s="35">
        <v>2660.4</v>
      </c>
      <c r="Q5409" s="36">
        <v>2660.1</v>
      </c>
      <c r="U5409" s="34">
        <v>6512</v>
      </c>
      <c r="V5409" s="34" t="s">
        <v>644</v>
      </c>
      <c r="W5409" s="34">
        <v>386</v>
      </c>
      <c r="X5409" s="34">
        <v>392</v>
      </c>
      <c r="Y5409" s="35">
        <v>768.3</v>
      </c>
      <c r="Z5409" s="36">
        <v>767.9</v>
      </c>
      <c r="AC5409" s="34">
        <v>6574</v>
      </c>
      <c r="AD5409" s="34" t="s">
        <v>1127</v>
      </c>
      <c r="AE5409" s="34">
        <v>172</v>
      </c>
      <c r="AF5409" s="34">
        <v>184</v>
      </c>
      <c r="AG5409" s="35">
        <v>1288.7</v>
      </c>
      <c r="AH5409" s="36">
        <v>1288.5999999999999</v>
      </c>
    </row>
    <row r="5410" spans="3:34" x14ac:dyDescent="0.45">
      <c r="C5410" s="34">
        <v>18526</v>
      </c>
      <c r="D5410" s="34" t="s">
        <v>257</v>
      </c>
      <c r="E5410" s="34">
        <v>370</v>
      </c>
      <c r="F5410" s="34">
        <v>374</v>
      </c>
      <c r="G5410" s="35">
        <v>578.29999999999995</v>
      </c>
      <c r="H5410" s="36">
        <v>578.29999999999995</v>
      </c>
      <c r="L5410" s="34">
        <v>9684</v>
      </c>
      <c r="M5410" s="34" t="s">
        <v>319</v>
      </c>
      <c r="N5410" s="34">
        <v>483</v>
      </c>
      <c r="O5410" s="34">
        <v>508</v>
      </c>
      <c r="P5410" s="35">
        <v>2788.5</v>
      </c>
      <c r="Q5410" s="36">
        <v>2788.7</v>
      </c>
      <c r="U5410" s="34">
        <v>6581</v>
      </c>
      <c r="V5410" s="34" t="s">
        <v>644</v>
      </c>
      <c r="W5410" s="34">
        <v>386</v>
      </c>
      <c r="X5410" s="34">
        <v>392</v>
      </c>
      <c r="Y5410" s="35">
        <v>768.3</v>
      </c>
      <c r="Z5410" s="36">
        <v>768</v>
      </c>
      <c r="AC5410" s="34">
        <v>6591</v>
      </c>
      <c r="AD5410" s="34" t="s">
        <v>1127</v>
      </c>
      <c r="AE5410" s="34">
        <v>172</v>
      </c>
      <c r="AF5410" s="34">
        <v>184</v>
      </c>
      <c r="AG5410" s="35">
        <v>1288.7</v>
      </c>
      <c r="AH5410" s="36">
        <v>1286.8</v>
      </c>
    </row>
    <row r="5411" spans="3:34" x14ac:dyDescent="0.45">
      <c r="C5411" s="34">
        <v>18578</v>
      </c>
      <c r="D5411" s="34" t="s">
        <v>257</v>
      </c>
      <c r="E5411" s="34">
        <v>370</v>
      </c>
      <c r="F5411" s="34">
        <v>374</v>
      </c>
      <c r="G5411" s="35">
        <v>578.29999999999995</v>
      </c>
      <c r="H5411" s="36">
        <v>578.29999999999995</v>
      </c>
      <c r="L5411" s="34">
        <v>9721</v>
      </c>
      <c r="M5411" s="34" t="s">
        <v>313</v>
      </c>
      <c r="N5411" s="34">
        <v>483</v>
      </c>
      <c r="O5411" s="34">
        <v>500</v>
      </c>
      <c r="P5411" s="35">
        <v>1871</v>
      </c>
      <c r="Q5411" s="36">
        <v>1870</v>
      </c>
      <c r="U5411" s="34">
        <v>5449</v>
      </c>
      <c r="V5411" s="34" t="s">
        <v>644</v>
      </c>
      <c r="W5411" s="34">
        <v>386</v>
      </c>
      <c r="X5411" s="34">
        <v>392</v>
      </c>
      <c r="Y5411" s="35">
        <v>768.3</v>
      </c>
      <c r="Z5411" s="36">
        <v>768.6</v>
      </c>
      <c r="AC5411" s="34">
        <v>6619</v>
      </c>
      <c r="AD5411" s="34" t="s">
        <v>1127</v>
      </c>
      <c r="AE5411" s="34">
        <v>172</v>
      </c>
      <c r="AF5411" s="34">
        <v>184</v>
      </c>
      <c r="AG5411" s="35">
        <v>1288.7</v>
      </c>
      <c r="AH5411" s="36">
        <v>1288.5999999999999</v>
      </c>
    </row>
    <row r="5412" spans="3:34" x14ac:dyDescent="0.45">
      <c r="C5412" s="34">
        <v>18687</v>
      </c>
      <c r="D5412" s="34" t="s">
        <v>257</v>
      </c>
      <c r="E5412" s="34">
        <v>370</v>
      </c>
      <c r="F5412" s="34">
        <v>374</v>
      </c>
      <c r="G5412" s="35">
        <v>578.29999999999995</v>
      </c>
      <c r="H5412" s="36">
        <v>577.29999999999995</v>
      </c>
      <c r="L5412" s="34">
        <v>9785</v>
      </c>
      <c r="M5412" s="34" t="s">
        <v>313</v>
      </c>
      <c r="N5412" s="34">
        <v>483</v>
      </c>
      <c r="O5412" s="34">
        <v>500</v>
      </c>
      <c r="P5412" s="35">
        <v>1871</v>
      </c>
      <c r="Q5412" s="36">
        <v>1871</v>
      </c>
      <c r="U5412" s="34">
        <v>5598</v>
      </c>
      <c r="V5412" s="34" t="s">
        <v>644</v>
      </c>
      <c r="W5412" s="34">
        <v>386</v>
      </c>
      <c r="X5412" s="34">
        <v>392</v>
      </c>
      <c r="Y5412" s="35">
        <v>768.3</v>
      </c>
      <c r="Z5412" s="36">
        <v>768.1</v>
      </c>
      <c r="AC5412" s="34">
        <v>6624</v>
      </c>
      <c r="AD5412" s="34" t="s">
        <v>1127</v>
      </c>
      <c r="AE5412" s="34">
        <v>172</v>
      </c>
      <c r="AF5412" s="34">
        <v>184</v>
      </c>
      <c r="AG5412" s="35">
        <v>1288.7</v>
      </c>
      <c r="AH5412" s="36">
        <v>1288.5999999999999</v>
      </c>
    </row>
    <row r="5413" spans="3:34" x14ac:dyDescent="0.45">
      <c r="C5413" s="34">
        <v>18797</v>
      </c>
      <c r="D5413" s="34" t="s">
        <v>257</v>
      </c>
      <c r="E5413" s="34">
        <v>370</v>
      </c>
      <c r="F5413" s="34">
        <v>374</v>
      </c>
      <c r="G5413" s="35">
        <v>578.29999999999995</v>
      </c>
      <c r="H5413" s="36">
        <v>578.4</v>
      </c>
      <c r="L5413" s="34">
        <v>10049</v>
      </c>
      <c r="M5413" s="34" t="s">
        <v>318</v>
      </c>
      <c r="N5413" s="34">
        <v>483</v>
      </c>
      <c r="O5413" s="34">
        <v>507</v>
      </c>
      <c r="P5413" s="35">
        <v>2660.4</v>
      </c>
      <c r="Q5413" s="36">
        <v>2660.5</v>
      </c>
      <c r="U5413" s="34">
        <v>5701</v>
      </c>
      <c r="V5413" s="34" t="s">
        <v>644</v>
      </c>
      <c r="W5413" s="34">
        <v>386</v>
      </c>
      <c r="X5413" s="34">
        <v>392</v>
      </c>
      <c r="Y5413" s="35">
        <v>768.3</v>
      </c>
      <c r="Z5413" s="36">
        <v>768.6</v>
      </c>
      <c r="AC5413" s="34">
        <v>6665</v>
      </c>
      <c r="AD5413" s="34" t="s">
        <v>1127</v>
      </c>
      <c r="AE5413" s="34">
        <v>172</v>
      </c>
      <c r="AF5413" s="34">
        <v>184</v>
      </c>
      <c r="AG5413" s="35">
        <v>1288.7</v>
      </c>
      <c r="AH5413" s="36">
        <v>1290.8</v>
      </c>
    </row>
    <row r="5414" spans="3:34" x14ac:dyDescent="0.45">
      <c r="C5414" s="34">
        <v>18893</v>
      </c>
      <c r="D5414" s="34" t="s">
        <v>257</v>
      </c>
      <c r="E5414" s="34">
        <v>370</v>
      </c>
      <c r="F5414" s="34">
        <v>374</v>
      </c>
      <c r="G5414" s="35">
        <v>578.29999999999995</v>
      </c>
      <c r="H5414" s="36">
        <v>578.29999999999995</v>
      </c>
      <c r="L5414" s="34">
        <v>10067</v>
      </c>
      <c r="M5414" s="34" t="s">
        <v>318</v>
      </c>
      <c r="N5414" s="34">
        <v>483</v>
      </c>
      <c r="O5414" s="34">
        <v>507</v>
      </c>
      <c r="P5414" s="35">
        <v>2660.4</v>
      </c>
      <c r="Q5414" s="36">
        <v>2662.4</v>
      </c>
      <c r="U5414" s="34">
        <v>6732</v>
      </c>
      <c r="V5414" s="34" t="s">
        <v>644</v>
      </c>
      <c r="W5414" s="34">
        <v>386</v>
      </c>
      <c r="X5414" s="34">
        <v>392</v>
      </c>
      <c r="Y5414" s="35">
        <v>768.3</v>
      </c>
      <c r="Z5414" s="36">
        <v>768.1</v>
      </c>
      <c r="AC5414" s="34">
        <v>6674</v>
      </c>
      <c r="AD5414" s="34" t="s">
        <v>1127</v>
      </c>
      <c r="AE5414" s="34">
        <v>172</v>
      </c>
      <c r="AF5414" s="34">
        <v>184</v>
      </c>
      <c r="AG5414" s="35">
        <v>1288.7</v>
      </c>
      <c r="AH5414" s="36">
        <v>1288.5999999999999</v>
      </c>
    </row>
    <row r="5415" spans="3:34" x14ac:dyDescent="0.45">
      <c r="C5415" s="34">
        <v>19092</v>
      </c>
      <c r="D5415" s="34" t="s">
        <v>257</v>
      </c>
      <c r="E5415" s="34">
        <v>370</v>
      </c>
      <c r="F5415" s="34">
        <v>374</v>
      </c>
      <c r="G5415" s="35">
        <v>578.29999999999995</v>
      </c>
      <c r="H5415" s="36">
        <v>578.29999999999995</v>
      </c>
      <c r="L5415" s="34">
        <v>10437</v>
      </c>
      <c r="M5415" s="34" t="s">
        <v>316</v>
      </c>
      <c r="N5415" s="34">
        <v>483</v>
      </c>
      <c r="O5415" s="34">
        <v>505</v>
      </c>
      <c r="P5415" s="35">
        <v>2405.1999999999998</v>
      </c>
      <c r="Q5415" s="36">
        <v>2405.1</v>
      </c>
      <c r="U5415" s="34">
        <v>6993</v>
      </c>
      <c r="V5415" s="34" t="s">
        <v>644</v>
      </c>
      <c r="W5415" s="34">
        <v>386</v>
      </c>
      <c r="X5415" s="34">
        <v>392</v>
      </c>
      <c r="Y5415" s="35">
        <v>768.3</v>
      </c>
      <c r="Z5415" s="36">
        <v>767.8</v>
      </c>
      <c r="AC5415" s="34">
        <v>7054</v>
      </c>
      <c r="AD5415" s="34" t="s">
        <v>1369</v>
      </c>
      <c r="AE5415" s="34">
        <v>172</v>
      </c>
      <c r="AF5415" s="34">
        <v>181</v>
      </c>
      <c r="AG5415" s="35">
        <v>1030.5999999999999</v>
      </c>
      <c r="AH5415" s="36">
        <v>1030.5</v>
      </c>
    </row>
    <row r="5416" spans="3:34" x14ac:dyDescent="0.45">
      <c r="C5416" s="34">
        <v>19143</v>
      </c>
      <c r="D5416" s="34" t="s">
        <v>257</v>
      </c>
      <c r="E5416" s="34">
        <v>370</v>
      </c>
      <c r="F5416" s="34">
        <v>374</v>
      </c>
      <c r="G5416" s="35">
        <v>578.29999999999995</v>
      </c>
      <c r="H5416" s="36">
        <v>578.29999999999995</v>
      </c>
      <c r="L5416" s="34">
        <v>13566</v>
      </c>
      <c r="M5416" s="34" t="s">
        <v>313</v>
      </c>
      <c r="N5416" s="34">
        <v>483</v>
      </c>
      <c r="O5416" s="34">
        <v>500</v>
      </c>
      <c r="P5416" s="35">
        <v>1871</v>
      </c>
      <c r="Q5416" s="36">
        <v>1872.8</v>
      </c>
      <c r="U5416" s="34">
        <v>8664</v>
      </c>
      <c r="V5416" s="34" t="s">
        <v>644</v>
      </c>
      <c r="W5416" s="34">
        <v>386</v>
      </c>
      <c r="X5416" s="34">
        <v>392</v>
      </c>
      <c r="Y5416" s="35">
        <v>768.3</v>
      </c>
      <c r="Z5416" s="36">
        <v>767.9</v>
      </c>
      <c r="AC5416" s="34">
        <v>6746</v>
      </c>
      <c r="AD5416" s="34" t="s">
        <v>1127</v>
      </c>
      <c r="AE5416" s="34">
        <v>172</v>
      </c>
      <c r="AF5416" s="34">
        <v>184</v>
      </c>
      <c r="AG5416" s="35">
        <v>1288.7</v>
      </c>
      <c r="AH5416" s="36">
        <v>1288.5999999999999</v>
      </c>
    </row>
    <row r="5417" spans="3:34" x14ac:dyDescent="0.45">
      <c r="C5417" s="34">
        <v>19343</v>
      </c>
      <c r="D5417" s="34" t="s">
        <v>257</v>
      </c>
      <c r="E5417" s="34">
        <v>370</v>
      </c>
      <c r="F5417" s="34">
        <v>374</v>
      </c>
      <c r="G5417" s="35">
        <v>578.29999999999995</v>
      </c>
      <c r="H5417" s="36">
        <v>578.4</v>
      </c>
      <c r="L5417" s="34">
        <v>4341</v>
      </c>
      <c r="M5417" s="34" t="s">
        <v>1181</v>
      </c>
      <c r="N5417" s="34">
        <v>483</v>
      </c>
      <c r="O5417" s="34">
        <v>490</v>
      </c>
      <c r="P5417" s="35">
        <v>833.4</v>
      </c>
      <c r="Q5417" s="36">
        <v>832.7</v>
      </c>
      <c r="U5417" s="34">
        <v>8827</v>
      </c>
      <c r="V5417" s="34" t="s">
        <v>644</v>
      </c>
      <c r="W5417" s="34">
        <v>386</v>
      </c>
      <c r="X5417" s="34">
        <v>392</v>
      </c>
      <c r="Y5417" s="35">
        <v>768.3</v>
      </c>
      <c r="Z5417" s="36">
        <v>768.2</v>
      </c>
      <c r="AC5417" s="34">
        <v>6767</v>
      </c>
      <c r="AD5417" s="34" t="s">
        <v>1127</v>
      </c>
      <c r="AE5417" s="34">
        <v>172</v>
      </c>
      <c r="AF5417" s="34">
        <v>184</v>
      </c>
      <c r="AG5417" s="35">
        <v>1288.7</v>
      </c>
      <c r="AH5417" s="36">
        <v>1288.9000000000001</v>
      </c>
    </row>
    <row r="5418" spans="3:34" x14ac:dyDescent="0.45">
      <c r="C5418" s="34">
        <v>19440</v>
      </c>
      <c r="D5418" s="34" t="s">
        <v>257</v>
      </c>
      <c r="E5418" s="34">
        <v>370</v>
      </c>
      <c r="F5418" s="34">
        <v>374</v>
      </c>
      <c r="G5418" s="35">
        <v>578.29999999999995</v>
      </c>
      <c r="H5418" s="36">
        <v>578.29999999999995</v>
      </c>
      <c r="L5418" s="34">
        <v>9642</v>
      </c>
      <c r="M5418" s="34" t="s">
        <v>319</v>
      </c>
      <c r="N5418" s="34">
        <v>483</v>
      </c>
      <c r="O5418" s="34">
        <v>508</v>
      </c>
      <c r="P5418" s="35">
        <v>2788.5</v>
      </c>
      <c r="Q5418" s="36">
        <v>2790.6</v>
      </c>
      <c r="U5418" s="34">
        <v>5648</v>
      </c>
      <c r="V5418" s="34" t="s">
        <v>644</v>
      </c>
      <c r="W5418" s="34">
        <v>386</v>
      </c>
      <c r="X5418" s="34">
        <v>392</v>
      </c>
      <c r="Y5418" s="35">
        <v>768.3</v>
      </c>
      <c r="Z5418" s="36">
        <v>768</v>
      </c>
      <c r="AC5418" s="34">
        <v>7109</v>
      </c>
      <c r="AD5418" s="34" t="s">
        <v>1369</v>
      </c>
      <c r="AE5418" s="34">
        <v>172</v>
      </c>
      <c r="AF5418" s="34">
        <v>181</v>
      </c>
      <c r="AG5418" s="35">
        <v>1030.5999999999999</v>
      </c>
      <c r="AH5418" s="36">
        <v>1030.5999999999999</v>
      </c>
    </row>
    <row r="5419" spans="3:34" x14ac:dyDescent="0.45">
      <c r="C5419" s="34">
        <v>3862</v>
      </c>
      <c r="D5419" s="34" t="s">
        <v>257</v>
      </c>
      <c r="E5419" s="34">
        <v>370</v>
      </c>
      <c r="F5419" s="34">
        <v>374</v>
      </c>
      <c r="G5419" s="35">
        <v>578.29999999999995</v>
      </c>
      <c r="H5419" s="36">
        <v>578.20000000000005</v>
      </c>
      <c r="L5419" s="34">
        <v>10174</v>
      </c>
      <c r="M5419" s="34" t="s">
        <v>318</v>
      </c>
      <c r="N5419" s="34">
        <v>483</v>
      </c>
      <c r="O5419" s="34">
        <v>507</v>
      </c>
      <c r="P5419" s="35">
        <v>2660.4</v>
      </c>
      <c r="Q5419" s="36">
        <v>2662.5</v>
      </c>
      <c r="U5419" s="34">
        <v>6634</v>
      </c>
      <c r="V5419" s="34" t="s">
        <v>644</v>
      </c>
      <c r="W5419" s="34">
        <v>386</v>
      </c>
      <c r="X5419" s="34">
        <v>392</v>
      </c>
      <c r="Y5419" s="35">
        <v>768.3</v>
      </c>
      <c r="Z5419" s="36">
        <v>767.9</v>
      </c>
      <c r="AC5419" s="34">
        <v>5045</v>
      </c>
      <c r="AD5419" s="34" t="s">
        <v>1371</v>
      </c>
      <c r="AE5419" s="34">
        <v>172</v>
      </c>
      <c r="AF5419" s="34">
        <v>179</v>
      </c>
      <c r="AG5419" s="35">
        <v>830.5</v>
      </c>
      <c r="AH5419" s="36">
        <v>829.8</v>
      </c>
    </row>
    <row r="5420" spans="3:34" x14ac:dyDescent="0.45">
      <c r="C5420" s="34">
        <v>3912</v>
      </c>
      <c r="D5420" s="34" t="s">
        <v>257</v>
      </c>
      <c r="E5420" s="34">
        <v>370</v>
      </c>
      <c r="F5420" s="34">
        <v>374</v>
      </c>
      <c r="G5420" s="35">
        <v>578.29999999999995</v>
      </c>
      <c r="H5420" s="36">
        <v>578.29999999999995</v>
      </c>
      <c r="L5420" s="34">
        <v>13715</v>
      </c>
      <c r="M5420" s="34" t="s">
        <v>313</v>
      </c>
      <c r="N5420" s="34">
        <v>483</v>
      </c>
      <c r="O5420" s="34">
        <v>500</v>
      </c>
      <c r="P5420" s="35">
        <v>1871</v>
      </c>
      <c r="Q5420" s="36">
        <v>1872.9</v>
      </c>
      <c r="U5420" s="34">
        <v>9513</v>
      </c>
      <c r="V5420" s="34" t="s">
        <v>644</v>
      </c>
      <c r="W5420" s="34">
        <v>386</v>
      </c>
      <c r="X5420" s="34">
        <v>392</v>
      </c>
      <c r="Y5420" s="35">
        <v>768.3</v>
      </c>
      <c r="Z5420" s="36">
        <v>767.8</v>
      </c>
      <c r="AC5420" s="34">
        <v>7309</v>
      </c>
      <c r="AD5420" s="34" t="s">
        <v>1127</v>
      </c>
      <c r="AE5420" s="34">
        <v>172</v>
      </c>
      <c r="AF5420" s="34">
        <v>184</v>
      </c>
      <c r="AG5420" s="35">
        <v>1288.7</v>
      </c>
      <c r="AH5420" s="36">
        <v>1288.5999999999999</v>
      </c>
    </row>
    <row r="5421" spans="3:34" x14ac:dyDescent="0.45">
      <c r="C5421" s="34">
        <v>3961</v>
      </c>
      <c r="D5421" s="34" t="s">
        <v>257</v>
      </c>
      <c r="E5421" s="34">
        <v>370</v>
      </c>
      <c r="F5421" s="34">
        <v>374</v>
      </c>
      <c r="G5421" s="35">
        <v>578.29999999999995</v>
      </c>
      <c r="H5421" s="36">
        <v>578.20000000000005</v>
      </c>
      <c r="L5421" s="34">
        <v>9139</v>
      </c>
      <c r="M5421" s="34" t="s">
        <v>319</v>
      </c>
      <c r="N5421" s="34">
        <v>483</v>
      </c>
      <c r="O5421" s="34">
        <v>508</v>
      </c>
      <c r="P5421" s="35">
        <v>2788.5</v>
      </c>
      <c r="Q5421" s="36">
        <v>2789.8</v>
      </c>
      <c r="U5421" s="34">
        <v>8388</v>
      </c>
      <c r="V5421" s="34" t="s">
        <v>644</v>
      </c>
      <c r="W5421" s="34">
        <v>386</v>
      </c>
      <c r="X5421" s="34">
        <v>392</v>
      </c>
      <c r="Y5421" s="35">
        <v>768.3</v>
      </c>
      <c r="Z5421" s="36">
        <v>769.1</v>
      </c>
      <c r="AC5421" s="34">
        <v>4597</v>
      </c>
      <c r="AD5421" s="34" t="s">
        <v>829</v>
      </c>
      <c r="AE5421" s="34">
        <v>172</v>
      </c>
      <c r="AF5421" s="34">
        <v>180</v>
      </c>
      <c r="AG5421" s="35">
        <v>917.5</v>
      </c>
      <c r="AH5421" s="36">
        <v>915.5</v>
      </c>
    </row>
    <row r="5422" spans="3:34" x14ac:dyDescent="0.45">
      <c r="C5422" s="34">
        <v>4013</v>
      </c>
      <c r="D5422" s="34" t="s">
        <v>257</v>
      </c>
      <c r="E5422" s="34">
        <v>370</v>
      </c>
      <c r="F5422" s="34">
        <v>374</v>
      </c>
      <c r="G5422" s="35">
        <v>578.29999999999995</v>
      </c>
      <c r="H5422" s="36">
        <v>578.29999999999995</v>
      </c>
      <c r="L5422" s="34">
        <v>9541</v>
      </c>
      <c r="M5422" s="34" t="s">
        <v>318</v>
      </c>
      <c r="N5422" s="34">
        <v>483</v>
      </c>
      <c r="O5422" s="34">
        <v>507</v>
      </c>
      <c r="P5422" s="35">
        <v>2660.4</v>
      </c>
      <c r="Q5422" s="36">
        <v>2662.4</v>
      </c>
      <c r="U5422" s="34">
        <v>8721</v>
      </c>
      <c r="V5422" s="34" t="s">
        <v>644</v>
      </c>
      <c r="W5422" s="34">
        <v>386</v>
      </c>
      <c r="X5422" s="34">
        <v>392</v>
      </c>
      <c r="Y5422" s="35">
        <v>768.3</v>
      </c>
      <c r="Z5422" s="36">
        <v>769.1</v>
      </c>
      <c r="AC5422" s="34">
        <v>4599</v>
      </c>
      <c r="AD5422" s="34" t="s">
        <v>829</v>
      </c>
      <c r="AE5422" s="34">
        <v>172</v>
      </c>
      <c r="AF5422" s="34">
        <v>180</v>
      </c>
      <c r="AG5422" s="35">
        <v>917.5</v>
      </c>
      <c r="AH5422" s="36">
        <v>916.5</v>
      </c>
    </row>
    <row r="5423" spans="3:34" x14ac:dyDescent="0.45">
      <c r="C5423" s="34">
        <v>4111</v>
      </c>
      <c r="D5423" s="34" t="s">
        <v>257</v>
      </c>
      <c r="E5423" s="34">
        <v>370</v>
      </c>
      <c r="F5423" s="34">
        <v>374</v>
      </c>
      <c r="G5423" s="35">
        <v>578.29999999999995</v>
      </c>
      <c r="H5423" s="36">
        <v>578.4</v>
      </c>
      <c r="L5423" s="34">
        <v>10311</v>
      </c>
      <c r="M5423" s="34" t="s">
        <v>318</v>
      </c>
      <c r="N5423" s="34">
        <v>483</v>
      </c>
      <c r="O5423" s="34">
        <v>507</v>
      </c>
      <c r="P5423" s="35">
        <v>2660.4</v>
      </c>
      <c r="Q5423" s="36">
        <v>2661.4</v>
      </c>
      <c r="U5423" s="34">
        <v>8774</v>
      </c>
      <c r="V5423" s="34" t="s">
        <v>644</v>
      </c>
      <c r="W5423" s="34">
        <v>386</v>
      </c>
      <c r="X5423" s="34">
        <v>392</v>
      </c>
      <c r="Y5423" s="35">
        <v>768.3</v>
      </c>
      <c r="Z5423" s="36">
        <v>768.1</v>
      </c>
      <c r="AC5423" s="34">
        <v>6995</v>
      </c>
      <c r="AD5423" s="34" t="s">
        <v>1369</v>
      </c>
      <c r="AE5423" s="34">
        <v>172</v>
      </c>
      <c r="AF5423" s="34">
        <v>181</v>
      </c>
      <c r="AG5423" s="35">
        <v>1030.5999999999999</v>
      </c>
      <c r="AH5423" s="36">
        <v>1030.4000000000001</v>
      </c>
    </row>
    <row r="5424" spans="3:34" x14ac:dyDescent="0.45">
      <c r="C5424" s="34">
        <v>4161</v>
      </c>
      <c r="D5424" s="34" t="s">
        <v>257</v>
      </c>
      <c r="E5424" s="34">
        <v>370</v>
      </c>
      <c r="F5424" s="34">
        <v>374</v>
      </c>
      <c r="G5424" s="35">
        <v>578.29999999999995</v>
      </c>
      <c r="H5424" s="36">
        <v>578.29999999999995</v>
      </c>
      <c r="L5424" s="34">
        <v>12985</v>
      </c>
      <c r="M5424" s="34" t="s">
        <v>313</v>
      </c>
      <c r="N5424" s="34">
        <v>483</v>
      </c>
      <c r="O5424" s="34">
        <v>500</v>
      </c>
      <c r="P5424" s="35">
        <v>1871</v>
      </c>
      <c r="Q5424" s="36">
        <v>1873.2</v>
      </c>
      <c r="U5424" s="34">
        <v>8984</v>
      </c>
      <c r="V5424" s="34" t="s">
        <v>644</v>
      </c>
      <c r="W5424" s="34">
        <v>386</v>
      </c>
      <c r="X5424" s="34">
        <v>392</v>
      </c>
      <c r="Y5424" s="35">
        <v>768.3</v>
      </c>
      <c r="Z5424" s="36">
        <v>768</v>
      </c>
      <c r="AC5424" s="34">
        <v>5444</v>
      </c>
      <c r="AD5424" s="34" t="s">
        <v>1373</v>
      </c>
      <c r="AE5424" s="34">
        <v>173</v>
      </c>
      <c r="AF5424" s="34">
        <v>184</v>
      </c>
      <c r="AG5424" s="35">
        <v>1175.5999999999999</v>
      </c>
      <c r="AH5424" s="36">
        <v>1176.9000000000001</v>
      </c>
    </row>
    <row r="5425" spans="3:34" x14ac:dyDescent="0.45">
      <c r="C5425" s="34">
        <v>4177</v>
      </c>
      <c r="D5425" s="34" t="s">
        <v>257</v>
      </c>
      <c r="E5425" s="34">
        <v>370</v>
      </c>
      <c r="F5425" s="34">
        <v>374</v>
      </c>
      <c r="G5425" s="35">
        <v>578.29999999999995</v>
      </c>
      <c r="H5425" s="36">
        <v>578.20000000000005</v>
      </c>
      <c r="L5425" s="34">
        <v>14834</v>
      </c>
      <c r="M5425" s="34" t="s">
        <v>313</v>
      </c>
      <c r="N5425" s="34">
        <v>483</v>
      </c>
      <c r="O5425" s="34">
        <v>500</v>
      </c>
      <c r="P5425" s="35">
        <v>1871</v>
      </c>
      <c r="Q5425" s="36">
        <v>1871.2</v>
      </c>
      <c r="U5425" s="34">
        <v>14994</v>
      </c>
      <c r="V5425" s="34" t="s">
        <v>644</v>
      </c>
      <c r="W5425" s="34">
        <v>386</v>
      </c>
      <c r="X5425" s="34">
        <v>392</v>
      </c>
      <c r="Y5425" s="35">
        <v>768.3</v>
      </c>
      <c r="Z5425" s="36">
        <v>768.6</v>
      </c>
      <c r="AC5425" s="34">
        <v>5435</v>
      </c>
      <c r="AD5425" s="34" t="s">
        <v>1373</v>
      </c>
      <c r="AE5425" s="34">
        <v>173</v>
      </c>
      <c r="AF5425" s="34">
        <v>184</v>
      </c>
      <c r="AG5425" s="35">
        <v>1175.5999999999999</v>
      </c>
      <c r="AH5425" s="36">
        <v>1175.5</v>
      </c>
    </row>
    <row r="5426" spans="3:34" x14ac:dyDescent="0.45">
      <c r="C5426" s="34">
        <v>4211</v>
      </c>
      <c r="D5426" s="34" t="s">
        <v>257</v>
      </c>
      <c r="E5426" s="34">
        <v>370</v>
      </c>
      <c r="F5426" s="34">
        <v>374</v>
      </c>
      <c r="G5426" s="35">
        <v>578.29999999999995</v>
      </c>
      <c r="H5426" s="36">
        <v>578.29999999999995</v>
      </c>
      <c r="L5426" s="34">
        <v>8319</v>
      </c>
      <c r="M5426" s="34" t="s">
        <v>320</v>
      </c>
      <c r="N5426" s="34">
        <v>483</v>
      </c>
      <c r="O5426" s="34">
        <v>503</v>
      </c>
      <c r="P5426" s="35">
        <v>2171.1</v>
      </c>
      <c r="Q5426" s="36">
        <v>2170.6999999999998</v>
      </c>
      <c r="U5426" s="34">
        <v>19323</v>
      </c>
      <c r="V5426" s="34" t="s">
        <v>644</v>
      </c>
      <c r="W5426" s="34">
        <v>386</v>
      </c>
      <c r="X5426" s="34">
        <v>392</v>
      </c>
      <c r="Y5426" s="35">
        <v>768.3</v>
      </c>
      <c r="Z5426" s="36">
        <v>768.7</v>
      </c>
      <c r="AC5426" s="34">
        <v>5447</v>
      </c>
      <c r="AD5426" s="34" t="s">
        <v>1373</v>
      </c>
      <c r="AE5426" s="34">
        <v>173</v>
      </c>
      <c r="AF5426" s="34">
        <v>184</v>
      </c>
      <c r="AG5426" s="35">
        <v>1175.5999999999999</v>
      </c>
      <c r="AH5426" s="36">
        <v>1177.7</v>
      </c>
    </row>
    <row r="5427" spans="3:34" x14ac:dyDescent="0.45">
      <c r="C5427" s="34">
        <v>4228</v>
      </c>
      <c r="D5427" s="34" t="s">
        <v>257</v>
      </c>
      <c r="E5427" s="34">
        <v>370</v>
      </c>
      <c r="F5427" s="34">
        <v>374</v>
      </c>
      <c r="G5427" s="35">
        <v>578.29999999999995</v>
      </c>
      <c r="H5427" s="36">
        <v>578.4</v>
      </c>
      <c r="L5427" s="34">
        <v>10514</v>
      </c>
      <c r="M5427" s="34" t="s">
        <v>322</v>
      </c>
      <c r="N5427" s="34">
        <v>484</v>
      </c>
      <c r="O5427" s="34">
        <v>500</v>
      </c>
      <c r="P5427" s="35">
        <v>1742.9</v>
      </c>
      <c r="Q5427" s="36">
        <v>1742.8</v>
      </c>
      <c r="U5427" s="34">
        <v>8339</v>
      </c>
      <c r="V5427" s="34" t="s">
        <v>644</v>
      </c>
      <c r="W5427" s="34">
        <v>386</v>
      </c>
      <c r="X5427" s="34">
        <v>392</v>
      </c>
      <c r="Y5427" s="35">
        <v>768.3</v>
      </c>
      <c r="Z5427" s="36">
        <v>767.8</v>
      </c>
      <c r="AC5427" s="34">
        <v>5265</v>
      </c>
      <c r="AD5427" s="34" t="s">
        <v>1374</v>
      </c>
      <c r="AE5427" s="34">
        <v>175</v>
      </c>
      <c r="AF5427" s="34">
        <v>184</v>
      </c>
      <c r="AG5427" s="35">
        <v>987.5</v>
      </c>
      <c r="AH5427" s="36">
        <v>987.5</v>
      </c>
    </row>
    <row r="5428" spans="3:34" x14ac:dyDescent="0.45">
      <c r="C5428" s="34">
        <v>4276</v>
      </c>
      <c r="D5428" s="34" t="s">
        <v>257</v>
      </c>
      <c r="E5428" s="34">
        <v>370</v>
      </c>
      <c r="F5428" s="34">
        <v>374</v>
      </c>
      <c r="G5428" s="35">
        <v>578.29999999999995</v>
      </c>
      <c r="H5428" s="36">
        <v>578.29999999999995</v>
      </c>
      <c r="L5428" s="34">
        <v>10572</v>
      </c>
      <c r="M5428" s="34" t="s">
        <v>322</v>
      </c>
      <c r="N5428" s="34">
        <v>484</v>
      </c>
      <c r="O5428" s="34">
        <v>500</v>
      </c>
      <c r="P5428" s="35">
        <v>1742.9</v>
      </c>
      <c r="Q5428" s="36">
        <v>1742.8</v>
      </c>
      <c r="U5428" s="34">
        <v>5521</v>
      </c>
      <c r="V5428" s="34" t="s">
        <v>644</v>
      </c>
      <c r="W5428" s="34">
        <v>386</v>
      </c>
      <c r="X5428" s="34">
        <v>392</v>
      </c>
      <c r="Y5428" s="35">
        <v>768.3</v>
      </c>
      <c r="Z5428" s="36">
        <v>769.6</v>
      </c>
      <c r="AC5428" s="34">
        <v>5267</v>
      </c>
      <c r="AD5428" s="34" t="s">
        <v>1374</v>
      </c>
      <c r="AE5428" s="34">
        <v>175</v>
      </c>
      <c r="AF5428" s="34">
        <v>184</v>
      </c>
      <c r="AG5428" s="35">
        <v>987.5</v>
      </c>
      <c r="AH5428" s="36">
        <v>989</v>
      </c>
    </row>
    <row r="5429" spans="3:34" x14ac:dyDescent="0.45">
      <c r="C5429" s="34">
        <v>4311</v>
      </c>
      <c r="D5429" s="34" t="s">
        <v>257</v>
      </c>
      <c r="E5429" s="34">
        <v>370</v>
      </c>
      <c r="F5429" s="34">
        <v>374</v>
      </c>
      <c r="G5429" s="35">
        <v>578.29999999999995</v>
      </c>
      <c r="H5429" s="36">
        <v>578.29999999999995</v>
      </c>
      <c r="L5429" s="34">
        <v>10466</v>
      </c>
      <c r="M5429" s="34" t="s">
        <v>322</v>
      </c>
      <c r="N5429" s="34">
        <v>484</v>
      </c>
      <c r="O5429" s="34">
        <v>500</v>
      </c>
      <c r="P5429" s="35">
        <v>1742.9</v>
      </c>
      <c r="Q5429" s="36">
        <v>1742.8</v>
      </c>
      <c r="U5429" s="34">
        <v>6814</v>
      </c>
      <c r="V5429" s="34" t="s">
        <v>644</v>
      </c>
      <c r="W5429" s="34">
        <v>386</v>
      </c>
      <c r="X5429" s="34">
        <v>392</v>
      </c>
      <c r="Y5429" s="35">
        <v>768.3</v>
      </c>
      <c r="Z5429" s="36">
        <v>769.1</v>
      </c>
      <c r="AC5429" s="34">
        <v>7622</v>
      </c>
      <c r="AD5429" s="34" t="s">
        <v>1375</v>
      </c>
      <c r="AE5429" s="34">
        <v>175</v>
      </c>
      <c r="AF5429" s="34">
        <v>183</v>
      </c>
      <c r="AG5429" s="35">
        <v>930.5</v>
      </c>
      <c r="AH5429" s="36">
        <v>929.5</v>
      </c>
    </row>
    <row r="5430" spans="3:34" x14ac:dyDescent="0.45">
      <c r="C5430" s="34">
        <v>4324</v>
      </c>
      <c r="D5430" s="34" t="s">
        <v>257</v>
      </c>
      <c r="E5430" s="34">
        <v>370</v>
      </c>
      <c r="F5430" s="34">
        <v>374</v>
      </c>
      <c r="G5430" s="35">
        <v>578.29999999999995</v>
      </c>
      <c r="H5430" s="36">
        <v>578.20000000000005</v>
      </c>
      <c r="L5430" s="34">
        <v>10872</v>
      </c>
      <c r="M5430" s="34" t="s">
        <v>324</v>
      </c>
      <c r="N5430" s="34">
        <v>484</v>
      </c>
      <c r="O5430" s="34">
        <v>505</v>
      </c>
      <c r="P5430" s="35">
        <v>2277.1</v>
      </c>
      <c r="Q5430" s="36">
        <v>2277</v>
      </c>
      <c r="U5430" s="34">
        <v>5747</v>
      </c>
      <c r="V5430" s="34" t="s">
        <v>644</v>
      </c>
      <c r="W5430" s="34">
        <v>386</v>
      </c>
      <c r="X5430" s="34">
        <v>392</v>
      </c>
      <c r="Y5430" s="35">
        <v>768.3</v>
      </c>
      <c r="Z5430" s="36">
        <v>768.6</v>
      </c>
      <c r="AC5430" s="34">
        <v>5198</v>
      </c>
      <c r="AD5430" s="34" t="s">
        <v>1376</v>
      </c>
      <c r="AE5430" s="34">
        <v>176</v>
      </c>
      <c r="AF5430" s="34">
        <v>184</v>
      </c>
      <c r="AG5430" s="35">
        <v>873.5</v>
      </c>
      <c r="AH5430" s="36">
        <v>873.4</v>
      </c>
    </row>
    <row r="5431" spans="3:34" x14ac:dyDescent="0.45">
      <c r="C5431" s="34">
        <v>4361</v>
      </c>
      <c r="D5431" s="34" t="s">
        <v>257</v>
      </c>
      <c r="E5431" s="34">
        <v>370</v>
      </c>
      <c r="F5431" s="34">
        <v>374</v>
      </c>
      <c r="G5431" s="35">
        <v>578.29999999999995</v>
      </c>
      <c r="H5431" s="36">
        <v>578.29999999999995</v>
      </c>
      <c r="L5431" s="34">
        <v>10480</v>
      </c>
      <c r="M5431" s="34" t="s">
        <v>322</v>
      </c>
      <c r="N5431" s="34">
        <v>484</v>
      </c>
      <c r="O5431" s="34">
        <v>500</v>
      </c>
      <c r="P5431" s="35">
        <v>1742.9</v>
      </c>
      <c r="Q5431" s="36">
        <v>1742.1</v>
      </c>
      <c r="U5431" s="34">
        <v>4901</v>
      </c>
      <c r="V5431" s="34" t="s">
        <v>645</v>
      </c>
      <c r="W5431" s="34">
        <v>393</v>
      </c>
      <c r="X5431" s="34">
        <v>403</v>
      </c>
      <c r="Y5431" s="35">
        <v>1256.5999999999999</v>
      </c>
      <c r="Z5431" s="36">
        <v>1256.9000000000001</v>
      </c>
      <c r="AC5431" s="34">
        <v>4358</v>
      </c>
      <c r="AD5431" s="34" t="s">
        <v>1128</v>
      </c>
      <c r="AE5431" s="34">
        <v>178</v>
      </c>
      <c r="AF5431" s="34">
        <v>184</v>
      </c>
      <c r="AG5431" s="35">
        <v>674.4</v>
      </c>
      <c r="AH5431" s="36">
        <v>674.2</v>
      </c>
    </row>
    <row r="5432" spans="3:34" x14ac:dyDescent="0.45">
      <c r="C5432" s="34">
        <v>4421</v>
      </c>
      <c r="D5432" s="34" t="s">
        <v>257</v>
      </c>
      <c r="E5432" s="34">
        <v>370</v>
      </c>
      <c r="F5432" s="34">
        <v>374</v>
      </c>
      <c r="G5432" s="35">
        <v>578.29999999999995</v>
      </c>
      <c r="H5432" s="36">
        <v>578.29999999999995</v>
      </c>
      <c r="L5432" s="34">
        <v>10489</v>
      </c>
      <c r="M5432" s="34" t="s">
        <v>323</v>
      </c>
      <c r="N5432" s="34">
        <v>484</v>
      </c>
      <c r="O5432" s="34">
        <v>507</v>
      </c>
      <c r="P5432" s="35">
        <v>2532.3000000000002</v>
      </c>
      <c r="Q5432" s="36">
        <v>2532.4</v>
      </c>
      <c r="U5432" s="34">
        <v>4896</v>
      </c>
      <c r="V5432" s="34" t="s">
        <v>645</v>
      </c>
      <c r="W5432" s="34">
        <v>393</v>
      </c>
      <c r="X5432" s="34">
        <v>403</v>
      </c>
      <c r="Y5432" s="35">
        <v>1256.5999999999999</v>
      </c>
      <c r="Z5432" s="36">
        <v>1256.8</v>
      </c>
      <c r="AC5432" s="34">
        <v>4404</v>
      </c>
      <c r="AD5432" s="34" t="s">
        <v>1128</v>
      </c>
      <c r="AE5432" s="34">
        <v>178</v>
      </c>
      <c r="AF5432" s="34">
        <v>184</v>
      </c>
      <c r="AG5432" s="35">
        <v>674.4</v>
      </c>
      <c r="AH5432" s="36">
        <v>674.6</v>
      </c>
    </row>
    <row r="5433" spans="3:34" x14ac:dyDescent="0.45">
      <c r="C5433" s="34">
        <v>4471</v>
      </c>
      <c r="D5433" s="34" t="s">
        <v>257</v>
      </c>
      <c r="E5433" s="34">
        <v>370</v>
      </c>
      <c r="F5433" s="34">
        <v>374</v>
      </c>
      <c r="G5433" s="35">
        <v>578.29999999999995</v>
      </c>
      <c r="H5433" s="36">
        <v>578.29999999999995</v>
      </c>
      <c r="L5433" s="34">
        <v>10534</v>
      </c>
      <c r="M5433" s="34" t="s">
        <v>323</v>
      </c>
      <c r="N5433" s="34">
        <v>484</v>
      </c>
      <c r="O5433" s="34">
        <v>507</v>
      </c>
      <c r="P5433" s="35">
        <v>2532.3000000000002</v>
      </c>
      <c r="Q5433" s="36">
        <v>2532.3000000000002</v>
      </c>
      <c r="U5433" s="34">
        <v>8293</v>
      </c>
      <c r="V5433" s="34" t="s">
        <v>645</v>
      </c>
      <c r="W5433" s="34">
        <v>393</v>
      </c>
      <c r="X5433" s="34">
        <v>403</v>
      </c>
      <c r="Y5433" s="35">
        <v>1256.5999999999999</v>
      </c>
      <c r="Z5433" s="36">
        <v>1257.9000000000001</v>
      </c>
      <c r="AC5433" s="34">
        <v>6042</v>
      </c>
      <c r="AD5433" s="34" t="s">
        <v>1128</v>
      </c>
      <c r="AE5433" s="34">
        <v>178</v>
      </c>
      <c r="AF5433" s="34">
        <v>184</v>
      </c>
      <c r="AG5433" s="35">
        <v>674.4</v>
      </c>
      <c r="AH5433" s="36">
        <v>674.3</v>
      </c>
    </row>
    <row r="5434" spans="3:34" x14ac:dyDescent="0.45">
      <c r="C5434" s="34">
        <v>4571</v>
      </c>
      <c r="D5434" s="34" t="s">
        <v>257</v>
      </c>
      <c r="E5434" s="34">
        <v>370</v>
      </c>
      <c r="F5434" s="34">
        <v>374</v>
      </c>
      <c r="G5434" s="35">
        <v>578.29999999999995</v>
      </c>
      <c r="H5434" s="36">
        <v>578.4</v>
      </c>
      <c r="L5434" s="34">
        <v>10387</v>
      </c>
      <c r="M5434" s="34" t="s">
        <v>325</v>
      </c>
      <c r="N5434" s="34">
        <v>485</v>
      </c>
      <c r="O5434" s="34">
        <v>500</v>
      </c>
      <c r="P5434" s="35">
        <v>1655.9</v>
      </c>
      <c r="Q5434" s="36">
        <v>1655.7</v>
      </c>
      <c r="U5434" s="34">
        <v>4946</v>
      </c>
      <c r="V5434" s="34" t="s">
        <v>645</v>
      </c>
      <c r="W5434" s="34">
        <v>393</v>
      </c>
      <c r="X5434" s="34">
        <v>403</v>
      </c>
      <c r="Y5434" s="35">
        <v>1256.5999999999999</v>
      </c>
      <c r="Z5434" s="36">
        <v>1257.8</v>
      </c>
      <c r="AC5434" s="34">
        <v>7521</v>
      </c>
      <c r="AD5434" s="34" t="s">
        <v>378</v>
      </c>
      <c r="AE5434" s="34">
        <v>186</v>
      </c>
      <c r="AF5434" s="34">
        <v>190</v>
      </c>
      <c r="AG5434" s="35">
        <v>565.29999999999995</v>
      </c>
      <c r="AH5434" s="36">
        <v>565.20000000000005</v>
      </c>
    </row>
    <row r="5435" spans="3:34" x14ac:dyDescent="0.45">
      <c r="C5435" s="34">
        <v>4573</v>
      </c>
      <c r="D5435" s="34" t="s">
        <v>257</v>
      </c>
      <c r="E5435" s="34">
        <v>370</v>
      </c>
      <c r="F5435" s="34">
        <v>374</v>
      </c>
      <c r="G5435" s="35">
        <v>578.29999999999995</v>
      </c>
      <c r="H5435" s="36">
        <v>578.4</v>
      </c>
      <c r="L5435" s="34">
        <v>10438</v>
      </c>
      <c r="M5435" s="34" t="s">
        <v>326</v>
      </c>
      <c r="N5435" s="34">
        <v>485</v>
      </c>
      <c r="O5435" s="34">
        <v>507</v>
      </c>
      <c r="P5435" s="35">
        <v>2445.1999999999998</v>
      </c>
      <c r="Q5435" s="36">
        <v>2446</v>
      </c>
      <c r="U5435" s="34">
        <v>6551</v>
      </c>
      <c r="V5435" s="34" t="s">
        <v>645</v>
      </c>
      <c r="W5435" s="34">
        <v>393</v>
      </c>
      <c r="X5435" s="34">
        <v>403</v>
      </c>
      <c r="Y5435" s="35">
        <v>1256.5999999999999</v>
      </c>
      <c r="Z5435" s="36">
        <v>1257</v>
      </c>
      <c r="AC5435" s="34">
        <v>8045</v>
      </c>
      <c r="AD5435" s="34" t="s">
        <v>840</v>
      </c>
      <c r="AE5435" s="34">
        <v>188</v>
      </c>
      <c r="AF5435" s="34">
        <v>196</v>
      </c>
      <c r="AG5435" s="35">
        <v>1075.7</v>
      </c>
      <c r="AH5435" s="36">
        <v>1077.5999999999999</v>
      </c>
    </row>
    <row r="5436" spans="3:34" x14ac:dyDescent="0.45">
      <c r="C5436" s="34">
        <v>4622</v>
      </c>
      <c r="D5436" s="34" t="s">
        <v>257</v>
      </c>
      <c r="E5436" s="34">
        <v>370</v>
      </c>
      <c r="F5436" s="34">
        <v>374</v>
      </c>
      <c r="G5436" s="35">
        <v>578.29999999999995</v>
      </c>
      <c r="H5436" s="36">
        <v>578.20000000000005</v>
      </c>
      <c r="L5436" s="34">
        <v>6697</v>
      </c>
      <c r="M5436" s="34" t="s">
        <v>1235</v>
      </c>
      <c r="N5436" s="34">
        <v>485</v>
      </c>
      <c r="O5436" s="34">
        <v>492</v>
      </c>
      <c r="P5436" s="35">
        <v>788.4</v>
      </c>
      <c r="Q5436" s="36">
        <v>787.3</v>
      </c>
      <c r="U5436" s="34">
        <v>5847</v>
      </c>
      <c r="V5436" s="34" t="s">
        <v>646</v>
      </c>
      <c r="W5436" s="34">
        <v>396</v>
      </c>
      <c r="X5436" s="34">
        <v>402</v>
      </c>
      <c r="Y5436" s="35">
        <v>807.4</v>
      </c>
      <c r="Z5436" s="36">
        <v>807.5</v>
      </c>
      <c r="AC5436" s="34">
        <v>8116</v>
      </c>
      <c r="AD5436" s="34" t="s">
        <v>840</v>
      </c>
      <c r="AE5436" s="34">
        <v>188</v>
      </c>
      <c r="AF5436" s="34">
        <v>196</v>
      </c>
      <c r="AG5436" s="35">
        <v>1075.7</v>
      </c>
      <c r="AH5436" s="36">
        <v>1077.5</v>
      </c>
    </row>
    <row r="5437" spans="3:34" x14ac:dyDescent="0.45">
      <c r="C5437" s="34">
        <v>4843</v>
      </c>
      <c r="D5437" s="34" t="s">
        <v>257</v>
      </c>
      <c r="E5437" s="34">
        <v>370</v>
      </c>
      <c r="F5437" s="34">
        <v>374</v>
      </c>
      <c r="G5437" s="35">
        <v>578.29999999999995</v>
      </c>
      <c r="H5437" s="36">
        <v>578.29999999999995</v>
      </c>
      <c r="L5437" s="34">
        <v>9610</v>
      </c>
      <c r="M5437" s="34" t="s">
        <v>1184</v>
      </c>
      <c r="N5437" s="34">
        <v>486</v>
      </c>
      <c r="O5437" s="34">
        <v>500</v>
      </c>
      <c r="P5437" s="35">
        <v>1540.8</v>
      </c>
      <c r="Q5437" s="36">
        <v>1540.7</v>
      </c>
      <c r="U5437" s="34">
        <v>4818</v>
      </c>
      <c r="V5437" s="34" t="s">
        <v>1318</v>
      </c>
      <c r="W5437" s="34">
        <v>397</v>
      </c>
      <c r="X5437" s="34">
        <v>403</v>
      </c>
      <c r="Y5437" s="35">
        <v>842.4</v>
      </c>
      <c r="Z5437" s="36">
        <v>842.7</v>
      </c>
      <c r="AC5437" s="34">
        <v>9357</v>
      </c>
      <c r="AD5437" s="34" t="s">
        <v>1381</v>
      </c>
      <c r="AE5437" s="34">
        <v>189</v>
      </c>
      <c r="AF5437" s="34">
        <v>198</v>
      </c>
      <c r="AG5437" s="35">
        <v>1239.7</v>
      </c>
      <c r="AH5437" s="36">
        <v>1239.7</v>
      </c>
    </row>
    <row r="5438" spans="3:34" x14ac:dyDescent="0.45">
      <c r="C5438" s="34">
        <v>4962</v>
      </c>
      <c r="D5438" s="34" t="s">
        <v>257</v>
      </c>
      <c r="E5438" s="34">
        <v>370</v>
      </c>
      <c r="F5438" s="34">
        <v>374</v>
      </c>
      <c r="G5438" s="35">
        <v>578.29999999999995</v>
      </c>
      <c r="H5438" s="36">
        <v>578.20000000000005</v>
      </c>
      <c r="L5438" s="34">
        <v>8548</v>
      </c>
      <c r="M5438" s="34" t="s">
        <v>327</v>
      </c>
      <c r="N5438" s="34">
        <v>489</v>
      </c>
      <c r="O5438" s="34">
        <v>500</v>
      </c>
      <c r="P5438" s="35">
        <v>1213.5999999999999</v>
      </c>
      <c r="Q5438" s="36">
        <v>1213.7</v>
      </c>
      <c r="U5438" s="34">
        <v>4849</v>
      </c>
      <c r="V5438" s="34" t="s">
        <v>1318</v>
      </c>
      <c r="W5438" s="34">
        <v>397</v>
      </c>
      <c r="X5438" s="34">
        <v>403</v>
      </c>
      <c r="Y5438" s="35">
        <v>842.4</v>
      </c>
      <c r="Z5438" s="36">
        <v>843.5</v>
      </c>
      <c r="AC5438" s="34">
        <v>9424</v>
      </c>
      <c r="AD5438" s="34" t="s">
        <v>842</v>
      </c>
      <c r="AE5438" s="34">
        <v>189</v>
      </c>
      <c r="AF5438" s="34">
        <v>195</v>
      </c>
      <c r="AG5438" s="35">
        <v>834.5</v>
      </c>
      <c r="AH5438" s="36">
        <v>834</v>
      </c>
    </row>
    <row r="5439" spans="3:34" x14ac:dyDescent="0.45">
      <c r="C5439" s="34">
        <v>5068</v>
      </c>
      <c r="D5439" s="34" t="s">
        <v>257</v>
      </c>
      <c r="E5439" s="34">
        <v>370</v>
      </c>
      <c r="F5439" s="34">
        <v>374</v>
      </c>
      <c r="G5439" s="35">
        <v>578.29999999999995</v>
      </c>
      <c r="H5439" s="36">
        <v>578.29999999999995</v>
      </c>
      <c r="L5439" s="34">
        <v>8324</v>
      </c>
      <c r="M5439" s="34" t="s">
        <v>1236</v>
      </c>
      <c r="N5439" s="34">
        <v>490</v>
      </c>
      <c r="O5439" s="34">
        <v>500</v>
      </c>
      <c r="P5439" s="35">
        <v>1126.5999999999999</v>
      </c>
      <c r="Q5439" s="36">
        <v>1126.5</v>
      </c>
      <c r="U5439" s="34">
        <v>4774</v>
      </c>
      <c r="V5439" s="34" t="s">
        <v>1318</v>
      </c>
      <c r="W5439" s="34">
        <v>397</v>
      </c>
      <c r="X5439" s="34">
        <v>403</v>
      </c>
      <c r="Y5439" s="35">
        <v>842.4</v>
      </c>
      <c r="Z5439" s="36">
        <v>842.6</v>
      </c>
      <c r="AC5439" s="34">
        <v>11370</v>
      </c>
      <c r="AD5439" s="34" t="s">
        <v>1382</v>
      </c>
      <c r="AE5439" s="34">
        <v>189</v>
      </c>
      <c r="AF5439" s="34">
        <v>199</v>
      </c>
      <c r="AG5439" s="35">
        <v>1352.8</v>
      </c>
      <c r="AH5439" s="36">
        <v>1352.6</v>
      </c>
    </row>
    <row r="5440" spans="3:34" x14ac:dyDescent="0.45">
      <c r="C5440" s="34">
        <v>5667</v>
      </c>
      <c r="D5440" s="34" t="s">
        <v>257</v>
      </c>
      <c r="E5440" s="34">
        <v>370</v>
      </c>
      <c r="F5440" s="34">
        <v>374</v>
      </c>
      <c r="G5440" s="35">
        <v>578.29999999999995</v>
      </c>
      <c r="H5440" s="36">
        <v>578.29999999999995</v>
      </c>
      <c r="L5440" s="34">
        <v>8662</v>
      </c>
      <c r="M5440" s="34" t="s">
        <v>329</v>
      </c>
      <c r="N5440" s="34">
        <v>490</v>
      </c>
      <c r="O5440" s="34">
        <v>507</v>
      </c>
      <c r="P5440" s="35">
        <v>1916</v>
      </c>
      <c r="Q5440" s="36">
        <v>1916.1</v>
      </c>
      <c r="U5440" s="34">
        <v>7184</v>
      </c>
      <c r="V5440" s="34" t="s">
        <v>1319</v>
      </c>
      <c r="W5440" s="34">
        <v>402</v>
      </c>
      <c r="X5440" s="34">
        <v>410</v>
      </c>
      <c r="Y5440" s="35">
        <v>1124.7</v>
      </c>
      <c r="Z5440" s="36">
        <v>1124.9000000000001</v>
      </c>
      <c r="AC5440" s="34">
        <v>7567</v>
      </c>
      <c r="AD5440" s="34" t="s">
        <v>845</v>
      </c>
      <c r="AE5440" s="34">
        <v>189</v>
      </c>
      <c r="AF5440" s="34">
        <v>197</v>
      </c>
      <c r="AG5440" s="35">
        <v>1076.5999999999999</v>
      </c>
      <c r="AH5440" s="36">
        <v>1076.5999999999999</v>
      </c>
    </row>
    <row r="5441" spans="3:34" x14ac:dyDescent="0.45">
      <c r="C5441" s="34">
        <v>5713</v>
      </c>
      <c r="D5441" s="34" t="s">
        <v>257</v>
      </c>
      <c r="E5441" s="34">
        <v>370</v>
      </c>
      <c r="F5441" s="34">
        <v>374</v>
      </c>
      <c r="G5441" s="35">
        <v>578.29999999999995</v>
      </c>
      <c r="H5441" s="36">
        <v>578.29999999999995</v>
      </c>
      <c r="L5441" s="34">
        <v>8499</v>
      </c>
      <c r="M5441" s="34" t="s">
        <v>1187</v>
      </c>
      <c r="N5441" s="34">
        <v>490</v>
      </c>
      <c r="O5441" s="34">
        <v>508</v>
      </c>
      <c r="P5441" s="35">
        <v>2044.1</v>
      </c>
      <c r="Q5441" s="36">
        <v>2044.2</v>
      </c>
      <c r="U5441" s="34">
        <v>7243</v>
      </c>
      <c r="V5441" s="34" t="s">
        <v>1320</v>
      </c>
      <c r="W5441" s="34">
        <v>403</v>
      </c>
      <c r="X5441" s="34">
        <v>410</v>
      </c>
      <c r="Y5441" s="35">
        <v>996.6</v>
      </c>
      <c r="Z5441" s="36">
        <v>996.7</v>
      </c>
      <c r="AC5441" s="34">
        <v>7614</v>
      </c>
      <c r="AD5441" s="34" t="s">
        <v>845</v>
      </c>
      <c r="AE5441" s="34">
        <v>189</v>
      </c>
      <c r="AF5441" s="34">
        <v>197</v>
      </c>
      <c r="AG5441" s="35">
        <v>1076.5999999999999</v>
      </c>
      <c r="AH5441" s="36">
        <v>1076.5999999999999</v>
      </c>
    </row>
    <row r="5442" spans="3:34" x14ac:dyDescent="0.45">
      <c r="C5442" s="34">
        <v>5811</v>
      </c>
      <c r="D5442" s="34" t="s">
        <v>257</v>
      </c>
      <c r="E5442" s="34">
        <v>370</v>
      </c>
      <c r="F5442" s="34">
        <v>374</v>
      </c>
      <c r="G5442" s="35">
        <v>578.29999999999995</v>
      </c>
      <c r="H5442" s="36">
        <v>578.29999999999995</v>
      </c>
      <c r="L5442" s="34">
        <v>7856</v>
      </c>
      <c r="M5442" s="34" t="s">
        <v>433</v>
      </c>
      <c r="N5442" s="34">
        <v>491</v>
      </c>
      <c r="O5442" s="34">
        <v>500</v>
      </c>
      <c r="P5442" s="35">
        <v>1055.5999999999999</v>
      </c>
      <c r="Q5442" s="36">
        <v>1055.5</v>
      </c>
      <c r="U5442" s="34">
        <v>7237</v>
      </c>
      <c r="V5442" s="34" t="s">
        <v>1320</v>
      </c>
      <c r="W5442" s="34">
        <v>403</v>
      </c>
      <c r="X5442" s="34">
        <v>410</v>
      </c>
      <c r="Y5442" s="35">
        <v>996.6</v>
      </c>
      <c r="Z5442" s="36">
        <v>996.9</v>
      </c>
      <c r="AC5442" s="34">
        <v>7664</v>
      </c>
      <c r="AD5442" s="34" t="s">
        <v>845</v>
      </c>
      <c r="AE5442" s="34">
        <v>189</v>
      </c>
      <c r="AF5442" s="34">
        <v>197</v>
      </c>
      <c r="AG5442" s="35">
        <v>1076.5999999999999</v>
      </c>
      <c r="AH5442" s="36">
        <v>1076.5999999999999</v>
      </c>
    </row>
    <row r="5443" spans="3:34" x14ac:dyDescent="0.45">
      <c r="C5443" s="34">
        <v>5917</v>
      </c>
      <c r="D5443" s="34" t="s">
        <v>257</v>
      </c>
      <c r="E5443" s="34">
        <v>370</v>
      </c>
      <c r="F5443" s="34">
        <v>374</v>
      </c>
      <c r="G5443" s="35">
        <v>578.29999999999995</v>
      </c>
      <c r="H5443" s="36">
        <v>578.29999999999995</v>
      </c>
      <c r="L5443" s="34">
        <v>10091</v>
      </c>
      <c r="M5443" s="34" t="s">
        <v>330</v>
      </c>
      <c r="N5443" s="34">
        <v>491</v>
      </c>
      <c r="O5443" s="34">
        <v>507</v>
      </c>
      <c r="P5443" s="35">
        <v>1845</v>
      </c>
      <c r="Q5443" s="36">
        <v>1844.8</v>
      </c>
      <c r="U5443" s="34">
        <v>6217</v>
      </c>
      <c r="V5443" s="34" t="s">
        <v>648</v>
      </c>
      <c r="W5443" s="34">
        <v>404</v>
      </c>
      <c r="X5443" s="34">
        <v>410</v>
      </c>
      <c r="Y5443" s="35">
        <v>833.5</v>
      </c>
      <c r="Z5443" s="36">
        <v>833.7</v>
      </c>
      <c r="AC5443" s="34">
        <v>7724</v>
      </c>
      <c r="AD5443" s="34" t="s">
        <v>845</v>
      </c>
      <c r="AE5443" s="34">
        <v>189</v>
      </c>
      <c r="AF5443" s="34">
        <v>197</v>
      </c>
      <c r="AG5443" s="35">
        <v>1076.5999999999999</v>
      </c>
      <c r="AH5443" s="36">
        <v>1076.5</v>
      </c>
    </row>
    <row r="5444" spans="3:34" x14ac:dyDescent="0.45">
      <c r="C5444" s="34">
        <v>5962</v>
      </c>
      <c r="D5444" s="34" t="s">
        <v>257</v>
      </c>
      <c r="E5444" s="34">
        <v>370</v>
      </c>
      <c r="F5444" s="34">
        <v>374</v>
      </c>
      <c r="G5444" s="35">
        <v>578.29999999999995</v>
      </c>
      <c r="H5444" s="36">
        <v>578.29999999999995</v>
      </c>
      <c r="L5444" s="34">
        <v>9906</v>
      </c>
      <c r="M5444" s="34" t="s">
        <v>1237</v>
      </c>
      <c r="N5444" s="34">
        <v>492</v>
      </c>
      <c r="O5444" s="34">
        <v>500</v>
      </c>
      <c r="P5444" s="35">
        <v>942.5</v>
      </c>
      <c r="Q5444" s="36">
        <v>940.6</v>
      </c>
      <c r="U5444" s="34">
        <v>6973</v>
      </c>
      <c r="V5444" s="34" t="s">
        <v>648</v>
      </c>
      <c r="W5444" s="34">
        <v>404</v>
      </c>
      <c r="X5444" s="34">
        <v>410</v>
      </c>
      <c r="Y5444" s="35">
        <v>833.5</v>
      </c>
      <c r="Z5444" s="36">
        <v>833.6</v>
      </c>
      <c r="AC5444" s="34">
        <v>9427</v>
      </c>
      <c r="AD5444" s="34" t="s">
        <v>842</v>
      </c>
      <c r="AE5444" s="34">
        <v>189</v>
      </c>
      <c r="AF5444" s="34">
        <v>195</v>
      </c>
      <c r="AG5444" s="35">
        <v>834.5</v>
      </c>
      <c r="AH5444" s="36">
        <v>834.8</v>
      </c>
    </row>
    <row r="5445" spans="3:34" x14ac:dyDescent="0.45">
      <c r="C5445" s="34">
        <v>6606</v>
      </c>
      <c r="D5445" s="34" t="s">
        <v>257</v>
      </c>
      <c r="E5445" s="34">
        <v>370</v>
      </c>
      <c r="F5445" s="34">
        <v>374</v>
      </c>
      <c r="G5445" s="35">
        <v>578.29999999999995</v>
      </c>
      <c r="H5445" s="36">
        <v>578.5</v>
      </c>
      <c r="L5445" s="34">
        <v>8192</v>
      </c>
      <c r="M5445" s="34" t="s">
        <v>331</v>
      </c>
      <c r="N5445" s="34">
        <v>493</v>
      </c>
      <c r="O5445" s="34">
        <v>507</v>
      </c>
      <c r="P5445" s="35">
        <v>1674.8</v>
      </c>
      <c r="Q5445" s="36">
        <v>1674.9</v>
      </c>
      <c r="U5445" s="34">
        <v>6270</v>
      </c>
      <c r="V5445" s="34" t="s">
        <v>648</v>
      </c>
      <c r="W5445" s="34">
        <v>404</v>
      </c>
      <c r="X5445" s="34">
        <v>410</v>
      </c>
      <c r="Y5445" s="35">
        <v>833.5</v>
      </c>
      <c r="Z5445" s="36">
        <v>833.8</v>
      </c>
      <c r="AC5445" s="34">
        <v>9481</v>
      </c>
      <c r="AD5445" s="34" t="s">
        <v>842</v>
      </c>
      <c r="AE5445" s="34">
        <v>189</v>
      </c>
      <c r="AF5445" s="34">
        <v>195</v>
      </c>
      <c r="AG5445" s="35">
        <v>834.5</v>
      </c>
      <c r="AH5445" s="36">
        <v>834.6</v>
      </c>
    </row>
    <row r="5446" spans="3:34" x14ac:dyDescent="0.45">
      <c r="C5446" s="34">
        <v>6767</v>
      </c>
      <c r="D5446" s="34" t="s">
        <v>257</v>
      </c>
      <c r="E5446" s="34">
        <v>370</v>
      </c>
      <c r="F5446" s="34">
        <v>374</v>
      </c>
      <c r="G5446" s="35">
        <v>578.29999999999995</v>
      </c>
      <c r="H5446" s="36">
        <v>578.4</v>
      </c>
      <c r="L5446" s="34">
        <v>14174</v>
      </c>
      <c r="M5446" s="34" t="s">
        <v>333</v>
      </c>
      <c r="N5446" s="34">
        <v>501</v>
      </c>
      <c r="O5446" s="34">
        <v>525</v>
      </c>
      <c r="P5446" s="35">
        <v>2775.5</v>
      </c>
      <c r="Q5446" s="36">
        <v>2776</v>
      </c>
      <c r="U5446" s="34">
        <v>6318</v>
      </c>
      <c r="V5446" s="34" t="s">
        <v>648</v>
      </c>
      <c r="W5446" s="34">
        <v>404</v>
      </c>
      <c r="X5446" s="34">
        <v>410</v>
      </c>
      <c r="Y5446" s="35">
        <v>833.5</v>
      </c>
      <c r="Z5446" s="36">
        <v>833.6</v>
      </c>
      <c r="AC5446" s="34">
        <v>9526</v>
      </c>
      <c r="AD5446" s="34" t="s">
        <v>842</v>
      </c>
      <c r="AE5446" s="34">
        <v>189</v>
      </c>
      <c r="AF5446" s="34">
        <v>195</v>
      </c>
      <c r="AG5446" s="35">
        <v>834.5</v>
      </c>
      <c r="AH5446" s="36">
        <v>834.5</v>
      </c>
    </row>
    <row r="5447" spans="3:34" x14ac:dyDescent="0.45">
      <c r="C5447" s="34">
        <v>6817</v>
      </c>
      <c r="D5447" s="34" t="s">
        <v>257</v>
      </c>
      <c r="E5447" s="34">
        <v>370</v>
      </c>
      <c r="F5447" s="34">
        <v>374</v>
      </c>
      <c r="G5447" s="35">
        <v>578.29999999999995</v>
      </c>
      <c r="H5447" s="36">
        <v>578.20000000000005</v>
      </c>
      <c r="L5447" s="34">
        <v>14329</v>
      </c>
      <c r="M5447" s="34" t="s">
        <v>333</v>
      </c>
      <c r="N5447" s="34">
        <v>501</v>
      </c>
      <c r="O5447" s="34">
        <v>525</v>
      </c>
      <c r="P5447" s="35">
        <v>2775.5</v>
      </c>
      <c r="Q5447" s="36">
        <v>2775.6</v>
      </c>
      <c r="U5447" s="34">
        <v>6423</v>
      </c>
      <c r="V5447" s="34" t="s">
        <v>648</v>
      </c>
      <c r="W5447" s="34">
        <v>404</v>
      </c>
      <c r="X5447" s="34">
        <v>410</v>
      </c>
      <c r="Y5447" s="35">
        <v>833.5</v>
      </c>
      <c r="Z5447" s="36">
        <v>833.8</v>
      </c>
      <c r="AC5447" s="34">
        <v>7574</v>
      </c>
      <c r="AD5447" s="34" t="s">
        <v>845</v>
      </c>
      <c r="AE5447" s="34">
        <v>189</v>
      </c>
      <c r="AF5447" s="34">
        <v>197</v>
      </c>
      <c r="AG5447" s="35">
        <v>1076.5999999999999</v>
      </c>
      <c r="AH5447" s="36">
        <v>1076.7</v>
      </c>
    </row>
    <row r="5448" spans="3:34" x14ac:dyDescent="0.45">
      <c r="C5448" s="34">
        <v>6913</v>
      </c>
      <c r="D5448" s="34" t="s">
        <v>257</v>
      </c>
      <c r="E5448" s="34">
        <v>370</v>
      </c>
      <c r="F5448" s="34">
        <v>374</v>
      </c>
      <c r="G5448" s="35">
        <v>578.29999999999995</v>
      </c>
      <c r="H5448" s="36">
        <v>578.29999999999995</v>
      </c>
      <c r="L5448" s="34">
        <v>4116</v>
      </c>
      <c r="M5448" s="34" t="s">
        <v>334</v>
      </c>
      <c r="N5448" s="34">
        <v>501</v>
      </c>
      <c r="O5448" s="34">
        <v>507</v>
      </c>
      <c r="P5448" s="35">
        <v>807.4</v>
      </c>
      <c r="Q5448" s="36">
        <v>807.3</v>
      </c>
      <c r="U5448" s="34">
        <v>6218</v>
      </c>
      <c r="V5448" s="34" t="s">
        <v>648</v>
      </c>
      <c r="W5448" s="34">
        <v>404</v>
      </c>
      <c r="X5448" s="34">
        <v>410</v>
      </c>
      <c r="Y5448" s="35">
        <v>833.5</v>
      </c>
      <c r="Z5448" s="36">
        <v>833.7</v>
      </c>
      <c r="AC5448" s="34">
        <v>7950</v>
      </c>
      <c r="AD5448" s="34" t="s">
        <v>1383</v>
      </c>
      <c r="AE5448" s="34">
        <v>189</v>
      </c>
      <c r="AF5448" s="34">
        <v>196</v>
      </c>
      <c r="AG5448" s="35">
        <v>962.6</v>
      </c>
      <c r="AH5448" s="36">
        <v>962.7</v>
      </c>
    </row>
    <row r="5449" spans="3:34" x14ac:dyDescent="0.45">
      <c r="C5449" s="34">
        <v>7064</v>
      </c>
      <c r="D5449" s="34" t="s">
        <v>257</v>
      </c>
      <c r="E5449" s="34">
        <v>370</v>
      </c>
      <c r="F5449" s="34">
        <v>374</v>
      </c>
      <c r="G5449" s="35">
        <v>578.29999999999995</v>
      </c>
      <c r="H5449" s="36">
        <v>578.4</v>
      </c>
      <c r="L5449" s="34">
        <v>4145</v>
      </c>
      <c r="M5449" s="34" t="s">
        <v>334</v>
      </c>
      <c r="N5449" s="34">
        <v>501</v>
      </c>
      <c r="O5449" s="34">
        <v>507</v>
      </c>
      <c r="P5449" s="35">
        <v>807.4</v>
      </c>
      <c r="Q5449" s="36">
        <v>807.6</v>
      </c>
      <c r="U5449" s="34">
        <v>6371</v>
      </c>
      <c r="V5449" s="34" t="s">
        <v>648</v>
      </c>
      <c r="W5449" s="34">
        <v>404</v>
      </c>
      <c r="X5449" s="34">
        <v>410</v>
      </c>
      <c r="Y5449" s="35">
        <v>833.5</v>
      </c>
      <c r="Z5449" s="36">
        <v>833.8</v>
      </c>
      <c r="AC5449" s="34">
        <v>7640</v>
      </c>
      <c r="AD5449" s="34" t="s">
        <v>845</v>
      </c>
      <c r="AE5449" s="34">
        <v>189</v>
      </c>
      <c r="AF5449" s="34">
        <v>197</v>
      </c>
      <c r="AG5449" s="35">
        <v>1076.5999999999999</v>
      </c>
      <c r="AH5449" s="36">
        <v>1076.7</v>
      </c>
    </row>
    <row r="5450" spans="3:34" x14ac:dyDescent="0.45">
      <c r="C5450" s="34">
        <v>7163</v>
      </c>
      <c r="D5450" s="34" t="s">
        <v>257</v>
      </c>
      <c r="E5450" s="34">
        <v>370</v>
      </c>
      <c r="F5450" s="34">
        <v>374</v>
      </c>
      <c r="G5450" s="35">
        <v>578.29999999999995</v>
      </c>
      <c r="H5450" s="36">
        <v>578.4</v>
      </c>
      <c r="L5450" s="34">
        <v>4366</v>
      </c>
      <c r="M5450" s="34" t="s">
        <v>334</v>
      </c>
      <c r="N5450" s="34">
        <v>501</v>
      </c>
      <c r="O5450" s="34">
        <v>507</v>
      </c>
      <c r="P5450" s="35">
        <v>807.4</v>
      </c>
      <c r="Q5450" s="36">
        <v>807.5</v>
      </c>
      <c r="U5450" s="34">
        <v>6470</v>
      </c>
      <c r="V5450" s="34" t="s">
        <v>648</v>
      </c>
      <c r="W5450" s="34">
        <v>404</v>
      </c>
      <c r="X5450" s="34">
        <v>410</v>
      </c>
      <c r="Y5450" s="35">
        <v>833.5</v>
      </c>
      <c r="Z5450" s="36">
        <v>833.8</v>
      </c>
      <c r="AC5450" s="34">
        <v>9527</v>
      </c>
      <c r="AD5450" s="34" t="s">
        <v>842</v>
      </c>
      <c r="AE5450" s="34">
        <v>189</v>
      </c>
      <c r="AF5450" s="34">
        <v>195</v>
      </c>
      <c r="AG5450" s="35">
        <v>834.5</v>
      </c>
      <c r="AH5450" s="36">
        <v>833.6</v>
      </c>
    </row>
    <row r="5451" spans="3:34" x14ac:dyDescent="0.45">
      <c r="C5451" s="34">
        <v>7804</v>
      </c>
      <c r="D5451" s="34" t="s">
        <v>257</v>
      </c>
      <c r="E5451" s="34">
        <v>370</v>
      </c>
      <c r="F5451" s="34">
        <v>374</v>
      </c>
      <c r="G5451" s="35">
        <v>578.29999999999995</v>
      </c>
      <c r="H5451" s="36">
        <v>578.4</v>
      </c>
      <c r="L5451" s="34">
        <v>4396</v>
      </c>
      <c r="M5451" s="34" t="s">
        <v>335</v>
      </c>
      <c r="N5451" s="34">
        <v>501</v>
      </c>
      <c r="O5451" s="34">
        <v>508</v>
      </c>
      <c r="P5451" s="35">
        <v>935.5</v>
      </c>
      <c r="Q5451" s="36">
        <v>935.5</v>
      </c>
      <c r="U5451" s="34">
        <v>6523</v>
      </c>
      <c r="V5451" s="34" t="s">
        <v>648</v>
      </c>
      <c r="W5451" s="34">
        <v>404</v>
      </c>
      <c r="X5451" s="34">
        <v>410</v>
      </c>
      <c r="Y5451" s="35">
        <v>833.5</v>
      </c>
      <c r="Z5451" s="36">
        <v>833.7</v>
      </c>
      <c r="AC5451" s="34">
        <v>6248</v>
      </c>
      <c r="AD5451" s="34" t="s">
        <v>844</v>
      </c>
      <c r="AE5451" s="34">
        <v>189</v>
      </c>
      <c r="AF5451" s="34">
        <v>194</v>
      </c>
      <c r="AG5451" s="35">
        <v>721.4</v>
      </c>
      <c r="AH5451" s="36">
        <v>721.3</v>
      </c>
    </row>
    <row r="5452" spans="3:34" x14ac:dyDescent="0.45">
      <c r="C5452" s="34">
        <v>7907</v>
      </c>
      <c r="D5452" s="34" t="s">
        <v>257</v>
      </c>
      <c r="E5452" s="34">
        <v>370</v>
      </c>
      <c r="F5452" s="34">
        <v>374</v>
      </c>
      <c r="G5452" s="35">
        <v>578.29999999999995</v>
      </c>
      <c r="H5452" s="36">
        <v>578.4</v>
      </c>
      <c r="L5452" s="34">
        <v>14225</v>
      </c>
      <c r="M5452" s="34" t="s">
        <v>333</v>
      </c>
      <c r="N5452" s="34">
        <v>501</v>
      </c>
      <c r="O5452" s="34">
        <v>525</v>
      </c>
      <c r="P5452" s="35">
        <v>2775.5</v>
      </c>
      <c r="Q5452" s="36">
        <v>2775.6</v>
      </c>
      <c r="U5452" s="34">
        <v>6569</v>
      </c>
      <c r="V5452" s="34" t="s">
        <v>648</v>
      </c>
      <c r="W5452" s="34">
        <v>404</v>
      </c>
      <c r="X5452" s="34">
        <v>410</v>
      </c>
      <c r="Y5452" s="35">
        <v>833.5</v>
      </c>
      <c r="Z5452" s="36">
        <v>833.7</v>
      </c>
      <c r="AC5452" s="34">
        <v>7686</v>
      </c>
      <c r="AD5452" s="34" t="s">
        <v>845</v>
      </c>
      <c r="AE5452" s="34">
        <v>189</v>
      </c>
      <c r="AF5452" s="34">
        <v>197</v>
      </c>
      <c r="AG5452" s="35">
        <v>1076.5999999999999</v>
      </c>
      <c r="AH5452" s="36">
        <v>1077</v>
      </c>
    </row>
    <row r="5453" spans="3:34" x14ac:dyDescent="0.45">
      <c r="C5453" s="34">
        <v>7977</v>
      </c>
      <c r="D5453" s="34" t="s">
        <v>257</v>
      </c>
      <c r="E5453" s="34">
        <v>370</v>
      </c>
      <c r="F5453" s="34">
        <v>374</v>
      </c>
      <c r="G5453" s="35">
        <v>578.29999999999995</v>
      </c>
      <c r="H5453" s="36">
        <v>578.5</v>
      </c>
      <c r="L5453" s="34">
        <v>14274</v>
      </c>
      <c r="M5453" s="34" t="s">
        <v>333</v>
      </c>
      <c r="N5453" s="34">
        <v>501</v>
      </c>
      <c r="O5453" s="34">
        <v>525</v>
      </c>
      <c r="P5453" s="35">
        <v>2775.5</v>
      </c>
      <c r="Q5453" s="36">
        <v>2775.6</v>
      </c>
      <c r="U5453" s="34">
        <v>6577</v>
      </c>
      <c r="V5453" s="34" t="s">
        <v>648</v>
      </c>
      <c r="W5453" s="34">
        <v>404</v>
      </c>
      <c r="X5453" s="34">
        <v>410</v>
      </c>
      <c r="Y5453" s="35">
        <v>833.5</v>
      </c>
      <c r="Z5453" s="36">
        <v>833.2</v>
      </c>
      <c r="AC5453" s="34">
        <v>6244</v>
      </c>
      <c r="AD5453" s="34" t="s">
        <v>844</v>
      </c>
      <c r="AE5453" s="34">
        <v>189</v>
      </c>
      <c r="AF5453" s="34">
        <v>194</v>
      </c>
      <c r="AG5453" s="35">
        <v>721.4</v>
      </c>
      <c r="AH5453" s="36">
        <v>721.7</v>
      </c>
    </row>
    <row r="5454" spans="3:34" x14ac:dyDescent="0.45">
      <c r="C5454" s="34">
        <v>11969</v>
      </c>
      <c r="D5454" s="34" t="s">
        <v>255</v>
      </c>
      <c r="E5454" s="34">
        <v>370</v>
      </c>
      <c r="F5454" s="34">
        <v>394</v>
      </c>
      <c r="G5454" s="35">
        <v>2603.3000000000002</v>
      </c>
      <c r="H5454" s="36">
        <v>2602.1</v>
      </c>
      <c r="L5454" s="34">
        <v>4172</v>
      </c>
      <c r="M5454" s="34" t="s">
        <v>334</v>
      </c>
      <c r="N5454" s="34">
        <v>501</v>
      </c>
      <c r="O5454" s="34">
        <v>507</v>
      </c>
      <c r="P5454" s="35">
        <v>807.4</v>
      </c>
      <c r="Q5454" s="36">
        <v>807.4</v>
      </c>
      <c r="U5454" s="34">
        <v>6216</v>
      </c>
      <c r="V5454" s="34" t="s">
        <v>648</v>
      </c>
      <c r="W5454" s="34">
        <v>404</v>
      </c>
      <c r="X5454" s="34">
        <v>410</v>
      </c>
      <c r="Y5454" s="35">
        <v>833.5</v>
      </c>
      <c r="Z5454" s="36">
        <v>833.7</v>
      </c>
      <c r="AC5454" s="34">
        <v>7592</v>
      </c>
      <c r="AD5454" s="34" t="s">
        <v>845</v>
      </c>
      <c r="AE5454" s="34">
        <v>189</v>
      </c>
      <c r="AF5454" s="34">
        <v>197</v>
      </c>
      <c r="AG5454" s="35">
        <v>1076.5999999999999</v>
      </c>
      <c r="AH5454" s="36">
        <v>1078.7</v>
      </c>
    </row>
    <row r="5455" spans="3:34" x14ac:dyDescent="0.45">
      <c r="C5455" s="34">
        <v>15657</v>
      </c>
      <c r="D5455" s="34" t="s">
        <v>257</v>
      </c>
      <c r="E5455" s="34">
        <v>370</v>
      </c>
      <c r="F5455" s="34">
        <v>374</v>
      </c>
      <c r="G5455" s="35">
        <v>578.29999999999995</v>
      </c>
      <c r="H5455" s="36">
        <v>578.5</v>
      </c>
      <c r="L5455" s="34">
        <v>4201</v>
      </c>
      <c r="M5455" s="34" t="s">
        <v>334</v>
      </c>
      <c r="N5455" s="34">
        <v>501</v>
      </c>
      <c r="O5455" s="34">
        <v>507</v>
      </c>
      <c r="P5455" s="35">
        <v>807.4</v>
      </c>
      <c r="Q5455" s="36">
        <v>807.3</v>
      </c>
      <c r="U5455" s="34">
        <v>6276</v>
      </c>
      <c r="V5455" s="34" t="s">
        <v>648</v>
      </c>
      <c r="W5455" s="34">
        <v>404</v>
      </c>
      <c r="X5455" s="34">
        <v>410</v>
      </c>
      <c r="Y5455" s="35">
        <v>833.5</v>
      </c>
      <c r="Z5455" s="36">
        <v>833.8</v>
      </c>
      <c r="AC5455" s="34">
        <v>7999</v>
      </c>
      <c r="AD5455" s="34" t="s">
        <v>845</v>
      </c>
      <c r="AE5455" s="34">
        <v>189</v>
      </c>
      <c r="AF5455" s="34">
        <v>197</v>
      </c>
      <c r="AG5455" s="35">
        <v>1076.5999999999999</v>
      </c>
      <c r="AH5455" s="36">
        <v>1077.5999999999999</v>
      </c>
    </row>
    <row r="5456" spans="3:34" x14ac:dyDescent="0.45">
      <c r="C5456" s="34">
        <v>15798</v>
      </c>
      <c r="D5456" s="34" t="s">
        <v>257</v>
      </c>
      <c r="E5456" s="34">
        <v>370</v>
      </c>
      <c r="F5456" s="34">
        <v>374</v>
      </c>
      <c r="G5456" s="35">
        <v>578.29999999999995</v>
      </c>
      <c r="H5456" s="36">
        <v>576.79999999999995</v>
      </c>
      <c r="L5456" s="34">
        <v>3827</v>
      </c>
      <c r="M5456" s="34" t="s">
        <v>334</v>
      </c>
      <c r="N5456" s="34">
        <v>501</v>
      </c>
      <c r="O5456" s="34">
        <v>507</v>
      </c>
      <c r="P5456" s="35">
        <v>807.4</v>
      </c>
      <c r="Q5456" s="36">
        <v>806.4</v>
      </c>
      <c r="U5456" s="34">
        <v>6316</v>
      </c>
      <c r="V5456" s="34" t="s">
        <v>648</v>
      </c>
      <c r="W5456" s="34">
        <v>404</v>
      </c>
      <c r="X5456" s="34">
        <v>410</v>
      </c>
      <c r="Y5456" s="35">
        <v>833.5</v>
      </c>
      <c r="Z5456" s="36">
        <v>833.1</v>
      </c>
      <c r="AC5456" s="34">
        <v>9086</v>
      </c>
      <c r="AD5456" s="34" t="s">
        <v>1384</v>
      </c>
      <c r="AE5456" s="34">
        <v>190</v>
      </c>
      <c r="AF5456" s="34">
        <v>198</v>
      </c>
      <c r="AG5456" s="35">
        <v>1138.5999999999999</v>
      </c>
      <c r="AH5456" s="36">
        <v>1138.7</v>
      </c>
    </row>
    <row r="5457" spans="3:34" x14ac:dyDescent="0.45">
      <c r="C5457" s="34">
        <v>16118</v>
      </c>
      <c r="D5457" s="34" t="s">
        <v>257</v>
      </c>
      <c r="E5457" s="34">
        <v>370</v>
      </c>
      <c r="F5457" s="34">
        <v>374</v>
      </c>
      <c r="G5457" s="35">
        <v>578.29999999999995</v>
      </c>
      <c r="H5457" s="36">
        <v>578.29999999999995</v>
      </c>
      <c r="L5457" s="34">
        <v>3925</v>
      </c>
      <c r="M5457" s="34" t="s">
        <v>334</v>
      </c>
      <c r="N5457" s="34">
        <v>501</v>
      </c>
      <c r="O5457" s="34">
        <v>507</v>
      </c>
      <c r="P5457" s="35">
        <v>807.4</v>
      </c>
      <c r="Q5457" s="36">
        <v>807.4</v>
      </c>
      <c r="U5457" s="34">
        <v>6366</v>
      </c>
      <c r="V5457" s="34" t="s">
        <v>648</v>
      </c>
      <c r="W5457" s="34">
        <v>404</v>
      </c>
      <c r="X5457" s="34">
        <v>410</v>
      </c>
      <c r="Y5457" s="35">
        <v>833.5</v>
      </c>
      <c r="Z5457" s="36">
        <v>833.3</v>
      </c>
      <c r="AC5457" s="34">
        <v>12095</v>
      </c>
      <c r="AD5457" s="34" t="s">
        <v>846</v>
      </c>
      <c r="AE5457" s="34">
        <v>190</v>
      </c>
      <c r="AF5457" s="34">
        <v>204</v>
      </c>
      <c r="AG5457" s="35">
        <v>1849.1</v>
      </c>
      <c r="AH5457" s="36">
        <v>1849.2</v>
      </c>
    </row>
    <row r="5458" spans="3:34" x14ac:dyDescent="0.45">
      <c r="C5458" s="34">
        <v>16485</v>
      </c>
      <c r="D5458" s="34" t="s">
        <v>257</v>
      </c>
      <c r="E5458" s="34">
        <v>370</v>
      </c>
      <c r="F5458" s="34">
        <v>374</v>
      </c>
      <c r="G5458" s="35">
        <v>578.29999999999995</v>
      </c>
      <c r="H5458" s="36">
        <v>578.20000000000005</v>
      </c>
      <c r="L5458" s="34">
        <v>4024</v>
      </c>
      <c r="M5458" s="34" t="s">
        <v>334</v>
      </c>
      <c r="N5458" s="34">
        <v>501</v>
      </c>
      <c r="O5458" s="34">
        <v>507</v>
      </c>
      <c r="P5458" s="35">
        <v>807.4</v>
      </c>
      <c r="Q5458" s="36">
        <v>807.4</v>
      </c>
      <c r="U5458" s="34">
        <v>6417</v>
      </c>
      <c r="V5458" s="34" t="s">
        <v>648</v>
      </c>
      <c r="W5458" s="34">
        <v>404</v>
      </c>
      <c r="X5458" s="34">
        <v>410</v>
      </c>
      <c r="Y5458" s="35">
        <v>833.5</v>
      </c>
      <c r="Z5458" s="36">
        <v>833.7</v>
      </c>
      <c r="AC5458" s="34">
        <v>7292</v>
      </c>
      <c r="AD5458" s="34" t="s">
        <v>848</v>
      </c>
      <c r="AE5458" s="34">
        <v>190</v>
      </c>
      <c r="AF5458" s="34">
        <v>197</v>
      </c>
      <c r="AG5458" s="35">
        <v>975.6</v>
      </c>
      <c r="AH5458" s="36">
        <v>974.9</v>
      </c>
    </row>
    <row r="5459" spans="3:34" x14ac:dyDescent="0.45">
      <c r="C5459" s="34">
        <v>16558</v>
      </c>
      <c r="D5459" s="34" t="s">
        <v>257</v>
      </c>
      <c r="E5459" s="34">
        <v>370</v>
      </c>
      <c r="F5459" s="34">
        <v>374</v>
      </c>
      <c r="G5459" s="35">
        <v>578.29999999999995</v>
      </c>
      <c r="H5459" s="36">
        <v>578.4</v>
      </c>
      <c r="L5459" s="34">
        <v>4097</v>
      </c>
      <c r="M5459" s="34" t="s">
        <v>334</v>
      </c>
      <c r="N5459" s="34">
        <v>501</v>
      </c>
      <c r="O5459" s="34">
        <v>507</v>
      </c>
      <c r="P5459" s="35">
        <v>807.4</v>
      </c>
      <c r="Q5459" s="36">
        <v>807.5</v>
      </c>
      <c r="U5459" s="34">
        <v>6427</v>
      </c>
      <c r="V5459" s="34" t="s">
        <v>648</v>
      </c>
      <c r="W5459" s="34">
        <v>404</v>
      </c>
      <c r="X5459" s="34">
        <v>410</v>
      </c>
      <c r="Y5459" s="35">
        <v>833.5</v>
      </c>
      <c r="Z5459" s="36">
        <v>833.7</v>
      </c>
      <c r="AC5459" s="34">
        <v>7237</v>
      </c>
      <c r="AD5459" s="34" t="s">
        <v>848</v>
      </c>
      <c r="AE5459" s="34">
        <v>190</v>
      </c>
      <c r="AF5459" s="34">
        <v>197</v>
      </c>
      <c r="AG5459" s="35">
        <v>975.6</v>
      </c>
      <c r="AH5459" s="36">
        <v>975.5</v>
      </c>
    </row>
    <row r="5460" spans="3:34" x14ac:dyDescent="0.45">
      <c r="C5460" s="34">
        <v>16612</v>
      </c>
      <c r="D5460" s="34" t="s">
        <v>257</v>
      </c>
      <c r="E5460" s="34">
        <v>370</v>
      </c>
      <c r="F5460" s="34">
        <v>374</v>
      </c>
      <c r="G5460" s="35">
        <v>578.29999999999995</v>
      </c>
      <c r="H5460" s="36">
        <v>578.4</v>
      </c>
      <c r="L5460" s="34">
        <v>4124</v>
      </c>
      <c r="M5460" s="34" t="s">
        <v>334</v>
      </c>
      <c r="N5460" s="34">
        <v>501</v>
      </c>
      <c r="O5460" s="34">
        <v>507</v>
      </c>
      <c r="P5460" s="35">
        <v>807.4</v>
      </c>
      <c r="Q5460" s="36">
        <v>807.4</v>
      </c>
      <c r="U5460" s="34">
        <v>6478</v>
      </c>
      <c r="V5460" s="34" t="s">
        <v>648</v>
      </c>
      <c r="W5460" s="34">
        <v>404</v>
      </c>
      <c r="X5460" s="34">
        <v>410</v>
      </c>
      <c r="Y5460" s="35">
        <v>833.5</v>
      </c>
      <c r="Z5460" s="36">
        <v>833.7</v>
      </c>
      <c r="AC5460" s="34">
        <v>8844</v>
      </c>
      <c r="AD5460" s="34" t="s">
        <v>847</v>
      </c>
      <c r="AE5460" s="34">
        <v>190</v>
      </c>
      <c r="AF5460" s="34">
        <v>195</v>
      </c>
      <c r="AG5460" s="35">
        <v>733.4</v>
      </c>
      <c r="AH5460" s="36">
        <v>731.6</v>
      </c>
    </row>
    <row r="5461" spans="3:34" x14ac:dyDescent="0.45">
      <c r="C5461" s="34">
        <v>16711</v>
      </c>
      <c r="D5461" s="34" t="s">
        <v>257</v>
      </c>
      <c r="E5461" s="34">
        <v>370</v>
      </c>
      <c r="F5461" s="34">
        <v>374</v>
      </c>
      <c r="G5461" s="35">
        <v>578.29999999999995</v>
      </c>
      <c r="H5461" s="36">
        <v>578.5</v>
      </c>
      <c r="L5461" s="34">
        <v>4174</v>
      </c>
      <c r="M5461" s="34" t="s">
        <v>334</v>
      </c>
      <c r="N5461" s="34">
        <v>501</v>
      </c>
      <c r="O5461" s="34">
        <v>507</v>
      </c>
      <c r="P5461" s="35">
        <v>807.4</v>
      </c>
      <c r="Q5461" s="36">
        <v>806.6</v>
      </c>
      <c r="U5461" s="34">
        <v>6526</v>
      </c>
      <c r="V5461" s="34" t="s">
        <v>648</v>
      </c>
      <c r="W5461" s="34">
        <v>404</v>
      </c>
      <c r="X5461" s="34">
        <v>410</v>
      </c>
      <c r="Y5461" s="35">
        <v>833.5</v>
      </c>
      <c r="Z5461" s="36">
        <v>832.7</v>
      </c>
      <c r="AC5461" s="34">
        <v>8899</v>
      </c>
      <c r="AD5461" s="34" t="s">
        <v>847</v>
      </c>
      <c r="AE5461" s="34">
        <v>190</v>
      </c>
      <c r="AF5461" s="34">
        <v>195</v>
      </c>
      <c r="AG5461" s="35">
        <v>733.4</v>
      </c>
      <c r="AH5461" s="36">
        <v>733.3</v>
      </c>
    </row>
    <row r="5462" spans="3:34" x14ac:dyDescent="0.45">
      <c r="C5462" s="34">
        <v>16864</v>
      </c>
      <c r="D5462" s="34" t="s">
        <v>257</v>
      </c>
      <c r="E5462" s="34">
        <v>370</v>
      </c>
      <c r="F5462" s="34">
        <v>374</v>
      </c>
      <c r="G5462" s="35">
        <v>578.29999999999995</v>
      </c>
      <c r="H5462" s="36">
        <v>578.4</v>
      </c>
      <c r="L5462" s="34">
        <v>4231</v>
      </c>
      <c r="M5462" s="34" t="s">
        <v>334</v>
      </c>
      <c r="N5462" s="34">
        <v>501</v>
      </c>
      <c r="O5462" s="34">
        <v>507</v>
      </c>
      <c r="P5462" s="35">
        <v>807.4</v>
      </c>
      <c r="Q5462" s="36">
        <v>807.4</v>
      </c>
      <c r="U5462" s="34">
        <v>6537</v>
      </c>
      <c r="V5462" s="34" t="s">
        <v>648</v>
      </c>
      <c r="W5462" s="34">
        <v>404</v>
      </c>
      <c r="X5462" s="34">
        <v>410</v>
      </c>
      <c r="Y5462" s="35">
        <v>833.5</v>
      </c>
      <c r="Z5462" s="36">
        <v>833.8</v>
      </c>
      <c r="AC5462" s="34">
        <v>8959</v>
      </c>
      <c r="AD5462" s="34" t="s">
        <v>847</v>
      </c>
      <c r="AE5462" s="34">
        <v>190</v>
      </c>
      <c r="AF5462" s="34">
        <v>195</v>
      </c>
      <c r="AG5462" s="35">
        <v>733.4</v>
      </c>
      <c r="AH5462" s="36">
        <v>733.3</v>
      </c>
    </row>
    <row r="5463" spans="3:34" x14ac:dyDescent="0.45">
      <c r="C5463" s="34">
        <v>16974</v>
      </c>
      <c r="D5463" s="34" t="s">
        <v>257</v>
      </c>
      <c r="E5463" s="34">
        <v>370</v>
      </c>
      <c r="F5463" s="34">
        <v>374</v>
      </c>
      <c r="G5463" s="35">
        <v>578.29999999999995</v>
      </c>
      <c r="H5463" s="36">
        <v>577.20000000000005</v>
      </c>
      <c r="L5463" s="34">
        <v>4261</v>
      </c>
      <c r="M5463" s="34" t="s">
        <v>334</v>
      </c>
      <c r="N5463" s="34">
        <v>501</v>
      </c>
      <c r="O5463" s="34">
        <v>507</v>
      </c>
      <c r="P5463" s="35">
        <v>807.4</v>
      </c>
      <c r="Q5463" s="36">
        <v>807.5</v>
      </c>
      <c r="U5463" s="34">
        <v>6591</v>
      </c>
      <c r="V5463" s="34" t="s">
        <v>648</v>
      </c>
      <c r="W5463" s="34">
        <v>404</v>
      </c>
      <c r="X5463" s="34">
        <v>410</v>
      </c>
      <c r="Y5463" s="35">
        <v>833.5</v>
      </c>
      <c r="Z5463" s="36">
        <v>834.3</v>
      </c>
      <c r="AC5463" s="34">
        <v>10221</v>
      </c>
      <c r="AD5463" s="34" t="s">
        <v>1276</v>
      </c>
      <c r="AE5463" s="34">
        <v>190</v>
      </c>
      <c r="AF5463" s="34">
        <v>205</v>
      </c>
      <c r="AG5463" s="35">
        <v>1946.1</v>
      </c>
      <c r="AH5463" s="36">
        <v>1945.8</v>
      </c>
    </row>
    <row r="5464" spans="3:34" x14ac:dyDescent="0.45">
      <c r="C5464" s="34">
        <v>17171</v>
      </c>
      <c r="D5464" s="34" t="s">
        <v>257</v>
      </c>
      <c r="E5464" s="34">
        <v>370</v>
      </c>
      <c r="F5464" s="34">
        <v>374</v>
      </c>
      <c r="G5464" s="35">
        <v>578.29999999999995</v>
      </c>
      <c r="H5464" s="36">
        <v>578.29999999999995</v>
      </c>
      <c r="L5464" s="34">
        <v>4326</v>
      </c>
      <c r="M5464" s="34" t="s">
        <v>334</v>
      </c>
      <c r="N5464" s="34">
        <v>501</v>
      </c>
      <c r="O5464" s="34">
        <v>507</v>
      </c>
      <c r="P5464" s="35">
        <v>807.4</v>
      </c>
      <c r="Q5464" s="36">
        <v>806.5</v>
      </c>
      <c r="U5464" s="34">
        <v>6623</v>
      </c>
      <c r="V5464" s="34" t="s">
        <v>648</v>
      </c>
      <c r="W5464" s="34">
        <v>404</v>
      </c>
      <c r="X5464" s="34">
        <v>410</v>
      </c>
      <c r="Y5464" s="35">
        <v>833.5</v>
      </c>
      <c r="Z5464" s="36">
        <v>833.6</v>
      </c>
      <c r="AC5464" s="34">
        <v>6430</v>
      </c>
      <c r="AD5464" s="34" t="s">
        <v>1385</v>
      </c>
      <c r="AE5464" s="34">
        <v>190</v>
      </c>
      <c r="AF5464" s="34">
        <v>193</v>
      </c>
      <c r="AG5464" s="35">
        <v>505.3</v>
      </c>
      <c r="AH5464" s="36">
        <v>503.8</v>
      </c>
    </row>
    <row r="5465" spans="3:34" x14ac:dyDescent="0.45">
      <c r="C5465" s="34">
        <v>17323</v>
      </c>
      <c r="D5465" s="34" t="s">
        <v>257</v>
      </c>
      <c r="E5465" s="34">
        <v>370</v>
      </c>
      <c r="F5465" s="34">
        <v>374</v>
      </c>
      <c r="G5465" s="35">
        <v>578.29999999999995</v>
      </c>
      <c r="H5465" s="36">
        <v>578.29999999999995</v>
      </c>
      <c r="L5465" s="34">
        <v>4384</v>
      </c>
      <c r="M5465" s="34" t="s">
        <v>335</v>
      </c>
      <c r="N5465" s="34">
        <v>501</v>
      </c>
      <c r="O5465" s="34">
        <v>508</v>
      </c>
      <c r="P5465" s="35">
        <v>935.5</v>
      </c>
      <c r="Q5465" s="36">
        <v>935.5</v>
      </c>
      <c r="U5465" s="34">
        <v>6681</v>
      </c>
      <c r="V5465" s="34" t="s">
        <v>648</v>
      </c>
      <c r="W5465" s="34">
        <v>404</v>
      </c>
      <c r="X5465" s="34">
        <v>410</v>
      </c>
      <c r="Y5465" s="35">
        <v>833.5</v>
      </c>
      <c r="Z5465" s="36">
        <v>833.6</v>
      </c>
      <c r="AC5465" s="34">
        <v>10771</v>
      </c>
      <c r="AD5465" s="34" t="s">
        <v>1386</v>
      </c>
      <c r="AE5465" s="34">
        <v>191</v>
      </c>
      <c r="AF5465" s="34">
        <v>204</v>
      </c>
      <c r="AG5465" s="35">
        <v>1702</v>
      </c>
      <c r="AH5465" s="36">
        <v>1702</v>
      </c>
    </row>
    <row r="5466" spans="3:34" x14ac:dyDescent="0.45">
      <c r="C5466" s="34">
        <v>17525</v>
      </c>
      <c r="D5466" s="34" t="s">
        <v>257</v>
      </c>
      <c r="E5466" s="34">
        <v>370</v>
      </c>
      <c r="F5466" s="34">
        <v>374</v>
      </c>
      <c r="G5466" s="35">
        <v>578.29999999999995</v>
      </c>
      <c r="H5466" s="36">
        <v>578.4</v>
      </c>
      <c r="L5466" s="34">
        <v>3976</v>
      </c>
      <c r="M5466" s="34" t="s">
        <v>334</v>
      </c>
      <c r="N5466" s="34">
        <v>501</v>
      </c>
      <c r="O5466" s="34">
        <v>507</v>
      </c>
      <c r="P5466" s="35">
        <v>807.4</v>
      </c>
      <c r="Q5466" s="36">
        <v>807.8</v>
      </c>
      <c r="U5466" s="34">
        <v>6762</v>
      </c>
      <c r="V5466" s="34" t="s">
        <v>648</v>
      </c>
      <c r="W5466" s="34">
        <v>404</v>
      </c>
      <c r="X5466" s="34">
        <v>410</v>
      </c>
      <c r="Y5466" s="35">
        <v>833.5</v>
      </c>
      <c r="Z5466" s="36">
        <v>833.8</v>
      </c>
      <c r="AC5466" s="34">
        <v>5330</v>
      </c>
      <c r="AD5466" s="34" t="s">
        <v>380</v>
      </c>
      <c r="AE5466" s="34">
        <v>191</v>
      </c>
      <c r="AF5466" s="34">
        <v>196</v>
      </c>
      <c r="AG5466" s="35">
        <v>714.5</v>
      </c>
      <c r="AH5466" s="36">
        <v>714</v>
      </c>
    </row>
    <row r="5467" spans="3:34" x14ac:dyDescent="0.45">
      <c r="C5467" s="34">
        <v>17826</v>
      </c>
      <c r="D5467" s="34" t="s">
        <v>257</v>
      </c>
      <c r="E5467" s="34">
        <v>370</v>
      </c>
      <c r="F5467" s="34">
        <v>374</v>
      </c>
      <c r="G5467" s="35">
        <v>578.29999999999995</v>
      </c>
      <c r="H5467" s="36">
        <v>578.4</v>
      </c>
      <c r="L5467" s="34">
        <v>4074</v>
      </c>
      <c r="M5467" s="34" t="s">
        <v>334</v>
      </c>
      <c r="N5467" s="34">
        <v>501</v>
      </c>
      <c r="O5467" s="34">
        <v>507</v>
      </c>
      <c r="P5467" s="35">
        <v>807.4</v>
      </c>
      <c r="Q5467" s="36">
        <v>807.4</v>
      </c>
      <c r="U5467" s="34">
        <v>6944</v>
      </c>
      <c r="V5467" s="34" t="s">
        <v>648</v>
      </c>
      <c r="W5467" s="34">
        <v>404</v>
      </c>
      <c r="X5467" s="34">
        <v>410</v>
      </c>
      <c r="Y5467" s="35">
        <v>833.5</v>
      </c>
      <c r="Z5467" s="36">
        <v>833.7</v>
      </c>
      <c r="AC5467" s="34">
        <v>6815</v>
      </c>
      <c r="AD5467" s="34" t="s">
        <v>520</v>
      </c>
      <c r="AE5467" s="34">
        <v>191</v>
      </c>
      <c r="AF5467" s="34">
        <v>198</v>
      </c>
      <c r="AG5467" s="35">
        <v>991.6</v>
      </c>
      <c r="AH5467" s="36">
        <v>991.5</v>
      </c>
    </row>
    <row r="5468" spans="3:34" x14ac:dyDescent="0.45">
      <c r="C5468" s="34">
        <v>17874</v>
      </c>
      <c r="D5468" s="34" t="s">
        <v>257</v>
      </c>
      <c r="E5468" s="34">
        <v>370</v>
      </c>
      <c r="F5468" s="34">
        <v>374</v>
      </c>
      <c r="G5468" s="35">
        <v>578.29999999999995</v>
      </c>
      <c r="H5468" s="36">
        <v>578.4</v>
      </c>
      <c r="L5468" s="34">
        <v>4198</v>
      </c>
      <c r="M5468" s="34" t="s">
        <v>334</v>
      </c>
      <c r="N5468" s="34">
        <v>501</v>
      </c>
      <c r="O5468" s="34">
        <v>507</v>
      </c>
      <c r="P5468" s="35">
        <v>807.4</v>
      </c>
      <c r="Q5468" s="36">
        <v>807.4</v>
      </c>
      <c r="U5468" s="34">
        <v>6967</v>
      </c>
      <c r="V5468" s="34" t="s">
        <v>648</v>
      </c>
      <c r="W5468" s="34">
        <v>404</v>
      </c>
      <c r="X5468" s="34">
        <v>410</v>
      </c>
      <c r="Y5468" s="35">
        <v>833.5</v>
      </c>
      <c r="Z5468" s="36">
        <v>833.7</v>
      </c>
      <c r="AC5468" s="34">
        <v>5204</v>
      </c>
      <c r="AD5468" s="34" t="s">
        <v>849</v>
      </c>
      <c r="AE5468" s="34">
        <v>191</v>
      </c>
      <c r="AF5468" s="34">
        <v>197</v>
      </c>
      <c r="AG5468" s="35">
        <v>828.5</v>
      </c>
      <c r="AH5468" s="36">
        <v>828.7</v>
      </c>
    </row>
    <row r="5469" spans="3:34" x14ac:dyDescent="0.45">
      <c r="C5469" s="34">
        <v>18844</v>
      </c>
      <c r="D5469" s="34" t="s">
        <v>257</v>
      </c>
      <c r="E5469" s="34">
        <v>370</v>
      </c>
      <c r="F5469" s="34">
        <v>374</v>
      </c>
      <c r="G5469" s="35">
        <v>578.29999999999995</v>
      </c>
      <c r="H5469" s="36">
        <v>578.4</v>
      </c>
      <c r="L5469" s="34">
        <v>4374</v>
      </c>
      <c r="M5469" s="34" t="s">
        <v>334</v>
      </c>
      <c r="N5469" s="34">
        <v>501</v>
      </c>
      <c r="O5469" s="34">
        <v>507</v>
      </c>
      <c r="P5469" s="35">
        <v>807.4</v>
      </c>
      <c r="Q5469" s="36">
        <v>806.3</v>
      </c>
      <c r="U5469" s="34">
        <v>7042</v>
      </c>
      <c r="V5469" s="34" t="s">
        <v>648</v>
      </c>
      <c r="W5469" s="34">
        <v>404</v>
      </c>
      <c r="X5469" s="34">
        <v>410</v>
      </c>
      <c r="Y5469" s="35">
        <v>833.5</v>
      </c>
      <c r="Z5469" s="36">
        <v>833.7</v>
      </c>
      <c r="AC5469" s="34">
        <v>6418</v>
      </c>
      <c r="AD5469" s="34" t="s">
        <v>521</v>
      </c>
      <c r="AE5469" s="34">
        <v>191</v>
      </c>
      <c r="AF5469" s="34">
        <v>195</v>
      </c>
      <c r="AG5469" s="35">
        <v>586.4</v>
      </c>
      <c r="AH5469" s="36">
        <v>586.5</v>
      </c>
    </row>
    <row r="5470" spans="3:34" x14ac:dyDescent="0.45">
      <c r="C5470" s="34">
        <v>18992</v>
      </c>
      <c r="D5470" s="34" t="s">
        <v>257</v>
      </c>
      <c r="E5470" s="34">
        <v>370</v>
      </c>
      <c r="F5470" s="34">
        <v>374</v>
      </c>
      <c r="G5470" s="35">
        <v>578.29999999999995</v>
      </c>
      <c r="H5470" s="36">
        <v>578.4</v>
      </c>
      <c r="L5470" s="34">
        <v>4400</v>
      </c>
      <c r="M5470" s="34" t="s">
        <v>335</v>
      </c>
      <c r="N5470" s="34">
        <v>501</v>
      </c>
      <c r="O5470" s="34">
        <v>508</v>
      </c>
      <c r="P5470" s="35">
        <v>935.5</v>
      </c>
      <c r="Q5470" s="36">
        <v>935.4</v>
      </c>
      <c r="U5470" s="34">
        <v>7258</v>
      </c>
      <c r="V5470" s="34" t="s">
        <v>1321</v>
      </c>
      <c r="W5470" s="34">
        <v>404</v>
      </c>
      <c r="X5470" s="34">
        <v>416</v>
      </c>
      <c r="Y5470" s="35">
        <v>1529.7</v>
      </c>
      <c r="Z5470" s="36">
        <v>1530.9</v>
      </c>
      <c r="AC5470" s="34">
        <v>5205</v>
      </c>
      <c r="AD5470" s="34" t="s">
        <v>849</v>
      </c>
      <c r="AE5470" s="34">
        <v>191</v>
      </c>
      <c r="AF5470" s="34">
        <v>197</v>
      </c>
      <c r="AG5470" s="35">
        <v>828.5</v>
      </c>
      <c r="AH5470" s="36">
        <v>828.5</v>
      </c>
    </row>
    <row r="5471" spans="3:34" x14ac:dyDescent="0.45">
      <c r="C5471" s="34">
        <v>19492</v>
      </c>
      <c r="D5471" s="34" t="s">
        <v>257</v>
      </c>
      <c r="E5471" s="34">
        <v>370</v>
      </c>
      <c r="F5471" s="34">
        <v>374</v>
      </c>
      <c r="G5471" s="35">
        <v>578.29999999999995</v>
      </c>
      <c r="H5471" s="36">
        <v>578.20000000000005</v>
      </c>
      <c r="L5471" s="34">
        <v>4429</v>
      </c>
      <c r="M5471" s="34" t="s">
        <v>334</v>
      </c>
      <c r="N5471" s="34">
        <v>501</v>
      </c>
      <c r="O5471" s="34">
        <v>507</v>
      </c>
      <c r="P5471" s="35">
        <v>807.4</v>
      </c>
      <c r="Q5471" s="36">
        <v>807.2</v>
      </c>
      <c r="U5471" s="34">
        <v>7412</v>
      </c>
      <c r="V5471" s="34" t="s">
        <v>1321</v>
      </c>
      <c r="W5471" s="34">
        <v>404</v>
      </c>
      <c r="X5471" s="34">
        <v>416</v>
      </c>
      <c r="Y5471" s="35">
        <v>1529.7</v>
      </c>
      <c r="Z5471" s="36">
        <v>1530.9</v>
      </c>
      <c r="AC5471" s="34">
        <v>5254</v>
      </c>
      <c r="AD5471" s="34" t="s">
        <v>849</v>
      </c>
      <c r="AE5471" s="34">
        <v>191</v>
      </c>
      <c r="AF5471" s="34">
        <v>197</v>
      </c>
      <c r="AG5471" s="35">
        <v>828.5</v>
      </c>
      <c r="AH5471" s="36">
        <v>828.5</v>
      </c>
    </row>
    <row r="5472" spans="3:34" x14ac:dyDescent="0.45">
      <c r="C5472" s="34">
        <v>3815</v>
      </c>
      <c r="D5472" s="34" t="s">
        <v>257</v>
      </c>
      <c r="E5472" s="34">
        <v>370</v>
      </c>
      <c r="F5472" s="34">
        <v>374</v>
      </c>
      <c r="G5472" s="35">
        <v>578.29999999999995</v>
      </c>
      <c r="H5472" s="36">
        <v>578.20000000000005</v>
      </c>
      <c r="L5472" s="34">
        <v>4617</v>
      </c>
      <c r="M5472" s="34" t="s">
        <v>334</v>
      </c>
      <c r="N5472" s="34">
        <v>501</v>
      </c>
      <c r="O5472" s="34">
        <v>507</v>
      </c>
      <c r="P5472" s="35">
        <v>807.4</v>
      </c>
      <c r="Q5472" s="36">
        <v>806.2</v>
      </c>
      <c r="U5472" s="34">
        <v>6739</v>
      </c>
      <c r="V5472" s="34" t="s">
        <v>417</v>
      </c>
      <c r="W5472" s="34">
        <v>405</v>
      </c>
      <c r="X5472" s="34">
        <v>410</v>
      </c>
      <c r="Y5472" s="35">
        <v>677.4</v>
      </c>
      <c r="Z5472" s="36">
        <v>677.5</v>
      </c>
      <c r="AC5472" s="34">
        <v>5256</v>
      </c>
      <c r="AD5472" s="34" t="s">
        <v>849</v>
      </c>
      <c r="AE5472" s="34">
        <v>191</v>
      </c>
      <c r="AF5472" s="34">
        <v>197</v>
      </c>
      <c r="AG5472" s="35">
        <v>828.5</v>
      </c>
      <c r="AH5472" s="36">
        <v>828.5</v>
      </c>
    </row>
    <row r="5473" spans="3:34" x14ac:dyDescent="0.45">
      <c r="C5473" s="34">
        <v>4057</v>
      </c>
      <c r="D5473" s="34" t="s">
        <v>257</v>
      </c>
      <c r="E5473" s="34">
        <v>370</v>
      </c>
      <c r="F5473" s="34">
        <v>374</v>
      </c>
      <c r="G5473" s="35">
        <v>578.29999999999995</v>
      </c>
      <c r="H5473" s="36">
        <v>578.29999999999995</v>
      </c>
      <c r="L5473" s="34">
        <v>4668</v>
      </c>
      <c r="M5473" s="34" t="s">
        <v>334</v>
      </c>
      <c r="N5473" s="34">
        <v>501</v>
      </c>
      <c r="O5473" s="34">
        <v>507</v>
      </c>
      <c r="P5473" s="35">
        <v>807.4</v>
      </c>
      <c r="Q5473" s="36">
        <v>806.9</v>
      </c>
      <c r="U5473" s="34">
        <v>11857</v>
      </c>
      <c r="V5473" s="34" t="s">
        <v>650</v>
      </c>
      <c r="W5473" s="34">
        <v>411</v>
      </c>
      <c r="X5473" s="34">
        <v>432</v>
      </c>
      <c r="Y5473" s="35">
        <v>2348.1</v>
      </c>
      <c r="Z5473" s="36">
        <v>2349.3000000000002</v>
      </c>
      <c r="AC5473" s="34">
        <v>5528</v>
      </c>
      <c r="AD5473" s="34" t="s">
        <v>849</v>
      </c>
      <c r="AE5473" s="34">
        <v>191</v>
      </c>
      <c r="AF5473" s="34">
        <v>197</v>
      </c>
      <c r="AG5473" s="35">
        <v>828.5</v>
      </c>
      <c r="AH5473" s="36">
        <v>829.5</v>
      </c>
    </row>
    <row r="5474" spans="3:34" x14ac:dyDescent="0.45">
      <c r="C5474" s="34">
        <v>4061</v>
      </c>
      <c r="D5474" s="34" t="s">
        <v>257</v>
      </c>
      <c r="E5474" s="34">
        <v>370</v>
      </c>
      <c r="F5474" s="34">
        <v>374</v>
      </c>
      <c r="G5474" s="35">
        <v>578.29999999999995</v>
      </c>
      <c r="H5474" s="36">
        <v>578.4</v>
      </c>
      <c r="L5474" s="34">
        <v>4962</v>
      </c>
      <c r="M5474" s="34" t="s">
        <v>334</v>
      </c>
      <c r="N5474" s="34">
        <v>501</v>
      </c>
      <c r="O5474" s="34">
        <v>507</v>
      </c>
      <c r="P5474" s="35">
        <v>807.4</v>
      </c>
      <c r="Q5474" s="36">
        <v>807.8</v>
      </c>
      <c r="U5474" s="34">
        <v>12221</v>
      </c>
      <c r="V5474" s="34" t="s">
        <v>650</v>
      </c>
      <c r="W5474" s="34">
        <v>411</v>
      </c>
      <c r="X5474" s="34">
        <v>432</v>
      </c>
      <c r="Y5474" s="35">
        <v>2348.1</v>
      </c>
      <c r="Z5474" s="36">
        <v>2349.3000000000002</v>
      </c>
      <c r="AC5474" s="34">
        <v>5565</v>
      </c>
      <c r="AD5474" s="34" t="s">
        <v>849</v>
      </c>
      <c r="AE5474" s="34">
        <v>191</v>
      </c>
      <c r="AF5474" s="34">
        <v>197</v>
      </c>
      <c r="AG5474" s="35">
        <v>828.5</v>
      </c>
      <c r="AH5474" s="36">
        <v>829.6</v>
      </c>
    </row>
    <row r="5475" spans="3:34" x14ac:dyDescent="0.45">
      <c r="C5475" s="34">
        <v>4628</v>
      </c>
      <c r="D5475" s="34" t="s">
        <v>257</v>
      </c>
      <c r="E5475" s="34">
        <v>370</v>
      </c>
      <c r="F5475" s="34">
        <v>374</v>
      </c>
      <c r="G5475" s="35">
        <v>578.29999999999995</v>
      </c>
      <c r="H5475" s="36">
        <v>578.29999999999995</v>
      </c>
      <c r="L5475" s="34">
        <v>6010</v>
      </c>
      <c r="M5475" s="34" t="s">
        <v>334</v>
      </c>
      <c r="N5475" s="34">
        <v>501</v>
      </c>
      <c r="O5475" s="34">
        <v>507</v>
      </c>
      <c r="P5475" s="35">
        <v>807.4</v>
      </c>
      <c r="Q5475" s="36">
        <v>806.3</v>
      </c>
      <c r="U5475" s="34">
        <v>10204</v>
      </c>
      <c r="V5475" s="34" t="s">
        <v>650</v>
      </c>
      <c r="W5475" s="34">
        <v>411</v>
      </c>
      <c r="X5475" s="34">
        <v>432</v>
      </c>
      <c r="Y5475" s="35">
        <v>2348.1</v>
      </c>
      <c r="Z5475" s="36">
        <v>2349.1999999999998</v>
      </c>
      <c r="AC5475" s="34">
        <v>5576</v>
      </c>
      <c r="AD5475" s="34" t="s">
        <v>849</v>
      </c>
      <c r="AE5475" s="34">
        <v>191</v>
      </c>
      <c r="AF5475" s="34">
        <v>197</v>
      </c>
      <c r="AG5475" s="35">
        <v>828.5</v>
      </c>
      <c r="AH5475" s="36">
        <v>829.6</v>
      </c>
    </row>
    <row r="5476" spans="3:34" x14ac:dyDescent="0.45">
      <c r="C5476" s="34">
        <v>5016</v>
      </c>
      <c r="D5476" s="34" t="s">
        <v>257</v>
      </c>
      <c r="E5476" s="34">
        <v>370</v>
      </c>
      <c r="F5476" s="34">
        <v>374</v>
      </c>
      <c r="G5476" s="35">
        <v>578.29999999999995</v>
      </c>
      <c r="H5476" s="36">
        <v>578.29999999999995</v>
      </c>
      <c r="L5476" s="34">
        <v>7312</v>
      </c>
      <c r="M5476" s="34" t="s">
        <v>334</v>
      </c>
      <c r="N5476" s="34">
        <v>501</v>
      </c>
      <c r="O5476" s="34">
        <v>507</v>
      </c>
      <c r="P5476" s="35">
        <v>807.4</v>
      </c>
      <c r="Q5476" s="36">
        <v>807.1</v>
      </c>
      <c r="U5476" s="34">
        <v>10546</v>
      </c>
      <c r="V5476" s="34" t="s">
        <v>650</v>
      </c>
      <c r="W5476" s="34">
        <v>411</v>
      </c>
      <c r="X5476" s="34">
        <v>432</v>
      </c>
      <c r="Y5476" s="35">
        <v>2348.1</v>
      </c>
      <c r="Z5476" s="36">
        <v>2349.1999999999998</v>
      </c>
      <c r="AC5476" s="34">
        <v>9946</v>
      </c>
      <c r="AD5476" s="34" t="s">
        <v>850</v>
      </c>
      <c r="AE5476" s="34">
        <v>194</v>
      </c>
      <c r="AF5476" s="34">
        <v>204</v>
      </c>
      <c r="AG5476" s="35">
        <v>1361.8</v>
      </c>
      <c r="AH5476" s="36">
        <v>1361.6</v>
      </c>
    </row>
    <row r="5477" spans="3:34" x14ac:dyDescent="0.45">
      <c r="C5477" s="34">
        <v>5196</v>
      </c>
      <c r="D5477" s="34" t="s">
        <v>257</v>
      </c>
      <c r="E5477" s="34">
        <v>370</v>
      </c>
      <c r="F5477" s="34">
        <v>374</v>
      </c>
      <c r="G5477" s="35">
        <v>578.29999999999995</v>
      </c>
      <c r="H5477" s="36">
        <v>578.4</v>
      </c>
      <c r="L5477" s="34">
        <v>14178</v>
      </c>
      <c r="M5477" s="34" t="s">
        <v>333</v>
      </c>
      <c r="N5477" s="34">
        <v>501</v>
      </c>
      <c r="O5477" s="34">
        <v>525</v>
      </c>
      <c r="P5477" s="35">
        <v>2775.5</v>
      </c>
      <c r="Q5477" s="36">
        <v>2775.5</v>
      </c>
      <c r="U5477" s="34">
        <v>10896</v>
      </c>
      <c r="V5477" s="34" t="s">
        <v>650</v>
      </c>
      <c r="W5477" s="34">
        <v>411</v>
      </c>
      <c r="X5477" s="34">
        <v>432</v>
      </c>
      <c r="Y5477" s="35">
        <v>2348.1</v>
      </c>
      <c r="Z5477" s="36">
        <v>2349.1999999999998</v>
      </c>
      <c r="AC5477" s="34">
        <v>8236</v>
      </c>
      <c r="AD5477" s="34" t="s">
        <v>1387</v>
      </c>
      <c r="AE5477" s="34">
        <v>194</v>
      </c>
      <c r="AF5477" s="34">
        <v>203</v>
      </c>
      <c r="AG5477" s="35">
        <v>1248.7</v>
      </c>
      <c r="AH5477" s="36">
        <v>1246.7</v>
      </c>
    </row>
    <row r="5478" spans="3:34" x14ac:dyDescent="0.45">
      <c r="C5478" s="34">
        <v>5612</v>
      </c>
      <c r="D5478" s="34" t="s">
        <v>257</v>
      </c>
      <c r="E5478" s="34">
        <v>370</v>
      </c>
      <c r="F5478" s="34">
        <v>374</v>
      </c>
      <c r="G5478" s="35">
        <v>578.29999999999995</v>
      </c>
      <c r="H5478" s="36">
        <v>578.4</v>
      </c>
      <c r="L5478" s="34">
        <v>3678</v>
      </c>
      <c r="M5478" s="34" t="s">
        <v>334</v>
      </c>
      <c r="N5478" s="34">
        <v>501</v>
      </c>
      <c r="O5478" s="34">
        <v>507</v>
      </c>
      <c r="P5478" s="35">
        <v>807.4</v>
      </c>
      <c r="Q5478" s="36">
        <v>805.7</v>
      </c>
      <c r="U5478" s="34">
        <v>10946</v>
      </c>
      <c r="V5478" s="34" t="s">
        <v>650</v>
      </c>
      <c r="W5478" s="34">
        <v>411</v>
      </c>
      <c r="X5478" s="34">
        <v>432</v>
      </c>
      <c r="Y5478" s="35">
        <v>2348.1</v>
      </c>
      <c r="Z5478" s="36">
        <v>2349.1999999999998</v>
      </c>
      <c r="AC5478" s="34">
        <v>8236</v>
      </c>
      <c r="AD5478" s="34" t="s">
        <v>851</v>
      </c>
      <c r="AE5478" s="34">
        <v>195</v>
      </c>
      <c r="AF5478" s="34">
        <v>204</v>
      </c>
      <c r="AG5478" s="35">
        <v>1246.7</v>
      </c>
      <c r="AH5478" s="36">
        <v>1246.7</v>
      </c>
    </row>
    <row r="5479" spans="3:34" x14ac:dyDescent="0.45">
      <c r="C5479" s="34">
        <v>5761</v>
      </c>
      <c r="D5479" s="34" t="s">
        <v>257</v>
      </c>
      <c r="E5479" s="34">
        <v>370</v>
      </c>
      <c r="F5479" s="34">
        <v>374</v>
      </c>
      <c r="G5479" s="35">
        <v>578.29999999999995</v>
      </c>
      <c r="H5479" s="36">
        <v>578.5</v>
      </c>
      <c r="L5479" s="34">
        <v>3727</v>
      </c>
      <c r="M5479" s="34" t="s">
        <v>334</v>
      </c>
      <c r="N5479" s="34">
        <v>501</v>
      </c>
      <c r="O5479" s="34">
        <v>507</v>
      </c>
      <c r="P5479" s="35">
        <v>807.4</v>
      </c>
      <c r="Q5479" s="36">
        <v>807</v>
      </c>
      <c r="U5479" s="34">
        <v>11046</v>
      </c>
      <c r="V5479" s="34" t="s">
        <v>650</v>
      </c>
      <c r="W5479" s="34">
        <v>411</v>
      </c>
      <c r="X5479" s="34">
        <v>432</v>
      </c>
      <c r="Y5479" s="35">
        <v>2348.1</v>
      </c>
      <c r="Z5479" s="36">
        <v>2349.1999999999998</v>
      </c>
      <c r="AC5479" s="34">
        <v>7275</v>
      </c>
      <c r="AD5479" s="34" t="s">
        <v>852</v>
      </c>
      <c r="AE5479" s="34">
        <v>195</v>
      </c>
      <c r="AF5479" s="34">
        <v>203</v>
      </c>
      <c r="AG5479" s="35">
        <v>1133.5999999999999</v>
      </c>
      <c r="AH5479" s="36">
        <v>1133.3</v>
      </c>
    </row>
    <row r="5480" spans="3:34" x14ac:dyDescent="0.45">
      <c r="C5480" s="34">
        <v>5862</v>
      </c>
      <c r="D5480" s="34" t="s">
        <v>257</v>
      </c>
      <c r="E5480" s="34">
        <v>370</v>
      </c>
      <c r="F5480" s="34">
        <v>374</v>
      </c>
      <c r="G5480" s="35">
        <v>578.29999999999995</v>
      </c>
      <c r="H5480" s="36">
        <v>578.29999999999995</v>
      </c>
      <c r="L5480" s="34">
        <v>3779</v>
      </c>
      <c r="M5480" s="34" t="s">
        <v>334</v>
      </c>
      <c r="N5480" s="34">
        <v>501</v>
      </c>
      <c r="O5480" s="34">
        <v>507</v>
      </c>
      <c r="P5480" s="35">
        <v>807.4</v>
      </c>
      <c r="Q5480" s="36">
        <v>806.4</v>
      </c>
      <c r="U5480" s="34">
        <v>6826</v>
      </c>
      <c r="V5480" s="34" t="s">
        <v>651</v>
      </c>
      <c r="W5480" s="34">
        <v>411</v>
      </c>
      <c r="X5480" s="34">
        <v>429</v>
      </c>
      <c r="Y5480" s="35">
        <v>1970.9</v>
      </c>
      <c r="Z5480" s="36">
        <v>1972</v>
      </c>
      <c r="AC5480" s="34">
        <v>7275</v>
      </c>
      <c r="AD5480" s="34" t="s">
        <v>853</v>
      </c>
      <c r="AE5480" s="34">
        <v>196</v>
      </c>
      <c r="AF5480" s="34">
        <v>204</v>
      </c>
      <c r="AG5480" s="35">
        <v>1133.5999999999999</v>
      </c>
      <c r="AH5480" s="36">
        <v>1133.3</v>
      </c>
    </row>
    <row r="5481" spans="3:34" x14ac:dyDescent="0.45">
      <c r="C5481" s="34">
        <v>6548</v>
      </c>
      <c r="D5481" s="34" t="s">
        <v>257</v>
      </c>
      <c r="E5481" s="34">
        <v>370</v>
      </c>
      <c r="F5481" s="34">
        <v>374</v>
      </c>
      <c r="G5481" s="35">
        <v>578.29999999999995</v>
      </c>
      <c r="H5481" s="36">
        <v>578.5</v>
      </c>
      <c r="L5481" s="34">
        <v>4050</v>
      </c>
      <c r="M5481" s="34" t="s">
        <v>334</v>
      </c>
      <c r="N5481" s="34">
        <v>501</v>
      </c>
      <c r="O5481" s="34">
        <v>507</v>
      </c>
      <c r="P5481" s="35">
        <v>807.4</v>
      </c>
      <c r="Q5481" s="36">
        <v>807.5</v>
      </c>
      <c r="U5481" s="34">
        <v>8137</v>
      </c>
      <c r="V5481" s="34" t="s">
        <v>649</v>
      </c>
      <c r="W5481" s="34">
        <v>411</v>
      </c>
      <c r="X5481" s="34">
        <v>431</v>
      </c>
      <c r="Y5481" s="35">
        <v>2185</v>
      </c>
      <c r="Z5481" s="36">
        <v>2186.1</v>
      </c>
      <c r="AC5481" s="34">
        <v>6904</v>
      </c>
      <c r="AD5481" s="34" t="s">
        <v>1388</v>
      </c>
      <c r="AE5481" s="34">
        <v>197</v>
      </c>
      <c r="AF5481" s="34">
        <v>203</v>
      </c>
      <c r="AG5481" s="35">
        <v>892.5</v>
      </c>
      <c r="AH5481" s="36">
        <v>891.2</v>
      </c>
    </row>
    <row r="5482" spans="3:34" x14ac:dyDescent="0.45">
      <c r="C5482" s="34">
        <v>6718</v>
      </c>
      <c r="D5482" s="34" t="s">
        <v>257</v>
      </c>
      <c r="E5482" s="34">
        <v>370</v>
      </c>
      <c r="F5482" s="34">
        <v>374</v>
      </c>
      <c r="G5482" s="35">
        <v>578.29999999999995</v>
      </c>
      <c r="H5482" s="36">
        <v>578.29999999999995</v>
      </c>
      <c r="L5482" s="34">
        <v>4488</v>
      </c>
      <c r="M5482" s="34" t="s">
        <v>334</v>
      </c>
      <c r="N5482" s="34">
        <v>501</v>
      </c>
      <c r="O5482" s="34">
        <v>507</v>
      </c>
      <c r="P5482" s="35">
        <v>807.4</v>
      </c>
      <c r="Q5482" s="36">
        <v>807.3</v>
      </c>
      <c r="U5482" s="34">
        <v>8549</v>
      </c>
      <c r="V5482" s="34" t="s">
        <v>650</v>
      </c>
      <c r="W5482" s="34">
        <v>411</v>
      </c>
      <c r="X5482" s="34">
        <v>432</v>
      </c>
      <c r="Y5482" s="35">
        <v>2348.1</v>
      </c>
      <c r="Z5482" s="36">
        <v>2349.1999999999998</v>
      </c>
      <c r="AC5482" s="34">
        <v>7062</v>
      </c>
      <c r="AD5482" s="34" t="s">
        <v>1388</v>
      </c>
      <c r="AE5482" s="34">
        <v>197</v>
      </c>
      <c r="AF5482" s="34">
        <v>203</v>
      </c>
      <c r="AG5482" s="35">
        <v>892.5</v>
      </c>
      <c r="AH5482" s="36">
        <v>891.7</v>
      </c>
    </row>
    <row r="5483" spans="3:34" x14ac:dyDescent="0.45">
      <c r="C5483" s="34">
        <v>6864</v>
      </c>
      <c r="D5483" s="34" t="s">
        <v>257</v>
      </c>
      <c r="E5483" s="34">
        <v>370</v>
      </c>
      <c r="F5483" s="34">
        <v>374</v>
      </c>
      <c r="G5483" s="35">
        <v>578.29999999999995</v>
      </c>
      <c r="H5483" s="36">
        <v>578.29999999999995</v>
      </c>
      <c r="L5483" s="34">
        <v>5240</v>
      </c>
      <c r="M5483" s="34" t="s">
        <v>334</v>
      </c>
      <c r="N5483" s="34">
        <v>501</v>
      </c>
      <c r="O5483" s="34">
        <v>507</v>
      </c>
      <c r="P5483" s="35">
        <v>807.4</v>
      </c>
      <c r="Q5483" s="36">
        <v>807.4</v>
      </c>
      <c r="U5483" s="34">
        <v>8797</v>
      </c>
      <c r="V5483" s="34" t="s">
        <v>650</v>
      </c>
      <c r="W5483" s="34">
        <v>411</v>
      </c>
      <c r="X5483" s="34">
        <v>432</v>
      </c>
      <c r="Y5483" s="35">
        <v>2348.1</v>
      </c>
      <c r="Z5483" s="36">
        <v>2349.3000000000002</v>
      </c>
      <c r="AC5483" s="34">
        <v>6854</v>
      </c>
      <c r="AD5483" s="34" t="s">
        <v>854</v>
      </c>
      <c r="AE5483" s="34">
        <v>198</v>
      </c>
      <c r="AF5483" s="34">
        <v>204</v>
      </c>
      <c r="AG5483" s="35">
        <v>891.5</v>
      </c>
      <c r="AH5483" s="36">
        <v>891.1</v>
      </c>
    </row>
    <row r="5484" spans="3:34" x14ac:dyDescent="0.45">
      <c r="C5484" s="34">
        <v>7014</v>
      </c>
      <c r="D5484" s="34" t="s">
        <v>257</v>
      </c>
      <c r="E5484" s="34">
        <v>370</v>
      </c>
      <c r="F5484" s="34">
        <v>374</v>
      </c>
      <c r="G5484" s="35">
        <v>578.29999999999995</v>
      </c>
      <c r="H5484" s="36">
        <v>578.29999999999995</v>
      </c>
      <c r="L5484" s="34">
        <v>7200</v>
      </c>
      <c r="M5484" s="34" t="s">
        <v>334</v>
      </c>
      <c r="N5484" s="34">
        <v>501</v>
      </c>
      <c r="O5484" s="34">
        <v>507</v>
      </c>
      <c r="P5484" s="35">
        <v>807.4</v>
      </c>
      <c r="Q5484" s="36">
        <v>806.9</v>
      </c>
      <c r="U5484" s="34">
        <v>9446</v>
      </c>
      <c r="V5484" s="34" t="s">
        <v>650</v>
      </c>
      <c r="W5484" s="34">
        <v>411</v>
      </c>
      <c r="X5484" s="34">
        <v>432</v>
      </c>
      <c r="Y5484" s="35">
        <v>2348.1</v>
      </c>
      <c r="Z5484" s="36">
        <v>2349.1</v>
      </c>
      <c r="AC5484" s="34">
        <v>6904</v>
      </c>
      <c r="AD5484" s="34" t="s">
        <v>854</v>
      </c>
      <c r="AE5484" s="34">
        <v>198</v>
      </c>
      <c r="AF5484" s="34">
        <v>204</v>
      </c>
      <c r="AG5484" s="35">
        <v>891.5</v>
      </c>
      <c r="AH5484" s="36">
        <v>891.2</v>
      </c>
    </row>
    <row r="5485" spans="3:34" x14ac:dyDescent="0.45">
      <c r="C5485" s="34">
        <v>7264</v>
      </c>
      <c r="D5485" s="34" t="s">
        <v>257</v>
      </c>
      <c r="E5485" s="34">
        <v>370</v>
      </c>
      <c r="F5485" s="34">
        <v>374</v>
      </c>
      <c r="G5485" s="35">
        <v>578.29999999999995</v>
      </c>
      <c r="H5485" s="36">
        <v>578.29999999999995</v>
      </c>
      <c r="L5485" s="34">
        <v>7252</v>
      </c>
      <c r="M5485" s="34" t="s">
        <v>334</v>
      </c>
      <c r="N5485" s="34">
        <v>501</v>
      </c>
      <c r="O5485" s="34">
        <v>507</v>
      </c>
      <c r="P5485" s="35">
        <v>807.4</v>
      </c>
      <c r="Q5485" s="36">
        <v>808.1</v>
      </c>
      <c r="U5485" s="34">
        <v>10247</v>
      </c>
      <c r="V5485" s="34" t="s">
        <v>650</v>
      </c>
      <c r="W5485" s="34">
        <v>411</v>
      </c>
      <c r="X5485" s="34">
        <v>432</v>
      </c>
      <c r="Y5485" s="35">
        <v>2348.1</v>
      </c>
      <c r="Z5485" s="36">
        <v>2349.3000000000002</v>
      </c>
      <c r="AC5485" s="34">
        <v>6954</v>
      </c>
      <c r="AD5485" s="34" t="s">
        <v>854</v>
      </c>
      <c r="AE5485" s="34">
        <v>198</v>
      </c>
      <c r="AF5485" s="34">
        <v>204</v>
      </c>
      <c r="AG5485" s="35">
        <v>891.5</v>
      </c>
      <c r="AH5485" s="36">
        <v>890.9</v>
      </c>
    </row>
    <row r="5486" spans="3:34" x14ac:dyDescent="0.45">
      <c r="C5486" s="34">
        <v>7512</v>
      </c>
      <c r="D5486" s="34" t="s">
        <v>257</v>
      </c>
      <c r="E5486" s="34">
        <v>370</v>
      </c>
      <c r="F5486" s="34">
        <v>374</v>
      </c>
      <c r="G5486" s="35">
        <v>578.29999999999995</v>
      </c>
      <c r="H5486" s="36">
        <v>578.4</v>
      </c>
      <c r="L5486" s="34">
        <v>4274</v>
      </c>
      <c r="M5486" s="34" t="s">
        <v>334</v>
      </c>
      <c r="N5486" s="34">
        <v>501</v>
      </c>
      <c r="O5486" s="34">
        <v>507</v>
      </c>
      <c r="P5486" s="35">
        <v>807.4</v>
      </c>
      <c r="Q5486" s="36">
        <v>806.7</v>
      </c>
      <c r="U5486" s="34">
        <v>10646</v>
      </c>
      <c r="V5486" s="34" t="s">
        <v>650</v>
      </c>
      <c r="W5486" s="34">
        <v>411</v>
      </c>
      <c r="X5486" s="34">
        <v>432</v>
      </c>
      <c r="Y5486" s="35">
        <v>2348.1</v>
      </c>
      <c r="Z5486" s="36">
        <v>2349.1</v>
      </c>
      <c r="AC5486" s="34">
        <v>7131</v>
      </c>
      <c r="AD5486" s="34" t="s">
        <v>854</v>
      </c>
      <c r="AE5486" s="34">
        <v>198</v>
      </c>
      <c r="AF5486" s="34">
        <v>204</v>
      </c>
      <c r="AG5486" s="35">
        <v>891.5</v>
      </c>
      <c r="AH5486" s="36">
        <v>891.3</v>
      </c>
    </row>
    <row r="5487" spans="3:34" x14ac:dyDescent="0.45">
      <c r="C5487" s="34">
        <v>7704</v>
      </c>
      <c r="D5487" s="34" t="s">
        <v>257</v>
      </c>
      <c r="E5487" s="34">
        <v>370</v>
      </c>
      <c r="F5487" s="34">
        <v>374</v>
      </c>
      <c r="G5487" s="35">
        <v>578.29999999999995</v>
      </c>
      <c r="H5487" s="36">
        <v>578.4</v>
      </c>
      <c r="L5487" s="34">
        <v>6100</v>
      </c>
      <c r="M5487" s="34" t="s">
        <v>334</v>
      </c>
      <c r="N5487" s="34">
        <v>501</v>
      </c>
      <c r="O5487" s="34">
        <v>507</v>
      </c>
      <c r="P5487" s="35">
        <v>807.4</v>
      </c>
      <c r="Q5487" s="36">
        <v>805.9</v>
      </c>
      <c r="U5487" s="34">
        <v>10846</v>
      </c>
      <c r="V5487" s="34" t="s">
        <v>650</v>
      </c>
      <c r="W5487" s="34">
        <v>411</v>
      </c>
      <c r="X5487" s="34">
        <v>432</v>
      </c>
      <c r="Y5487" s="35">
        <v>2348.1</v>
      </c>
      <c r="Z5487" s="36">
        <v>2349.4</v>
      </c>
      <c r="AC5487" s="34">
        <v>6985</v>
      </c>
      <c r="AD5487" s="34" t="s">
        <v>854</v>
      </c>
      <c r="AE5487" s="34">
        <v>198</v>
      </c>
      <c r="AF5487" s="34">
        <v>204</v>
      </c>
      <c r="AG5487" s="35">
        <v>891.5</v>
      </c>
      <c r="AH5487" s="36">
        <v>891.4</v>
      </c>
    </row>
    <row r="5488" spans="3:34" x14ac:dyDescent="0.45">
      <c r="C5488" s="34">
        <v>8166</v>
      </c>
      <c r="D5488" s="34" t="s">
        <v>257</v>
      </c>
      <c r="E5488" s="34">
        <v>370</v>
      </c>
      <c r="F5488" s="34">
        <v>374</v>
      </c>
      <c r="G5488" s="35">
        <v>578.29999999999995</v>
      </c>
      <c r="H5488" s="36">
        <v>578.4</v>
      </c>
      <c r="L5488" s="34">
        <v>3875</v>
      </c>
      <c r="M5488" s="34" t="s">
        <v>334</v>
      </c>
      <c r="N5488" s="34">
        <v>501</v>
      </c>
      <c r="O5488" s="34">
        <v>507</v>
      </c>
      <c r="P5488" s="35">
        <v>807.4</v>
      </c>
      <c r="Q5488" s="36">
        <v>806.4</v>
      </c>
      <c r="U5488" s="34">
        <v>11756</v>
      </c>
      <c r="V5488" s="34" t="s">
        <v>650</v>
      </c>
      <c r="W5488" s="34">
        <v>411</v>
      </c>
      <c r="X5488" s="34">
        <v>432</v>
      </c>
      <c r="Y5488" s="35">
        <v>2348.1</v>
      </c>
      <c r="Z5488" s="36">
        <v>2349.1999999999998</v>
      </c>
      <c r="AC5488" s="34">
        <v>7025</v>
      </c>
      <c r="AD5488" s="34" t="s">
        <v>854</v>
      </c>
      <c r="AE5488" s="34">
        <v>198</v>
      </c>
      <c r="AF5488" s="34">
        <v>204</v>
      </c>
      <c r="AG5488" s="35">
        <v>891.5</v>
      </c>
      <c r="AH5488" s="36">
        <v>890.7</v>
      </c>
    </row>
    <row r="5489" spans="3:34" x14ac:dyDescent="0.45">
      <c r="C5489" s="34">
        <v>8227</v>
      </c>
      <c r="D5489" s="34" t="s">
        <v>257</v>
      </c>
      <c r="E5489" s="34">
        <v>370</v>
      </c>
      <c r="F5489" s="34">
        <v>374</v>
      </c>
      <c r="G5489" s="35">
        <v>578.29999999999995</v>
      </c>
      <c r="H5489" s="36">
        <v>578.4</v>
      </c>
      <c r="L5489" s="34">
        <v>4772</v>
      </c>
      <c r="M5489" s="34" t="s">
        <v>334</v>
      </c>
      <c r="N5489" s="34">
        <v>501</v>
      </c>
      <c r="O5489" s="34">
        <v>507</v>
      </c>
      <c r="P5489" s="35">
        <v>807.4</v>
      </c>
      <c r="Q5489" s="36">
        <v>807.3</v>
      </c>
      <c r="U5489" s="34">
        <v>12147</v>
      </c>
      <c r="V5489" s="34" t="s">
        <v>650</v>
      </c>
      <c r="W5489" s="34">
        <v>411</v>
      </c>
      <c r="X5489" s="34">
        <v>432</v>
      </c>
      <c r="Y5489" s="35">
        <v>2348.1</v>
      </c>
      <c r="Z5489" s="36">
        <v>2349.1999999999998</v>
      </c>
      <c r="AC5489" s="34">
        <v>7062</v>
      </c>
      <c r="AD5489" s="34" t="s">
        <v>854</v>
      </c>
      <c r="AE5489" s="34">
        <v>198</v>
      </c>
      <c r="AF5489" s="34">
        <v>204</v>
      </c>
      <c r="AG5489" s="35">
        <v>891.5</v>
      </c>
      <c r="AH5489" s="36">
        <v>891.7</v>
      </c>
    </row>
    <row r="5490" spans="3:34" x14ac:dyDescent="0.45">
      <c r="C5490" s="34">
        <v>8597</v>
      </c>
      <c r="D5490" s="34" t="s">
        <v>257</v>
      </c>
      <c r="E5490" s="34">
        <v>370</v>
      </c>
      <c r="F5490" s="34">
        <v>374</v>
      </c>
      <c r="G5490" s="35">
        <v>578.29999999999995</v>
      </c>
      <c r="H5490" s="36">
        <v>578.4</v>
      </c>
      <c r="L5490" s="34">
        <v>5820</v>
      </c>
      <c r="M5490" s="34" t="s">
        <v>334</v>
      </c>
      <c r="N5490" s="34">
        <v>501</v>
      </c>
      <c r="O5490" s="34">
        <v>507</v>
      </c>
      <c r="P5490" s="35">
        <v>807.4</v>
      </c>
      <c r="Q5490" s="36">
        <v>806.5</v>
      </c>
      <c r="U5490" s="34">
        <v>16406</v>
      </c>
      <c r="V5490" s="34" t="s">
        <v>650</v>
      </c>
      <c r="W5490" s="34">
        <v>411</v>
      </c>
      <c r="X5490" s="34">
        <v>432</v>
      </c>
      <c r="Y5490" s="35">
        <v>2348.1</v>
      </c>
      <c r="Z5490" s="36">
        <v>2349.3000000000002</v>
      </c>
      <c r="AC5490" s="34">
        <v>5305</v>
      </c>
      <c r="AD5490" s="34" t="s">
        <v>1389</v>
      </c>
      <c r="AE5490" s="34">
        <v>198</v>
      </c>
      <c r="AF5490" s="34">
        <v>203</v>
      </c>
      <c r="AG5490" s="35">
        <v>778.4</v>
      </c>
      <c r="AH5490" s="36">
        <v>776.1</v>
      </c>
    </row>
    <row r="5491" spans="3:34" x14ac:dyDescent="0.45">
      <c r="C5491" s="34">
        <v>9219</v>
      </c>
      <c r="D5491" s="34" t="s">
        <v>257</v>
      </c>
      <c r="E5491" s="34">
        <v>370</v>
      </c>
      <c r="F5491" s="34">
        <v>374</v>
      </c>
      <c r="G5491" s="35">
        <v>578.29999999999995</v>
      </c>
      <c r="H5491" s="36">
        <v>577.79999999999995</v>
      </c>
      <c r="L5491" s="34">
        <v>6091</v>
      </c>
      <c r="M5491" s="34" t="s">
        <v>334</v>
      </c>
      <c r="N5491" s="34">
        <v>501</v>
      </c>
      <c r="O5491" s="34">
        <v>507</v>
      </c>
      <c r="P5491" s="35">
        <v>807.4</v>
      </c>
      <c r="Q5491" s="36">
        <v>807.5</v>
      </c>
      <c r="U5491" s="34">
        <v>16856</v>
      </c>
      <c r="V5491" s="34" t="s">
        <v>650</v>
      </c>
      <c r="W5491" s="34">
        <v>411</v>
      </c>
      <c r="X5491" s="34">
        <v>432</v>
      </c>
      <c r="Y5491" s="35">
        <v>2348.1</v>
      </c>
      <c r="Z5491" s="36">
        <v>2349.1999999999998</v>
      </c>
      <c r="AC5491" s="34">
        <v>6922</v>
      </c>
      <c r="AD5491" s="34" t="s">
        <v>854</v>
      </c>
      <c r="AE5491" s="34">
        <v>198</v>
      </c>
      <c r="AF5491" s="34">
        <v>204</v>
      </c>
      <c r="AG5491" s="35">
        <v>891.5</v>
      </c>
      <c r="AH5491" s="36">
        <v>891.5</v>
      </c>
    </row>
    <row r="5492" spans="3:34" x14ac:dyDescent="0.45">
      <c r="C5492" s="34">
        <v>14424</v>
      </c>
      <c r="D5492" s="34" t="s">
        <v>257</v>
      </c>
      <c r="E5492" s="34">
        <v>370</v>
      </c>
      <c r="F5492" s="34">
        <v>374</v>
      </c>
      <c r="G5492" s="35">
        <v>578.29999999999995</v>
      </c>
      <c r="H5492" s="36">
        <v>578.20000000000005</v>
      </c>
      <c r="L5492" s="34">
        <v>6230</v>
      </c>
      <c r="M5492" s="34" t="s">
        <v>334</v>
      </c>
      <c r="N5492" s="34">
        <v>501</v>
      </c>
      <c r="O5492" s="34">
        <v>507</v>
      </c>
      <c r="P5492" s="35">
        <v>807.4</v>
      </c>
      <c r="Q5492" s="36">
        <v>806</v>
      </c>
      <c r="U5492" s="34">
        <v>6426</v>
      </c>
      <c r="V5492" s="34" t="s">
        <v>651</v>
      </c>
      <c r="W5492" s="34">
        <v>411</v>
      </c>
      <c r="X5492" s="34">
        <v>429</v>
      </c>
      <c r="Y5492" s="35">
        <v>1970.9</v>
      </c>
      <c r="Z5492" s="36">
        <v>1971.9</v>
      </c>
      <c r="AC5492" s="34">
        <v>6974</v>
      </c>
      <c r="AD5492" s="34" t="s">
        <v>854</v>
      </c>
      <c r="AE5492" s="34">
        <v>198</v>
      </c>
      <c r="AF5492" s="34">
        <v>204</v>
      </c>
      <c r="AG5492" s="35">
        <v>891.5</v>
      </c>
      <c r="AH5492" s="36">
        <v>891.5</v>
      </c>
    </row>
    <row r="5493" spans="3:34" x14ac:dyDescent="0.45">
      <c r="C5493" s="34">
        <v>17372</v>
      </c>
      <c r="D5493" s="34" t="s">
        <v>257</v>
      </c>
      <c r="E5493" s="34">
        <v>370</v>
      </c>
      <c r="F5493" s="34">
        <v>374</v>
      </c>
      <c r="G5493" s="35">
        <v>578.29999999999995</v>
      </c>
      <c r="H5493" s="36">
        <v>578.4</v>
      </c>
      <c r="L5493" s="34">
        <v>6741</v>
      </c>
      <c r="M5493" s="34" t="s">
        <v>334</v>
      </c>
      <c r="N5493" s="34">
        <v>501</v>
      </c>
      <c r="O5493" s="34">
        <v>507</v>
      </c>
      <c r="P5493" s="35">
        <v>807.4</v>
      </c>
      <c r="Q5493" s="36">
        <v>808</v>
      </c>
      <c r="U5493" s="34">
        <v>7220</v>
      </c>
      <c r="V5493" s="34" t="s">
        <v>651</v>
      </c>
      <c r="W5493" s="34">
        <v>411</v>
      </c>
      <c r="X5493" s="34">
        <v>429</v>
      </c>
      <c r="Y5493" s="35">
        <v>1970.9</v>
      </c>
      <c r="Z5493" s="36">
        <v>1972.2</v>
      </c>
      <c r="AC5493" s="34">
        <v>10868</v>
      </c>
      <c r="AD5493" s="34" t="s">
        <v>1390</v>
      </c>
      <c r="AE5493" s="34">
        <v>198</v>
      </c>
      <c r="AF5493" s="34">
        <v>207</v>
      </c>
      <c r="AG5493" s="35">
        <v>1214.7</v>
      </c>
      <c r="AH5493" s="36">
        <v>1214.5999999999999</v>
      </c>
    </row>
    <row r="5494" spans="3:34" x14ac:dyDescent="0.45">
      <c r="C5494" s="34">
        <v>17726</v>
      </c>
      <c r="D5494" s="34" t="s">
        <v>257</v>
      </c>
      <c r="E5494" s="34">
        <v>370</v>
      </c>
      <c r="F5494" s="34">
        <v>374</v>
      </c>
      <c r="G5494" s="35">
        <v>578.29999999999995</v>
      </c>
      <c r="H5494" s="36">
        <v>578.4</v>
      </c>
      <c r="L5494" s="34">
        <v>6839</v>
      </c>
      <c r="M5494" s="34" t="s">
        <v>334</v>
      </c>
      <c r="N5494" s="34">
        <v>501</v>
      </c>
      <c r="O5494" s="34">
        <v>507</v>
      </c>
      <c r="P5494" s="35">
        <v>807.4</v>
      </c>
      <c r="Q5494" s="36">
        <v>807.6</v>
      </c>
      <c r="U5494" s="34">
        <v>7909</v>
      </c>
      <c r="V5494" s="34" t="s">
        <v>649</v>
      </c>
      <c r="W5494" s="34">
        <v>411</v>
      </c>
      <c r="X5494" s="34">
        <v>431</v>
      </c>
      <c r="Y5494" s="35">
        <v>2185</v>
      </c>
      <c r="Z5494" s="36">
        <v>2186.1999999999998</v>
      </c>
      <c r="AC5494" s="34">
        <v>10922</v>
      </c>
      <c r="AD5494" s="34" t="s">
        <v>1390</v>
      </c>
      <c r="AE5494" s="34">
        <v>198</v>
      </c>
      <c r="AF5494" s="34">
        <v>207</v>
      </c>
      <c r="AG5494" s="35">
        <v>1214.7</v>
      </c>
      <c r="AH5494" s="36">
        <v>1214.7</v>
      </c>
    </row>
    <row r="5495" spans="3:34" x14ac:dyDescent="0.45">
      <c r="C5495" s="34">
        <v>18097</v>
      </c>
      <c r="D5495" s="34" t="s">
        <v>257</v>
      </c>
      <c r="E5495" s="34">
        <v>370</v>
      </c>
      <c r="F5495" s="34">
        <v>374</v>
      </c>
      <c r="G5495" s="35">
        <v>578.29999999999995</v>
      </c>
      <c r="H5495" s="36">
        <v>578.20000000000005</v>
      </c>
      <c r="L5495" s="34">
        <v>14297</v>
      </c>
      <c r="M5495" s="34" t="s">
        <v>434</v>
      </c>
      <c r="N5495" s="34">
        <v>506</v>
      </c>
      <c r="O5495" s="34">
        <v>525</v>
      </c>
      <c r="P5495" s="35">
        <v>2241.3000000000002</v>
      </c>
      <c r="Q5495" s="36">
        <v>2241.3000000000002</v>
      </c>
      <c r="U5495" s="34">
        <v>8010</v>
      </c>
      <c r="V5495" s="34" t="s">
        <v>649</v>
      </c>
      <c r="W5495" s="34">
        <v>411</v>
      </c>
      <c r="X5495" s="34">
        <v>431</v>
      </c>
      <c r="Y5495" s="35">
        <v>2185</v>
      </c>
      <c r="Z5495" s="36">
        <v>2186.3000000000002</v>
      </c>
      <c r="AC5495" s="34">
        <v>6824</v>
      </c>
      <c r="AD5495" s="34" t="s">
        <v>854</v>
      </c>
      <c r="AE5495" s="34">
        <v>198</v>
      </c>
      <c r="AF5495" s="34">
        <v>204</v>
      </c>
      <c r="AG5495" s="35">
        <v>891.5</v>
      </c>
      <c r="AH5495" s="36">
        <v>891.6</v>
      </c>
    </row>
    <row r="5496" spans="3:34" x14ac:dyDescent="0.45">
      <c r="C5496" s="34">
        <v>18207</v>
      </c>
      <c r="D5496" s="34" t="s">
        <v>257</v>
      </c>
      <c r="E5496" s="34">
        <v>370</v>
      </c>
      <c r="F5496" s="34">
        <v>374</v>
      </c>
      <c r="G5496" s="35">
        <v>578.29999999999995</v>
      </c>
      <c r="H5496" s="36">
        <v>578.20000000000005</v>
      </c>
      <c r="L5496" s="34">
        <v>14249</v>
      </c>
      <c r="M5496" s="34" t="s">
        <v>434</v>
      </c>
      <c r="N5496" s="34">
        <v>506</v>
      </c>
      <c r="O5496" s="34">
        <v>525</v>
      </c>
      <c r="P5496" s="35">
        <v>2241.3000000000002</v>
      </c>
      <c r="Q5496" s="36">
        <v>2241.4</v>
      </c>
      <c r="U5496" s="34">
        <v>8334</v>
      </c>
      <c r="V5496" s="34" t="s">
        <v>649</v>
      </c>
      <c r="W5496" s="34">
        <v>411</v>
      </c>
      <c r="X5496" s="34">
        <v>431</v>
      </c>
      <c r="Y5496" s="35">
        <v>2185</v>
      </c>
      <c r="Z5496" s="36">
        <v>2186.1999999999998</v>
      </c>
      <c r="AC5496" s="34">
        <v>6874</v>
      </c>
      <c r="AD5496" s="34" t="s">
        <v>854</v>
      </c>
      <c r="AE5496" s="34">
        <v>198</v>
      </c>
      <c r="AF5496" s="34">
        <v>204</v>
      </c>
      <c r="AG5496" s="35">
        <v>891.5</v>
      </c>
      <c r="AH5496" s="36">
        <v>891.4</v>
      </c>
    </row>
    <row r="5497" spans="3:34" x14ac:dyDescent="0.45">
      <c r="C5497" s="34">
        <v>18478</v>
      </c>
      <c r="D5497" s="34" t="s">
        <v>257</v>
      </c>
      <c r="E5497" s="34">
        <v>370</v>
      </c>
      <c r="F5497" s="34">
        <v>374</v>
      </c>
      <c r="G5497" s="35">
        <v>578.29999999999995</v>
      </c>
      <c r="H5497" s="36">
        <v>578.20000000000005</v>
      </c>
      <c r="L5497" s="34">
        <v>14265</v>
      </c>
      <c r="M5497" s="34" t="s">
        <v>434</v>
      </c>
      <c r="N5497" s="34">
        <v>506</v>
      </c>
      <c r="O5497" s="34">
        <v>525</v>
      </c>
      <c r="P5497" s="35">
        <v>2241.3000000000002</v>
      </c>
      <c r="Q5497" s="36">
        <v>2240.6</v>
      </c>
      <c r="U5497" s="34">
        <v>8496</v>
      </c>
      <c r="V5497" s="34" t="s">
        <v>650</v>
      </c>
      <c r="W5497" s="34">
        <v>411</v>
      </c>
      <c r="X5497" s="34">
        <v>432</v>
      </c>
      <c r="Y5497" s="35">
        <v>2348.1</v>
      </c>
      <c r="Z5497" s="36">
        <v>2349.1999999999998</v>
      </c>
      <c r="AC5497" s="34">
        <v>6924</v>
      </c>
      <c r="AD5497" s="34" t="s">
        <v>854</v>
      </c>
      <c r="AE5497" s="34">
        <v>198</v>
      </c>
      <c r="AF5497" s="34">
        <v>204</v>
      </c>
      <c r="AG5497" s="35">
        <v>891.5</v>
      </c>
      <c r="AH5497" s="36">
        <v>891.5</v>
      </c>
    </row>
    <row r="5498" spans="3:34" x14ac:dyDescent="0.45">
      <c r="C5498" s="34">
        <v>18636</v>
      </c>
      <c r="D5498" s="34" t="s">
        <v>257</v>
      </c>
      <c r="E5498" s="34">
        <v>370</v>
      </c>
      <c r="F5498" s="34">
        <v>374</v>
      </c>
      <c r="G5498" s="35">
        <v>578.29999999999995</v>
      </c>
      <c r="H5498" s="36">
        <v>578.4</v>
      </c>
      <c r="L5498" s="34">
        <v>13419</v>
      </c>
      <c r="M5498" s="34" t="s">
        <v>339</v>
      </c>
      <c r="N5498" s="34">
        <v>508</v>
      </c>
      <c r="O5498" s="34">
        <v>525</v>
      </c>
      <c r="P5498" s="35">
        <v>1986.1</v>
      </c>
      <c r="Q5498" s="36">
        <v>1986.1</v>
      </c>
      <c r="U5498" s="34">
        <v>8747</v>
      </c>
      <c r="V5498" s="34" t="s">
        <v>650</v>
      </c>
      <c r="W5498" s="34">
        <v>411</v>
      </c>
      <c r="X5498" s="34">
        <v>432</v>
      </c>
      <c r="Y5498" s="35">
        <v>2348.1</v>
      </c>
      <c r="Z5498" s="36">
        <v>2349.1</v>
      </c>
      <c r="AC5498" s="34">
        <v>7027</v>
      </c>
      <c r="AD5498" s="34" t="s">
        <v>854</v>
      </c>
      <c r="AE5498" s="34">
        <v>198</v>
      </c>
      <c r="AF5498" s="34">
        <v>204</v>
      </c>
      <c r="AG5498" s="35">
        <v>891.5</v>
      </c>
      <c r="AH5498" s="36">
        <v>891.3</v>
      </c>
    </row>
    <row r="5499" spans="3:34" x14ac:dyDescent="0.45">
      <c r="C5499" s="34">
        <v>18738</v>
      </c>
      <c r="D5499" s="34" t="s">
        <v>257</v>
      </c>
      <c r="E5499" s="34">
        <v>370</v>
      </c>
      <c r="F5499" s="34">
        <v>374</v>
      </c>
      <c r="G5499" s="35">
        <v>578.29999999999995</v>
      </c>
      <c r="H5499" s="36">
        <v>578.29999999999995</v>
      </c>
      <c r="L5499" s="34">
        <v>14385</v>
      </c>
      <c r="M5499" s="34" t="s">
        <v>339</v>
      </c>
      <c r="N5499" s="34">
        <v>508</v>
      </c>
      <c r="O5499" s="34">
        <v>525</v>
      </c>
      <c r="P5499" s="35">
        <v>1986.1</v>
      </c>
      <c r="Q5499" s="36">
        <v>1986.1</v>
      </c>
      <c r="U5499" s="34">
        <v>8824</v>
      </c>
      <c r="V5499" s="34" t="s">
        <v>649</v>
      </c>
      <c r="W5499" s="34">
        <v>411</v>
      </c>
      <c r="X5499" s="34">
        <v>431</v>
      </c>
      <c r="Y5499" s="35">
        <v>2185</v>
      </c>
      <c r="Z5499" s="36">
        <v>2186.1999999999998</v>
      </c>
      <c r="AC5499" s="34">
        <v>10819</v>
      </c>
      <c r="AD5499" s="34" t="s">
        <v>1390</v>
      </c>
      <c r="AE5499" s="34">
        <v>198</v>
      </c>
      <c r="AF5499" s="34">
        <v>207</v>
      </c>
      <c r="AG5499" s="35">
        <v>1214.7</v>
      </c>
      <c r="AH5499" s="36">
        <v>1214.5999999999999</v>
      </c>
    </row>
    <row r="5500" spans="3:34" x14ac:dyDescent="0.45">
      <c r="C5500" s="34">
        <v>6964</v>
      </c>
      <c r="D5500" s="34" t="s">
        <v>257</v>
      </c>
      <c r="E5500" s="34">
        <v>370</v>
      </c>
      <c r="F5500" s="34">
        <v>374</v>
      </c>
      <c r="G5500" s="35">
        <v>578.29999999999995</v>
      </c>
      <c r="H5500" s="36">
        <v>578.29999999999995</v>
      </c>
      <c r="L5500" s="34">
        <v>14434</v>
      </c>
      <c r="M5500" s="34" t="s">
        <v>339</v>
      </c>
      <c r="N5500" s="34">
        <v>508</v>
      </c>
      <c r="O5500" s="34">
        <v>525</v>
      </c>
      <c r="P5500" s="35">
        <v>1986.1</v>
      </c>
      <c r="Q5500" s="36">
        <v>1986.1</v>
      </c>
      <c r="U5500" s="34">
        <v>9196</v>
      </c>
      <c r="V5500" s="34" t="s">
        <v>650</v>
      </c>
      <c r="W5500" s="34">
        <v>411</v>
      </c>
      <c r="X5500" s="34">
        <v>432</v>
      </c>
      <c r="Y5500" s="35">
        <v>2348.1</v>
      </c>
      <c r="Z5500" s="36">
        <v>2349.1999999999998</v>
      </c>
      <c r="AC5500" s="34">
        <v>10838</v>
      </c>
      <c r="AD5500" s="34" t="s">
        <v>1390</v>
      </c>
      <c r="AE5500" s="34">
        <v>198</v>
      </c>
      <c r="AF5500" s="34">
        <v>207</v>
      </c>
      <c r="AG5500" s="35">
        <v>1214.7</v>
      </c>
      <c r="AH5500" s="36">
        <v>1213.3</v>
      </c>
    </row>
    <row r="5501" spans="3:34" x14ac:dyDescent="0.45">
      <c r="C5501" s="34">
        <v>7113</v>
      </c>
      <c r="D5501" s="34" t="s">
        <v>257</v>
      </c>
      <c r="E5501" s="34">
        <v>370</v>
      </c>
      <c r="F5501" s="34">
        <v>374</v>
      </c>
      <c r="G5501" s="35">
        <v>578.29999999999995</v>
      </c>
      <c r="H5501" s="36">
        <v>578.29999999999995</v>
      </c>
      <c r="L5501" s="34">
        <v>14484</v>
      </c>
      <c r="M5501" s="34" t="s">
        <v>339</v>
      </c>
      <c r="N5501" s="34">
        <v>508</v>
      </c>
      <c r="O5501" s="34">
        <v>525</v>
      </c>
      <c r="P5501" s="35">
        <v>1986.1</v>
      </c>
      <c r="Q5501" s="36">
        <v>1986.1</v>
      </c>
      <c r="U5501" s="34">
        <v>9346</v>
      </c>
      <c r="V5501" s="34" t="s">
        <v>650</v>
      </c>
      <c r="W5501" s="34">
        <v>411</v>
      </c>
      <c r="X5501" s="34">
        <v>432</v>
      </c>
      <c r="Y5501" s="35">
        <v>2348.1</v>
      </c>
      <c r="Z5501" s="36">
        <v>2349.1</v>
      </c>
      <c r="AC5501" s="34">
        <v>6858</v>
      </c>
      <c r="AD5501" s="34" t="s">
        <v>854</v>
      </c>
      <c r="AE5501" s="34">
        <v>198</v>
      </c>
      <c r="AF5501" s="34">
        <v>204</v>
      </c>
      <c r="AG5501" s="35">
        <v>891.5</v>
      </c>
      <c r="AH5501" s="36">
        <v>892.2</v>
      </c>
    </row>
    <row r="5502" spans="3:34" x14ac:dyDescent="0.45">
      <c r="C5502" s="34">
        <v>7213</v>
      </c>
      <c r="D5502" s="34" t="s">
        <v>257</v>
      </c>
      <c r="E5502" s="34">
        <v>370</v>
      </c>
      <c r="F5502" s="34">
        <v>374</v>
      </c>
      <c r="G5502" s="35">
        <v>578.29999999999995</v>
      </c>
      <c r="H5502" s="36">
        <v>578.4</v>
      </c>
      <c r="L5502" s="34">
        <v>13319</v>
      </c>
      <c r="M5502" s="34" t="s">
        <v>339</v>
      </c>
      <c r="N5502" s="34">
        <v>508</v>
      </c>
      <c r="O5502" s="34">
        <v>525</v>
      </c>
      <c r="P5502" s="35">
        <v>1986.1</v>
      </c>
      <c r="Q5502" s="36">
        <v>1986.1</v>
      </c>
      <c r="U5502" s="34">
        <v>9946</v>
      </c>
      <c r="V5502" s="34" t="s">
        <v>650</v>
      </c>
      <c r="W5502" s="34">
        <v>411</v>
      </c>
      <c r="X5502" s="34">
        <v>432</v>
      </c>
      <c r="Y5502" s="35">
        <v>2348.1</v>
      </c>
      <c r="Z5502" s="36">
        <v>2349.1999999999998</v>
      </c>
      <c r="AC5502" s="34">
        <v>9350</v>
      </c>
      <c r="AD5502" s="34" t="s">
        <v>1391</v>
      </c>
      <c r="AE5502" s="34">
        <v>200</v>
      </c>
      <c r="AF5502" s="34">
        <v>210</v>
      </c>
      <c r="AG5502" s="35">
        <v>1308.8</v>
      </c>
      <c r="AH5502" s="36">
        <v>1308.4000000000001</v>
      </c>
    </row>
    <row r="5503" spans="3:34" x14ac:dyDescent="0.45">
      <c r="C5503" s="34">
        <v>7365</v>
      </c>
      <c r="D5503" s="34" t="s">
        <v>257</v>
      </c>
      <c r="E5503" s="34">
        <v>370</v>
      </c>
      <c r="F5503" s="34">
        <v>374</v>
      </c>
      <c r="G5503" s="35">
        <v>578.29999999999995</v>
      </c>
      <c r="H5503" s="36">
        <v>578.4</v>
      </c>
      <c r="L5503" s="34">
        <v>13372</v>
      </c>
      <c r="M5503" s="34" t="s">
        <v>339</v>
      </c>
      <c r="N5503" s="34">
        <v>508</v>
      </c>
      <c r="O5503" s="34">
        <v>525</v>
      </c>
      <c r="P5503" s="35">
        <v>1986.1</v>
      </c>
      <c r="Q5503" s="36">
        <v>1986.1</v>
      </c>
      <c r="U5503" s="34">
        <v>10147</v>
      </c>
      <c r="V5503" s="34" t="s">
        <v>650</v>
      </c>
      <c r="W5503" s="34">
        <v>411</v>
      </c>
      <c r="X5503" s="34">
        <v>432</v>
      </c>
      <c r="Y5503" s="35">
        <v>2348.1</v>
      </c>
      <c r="Z5503" s="36">
        <v>2349.1999999999998</v>
      </c>
      <c r="AC5503" s="34">
        <v>7668</v>
      </c>
      <c r="AD5503" s="34" t="s">
        <v>855</v>
      </c>
      <c r="AE5503" s="34">
        <v>205</v>
      </c>
      <c r="AF5503" s="34">
        <v>219</v>
      </c>
      <c r="AG5503" s="35">
        <v>1702.9</v>
      </c>
      <c r="AH5503" s="36">
        <v>1702.9</v>
      </c>
    </row>
    <row r="5504" spans="3:34" x14ac:dyDescent="0.45">
      <c r="C5504" s="34">
        <v>7416</v>
      </c>
      <c r="D5504" s="34" t="s">
        <v>257</v>
      </c>
      <c r="E5504" s="34">
        <v>370</v>
      </c>
      <c r="F5504" s="34">
        <v>374</v>
      </c>
      <c r="G5504" s="35">
        <v>578.29999999999995</v>
      </c>
      <c r="H5504" s="36">
        <v>578.29999999999995</v>
      </c>
      <c r="L5504" s="34">
        <v>14394</v>
      </c>
      <c r="M5504" s="34" t="s">
        <v>339</v>
      </c>
      <c r="N5504" s="34">
        <v>508</v>
      </c>
      <c r="O5504" s="34">
        <v>525</v>
      </c>
      <c r="P5504" s="35">
        <v>1986.1</v>
      </c>
      <c r="Q5504" s="36">
        <v>1986.4</v>
      </c>
      <c r="U5504" s="34">
        <v>11206</v>
      </c>
      <c r="V5504" s="34" t="s">
        <v>650</v>
      </c>
      <c r="W5504" s="34">
        <v>411</v>
      </c>
      <c r="X5504" s="34">
        <v>432</v>
      </c>
      <c r="Y5504" s="35">
        <v>2348.1</v>
      </c>
      <c r="Z5504" s="36">
        <v>2349.3000000000002</v>
      </c>
      <c r="AC5504" s="34">
        <v>5677</v>
      </c>
      <c r="AD5504" s="34" t="s">
        <v>857</v>
      </c>
      <c r="AE5504" s="34">
        <v>205</v>
      </c>
      <c r="AF5504" s="34">
        <v>216</v>
      </c>
      <c r="AG5504" s="35">
        <v>1359.7</v>
      </c>
      <c r="AH5504" s="36">
        <v>1359.7</v>
      </c>
    </row>
    <row r="5505" spans="3:34" x14ac:dyDescent="0.45">
      <c r="C5505" s="34">
        <v>7463</v>
      </c>
      <c r="D5505" s="34" t="s">
        <v>257</v>
      </c>
      <c r="E5505" s="34">
        <v>370</v>
      </c>
      <c r="F5505" s="34">
        <v>374</v>
      </c>
      <c r="G5505" s="35">
        <v>578.29999999999995</v>
      </c>
      <c r="H5505" s="36">
        <v>578.4</v>
      </c>
      <c r="L5505" s="34">
        <v>14534</v>
      </c>
      <c r="M5505" s="34" t="s">
        <v>339</v>
      </c>
      <c r="N5505" s="34">
        <v>508</v>
      </c>
      <c r="O5505" s="34">
        <v>525</v>
      </c>
      <c r="P5505" s="35">
        <v>1986.1</v>
      </c>
      <c r="Q5505" s="36">
        <v>1986.1</v>
      </c>
      <c r="U5505" s="34">
        <v>11408</v>
      </c>
      <c r="V5505" s="34" t="s">
        <v>650</v>
      </c>
      <c r="W5505" s="34">
        <v>411</v>
      </c>
      <c r="X5505" s="34">
        <v>432</v>
      </c>
      <c r="Y5505" s="35">
        <v>2348.1</v>
      </c>
      <c r="Z5505" s="36">
        <v>2349.1</v>
      </c>
      <c r="AC5505" s="34">
        <v>8569</v>
      </c>
      <c r="AD5505" s="34" t="s">
        <v>1392</v>
      </c>
      <c r="AE5505" s="34">
        <v>205</v>
      </c>
      <c r="AF5505" s="34">
        <v>220</v>
      </c>
      <c r="AG5505" s="35">
        <v>1801.9</v>
      </c>
      <c r="AH5505" s="36">
        <v>1802.2</v>
      </c>
    </row>
    <row r="5506" spans="3:34" x14ac:dyDescent="0.45">
      <c r="C5506" s="34">
        <v>7858</v>
      </c>
      <c r="D5506" s="34" t="s">
        <v>257</v>
      </c>
      <c r="E5506" s="34">
        <v>370</v>
      </c>
      <c r="F5506" s="34">
        <v>374</v>
      </c>
      <c r="G5506" s="35">
        <v>578.29999999999995</v>
      </c>
      <c r="H5506" s="36">
        <v>578.4</v>
      </c>
      <c r="L5506" s="34">
        <v>14590</v>
      </c>
      <c r="M5506" s="34" t="s">
        <v>339</v>
      </c>
      <c r="N5506" s="34">
        <v>508</v>
      </c>
      <c r="O5506" s="34">
        <v>525</v>
      </c>
      <c r="P5506" s="35">
        <v>1986.1</v>
      </c>
      <c r="Q5506" s="36">
        <v>1986.1</v>
      </c>
      <c r="U5506" s="34">
        <v>11507</v>
      </c>
      <c r="V5506" s="34" t="s">
        <v>650</v>
      </c>
      <c r="W5506" s="34">
        <v>411</v>
      </c>
      <c r="X5506" s="34">
        <v>432</v>
      </c>
      <c r="Y5506" s="35">
        <v>2348.1</v>
      </c>
      <c r="Z5506" s="36">
        <v>2349.1</v>
      </c>
      <c r="AC5506" s="34">
        <v>5979</v>
      </c>
      <c r="AD5506" s="34" t="s">
        <v>1393</v>
      </c>
      <c r="AE5506" s="34">
        <v>205</v>
      </c>
      <c r="AF5506" s="34">
        <v>215</v>
      </c>
      <c r="AG5506" s="35">
        <v>1245.5999999999999</v>
      </c>
      <c r="AH5506" s="36">
        <v>1245.5999999999999</v>
      </c>
    </row>
    <row r="5507" spans="3:34" x14ac:dyDescent="0.45">
      <c r="C5507" s="34">
        <v>8647</v>
      </c>
      <c r="D5507" s="34" t="s">
        <v>257</v>
      </c>
      <c r="E5507" s="34">
        <v>370</v>
      </c>
      <c r="F5507" s="34">
        <v>374</v>
      </c>
      <c r="G5507" s="35">
        <v>578.29999999999995</v>
      </c>
      <c r="H5507" s="36">
        <v>578.29999999999995</v>
      </c>
      <c r="L5507" s="34">
        <v>14637</v>
      </c>
      <c r="M5507" s="34" t="s">
        <v>339</v>
      </c>
      <c r="N5507" s="34">
        <v>508</v>
      </c>
      <c r="O5507" s="34">
        <v>525</v>
      </c>
      <c r="P5507" s="35">
        <v>1986.1</v>
      </c>
      <c r="Q5507" s="36">
        <v>1986.2</v>
      </c>
      <c r="U5507" s="34">
        <v>11557</v>
      </c>
      <c r="V5507" s="34" t="s">
        <v>650</v>
      </c>
      <c r="W5507" s="34">
        <v>411</v>
      </c>
      <c r="X5507" s="34">
        <v>432</v>
      </c>
      <c r="Y5507" s="35">
        <v>2348.1</v>
      </c>
      <c r="Z5507" s="36">
        <v>2349.3000000000002</v>
      </c>
      <c r="AC5507" s="34">
        <v>6127</v>
      </c>
      <c r="AD5507" s="34" t="s">
        <v>857</v>
      </c>
      <c r="AE5507" s="34">
        <v>205</v>
      </c>
      <c r="AF5507" s="34">
        <v>216</v>
      </c>
      <c r="AG5507" s="35">
        <v>1359.7</v>
      </c>
      <c r="AH5507" s="36">
        <v>1360.7</v>
      </c>
    </row>
    <row r="5508" spans="3:34" x14ac:dyDescent="0.45">
      <c r="C5508" s="34">
        <v>8829</v>
      </c>
      <c r="D5508" s="34" t="s">
        <v>257</v>
      </c>
      <c r="E5508" s="34">
        <v>370</v>
      </c>
      <c r="F5508" s="34">
        <v>374</v>
      </c>
      <c r="G5508" s="35">
        <v>578.29999999999995</v>
      </c>
      <c r="H5508" s="36">
        <v>578.29999999999995</v>
      </c>
      <c r="L5508" s="34">
        <v>14696</v>
      </c>
      <c r="M5508" s="34" t="s">
        <v>339</v>
      </c>
      <c r="N5508" s="34">
        <v>508</v>
      </c>
      <c r="O5508" s="34">
        <v>525</v>
      </c>
      <c r="P5508" s="35">
        <v>1986.1</v>
      </c>
      <c r="Q5508" s="36">
        <v>1986.4</v>
      </c>
      <c r="U5508" s="34">
        <v>11606</v>
      </c>
      <c r="V5508" s="34" t="s">
        <v>650</v>
      </c>
      <c r="W5508" s="34">
        <v>411</v>
      </c>
      <c r="X5508" s="34">
        <v>432</v>
      </c>
      <c r="Y5508" s="35">
        <v>2348.1</v>
      </c>
      <c r="Z5508" s="36">
        <v>2349.3000000000002</v>
      </c>
      <c r="AC5508" s="34">
        <v>5644</v>
      </c>
      <c r="AD5508" s="34" t="s">
        <v>858</v>
      </c>
      <c r="AE5508" s="34">
        <v>208</v>
      </c>
      <c r="AF5508" s="34">
        <v>219</v>
      </c>
      <c r="AG5508" s="35">
        <v>1379.6</v>
      </c>
      <c r="AH5508" s="36">
        <v>1379.6</v>
      </c>
    </row>
    <row r="5509" spans="3:34" x14ac:dyDescent="0.45">
      <c r="C5509" s="34">
        <v>10982</v>
      </c>
      <c r="D5509" s="34" t="s">
        <v>257</v>
      </c>
      <c r="E5509" s="34">
        <v>370</v>
      </c>
      <c r="F5509" s="34">
        <v>374</v>
      </c>
      <c r="G5509" s="35">
        <v>578.29999999999995</v>
      </c>
      <c r="H5509" s="36">
        <v>578.1</v>
      </c>
      <c r="L5509" s="34">
        <v>14025</v>
      </c>
      <c r="M5509" s="34" t="s">
        <v>339</v>
      </c>
      <c r="N5509" s="34">
        <v>508</v>
      </c>
      <c r="O5509" s="34">
        <v>525</v>
      </c>
      <c r="P5509" s="35">
        <v>1986.1</v>
      </c>
      <c r="Q5509" s="36">
        <v>1986.2</v>
      </c>
      <c r="U5509" s="34">
        <v>12197</v>
      </c>
      <c r="V5509" s="34" t="s">
        <v>650</v>
      </c>
      <c r="W5509" s="34">
        <v>411</v>
      </c>
      <c r="X5509" s="34">
        <v>432</v>
      </c>
      <c r="Y5509" s="35">
        <v>2348.1</v>
      </c>
      <c r="Z5509" s="36">
        <v>2349.1999999999998</v>
      </c>
      <c r="AC5509" s="34">
        <v>6781</v>
      </c>
      <c r="AD5509" s="34" t="s">
        <v>1394</v>
      </c>
      <c r="AE5509" s="34">
        <v>208</v>
      </c>
      <c r="AF5509" s="34">
        <v>220</v>
      </c>
      <c r="AG5509" s="35">
        <v>1478.7</v>
      </c>
      <c r="AH5509" s="36">
        <v>1478.6</v>
      </c>
    </row>
    <row r="5510" spans="3:34" x14ac:dyDescent="0.45">
      <c r="C5510" s="34">
        <v>18406</v>
      </c>
      <c r="D5510" s="34" t="s">
        <v>257</v>
      </c>
      <c r="E5510" s="34">
        <v>370</v>
      </c>
      <c r="F5510" s="34">
        <v>374</v>
      </c>
      <c r="G5510" s="35">
        <v>578.29999999999995</v>
      </c>
      <c r="H5510" s="36">
        <v>578.5</v>
      </c>
      <c r="L5510" s="34">
        <v>11337</v>
      </c>
      <c r="M5510" s="34" t="s">
        <v>435</v>
      </c>
      <c r="N5510" s="34">
        <v>508</v>
      </c>
      <c r="O5510" s="34">
        <v>518</v>
      </c>
      <c r="P5510" s="35">
        <v>1293.7</v>
      </c>
      <c r="Q5510" s="36">
        <v>1294.7</v>
      </c>
      <c r="U5510" s="34">
        <v>12497</v>
      </c>
      <c r="V5510" s="34" t="s">
        <v>650</v>
      </c>
      <c r="W5510" s="34">
        <v>411</v>
      </c>
      <c r="X5510" s="34">
        <v>432</v>
      </c>
      <c r="Y5510" s="35">
        <v>2348.1</v>
      </c>
      <c r="Z5510" s="36">
        <v>2349.1999999999998</v>
      </c>
      <c r="AC5510" s="34">
        <v>5390</v>
      </c>
      <c r="AD5510" s="34" t="s">
        <v>861</v>
      </c>
      <c r="AE5510" s="34">
        <v>208</v>
      </c>
      <c r="AF5510" s="34">
        <v>218</v>
      </c>
      <c r="AG5510" s="35">
        <v>1278.5999999999999</v>
      </c>
      <c r="AH5510" s="36">
        <v>1278.5999999999999</v>
      </c>
    </row>
    <row r="5511" spans="3:34" x14ac:dyDescent="0.45">
      <c r="C5511" s="34">
        <v>6308</v>
      </c>
      <c r="D5511" s="34" t="s">
        <v>1045</v>
      </c>
      <c r="E5511" s="34">
        <v>370</v>
      </c>
      <c r="F5511" s="34">
        <v>380</v>
      </c>
      <c r="G5511" s="35">
        <v>1154.5</v>
      </c>
      <c r="H5511" s="36">
        <v>1154.8</v>
      </c>
      <c r="L5511" s="34">
        <v>13810</v>
      </c>
      <c r="M5511" s="34" t="s">
        <v>339</v>
      </c>
      <c r="N5511" s="34">
        <v>508</v>
      </c>
      <c r="O5511" s="34">
        <v>525</v>
      </c>
      <c r="P5511" s="35">
        <v>1986.1</v>
      </c>
      <c r="Q5511" s="36">
        <v>1986.1</v>
      </c>
      <c r="U5511" s="34">
        <v>13248</v>
      </c>
      <c r="V5511" s="34" t="s">
        <v>650</v>
      </c>
      <c r="W5511" s="34">
        <v>411</v>
      </c>
      <c r="X5511" s="34">
        <v>432</v>
      </c>
      <c r="Y5511" s="35">
        <v>2348.1</v>
      </c>
      <c r="Z5511" s="36">
        <v>2349.1</v>
      </c>
      <c r="AC5511" s="34">
        <v>5427</v>
      </c>
      <c r="AD5511" s="34" t="s">
        <v>860</v>
      </c>
      <c r="AE5511" s="34">
        <v>208</v>
      </c>
      <c r="AF5511" s="34">
        <v>217</v>
      </c>
      <c r="AG5511" s="35">
        <v>1149.5</v>
      </c>
      <c r="AH5511" s="36">
        <v>1149.4000000000001</v>
      </c>
    </row>
    <row r="5512" spans="3:34" x14ac:dyDescent="0.45">
      <c r="C5512" s="34">
        <v>6913</v>
      </c>
      <c r="D5512" s="34" t="s">
        <v>1045</v>
      </c>
      <c r="E5512" s="34">
        <v>370</v>
      </c>
      <c r="F5512" s="34">
        <v>380</v>
      </c>
      <c r="G5512" s="35">
        <v>1154.5</v>
      </c>
      <c r="H5512" s="36">
        <v>1154.7</v>
      </c>
      <c r="L5512" s="34">
        <v>14096</v>
      </c>
      <c r="M5512" s="34" t="s">
        <v>339</v>
      </c>
      <c r="N5512" s="34">
        <v>508</v>
      </c>
      <c r="O5512" s="34">
        <v>525</v>
      </c>
      <c r="P5512" s="35">
        <v>1986.1</v>
      </c>
      <c r="Q5512" s="36">
        <v>1986.4</v>
      </c>
      <c r="U5512" s="34">
        <v>13398</v>
      </c>
      <c r="V5512" s="34" t="s">
        <v>650</v>
      </c>
      <c r="W5512" s="34">
        <v>411</v>
      </c>
      <c r="X5512" s="34">
        <v>432</v>
      </c>
      <c r="Y5512" s="35">
        <v>2348.1</v>
      </c>
      <c r="Z5512" s="36">
        <v>2349.1</v>
      </c>
      <c r="AC5512" s="34">
        <v>5577</v>
      </c>
      <c r="AD5512" s="34" t="s">
        <v>858</v>
      </c>
      <c r="AE5512" s="34">
        <v>208</v>
      </c>
      <c r="AF5512" s="34">
        <v>219</v>
      </c>
      <c r="AG5512" s="35">
        <v>1379.6</v>
      </c>
      <c r="AH5512" s="36">
        <v>1381.4</v>
      </c>
    </row>
    <row r="5513" spans="3:34" x14ac:dyDescent="0.45">
      <c r="C5513" s="34">
        <v>13052</v>
      </c>
      <c r="D5513" s="34" t="s">
        <v>257</v>
      </c>
      <c r="E5513" s="34">
        <v>370</v>
      </c>
      <c r="F5513" s="34">
        <v>374</v>
      </c>
      <c r="G5513" s="35">
        <v>578.29999999999995</v>
      </c>
      <c r="H5513" s="36">
        <v>577.5</v>
      </c>
      <c r="L5513" s="34">
        <v>14749</v>
      </c>
      <c r="M5513" s="34" t="s">
        <v>339</v>
      </c>
      <c r="N5513" s="34">
        <v>508</v>
      </c>
      <c r="O5513" s="34">
        <v>525</v>
      </c>
      <c r="P5513" s="35">
        <v>1986.1</v>
      </c>
      <c r="Q5513" s="36">
        <v>1986.6</v>
      </c>
      <c r="U5513" s="34">
        <v>13497</v>
      </c>
      <c r="V5513" s="34" t="s">
        <v>650</v>
      </c>
      <c r="W5513" s="34">
        <v>411</v>
      </c>
      <c r="X5513" s="34">
        <v>432</v>
      </c>
      <c r="Y5513" s="35">
        <v>2348.1</v>
      </c>
      <c r="Z5513" s="36">
        <v>2349.1999999999998</v>
      </c>
      <c r="AC5513" s="34">
        <v>5314</v>
      </c>
      <c r="AD5513" s="34" t="s">
        <v>861</v>
      </c>
      <c r="AE5513" s="34">
        <v>208</v>
      </c>
      <c r="AF5513" s="34">
        <v>218</v>
      </c>
      <c r="AG5513" s="35">
        <v>1278.5999999999999</v>
      </c>
      <c r="AH5513" s="36">
        <v>1278.5</v>
      </c>
    </row>
    <row r="5514" spans="3:34" x14ac:dyDescent="0.45">
      <c r="C5514" s="34">
        <v>12186</v>
      </c>
      <c r="D5514" s="34" t="s">
        <v>258</v>
      </c>
      <c r="E5514" s="34">
        <v>373</v>
      </c>
      <c r="F5514" s="34">
        <v>394</v>
      </c>
      <c r="G5514" s="35">
        <v>2258.1</v>
      </c>
      <c r="H5514" s="36">
        <v>2258.4</v>
      </c>
      <c r="L5514" s="34">
        <v>13422</v>
      </c>
      <c r="M5514" s="34" t="s">
        <v>339</v>
      </c>
      <c r="N5514" s="34">
        <v>508</v>
      </c>
      <c r="O5514" s="34">
        <v>525</v>
      </c>
      <c r="P5514" s="35">
        <v>1986.1</v>
      </c>
      <c r="Q5514" s="36">
        <v>1987.2</v>
      </c>
      <c r="U5514" s="34">
        <v>13598</v>
      </c>
      <c r="V5514" s="34" t="s">
        <v>650</v>
      </c>
      <c r="W5514" s="34">
        <v>411</v>
      </c>
      <c r="X5514" s="34">
        <v>432</v>
      </c>
      <c r="Y5514" s="35">
        <v>2348.1</v>
      </c>
      <c r="Z5514" s="36">
        <v>2349.3000000000002</v>
      </c>
      <c r="AC5514" s="34">
        <v>5364</v>
      </c>
      <c r="AD5514" s="34" t="s">
        <v>861</v>
      </c>
      <c r="AE5514" s="34">
        <v>208</v>
      </c>
      <c r="AF5514" s="34">
        <v>218</v>
      </c>
      <c r="AG5514" s="35">
        <v>1278.5999999999999</v>
      </c>
      <c r="AH5514" s="36">
        <v>1278.5</v>
      </c>
    </row>
    <row r="5515" spans="3:34" x14ac:dyDescent="0.45">
      <c r="C5515" s="34">
        <v>13030</v>
      </c>
      <c r="D5515" s="34" t="s">
        <v>259</v>
      </c>
      <c r="E5515" s="34">
        <v>375</v>
      </c>
      <c r="F5515" s="34">
        <v>394</v>
      </c>
      <c r="G5515" s="35">
        <v>2043</v>
      </c>
      <c r="H5515" s="36">
        <v>2043.1</v>
      </c>
      <c r="L5515" s="34">
        <v>11325</v>
      </c>
      <c r="M5515" s="34" t="s">
        <v>435</v>
      </c>
      <c r="N5515" s="34">
        <v>508</v>
      </c>
      <c r="O5515" s="34">
        <v>518</v>
      </c>
      <c r="P5515" s="35">
        <v>1293.7</v>
      </c>
      <c r="Q5515" s="36">
        <v>1293.5</v>
      </c>
      <c r="U5515" s="34">
        <v>13647</v>
      </c>
      <c r="V5515" s="34" t="s">
        <v>650</v>
      </c>
      <c r="W5515" s="34">
        <v>411</v>
      </c>
      <c r="X5515" s="34">
        <v>432</v>
      </c>
      <c r="Y5515" s="35">
        <v>2348.1</v>
      </c>
      <c r="Z5515" s="36">
        <v>2349.1999999999998</v>
      </c>
      <c r="AC5515" s="34">
        <v>5450</v>
      </c>
      <c r="AD5515" s="34" t="s">
        <v>861</v>
      </c>
      <c r="AE5515" s="34">
        <v>208</v>
      </c>
      <c r="AF5515" s="34">
        <v>218</v>
      </c>
      <c r="AG5515" s="35">
        <v>1278.5999999999999</v>
      </c>
      <c r="AH5515" s="36">
        <v>1278.4000000000001</v>
      </c>
    </row>
    <row r="5516" spans="3:34" x14ac:dyDescent="0.45">
      <c r="C5516" s="34">
        <v>13130</v>
      </c>
      <c r="D5516" s="34" t="s">
        <v>259</v>
      </c>
      <c r="E5516" s="34">
        <v>375</v>
      </c>
      <c r="F5516" s="34">
        <v>394</v>
      </c>
      <c r="G5516" s="35">
        <v>2043</v>
      </c>
      <c r="H5516" s="36">
        <v>2043.2</v>
      </c>
      <c r="L5516" s="34">
        <v>11374</v>
      </c>
      <c r="M5516" s="34" t="s">
        <v>435</v>
      </c>
      <c r="N5516" s="34">
        <v>508</v>
      </c>
      <c r="O5516" s="34">
        <v>518</v>
      </c>
      <c r="P5516" s="35">
        <v>1293.7</v>
      </c>
      <c r="Q5516" s="36">
        <v>1293.5</v>
      </c>
      <c r="U5516" s="34">
        <v>14148</v>
      </c>
      <c r="V5516" s="34" t="s">
        <v>650</v>
      </c>
      <c r="W5516" s="34">
        <v>411</v>
      </c>
      <c r="X5516" s="34">
        <v>432</v>
      </c>
      <c r="Y5516" s="35">
        <v>2348.1</v>
      </c>
      <c r="Z5516" s="36">
        <v>2349.1999999999998</v>
      </c>
      <c r="AC5516" s="34">
        <v>5757</v>
      </c>
      <c r="AD5516" s="34" t="s">
        <v>858</v>
      </c>
      <c r="AE5516" s="34">
        <v>208</v>
      </c>
      <c r="AF5516" s="34">
        <v>219</v>
      </c>
      <c r="AG5516" s="35">
        <v>1379.6</v>
      </c>
      <c r="AH5516" s="36">
        <v>1380.4</v>
      </c>
    </row>
    <row r="5517" spans="3:34" x14ac:dyDescent="0.45">
      <c r="C5517" s="34">
        <v>11754</v>
      </c>
      <c r="D5517" s="34" t="s">
        <v>259</v>
      </c>
      <c r="E5517" s="34">
        <v>375</v>
      </c>
      <c r="F5517" s="34">
        <v>394</v>
      </c>
      <c r="G5517" s="35">
        <v>2043</v>
      </c>
      <c r="H5517" s="36">
        <v>2043.1</v>
      </c>
      <c r="L5517" s="34">
        <v>14396</v>
      </c>
      <c r="M5517" s="34" t="s">
        <v>339</v>
      </c>
      <c r="N5517" s="34">
        <v>508</v>
      </c>
      <c r="O5517" s="34">
        <v>525</v>
      </c>
      <c r="P5517" s="35">
        <v>1986.1</v>
      </c>
      <c r="Q5517" s="36">
        <v>1986.2</v>
      </c>
      <c r="U5517" s="34">
        <v>15098</v>
      </c>
      <c r="V5517" s="34" t="s">
        <v>650</v>
      </c>
      <c r="W5517" s="34">
        <v>411</v>
      </c>
      <c r="X5517" s="34">
        <v>432</v>
      </c>
      <c r="Y5517" s="35">
        <v>2348.1</v>
      </c>
      <c r="Z5517" s="36">
        <v>2349.1999999999998</v>
      </c>
      <c r="AC5517" s="34">
        <v>5761</v>
      </c>
      <c r="AD5517" s="34" t="s">
        <v>861</v>
      </c>
      <c r="AE5517" s="34">
        <v>208</v>
      </c>
      <c r="AF5517" s="34">
        <v>218</v>
      </c>
      <c r="AG5517" s="35">
        <v>1278.5999999999999</v>
      </c>
      <c r="AH5517" s="36">
        <v>1279.5</v>
      </c>
    </row>
    <row r="5518" spans="3:34" x14ac:dyDescent="0.45">
      <c r="C5518" s="34">
        <v>12410</v>
      </c>
      <c r="D5518" s="34" t="s">
        <v>259</v>
      </c>
      <c r="E5518" s="34">
        <v>375</v>
      </c>
      <c r="F5518" s="34">
        <v>394</v>
      </c>
      <c r="G5518" s="35">
        <v>2043</v>
      </c>
      <c r="H5518" s="36">
        <v>2043.2</v>
      </c>
      <c r="L5518" s="34">
        <v>14970</v>
      </c>
      <c r="M5518" s="34" t="s">
        <v>339</v>
      </c>
      <c r="N5518" s="34">
        <v>508</v>
      </c>
      <c r="O5518" s="34">
        <v>525</v>
      </c>
      <c r="P5518" s="35">
        <v>1986.1</v>
      </c>
      <c r="Q5518" s="36">
        <v>1987.2</v>
      </c>
      <c r="U5518" s="34">
        <v>15197</v>
      </c>
      <c r="V5518" s="34" t="s">
        <v>650</v>
      </c>
      <c r="W5518" s="34">
        <v>411</v>
      </c>
      <c r="X5518" s="34">
        <v>432</v>
      </c>
      <c r="Y5518" s="35">
        <v>2348.1</v>
      </c>
      <c r="Z5518" s="36">
        <v>2349.1</v>
      </c>
      <c r="AC5518" s="34">
        <v>7436</v>
      </c>
      <c r="AD5518" s="34" t="s">
        <v>863</v>
      </c>
      <c r="AE5518" s="34">
        <v>219</v>
      </c>
      <c r="AF5518" s="34">
        <v>223</v>
      </c>
      <c r="AG5518" s="35">
        <v>607.29999999999995</v>
      </c>
      <c r="AH5518" s="36">
        <v>606.5</v>
      </c>
    </row>
    <row r="5519" spans="3:34" x14ac:dyDescent="0.45">
      <c r="C5519" s="34">
        <v>12610</v>
      </c>
      <c r="D5519" s="34" t="s">
        <v>259</v>
      </c>
      <c r="E5519" s="34">
        <v>375</v>
      </c>
      <c r="F5519" s="34">
        <v>394</v>
      </c>
      <c r="G5519" s="35">
        <v>2043</v>
      </c>
      <c r="H5519" s="36">
        <v>2043.1</v>
      </c>
      <c r="L5519" s="34">
        <v>13291</v>
      </c>
      <c r="M5519" s="34" t="s">
        <v>339</v>
      </c>
      <c r="N5519" s="34">
        <v>508</v>
      </c>
      <c r="O5519" s="34">
        <v>525</v>
      </c>
      <c r="P5519" s="35">
        <v>1986.1</v>
      </c>
      <c r="Q5519" s="36">
        <v>1987.7</v>
      </c>
      <c r="U5519" s="34">
        <v>15847</v>
      </c>
      <c r="V5519" s="34" t="s">
        <v>650</v>
      </c>
      <c r="W5519" s="34">
        <v>411</v>
      </c>
      <c r="X5519" s="34">
        <v>432</v>
      </c>
      <c r="Y5519" s="35">
        <v>2348.1</v>
      </c>
      <c r="Z5519" s="36">
        <v>2349.1999999999998</v>
      </c>
      <c r="AC5519" s="34">
        <v>6477</v>
      </c>
      <c r="AD5519" s="34" t="s">
        <v>866</v>
      </c>
      <c r="AE5519" s="34">
        <v>220</v>
      </c>
      <c r="AF5519" s="34">
        <v>223</v>
      </c>
      <c r="AG5519" s="35">
        <v>506.3</v>
      </c>
      <c r="AH5519" s="36">
        <v>507.3</v>
      </c>
    </row>
    <row r="5520" spans="3:34" x14ac:dyDescent="0.45">
      <c r="C5520" s="34">
        <v>12710</v>
      </c>
      <c r="D5520" s="34" t="s">
        <v>259</v>
      </c>
      <c r="E5520" s="34">
        <v>375</v>
      </c>
      <c r="F5520" s="34">
        <v>394</v>
      </c>
      <c r="G5520" s="35">
        <v>2043</v>
      </c>
      <c r="H5520" s="36">
        <v>2043.3</v>
      </c>
      <c r="L5520" s="34">
        <v>13802</v>
      </c>
      <c r="M5520" s="34" t="s">
        <v>339</v>
      </c>
      <c r="N5520" s="34">
        <v>508</v>
      </c>
      <c r="O5520" s="34">
        <v>525</v>
      </c>
      <c r="P5520" s="35">
        <v>1986.1</v>
      </c>
      <c r="Q5520" s="36">
        <v>1988.3</v>
      </c>
      <c r="U5520" s="34">
        <v>16356</v>
      </c>
      <c r="V5520" s="34" t="s">
        <v>650</v>
      </c>
      <c r="W5520" s="34">
        <v>411</v>
      </c>
      <c r="X5520" s="34">
        <v>432</v>
      </c>
      <c r="Y5520" s="35">
        <v>2348.1</v>
      </c>
      <c r="Z5520" s="36">
        <v>2349.1999999999998</v>
      </c>
      <c r="AC5520" s="34">
        <v>6530</v>
      </c>
      <c r="AD5520" s="34" t="s">
        <v>866</v>
      </c>
      <c r="AE5520" s="34">
        <v>220</v>
      </c>
      <c r="AF5520" s="34">
        <v>223</v>
      </c>
      <c r="AG5520" s="35">
        <v>506.3</v>
      </c>
      <c r="AH5520" s="36">
        <v>506.5</v>
      </c>
    </row>
    <row r="5521" spans="3:34" x14ac:dyDescent="0.45">
      <c r="C5521" s="34">
        <v>12760</v>
      </c>
      <c r="D5521" s="34" t="s">
        <v>259</v>
      </c>
      <c r="E5521" s="34">
        <v>375</v>
      </c>
      <c r="F5521" s="34">
        <v>394</v>
      </c>
      <c r="G5521" s="35">
        <v>2043</v>
      </c>
      <c r="H5521" s="36">
        <v>2043.2</v>
      </c>
      <c r="L5521" s="34">
        <v>14450</v>
      </c>
      <c r="M5521" s="34" t="s">
        <v>339</v>
      </c>
      <c r="N5521" s="34">
        <v>508</v>
      </c>
      <c r="O5521" s="34">
        <v>525</v>
      </c>
      <c r="P5521" s="35">
        <v>1986.1</v>
      </c>
      <c r="Q5521" s="36">
        <v>1986.1</v>
      </c>
      <c r="U5521" s="34">
        <v>16606</v>
      </c>
      <c r="V5521" s="34" t="s">
        <v>650</v>
      </c>
      <c r="W5521" s="34">
        <v>411</v>
      </c>
      <c r="X5521" s="34">
        <v>432</v>
      </c>
      <c r="Y5521" s="35">
        <v>2348.1</v>
      </c>
      <c r="Z5521" s="36">
        <v>2349.1</v>
      </c>
      <c r="AC5521" s="34">
        <v>5075</v>
      </c>
      <c r="AD5521" s="34" t="s">
        <v>870</v>
      </c>
      <c r="AE5521" s="34">
        <v>231</v>
      </c>
      <c r="AF5521" s="34">
        <v>236</v>
      </c>
      <c r="AG5521" s="35">
        <v>759.4</v>
      </c>
      <c r="AH5521" s="36">
        <v>759.5</v>
      </c>
    </row>
    <row r="5522" spans="3:34" x14ac:dyDescent="0.45">
      <c r="C5522" s="34">
        <v>12810</v>
      </c>
      <c r="D5522" s="34" t="s">
        <v>259</v>
      </c>
      <c r="E5522" s="34">
        <v>375</v>
      </c>
      <c r="F5522" s="34">
        <v>394</v>
      </c>
      <c r="G5522" s="35">
        <v>2043</v>
      </c>
      <c r="H5522" s="36">
        <v>2043.1</v>
      </c>
      <c r="L5522" s="34">
        <v>14549</v>
      </c>
      <c r="M5522" s="34" t="s">
        <v>339</v>
      </c>
      <c r="N5522" s="34">
        <v>508</v>
      </c>
      <c r="O5522" s="34">
        <v>525</v>
      </c>
      <c r="P5522" s="35">
        <v>1986.1</v>
      </c>
      <c r="Q5522" s="36">
        <v>1987.5</v>
      </c>
      <c r="U5522" s="34">
        <v>16656</v>
      </c>
      <c r="V5522" s="34" t="s">
        <v>650</v>
      </c>
      <c r="W5522" s="34">
        <v>411</v>
      </c>
      <c r="X5522" s="34">
        <v>432</v>
      </c>
      <c r="Y5522" s="35">
        <v>2348.1</v>
      </c>
      <c r="Z5522" s="36">
        <v>2349.3000000000002</v>
      </c>
      <c r="AC5522" s="34">
        <v>5125</v>
      </c>
      <c r="AD5522" s="34" t="s">
        <v>870</v>
      </c>
      <c r="AE5522" s="34">
        <v>231</v>
      </c>
      <c r="AF5522" s="34">
        <v>236</v>
      </c>
      <c r="AG5522" s="35">
        <v>759.4</v>
      </c>
      <c r="AH5522" s="36">
        <v>759.5</v>
      </c>
    </row>
    <row r="5523" spans="3:34" x14ac:dyDescent="0.45">
      <c r="C5523" s="34">
        <v>12827</v>
      </c>
      <c r="D5523" s="34" t="s">
        <v>259</v>
      </c>
      <c r="E5523" s="34">
        <v>375</v>
      </c>
      <c r="F5523" s="34">
        <v>394</v>
      </c>
      <c r="G5523" s="35">
        <v>2043</v>
      </c>
      <c r="H5523" s="36">
        <v>2043.6</v>
      </c>
      <c r="L5523" s="34">
        <v>13862</v>
      </c>
      <c r="M5523" s="34" t="s">
        <v>339</v>
      </c>
      <c r="N5523" s="34">
        <v>508</v>
      </c>
      <c r="O5523" s="34">
        <v>525</v>
      </c>
      <c r="P5523" s="35">
        <v>1986.1</v>
      </c>
      <c r="Q5523" s="36">
        <v>1987.2</v>
      </c>
      <c r="U5523" s="34">
        <v>16706</v>
      </c>
      <c r="V5523" s="34" t="s">
        <v>650</v>
      </c>
      <c r="W5523" s="34">
        <v>411</v>
      </c>
      <c r="X5523" s="34">
        <v>432</v>
      </c>
      <c r="Y5523" s="35">
        <v>2348.1</v>
      </c>
      <c r="Z5523" s="36">
        <v>2349.3000000000002</v>
      </c>
      <c r="AC5523" s="34">
        <v>5076</v>
      </c>
      <c r="AD5523" s="34" t="s">
        <v>870</v>
      </c>
      <c r="AE5523" s="34">
        <v>231</v>
      </c>
      <c r="AF5523" s="34">
        <v>236</v>
      </c>
      <c r="AG5523" s="35">
        <v>759.4</v>
      </c>
      <c r="AH5523" s="36">
        <v>758.7</v>
      </c>
    </row>
    <row r="5524" spans="3:34" x14ac:dyDescent="0.45">
      <c r="C5524" s="34">
        <v>12870</v>
      </c>
      <c r="D5524" s="34" t="s">
        <v>259</v>
      </c>
      <c r="E5524" s="34">
        <v>375</v>
      </c>
      <c r="F5524" s="34">
        <v>394</v>
      </c>
      <c r="G5524" s="35">
        <v>2043</v>
      </c>
      <c r="H5524" s="36">
        <v>2043.1</v>
      </c>
      <c r="L5524" s="34">
        <v>14502</v>
      </c>
      <c r="M5524" s="34" t="s">
        <v>339</v>
      </c>
      <c r="N5524" s="34">
        <v>508</v>
      </c>
      <c r="O5524" s="34">
        <v>525</v>
      </c>
      <c r="P5524" s="35">
        <v>1986.1</v>
      </c>
      <c r="Q5524" s="36">
        <v>1987</v>
      </c>
      <c r="U5524" s="34">
        <v>17106</v>
      </c>
      <c r="V5524" s="34" t="s">
        <v>650</v>
      </c>
      <c r="W5524" s="34">
        <v>411</v>
      </c>
      <c r="X5524" s="34">
        <v>432</v>
      </c>
      <c r="Y5524" s="35">
        <v>2348.1</v>
      </c>
      <c r="Z5524" s="36">
        <v>2349.1999999999998</v>
      </c>
      <c r="AC5524" s="34">
        <v>5127</v>
      </c>
      <c r="AD5524" s="34" t="s">
        <v>870</v>
      </c>
      <c r="AE5524" s="34">
        <v>231</v>
      </c>
      <c r="AF5524" s="34">
        <v>236</v>
      </c>
      <c r="AG5524" s="35">
        <v>759.4</v>
      </c>
      <c r="AH5524" s="36">
        <v>758.6</v>
      </c>
    </row>
    <row r="5525" spans="3:34" x14ac:dyDescent="0.45">
      <c r="C5525" s="34">
        <v>12921</v>
      </c>
      <c r="D5525" s="34" t="s">
        <v>259</v>
      </c>
      <c r="E5525" s="34">
        <v>375</v>
      </c>
      <c r="F5525" s="34">
        <v>394</v>
      </c>
      <c r="G5525" s="35">
        <v>2043</v>
      </c>
      <c r="H5525" s="36">
        <v>2043.1</v>
      </c>
      <c r="L5525" s="34">
        <v>8754</v>
      </c>
      <c r="M5525" s="34" t="s">
        <v>436</v>
      </c>
      <c r="N5525" s="34">
        <v>508</v>
      </c>
      <c r="O5525" s="34">
        <v>515</v>
      </c>
      <c r="P5525" s="35">
        <v>958.5</v>
      </c>
      <c r="Q5525" s="36">
        <v>957.8</v>
      </c>
      <c r="U5525" s="34">
        <v>6229</v>
      </c>
      <c r="V5525" s="34" t="s">
        <v>651</v>
      </c>
      <c r="W5525" s="34">
        <v>411</v>
      </c>
      <c r="X5525" s="34">
        <v>429</v>
      </c>
      <c r="Y5525" s="35">
        <v>1970.9</v>
      </c>
      <c r="Z5525" s="36">
        <v>1971.8</v>
      </c>
      <c r="AC5525" s="34">
        <v>10259</v>
      </c>
      <c r="AD5525" s="34" t="s">
        <v>1397</v>
      </c>
      <c r="AE5525" s="34">
        <v>233</v>
      </c>
      <c r="AF5525" s="34">
        <v>251</v>
      </c>
      <c r="AG5525" s="35">
        <v>2072</v>
      </c>
      <c r="AH5525" s="36">
        <v>2072</v>
      </c>
    </row>
    <row r="5526" spans="3:34" x14ac:dyDescent="0.45">
      <c r="C5526" s="34">
        <v>12970</v>
      </c>
      <c r="D5526" s="34" t="s">
        <v>259</v>
      </c>
      <c r="E5526" s="34">
        <v>375</v>
      </c>
      <c r="F5526" s="34">
        <v>394</v>
      </c>
      <c r="G5526" s="35">
        <v>2043</v>
      </c>
      <c r="H5526" s="36">
        <v>2043.2</v>
      </c>
      <c r="L5526" s="34">
        <v>8964</v>
      </c>
      <c r="M5526" s="34" t="s">
        <v>436</v>
      </c>
      <c r="N5526" s="34">
        <v>508</v>
      </c>
      <c r="O5526" s="34">
        <v>515</v>
      </c>
      <c r="P5526" s="35">
        <v>958.5</v>
      </c>
      <c r="Q5526" s="36">
        <v>957.6</v>
      </c>
      <c r="U5526" s="34">
        <v>6628</v>
      </c>
      <c r="V5526" s="34" t="s">
        <v>651</v>
      </c>
      <c r="W5526" s="34">
        <v>411</v>
      </c>
      <c r="X5526" s="34">
        <v>429</v>
      </c>
      <c r="Y5526" s="35">
        <v>1970.9</v>
      </c>
      <c r="Z5526" s="36">
        <v>1972</v>
      </c>
      <c r="AC5526" s="34">
        <v>6281</v>
      </c>
      <c r="AD5526" s="34" t="s">
        <v>1398</v>
      </c>
      <c r="AE5526" s="34">
        <v>234</v>
      </c>
      <c r="AF5526" s="34">
        <v>249</v>
      </c>
      <c r="AG5526" s="35">
        <v>1664.8</v>
      </c>
      <c r="AH5526" s="36">
        <v>1662.6</v>
      </c>
    </row>
    <row r="5527" spans="3:34" x14ac:dyDescent="0.45">
      <c r="C5527" s="34">
        <v>13080</v>
      </c>
      <c r="D5527" s="34" t="s">
        <v>259</v>
      </c>
      <c r="E5527" s="34">
        <v>375</v>
      </c>
      <c r="F5527" s="34">
        <v>394</v>
      </c>
      <c r="G5527" s="35">
        <v>2043</v>
      </c>
      <c r="H5527" s="36">
        <v>2043.1</v>
      </c>
      <c r="L5527" s="34">
        <v>9202</v>
      </c>
      <c r="M5527" s="34" t="s">
        <v>436</v>
      </c>
      <c r="N5527" s="34">
        <v>508</v>
      </c>
      <c r="O5527" s="34">
        <v>515</v>
      </c>
      <c r="P5527" s="35">
        <v>958.5</v>
      </c>
      <c r="Q5527" s="36">
        <v>957.8</v>
      </c>
      <c r="U5527" s="34">
        <v>6777</v>
      </c>
      <c r="V5527" s="34" t="s">
        <v>651</v>
      </c>
      <c r="W5527" s="34">
        <v>411</v>
      </c>
      <c r="X5527" s="34">
        <v>429</v>
      </c>
      <c r="Y5527" s="35">
        <v>1970.9</v>
      </c>
      <c r="Z5527" s="36">
        <v>1972</v>
      </c>
      <c r="AC5527" s="34">
        <v>8146</v>
      </c>
      <c r="AD5527" s="34" t="s">
        <v>873</v>
      </c>
      <c r="AE5527" s="34">
        <v>237</v>
      </c>
      <c r="AF5527" s="34">
        <v>249</v>
      </c>
      <c r="AG5527" s="35">
        <v>1278.5999999999999</v>
      </c>
      <c r="AH5527" s="36">
        <v>1278.4000000000001</v>
      </c>
    </row>
    <row r="5528" spans="3:34" x14ac:dyDescent="0.45">
      <c r="C5528" s="34">
        <v>13180</v>
      </c>
      <c r="D5528" s="34" t="s">
        <v>259</v>
      </c>
      <c r="E5528" s="34">
        <v>375</v>
      </c>
      <c r="F5528" s="34">
        <v>394</v>
      </c>
      <c r="G5528" s="35">
        <v>2043</v>
      </c>
      <c r="H5528" s="36">
        <v>2043.1</v>
      </c>
      <c r="L5528" s="34">
        <v>9246</v>
      </c>
      <c r="M5528" s="34" t="s">
        <v>436</v>
      </c>
      <c r="N5528" s="34">
        <v>508</v>
      </c>
      <c r="O5528" s="34">
        <v>515</v>
      </c>
      <c r="P5528" s="35">
        <v>958.5</v>
      </c>
      <c r="Q5528" s="36">
        <v>957.7</v>
      </c>
      <c r="U5528" s="34">
        <v>6881</v>
      </c>
      <c r="V5528" s="34" t="s">
        <v>651</v>
      </c>
      <c r="W5528" s="34">
        <v>411</v>
      </c>
      <c r="X5528" s="34">
        <v>429</v>
      </c>
      <c r="Y5528" s="35">
        <v>1970.9</v>
      </c>
      <c r="Z5528" s="36">
        <v>1972</v>
      </c>
      <c r="AC5528" s="34">
        <v>8944</v>
      </c>
      <c r="AD5528" s="34" t="s">
        <v>874</v>
      </c>
      <c r="AE5528" s="34">
        <v>237</v>
      </c>
      <c r="AF5528" s="34">
        <v>250</v>
      </c>
      <c r="AG5528" s="35">
        <v>1441.7</v>
      </c>
      <c r="AH5528" s="36">
        <v>1441.5</v>
      </c>
    </row>
    <row r="5529" spans="3:34" x14ac:dyDescent="0.45">
      <c r="C5529" s="34">
        <v>13210</v>
      </c>
      <c r="D5529" s="34" t="s">
        <v>259</v>
      </c>
      <c r="E5529" s="34">
        <v>375</v>
      </c>
      <c r="F5529" s="34">
        <v>394</v>
      </c>
      <c r="G5529" s="35">
        <v>2043</v>
      </c>
      <c r="H5529" s="36">
        <v>2043.2</v>
      </c>
      <c r="L5529" s="34">
        <v>8949</v>
      </c>
      <c r="M5529" s="34" t="s">
        <v>436</v>
      </c>
      <c r="N5529" s="34">
        <v>508</v>
      </c>
      <c r="O5529" s="34">
        <v>515</v>
      </c>
      <c r="P5529" s="35">
        <v>958.5</v>
      </c>
      <c r="Q5529" s="36">
        <v>958.4</v>
      </c>
      <c r="U5529" s="34">
        <v>6977</v>
      </c>
      <c r="V5529" s="34" t="s">
        <v>651</v>
      </c>
      <c r="W5529" s="34">
        <v>411</v>
      </c>
      <c r="X5529" s="34">
        <v>429</v>
      </c>
      <c r="Y5529" s="35">
        <v>1970.9</v>
      </c>
      <c r="Z5529" s="36">
        <v>1972</v>
      </c>
      <c r="AC5529" s="34">
        <v>8901</v>
      </c>
      <c r="AD5529" s="34" t="s">
        <v>874</v>
      </c>
      <c r="AE5529" s="34">
        <v>237</v>
      </c>
      <c r="AF5529" s="34">
        <v>250</v>
      </c>
      <c r="AG5529" s="35">
        <v>1441.7</v>
      </c>
      <c r="AH5529" s="36">
        <v>1441.4</v>
      </c>
    </row>
    <row r="5530" spans="3:34" x14ac:dyDescent="0.45">
      <c r="C5530" s="34">
        <v>13231</v>
      </c>
      <c r="D5530" s="34" t="s">
        <v>259</v>
      </c>
      <c r="E5530" s="34">
        <v>375</v>
      </c>
      <c r="F5530" s="34">
        <v>394</v>
      </c>
      <c r="G5530" s="35">
        <v>2043</v>
      </c>
      <c r="H5530" s="36">
        <v>2043.1</v>
      </c>
      <c r="L5530" s="34">
        <v>9001</v>
      </c>
      <c r="M5530" s="34" t="s">
        <v>436</v>
      </c>
      <c r="N5530" s="34">
        <v>508</v>
      </c>
      <c r="O5530" s="34">
        <v>515</v>
      </c>
      <c r="P5530" s="35">
        <v>958.5</v>
      </c>
      <c r="Q5530" s="36">
        <v>958.5</v>
      </c>
      <c r="U5530" s="34">
        <v>7130</v>
      </c>
      <c r="V5530" s="34" t="s">
        <v>651</v>
      </c>
      <c r="W5530" s="34">
        <v>411</v>
      </c>
      <c r="X5530" s="34">
        <v>429</v>
      </c>
      <c r="Y5530" s="35">
        <v>1970.9</v>
      </c>
      <c r="Z5530" s="36">
        <v>1972.2</v>
      </c>
      <c r="AC5530" s="34">
        <v>7997</v>
      </c>
      <c r="AD5530" s="34" t="s">
        <v>873</v>
      </c>
      <c r="AE5530" s="34">
        <v>237</v>
      </c>
      <c r="AF5530" s="34">
        <v>249</v>
      </c>
      <c r="AG5530" s="35">
        <v>1278.5999999999999</v>
      </c>
      <c r="AH5530" s="36">
        <v>1278.4000000000001</v>
      </c>
    </row>
    <row r="5531" spans="3:34" x14ac:dyDescent="0.45">
      <c r="C5531" s="34">
        <v>13344</v>
      </c>
      <c r="D5531" s="34" t="s">
        <v>259</v>
      </c>
      <c r="E5531" s="34">
        <v>375</v>
      </c>
      <c r="F5531" s="34">
        <v>394</v>
      </c>
      <c r="G5531" s="35">
        <v>2043</v>
      </c>
      <c r="H5531" s="36">
        <v>2043.2</v>
      </c>
      <c r="L5531" s="34">
        <v>9005</v>
      </c>
      <c r="M5531" s="34" t="s">
        <v>436</v>
      </c>
      <c r="N5531" s="34">
        <v>508</v>
      </c>
      <c r="O5531" s="34">
        <v>515</v>
      </c>
      <c r="P5531" s="35">
        <v>958.5</v>
      </c>
      <c r="Q5531" s="36">
        <v>957.7</v>
      </c>
      <c r="U5531" s="34">
        <v>7957</v>
      </c>
      <c r="V5531" s="34" t="s">
        <v>649</v>
      </c>
      <c r="W5531" s="34">
        <v>411</v>
      </c>
      <c r="X5531" s="34">
        <v>431</v>
      </c>
      <c r="Y5531" s="35">
        <v>2185</v>
      </c>
      <c r="Z5531" s="36">
        <v>2186.1999999999998</v>
      </c>
      <c r="AC5531" s="34">
        <v>8044</v>
      </c>
      <c r="AD5531" s="34" t="s">
        <v>873</v>
      </c>
      <c r="AE5531" s="34">
        <v>237</v>
      </c>
      <c r="AF5531" s="34">
        <v>249</v>
      </c>
      <c r="AG5531" s="35">
        <v>1278.5999999999999</v>
      </c>
      <c r="AH5531" s="36">
        <v>1278.4000000000001</v>
      </c>
    </row>
    <row r="5532" spans="3:34" x14ac:dyDescent="0.45">
      <c r="C5532" s="34">
        <v>13360</v>
      </c>
      <c r="D5532" s="34" t="s">
        <v>259</v>
      </c>
      <c r="E5532" s="34">
        <v>375</v>
      </c>
      <c r="F5532" s="34">
        <v>394</v>
      </c>
      <c r="G5532" s="35">
        <v>2043</v>
      </c>
      <c r="H5532" s="36">
        <v>2043.1</v>
      </c>
      <c r="L5532" s="34">
        <v>9074</v>
      </c>
      <c r="M5532" s="34" t="s">
        <v>436</v>
      </c>
      <c r="N5532" s="34">
        <v>508</v>
      </c>
      <c r="O5532" s="34">
        <v>515</v>
      </c>
      <c r="P5532" s="35">
        <v>958.5</v>
      </c>
      <c r="Q5532" s="36">
        <v>958.3</v>
      </c>
      <c r="U5532" s="34">
        <v>8099</v>
      </c>
      <c r="V5532" s="34" t="s">
        <v>650</v>
      </c>
      <c r="W5532" s="34">
        <v>411</v>
      </c>
      <c r="X5532" s="34">
        <v>432</v>
      </c>
      <c r="Y5532" s="35">
        <v>2348.1</v>
      </c>
      <c r="Z5532" s="36">
        <v>2349.1999999999998</v>
      </c>
      <c r="AC5532" s="34">
        <v>8095</v>
      </c>
      <c r="AD5532" s="34" t="s">
        <v>873</v>
      </c>
      <c r="AE5532" s="34">
        <v>237</v>
      </c>
      <c r="AF5532" s="34">
        <v>249</v>
      </c>
      <c r="AG5532" s="35">
        <v>1278.5999999999999</v>
      </c>
      <c r="AH5532" s="36">
        <v>1278.4000000000001</v>
      </c>
    </row>
    <row r="5533" spans="3:34" x14ac:dyDescent="0.45">
      <c r="C5533" s="34">
        <v>13460</v>
      </c>
      <c r="D5533" s="34" t="s">
        <v>259</v>
      </c>
      <c r="E5533" s="34">
        <v>375</v>
      </c>
      <c r="F5533" s="34">
        <v>394</v>
      </c>
      <c r="G5533" s="35">
        <v>2043</v>
      </c>
      <c r="H5533" s="36">
        <v>2043.1</v>
      </c>
      <c r="L5533" s="34">
        <v>9585</v>
      </c>
      <c r="M5533" s="34" t="s">
        <v>436</v>
      </c>
      <c r="N5533" s="34">
        <v>508</v>
      </c>
      <c r="O5533" s="34">
        <v>515</v>
      </c>
      <c r="P5533" s="35">
        <v>958.5</v>
      </c>
      <c r="Q5533" s="36">
        <v>958.5</v>
      </c>
      <c r="U5533" s="34">
        <v>8190</v>
      </c>
      <c r="V5533" s="34" t="s">
        <v>649</v>
      </c>
      <c r="W5533" s="34">
        <v>411</v>
      </c>
      <c r="X5533" s="34">
        <v>431</v>
      </c>
      <c r="Y5533" s="35">
        <v>2185</v>
      </c>
      <c r="Z5533" s="36">
        <v>2186.1</v>
      </c>
      <c r="AC5533" s="34">
        <v>8195</v>
      </c>
      <c r="AD5533" s="34" t="s">
        <v>873</v>
      </c>
      <c r="AE5533" s="34">
        <v>237</v>
      </c>
      <c r="AF5533" s="34">
        <v>249</v>
      </c>
      <c r="AG5533" s="35">
        <v>1278.5999999999999</v>
      </c>
      <c r="AH5533" s="36">
        <v>1278.5</v>
      </c>
    </row>
    <row r="5534" spans="3:34" x14ac:dyDescent="0.45">
      <c r="C5534" s="34">
        <v>13810</v>
      </c>
      <c r="D5534" s="34" t="s">
        <v>259</v>
      </c>
      <c r="E5534" s="34">
        <v>375</v>
      </c>
      <c r="F5534" s="34">
        <v>394</v>
      </c>
      <c r="G5534" s="35">
        <v>2043</v>
      </c>
      <c r="H5534" s="36">
        <v>2043.1</v>
      </c>
      <c r="L5534" s="34">
        <v>14680</v>
      </c>
      <c r="M5534" s="34" t="s">
        <v>340</v>
      </c>
      <c r="N5534" s="34">
        <v>509</v>
      </c>
      <c r="O5534" s="34">
        <v>525</v>
      </c>
      <c r="P5534" s="35">
        <v>1858</v>
      </c>
      <c r="Q5534" s="36">
        <v>1857.9</v>
      </c>
      <c r="U5534" s="34">
        <v>8297</v>
      </c>
      <c r="V5534" s="34" t="s">
        <v>650</v>
      </c>
      <c r="W5534" s="34">
        <v>411</v>
      </c>
      <c r="X5534" s="34">
        <v>432</v>
      </c>
      <c r="Y5534" s="35">
        <v>2348.1</v>
      </c>
      <c r="Z5534" s="36">
        <v>2349.3000000000002</v>
      </c>
      <c r="AC5534" s="34">
        <v>10157</v>
      </c>
      <c r="AD5534" s="34" t="s">
        <v>875</v>
      </c>
      <c r="AE5534" s="34">
        <v>237</v>
      </c>
      <c r="AF5534" s="34">
        <v>251</v>
      </c>
      <c r="AG5534" s="35">
        <v>1572.7</v>
      </c>
      <c r="AH5534" s="36">
        <v>1572.4</v>
      </c>
    </row>
    <row r="5535" spans="3:34" x14ac:dyDescent="0.45">
      <c r="C5535" s="34">
        <v>13860</v>
      </c>
      <c r="D5535" s="34" t="s">
        <v>259</v>
      </c>
      <c r="E5535" s="34">
        <v>375</v>
      </c>
      <c r="F5535" s="34">
        <v>394</v>
      </c>
      <c r="G5535" s="35">
        <v>2043</v>
      </c>
      <c r="H5535" s="36">
        <v>2043.1</v>
      </c>
      <c r="L5535" s="34">
        <v>14667</v>
      </c>
      <c r="M5535" s="34" t="s">
        <v>340</v>
      </c>
      <c r="N5535" s="34">
        <v>509</v>
      </c>
      <c r="O5535" s="34">
        <v>525</v>
      </c>
      <c r="P5535" s="35">
        <v>1858</v>
      </c>
      <c r="Q5535" s="36">
        <v>1857.8</v>
      </c>
      <c r="U5535" s="34">
        <v>8821</v>
      </c>
      <c r="V5535" s="34" t="s">
        <v>652</v>
      </c>
      <c r="W5535" s="34">
        <v>411</v>
      </c>
      <c r="X5535" s="34">
        <v>433</v>
      </c>
      <c r="Y5535" s="35">
        <v>2511.1</v>
      </c>
      <c r="Z5535" s="36">
        <v>2512.4</v>
      </c>
      <c r="AC5535" s="34">
        <v>7849</v>
      </c>
      <c r="AD5535" s="34" t="s">
        <v>876</v>
      </c>
      <c r="AE5535" s="34">
        <v>237</v>
      </c>
      <c r="AF5535" s="34">
        <v>248</v>
      </c>
      <c r="AG5535" s="35">
        <v>1177.5999999999999</v>
      </c>
      <c r="AH5535" s="36">
        <v>1177.4000000000001</v>
      </c>
    </row>
    <row r="5536" spans="3:34" x14ac:dyDescent="0.45">
      <c r="C5536" s="34">
        <v>13910</v>
      </c>
      <c r="D5536" s="34" t="s">
        <v>259</v>
      </c>
      <c r="E5536" s="34">
        <v>375</v>
      </c>
      <c r="F5536" s="34">
        <v>394</v>
      </c>
      <c r="G5536" s="35">
        <v>2043</v>
      </c>
      <c r="H5536" s="36">
        <v>2043.1</v>
      </c>
      <c r="L5536" s="34">
        <v>14724</v>
      </c>
      <c r="M5536" s="34" t="s">
        <v>340</v>
      </c>
      <c r="N5536" s="34">
        <v>509</v>
      </c>
      <c r="O5536" s="34">
        <v>525</v>
      </c>
      <c r="P5536" s="35">
        <v>1858</v>
      </c>
      <c r="Q5536" s="36">
        <v>1857.9</v>
      </c>
      <c r="U5536" s="34">
        <v>8948</v>
      </c>
      <c r="V5536" s="34" t="s">
        <v>650</v>
      </c>
      <c r="W5536" s="34">
        <v>411</v>
      </c>
      <c r="X5536" s="34">
        <v>432</v>
      </c>
      <c r="Y5536" s="35">
        <v>2348.1</v>
      </c>
      <c r="Z5536" s="36">
        <v>2349.1999999999998</v>
      </c>
      <c r="AC5536" s="34">
        <v>10207</v>
      </c>
      <c r="AD5536" s="34" t="s">
        <v>875</v>
      </c>
      <c r="AE5536" s="34">
        <v>237</v>
      </c>
      <c r="AF5536" s="34">
        <v>251</v>
      </c>
      <c r="AG5536" s="35">
        <v>1572.7</v>
      </c>
      <c r="AH5536" s="36">
        <v>1572.6</v>
      </c>
    </row>
    <row r="5537" spans="3:34" x14ac:dyDescent="0.45">
      <c r="C5537" s="34">
        <v>14580</v>
      </c>
      <c r="D5537" s="34" t="s">
        <v>259</v>
      </c>
      <c r="E5537" s="34">
        <v>375</v>
      </c>
      <c r="F5537" s="34">
        <v>394</v>
      </c>
      <c r="G5537" s="35">
        <v>2043</v>
      </c>
      <c r="H5537" s="36">
        <v>2043.1</v>
      </c>
      <c r="L5537" s="34">
        <v>14306</v>
      </c>
      <c r="M5537" s="34" t="s">
        <v>340</v>
      </c>
      <c r="N5537" s="34">
        <v>509</v>
      </c>
      <c r="O5537" s="34">
        <v>525</v>
      </c>
      <c r="P5537" s="35">
        <v>1858</v>
      </c>
      <c r="Q5537" s="36">
        <v>1857.9</v>
      </c>
      <c r="U5537" s="34">
        <v>9048</v>
      </c>
      <c r="V5537" s="34" t="s">
        <v>650</v>
      </c>
      <c r="W5537" s="34">
        <v>411</v>
      </c>
      <c r="X5537" s="34">
        <v>432</v>
      </c>
      <c r="Y5537" s="35">
        <v>2348.1</v>
      </c>
      <c r="Z5537" s="36">
        <v>2349.5</v>
      </c>
      <c r="AC5537" s="34">
        <v>8900</v>
      </c>
      <c r="AD5537" s="34" t="s">
        <v>874</v>
      </c>
      <c r="AE5537" s="34">
        <v>237</v>
      </c>
      <c r="AF5537" s="34">
        <v>250</v>
      </c>
      <c r="AG5537" s="35">
        <v>1441.7</v>
      </c>
      <c r="AH5537" s="36">
        <v>1441.7</v>
      </c>
    </row>
    <row r="5538" spans="3:34" x14ac:dyDescent="0.45">
      <c r="C5538" s="34">
        <v>14730</v>
      </c>
      <c r="D5538" s="34" t="s">
        <v>259</v>
      </c>
      <c r="E5538" s="34">
        <v>375</v>
      </c>
      <c r="F5538" s="34">
        <v>394</v>
      </c>
      <c r="G5538" s="35">
        <v>2043</v>
      </c>
      <c r="H5538" s="36">
        <v>2043.1</v>
      </c>
      <c r="L5538" s="34">
        <v>12170</v>
      </c>
      <c r="M5538" s="34" t="s">
        <v>437</v>
      </c>
      <c r="N5538" s="34">
        <v>509</v>
      </c>
      <c r="O5538" s="34">
        <v>518</v>
      </c>
      <c r="P5538" s="35">
        <v>1165.5999999999999</v>
      </c>
      <c r="Q5538" s="36">
        <v>1166.3</v>
      </c>
      <c r="U5538" s="34">
        <v>9146</v>
      </c>
      <c r="V5538" s="34" t="s">
        <v>650</v>
      </c>
      <c r="W5538" s="34">
        <v>411</v>
      </c>
      <c r="X5538" s="34">
        <v>432</v>
      </c>
      <c r="Y5538" s="35">
        <v>2348.1</v>
      </c>
      <c r="Z5538" s="36">
        <v>2349.1999999999998</v>
      </c>
      <c r="AC5538" s="34">
        <v>8025</v>
      </c>
      <c r="AD5538" s="34" t="s">
        <v>873</v>
      </c>
      <c r="AE5538" s="34">
        <v>237</v>
      </c>
      <c r="AF5538" s="34">
        <v>249</v>
      </c>
      <c r="AG5538" s="35">
        <v>1278.5999999999999</v>
      </c>
      <c r="AH5538" s="36">
        <v>1278.5999999999999</v>
      </c>
    </row>
    <row r="5539" spans="3:34" x14ac:dyDescent="0.45">
      <c r="C5539" s="34">
        <v>15502</v>
      </c>
      <c r="D5539" s="34" t="s">
        <v>259</v>
      </c>
      <c r="E5539" s="34">
        <v>375</v>
      </c>
      <c r="F5539" s="34">
        <v>394</v>
      </c>
      <c r="G5539" s="35">
        <v>2043</v>
      </c>
      <c r="H5539" s="36">
        <v>2043.2</v>
      </c>
      <c r="L5539" s="34">
        <v>14247</v>
      </c>
      <c r="M5539" s="34" t="s">
        <v>340</v>
      </c>
      <c r="N5539" s="34">
        <v>509</v>
      </c>
      <c r="O5539" s="34">
        <v>525</v>
      </c>
      <c r="P5539" s="35">
        <v>1858</v>
      </c>
      <c r="Q5539" s="36">
        <v>1857.8</v>
      </c>
      <c r="U5539" s="34">
        <v>9546</v>
      </c>
      <c r="V5539" s="34" t="s">
        <v>650</v>
      </c>
      <c r="W5539" s="34">
        <v>411</v>
      </c>
      <c r="X5539" s="34">
        <v>432</v>
      </c>
      <c r="Y5539" s="35">
        <v>2348.1</v>
      </c>
      <c r="Z5539" s="36">
        <v>2349.3000000000002</v>
      </c>
      <c r="AC5539" s="34">
        <v>8032</v>
      </c>
      <c r="AD5539" s="34" t="s">
        <v>873</v>
      </c>
      <c r="AE5539" s="34">
        <v>237</v>
      </c>
      <c r="AF5539" s="34">
        <v>249</v>
      </c>
      <c r="AG5539" s="35">
        <v>1278.5999999999999</v>
      </c>
      <c r="AH5539" s="36">
        <v>1278.9000000000001</v>
      </c>
    </row>
    <row r="5540" spans="3:34" x14ac:dyDescent="0.45">
      <c r="C5540" s="34">
        <v>15601</v>
      </c>
      <c r="D5540" s="34" t="s">
        <v>259</v>
      </c>
      <c r="E5540" s="34">
        <v>375</v>
      </c>
      <c r="F5540" s="34">
        <v>394</v>
      </c>
      <c r="G5540" s="35">
        <v>2043</v>
      </c>
      <c r="H5540" s="36">
        <v>2043.1</v>
      </c>
      <c r="L5540" s="34">
        <v>10201</v>
      </c>
      <c r="M5540" s="34" t="s">
        <v>438</v>
      </c>
      <c r="N5540" s="34">
        <v>509</v>
      </c>
      <c r="O5540" s="34">
        <v>515</v>
      </c>
      <c r="P5540" s="35">
        <v>830.4</v>
      </c>
      <c r="Q5540" s="36">
        <v>830.5</v>
      </c>
      <c r="U5540" s="34">
        <v>9796</v>
      </c>
      <c r="V5540" s="34" t="s">
        <v>650</v>
      </c>
      <c r="W5540" s="34">
        <v>411</v>
      </c>
      <c r="X5540" s="34">
        <v>432</v>
      </c>
      <c r="Y5540" s="35">
        <v>2348.1</v>
      </c>
      <c r="Z5540" s="36">
        <v>2349.1</v>
      </c>
      <c r="AC5540" s="34">
        <v>5200</v>
      </c>
      <c r="AD5540" s="34" t="s">
        <v>879</v>
      </c>
      <c r="AE5540" s="34">
        <v>237</v>
      </c>
      <c r="AF5540" s="34">
        <v>241</v>
      </c>
      <c r="AG5540" s="35">
        <v>536.29999999999995</v>
      </c>
      <c r="AH5540" s="36">
        <v>536.29999999999995</v>
      </c>
    </row>
    <row r="5541" spans="3:34" x14ac:dyDescent="0.45">
      <c r="C5541" s="34">
        <v>15862</v>
      </c>
      <c r="D5541" s="34" t="s">
        <v>259</v>
      </c>
      <c r="E5541" s="34">
        <v>375</v>
      </c>
      <c r="F5541" s="34">
        <v>394</v>
      </c>
      <c r="G5541" s="35">
        <v>2043</v>
      </c>
      <c r="H5541" s="36">
        <v>2043.1</v>
      </c>
      <c r="L5541" s="34">
        <v>10004</v>
      </c>
      <c r="M5541" s="34" t="s">
        <v>438</v>
      </c>
      <c r="N5541" s="34">
        <v>509</v>
      </c>
      <c r="O5541" s="34">
        <v>515</v>
      </c>
      <c r="P5541" s="35">
        <v>830.4</v>
      </c>
      <c r="Q5541" s="36">
        <v>830.5</v>
      </c>
      <c r="U5541" s="34">
        <v>9896</v>
      </c>
      <c r="V5541" s="34" t="s">
        <v>650</v>
      </c>
      <c r="W5541" s="34">
        <v>411</v>
      </c>
      <c r="X5541" s="34">
        <v>432</v>
      </c>
      <c r="Y5541" s="35">
        <v>2348.1</v>
      </c>
      <c r="Z5541" s="36">
        <v>2349.1999999999998</v>
      </c>
      <c r="AC5541" s="34">
        <v>8077</v>
      </c>
      <c r="AD5541" s="34" t="s">
        <v>873</v>
      </c>
      <c r="AE5541" s="34">
        <v>237</v>
      </c>
      <c r="AF5541" s="34">
        <v>249</v>
      </c>
      <c r="AG5541" s="35">
        <v>1278.5999999999999</v>
      </c>
      <c r="AH5541" s="36">
        <v>1278.7</v>
      </c>
    </row>
    <row r="5542" spans="3:34" x14ac:dyDescent="0.45">
      <c r="C5542" s="34">
        <v>16181</v>
      </c>
      <c r="D5542" s="34" t="s">
        <v>259</v>
      </c>
      <c r="E5542" s="34">
        <v>375</v>
      </c>
      <c r="F5542" s="34">
        <v>394</v>
      </c>
      <c r="G5542" s="35">
        <v>2043</v>
      </c>
      <c r="H5542" s="36">
        <v>2043.1</v>
      </c>
      <c r="L5542" s="34">
        <v>9961</v>
      </c>
      <c r="M5542" s="34" t="s">
        <v>438</v>
      </c>
      <c r="N5542" s="34">
        <v>509</v>
      </c>
      <c r="O5542" s="34">
        <v>515</v>
      </c>
      <c r="P5542" s="35">
        <v>830.4</v>
      </c>
      <c r="Q5542" s="36">
        <v>830.5</v>
      </c>
      <c r="U5542" s="34">
        <v>10396</v>
      </c>
      <c r="V5542" s="34" t="s">
        <v>650</v>
      </c>
      <c r="W5542" s="34">
        <v>411</v>
      </c>
      <c r="X5542" s="34">
        <v>432</v>
      </c>
      <c r="Y5542" s="35">
        <v>2348.1</v>
      </c>
      <c r="Z5542" s="36">
        <v>2350</v>
      </c>
      <c r="AC5542" s="34">
        <v>8156</v>
      </c>
      <c r="AD5542" s="34" t="s">
        <v>873</v>
      </c>
      <c r="AE5542" s="34">
        <v>237</v>
      </c>
      <c r="AF5542" s="34">
        <v>249</v>
      </c>
      <c r="AG5542" s="35">
        <v>1278.5999999999999</v>
      </c>
      <c r="AH5542" s="36">
        <v>1279.5</v>
      </c>
    </row>
    <row r="5543" spans="3:34" x14ac:dyDescent="0.45">
      <c r="C5543" s="34">
        <v>16280</v>
      </c>
      <c r="D5543" s="34" t="s">
        <v>259</v>
      </c>
      <c r="E5543" s="34">
        <v>375</v>
      </c>
      <c r="F5543" s="34">
        <v>394</v>
      </c>
      <c r="G5543" s="35">
        <v>2043</v>
      </c>
      <c r="H5543" s="36">
        <v>2043.1</v>
      </c>
      <c r="L5543" s="34">
        <v>8207</v>
      </c>
      <c r="M5543" s="34" t="s">
        <v>439</v>
      </c>
      <c r="N5543" s="34">
        <v>513</v>
      </c>
      <c r="O5543" s="34">
        <v>518</v>
      </c>
      <c r="P5543" s="35">
        <v>678.4</v>
      </c>
      <c r="Q5543" s="36">
        <v>678.2</v>
      </c>
      <c r="U5543" s="34">
        <v>10596</v>
      </c>
      <c r="V5543" s="34" t="s">
        <v>650</v>
      </c>
      <c r="W5543" s="34">
        <v>411</v>
      </c>
      <c r="X5543" s="34">
        <v>432</v>
      </c>
      <c r="Y5543" s="35">
        <v>2348.1</v>
      </c>
      <c r="Z5543" s="36">
        <v>2349.1</v>
      </c>
      <c r="AC5543" s="34">
        <v>8174</v>
      </c>
      <c r="AD5543" s="34" t="s">
        <v>873</v>
      </c>
      <c r="AE5543" s="34">
        <v>237</v>
      </c>
      <c r="AF5543" s="34">
        <v>249</v>
      </c>
      <c r="AG5543" s="35">
        <v>1278.5999999999999</v>
      </c>
      <c r="AH5543" s="36">
        <v>1278.8</v>
      </c>
    </row>
    <row r="5544" spans="3:34" x14ac:dyDescent="0.45">
      <c r="C5544" s="34">
        <v>16880</v>
      </c>
      <c r="D5544" s="34" t="s">
        <v>259</v>
      </c>
      <c r="E5544" s="34">
        <v>375</v>
      </c>
      <c r="F5544" s="34">
        <v>394</v>
      </c>
      <c r="G5544" s="35">
        <v>2043</v>
      </c>
      <c r="H5544" s="36">
        <v>2043.1</v>
      </c>
      <c r="L5544" s="34">
        <v>12472</v>
      </c>
      <c r="M5544" s="34" t="s">
        <v>731</v>
      </c>
      <c r="N5544" s="34">
        <v>513</v>
      </c>
      <c r="O5544" s="34">
        <v>525</v>
      </c>
      <c r="P5544" s="35">
        <v>1370.8</v>
      </c>
      <c r="Q5544" s="36">
        <v>1370.7</v>
      </c>
      <c r="U5544" s="34">
        <v>10696</v>
      </c>
      <c r="V5544" s="34" t="s">
        <v>650</v>
      </c>
      <c r="W5544" s="34">
        <v>411</v>
      </c>
      <c r="X5544" s="34">
        <v>432</v>
      </c>
      <c r="Y5544" s="35">
        <v>2348.1</v>
      </c>
      <c r="Z5544" s="36">
        <v>2349.1999999999998</v>
      </c>
      <c r="AC5544" s="34">
        <v>8258</v>
      </c>
      <c r="AD5544" s="34" t="s">
        <v>873</v>
      </c>
      <c r="AE5544" s="34">
        <v>237</v>
      </c>
      <c r="AF5544" s="34">
        <v>249</v>
      </c>
      <c r="AG5544" s="35">
        <v>1278.5999999999999</v>
      </c>
      <c r="AH5544" s="36">
        <v>1278.7</v>
      </c>
    </row>
    <row r="5545" spans="3:34" x14ac:dyDescent="0.45">
      <c r="C5545" s="34">
        <v>17080</v>
      </c>
      <c r="D5545" s="34" t="s">
        <v>259</v>
      </c>
      <c r="E5545" s="34">
        <v>375</v>
      </c>
      <c r="F5545" s="34">
        <v>394</v>
      </c>
      <c r="G5545" s="35">
        <v>2043</v>
      </c>
      <c r="H5545" s="36">
        <v>2043.1</v>
      </c>
      <c r="L5545" s="34">
        <v>8985</v>
      </c>
      <c r="M5545" s="34" t="s">
        <v>440</v>
      </c>
      <c r="N5545" s="34">
        <v>516</v>
      </c>
      <c r="O5545" s="34">
        <v>525</v>
      </c>
      <c r="P5545" s="35">
        <v>1045.5999999999999</v>
      </c>
      <c r="Q5545" s="36">
        <v>1045.5</v>
      </c>
      <c r="U5545" s="34">
        <v>10718</v>
      </c>
      <c r="V5545" s="34" t="s">
        <v>652</v>
      </c>
      <c r="W5545" s="34">
        <v>411</v>
      </c>
      <c r="X5545" s="34">
        <v>433</v>
      </c>
      <c r="Y5545" s="35">
        <v>2511.1</v>
      </c>
      <c r="Z5545" s="36">
        <v>2512.1999999999998</v>
      </c>
      <c r="AC5545" s="34">
        <v>8276</v>
      </c>
      <c r="AD5545" s="34" t="s">
        <v>873</v>
      </c>
      <c r="AE5545" s="34">
        <v>237</v>
      </c>
      <c r="AF5545" s="34">
        <v>249</v>
      </c>
      <c r="AG5545" s="35">
        <v>1278.5999999999999</v>
      </c>
      <c r="AH5545" s="36">
        <v>1278.5</v>
      </c>
    </row>
    <row r="5546" spans="3:34" x14ac:dyDescent="0.45">
      <c r="C5546" s="34">
        <v>17331</v>
      </c>
      <c r="D5546" s="34" t="s">
        <v>259</v>
      </c>
      <c r="E5546" s="34">
        <v>375</v>
      </c>
      <c r="F5546" s="34">
        <v>394</v>
      </c>
      <c r="G5546" s="35">
        <v>2043</v>
      </c>
      <c r="H5546" s="36">
        <v>2043.1</v>
      </c>
      <c r="L5546" s="34">
        <v>9085</v>
      </c>
      <c r="M5546" s="34" t="s">
        <v>440</v>
      </c>
      <c r="N5546" s="34">
        <v>516</v>
      </c>
      <c r="O5546" s="34">
        <v>525</v>
      </c>
      <c r="P5546" s="35">
        <v>1045.5999999999999</v>
      </c>
      <c r="Q5546" s="36">
        <v>1045.5</v>
      </c>
      <c r="U5546" s="34">
        <v>10769</v>
      </c>
      <c r="V5546" s="34" t="s">
        <v>652</v>
      </c>
      <c r="W5546" s="34">
        <v>411</v>
      </c>
      <c r="X5546" s="34">
        <v>433</v>
      </c>
      <c r="Y5546" s="35">
        <v>2511.1</v>
      </c>
      <c r="Z5546" s="36">
        <v>2512.1999999999998</v>
      </c>
      <c r="AC5546" s="34">
        <v>7979</v>
      </c>
      <c r="AD5546" s="34" t="s">
        <v>873</v>
      </c>
      <c r="AE5546" s="34">
        <v>237</v>
      </c>
      <c r="AF5546" s="34">
        <v>249</v>
      </c>
      <c r="AG5546" s="35">
        <v>1278.5999999999999</v>
      </c>
      <c r="AH5546" s="36">
        <v>1278.4000000000001</v>
      </c>
    </row>
    <row r="5547" spans="3:34" x14ac:dyDescent="0.45">
      <c r="C5547" s="34">
        <v>17631</v>
      </c>
      <c r="D5547" s="34" t="s">
        <v>259</v>
      </c>
      <c r="E5547" s="34">
        <v>375</v>
      </c>
      <c r="F5547" s="34">
        <v>394</v>
      </c>
      <c r="G5547" s="35">
        <v>2043</v>
      </c>
      <c r="H5547" s="36">
        <v>2043.1</v>
      </c>
      <c r="L5547" s="34">
        <v>9021</v>
      </c>
      <c r="M5547" s="34" t="s">
        <v>440</v>
      </c>
      <c r="N5547" s="34">
        <v>516</v>
      </c>
      <c r="O5547" s="34">
        <v>525</v>
      </c>
      <c r="P5547" s="35">
        <v>1045.5999999999999</v>
      </c>
      <c r="Q5547" s="36">
        <v>1045.7</v>
      </c>
      <c r="U5547" s="34">
        <v>10996</v>
      </c>
      <c r="V5547" s="34" t="s">
        <v>650</v>
      </c>
      <c r="W5547" s="34">
        <v>411</v>
      </c>
      <c r="X5547" s="34">
        <v>432</v>
      </c>
      <c r="Y5547" s="35">
        <v>2348.1</v>
      </c>
      <c r="Z5547" s="36">
        <v>2349.1999999999998</v>
      </c>
      <c r="AC5547" s="34">
        <v>8124</v>
      </c>
      <c r="AD5547" s="34" t="s">
        <v>873</v>
      </c>
      <c r="AE5547" s="34">
        <v>237</v>
      </c>
      <c r="AF5547" s="34">
        <v>249</v>
      </c>
      <c r="AG5547" s="35">
        <v>1278.5999999999999</v>
      </c>
      <c r="AH5547" s="36">
        <v>1278.7</v>
      </c>
    </row>
    <row r="5548" spans="3:34" x14ac:dyDescent="0.45">
      <c r="C5548" s="34">
        <v>18880</v>
      </c>
      <c r="D5548" s="34" t="s">
        <v>259</v>
      </c>
      <c r="E5548" s="34">
        <v>375</v>
      </c>
      <c r="F5548" s="34">
        <v>394</v>
      </c>
      <c r="G5548" s="35">
        <v>2043</v>
      </c>
      <c r="H5548" s="36">
        <v>2043.2</v>
      </c>
      <c r="L5548" s="34">
        <v>9135</v>
      </c>
      <c r="M5548" s="34" t="s">
        <v>440</v>
      </c>
      <c r="N5548" s="34">
        <v>516</v>
      </c>
      <c r="O5548" s="34">
        <v>525</v>
      </c>
      <c r="P5548" s="35">
        <v>1045.5999999999999</v>
      </c>
      <c r="Q5548" s="36">
        <v>1045.5999999999999</v>
      </c>
      <c r="U5548" s="34">
        <v>11096</v>
      </c>
      <c r="V5548" s="34" t="s">
        <v>650</v>
      </c>
      <c r="W5548" s="34">
        <v>411</v>
      </c>
      <c r="X5548" s="34">
        <v>432</v>
      </c>
      <c r="Y5548" s="35">
        <v>2348.1</v>
      </c>
      <c r="Z5548" s="36">
        <v>2349.1999999999998</v>
      </c>
      <c r="AC5548" s="34">
        <v>8126</v>
      </c>
      <c r="AD5548" s="34" t="s">
        <v>873</v>
      </c>
      <c r="AE5548" s="34">
        <v>237</v>
      </c>
      <c r="AF5548" s="34">
        <v>249</v>
      </c>
      <c r="AG5548" s="35">
        <v>1278.5999999999999</v>
      </c>
      <c r="AH5548" s="36">
        <v>1279.3</v>
      </c>
    </row>
    <row r="5549" spans="3:34" x14ac:dyDescent="0.45">
      <c r="C5549" s="34">
        <v>11182</v>
      </c>
      <c r="D5549" s="34" t="s">
        <v>259</v>
      </c>
      <c r="E5549" s="34">
        <v>375</v>
      </c>
      <c r="F5549" s="34">
        <v>394</v>
      </c>
      <c r="G5549" s="35">
        <v>2043</v>
      </c>
      <c r="H5549" s="36">
        <v>2043.1</v>
      </c>
      <c r="L5549" s="34">
        <v>8935</v>
      </c>
      <c r="M5549" s="34" t="s">
        <v>440</v>
      </c>
      <c r="N5549" s="34">
        <v>516</v>
      </c>
      <c r="O5549" s="34">
        <v>525</v>
      </c>
      <c r="P5549" s="35">
        <v>1045.5999999999999</v>
      </c>
      <c r="Q5549" s="36">
        <v>1045.5</v>
      </c>
      <c r="U5549" s="34">
        <v>11157</v>
      </c>
      <c r="V5549" s="34" t="s">
        <v>650</v>
      </c>
      <c r="W5549" s="34">
        <v>411</v>
      </c>
      <c r="X5549" s="34">
        <v>432</v>
      </c>
      <c r="Y5549" s="35">
        <v>2348.1</v>
      </c>
      <c r="Z5549" s="36">
        <v>2349.1999999999998</v>
      </c>
      <c r="AC5549" s="34">
        <v>8185</v>
      </c>
      <c r="AD5549" s="34" t="s">
        <v>873</v>
      </c>
      <c r="AE5549" s="34">
        <v>237</v>
      </c>
      <c r="AF5549" s="34">
        <v>249</v>
      </c>
      <c r="AG5549" s="35">
        <v>1278.5999999999999</v>
      </c>
      <c r="AH5549" s="36">
        <v>1278.7</v>
      </c>
    </row>
    <row r="5550" spans="3:34" x14ac:dyDescent="0.45">
      <c r="C5550" s="34">
        <v>11394</v>
      </c>
      <c r="D5550" s="34" t="s">
        <v>259</v>
      </c>
      <c r="E5550" s="34">
        <v>375</v>
      </c>
      <c r="F5550" s="34">
        <v>394</v>
      </c>
      <c r="G5550" s="35">
        <v>2043</v>
      </c>
      <c r="H5550" s="36">
        <v>2043.1</v>
      </c>
      <c r="L5550" s="34">
        <v>9034</v>
      </c>
      <c r="M5550" s="34" t="s">
        <v>440</v>
      </c>
      <c r="N5550" s="34">
        <v>516</v>
      </c>
      <c r="O5550" s="34">
        <v>525</v>
      </c>
      <c r="P5550" s="35">
        <v>1045.5999999999999</v>
      </c>
      <c r="Q5550" s="36">
        <v>1045.5</v>
      </c>
      <c r="U5550" s="34">
        <v>11656</v>
      </c>
      <c r="V5550" s="34" t="s">
        <v>650</v>
      </c>
      <c r="W5550" s="34">
        <v>411</v>
      </c>
      <c r="X5550" s="34">
        <v>432</v>
      </c>
      <c r="Y5550" s="35">
        <v>2348.1</v>
      </c>
      <c r="Z5550" s="36">
        <v>2349.1</v>
      </c>
      <c r="AC5550" s="34">
        <v>8224</v>
      </c>
      <c r="AD5550" s="34" t="s">
        <v>873</v>
      </c>
      <c r="AE5550" s="34">
        <v>237</v>
      </c>
      <c r="AF5550" s="34">
        <v>249</v>
      </c>
      <c r="AG5550" s="35">
        <v>1278.5999999999999</v>
      </c>
      <c r="AH5550" s="36">
        <v>1278.5</v>
      </c>
    </row>
    <row r="5551" spans="3:34" x14ac:dyDescent="0.45">
      <c r="C5551" s="34">
        <v>11597</v>
      </c>
      <c r="D5551" s="34" t="s">
        <v>259</v>
      </c>
      <c r="E5551" s="34">
        <v>375</v>
      </c>
      <c r="F5551" s="34">
        <v>394</v>
      </c>
      <c r="G5551" s="35">
        <v>2043</v>
      </c>
      <c r="H5551" s="36">
        <v>2043.1</v>
      </c>
      <c r="L5551" s="34">
        <v>8934</v>
      </c>
      <c r="M5551" s="34" t="s">
        <v>440</v>
      </c>
      <c r="N5551" s="34">
        <v>516</v>
      </c>
      <c r="O5551" s="34">
        <v>525</v>
      </c>
      <c r="P5551" s="35">
        <v>1045.5999999999999</v>
      </c>
      <c r="Q5551" s="36">
        <v>1045.2</v>
      </c>
      <c r="U5551" s="34">
        <v>11807</v>
      </c>
      <c r="V5551" s="34" t="s">
        <v>650</v>
      </c>
      <c r="W5551" s="34">
        <v>411</v>
      </c>
      <c r="X5551" s="34">
        <v>432</v>
      </c>
      <c r="Y5551" s="35">
        <v>2348.1</v>
      </c>
      <c r="Z5551" s="36">
        <v>2349.1999999999998</v>
      </c>
      <c r="AC5551" s="34">
        <v>8390</v>
      </c>
      <c r="AD5551" s="34" t="s">
        <v>873</v>
      </c>
      <c r="AE5551" s="34">
        <v>237</v>
      </c>
      <c r="AF5551" s="34">
        <v>249</v>
      </c>
      <c r="AG5551" s="35">
        <v>1278.5999999999999</v>
      </c>
      <c r="AH5551" s="36">
        <v>1278.5999999999999</v>
      </c>
    </row>
    <row r="5552" spans="3:34" x14ac:dyDescent="0.45">
      <c r="C5552" s="34">
        <v>11818</v>
      </c>
      <c r="D5552" s="34" t="s">
        <v>259</v>
      </c>
      <c r="E5552" s="34">
        <v>375</v>
      </c>
      <c r="F5552" s="34">
        <v>394</v>
      </c>
      <c r="G5552" s="35">
        <v>2043</v>
      </c>
      <c r="H5552" s="36">
        <v>2043.1</v>
      </c>
      <c r="L5552" s="34">
        <v>14036</v>
      </c>
      <c r="M5552" s="34" t="s">
        <v>440</v>
      </c>
      <c r="N5552" s="34">
        <v>516</v>
      </c>
      <c r="O5552" s="34">
        <v>525</v>
      </c>
      <c r="P5552" s="35">
        <v>1045.5999999999999</v>
      </c>
      <c r="Q5552" s="36">
        <v>1045.4000000000001</v>
      </c>
      <c r="U5552" s="34">
        <v>12057</v>
      </c>
      <c r="V5552" s="34" t="s">
        <v>650</v>
      </c>
      <c r="W5552" s="34">
        <v>411</v>
      </c>
      <c r="X5552" s="34">
        <v>432</v>
      </c>
      <c r="Y5552" s="35">
        <v>2348.1</v>
      </c>
      <c r="Z5552" s="36">
        <v>2349.1999999999998</v>
      </c>
      <c r="AC5552" s="34">
        <v>10162</v>
      </c>
      <c r="AD5552" s="34" t="s">
        <v>875</v>
      </c>
      <c r="AE5552" s="34">
        <v>237</v>
      </c>
      <c r="AF5552" s="34">
        <v>251</v>
      </c>
      <c r="AG5552" s="35">
        <v>1572.7</v>
      </c>
      <c r="AH5552" s="36">
        <v>1571.7</v>
      </c>
    </row>
    <row r="5553" spans="3:34" x14ac:dyDescent="0.45">
      <c r="C5553" s="34">
        <v>11876</v>
      </c>
      <c r="D5553" s="34" t="s">
        <v>259</v>
      </c>
      <c r="E5553" s="34">
        <v>375</v>
      </c>
      <c r="F5553" s="34">
        <v>394</v>
      </c>
      <c r="G5553" s="35">
        <v>2043</v>
      </c>
      <c r="H5553" s="36">
        <v>2043.1</v>
      </c>
      <c r="L5553" s="34">
        <v>9035</v>
      </c>
      <c r="M5553" s="34" t="s">
        <v>440</v>
      </c>
      <c r="N5553" s="34">
        <v>516</v>
      </c>
      <c r="O5553" s="34">
        <v>525</v>
      </c>
      <c r="P5553" s="35">
        <v>1045.5999999999999</v>
      </c>
      <c r="Q5553" s="36">
        <v>1045.2</v>
      </c>
      <c r="U5553" s="34">
        <v>12101</v>
      </c>
      <c r="V5553" s="34" t="s">
        <v>650</v>
      </c>
      <c r="W5553" s="34">
        <v>411</v>
      </c>
      <c r="X5553" s="34">
        <v>432</v>
      </c>
      <c r="Y5553" s="35">
        <v>2348.1</v>
      </c>
      <c r="Z5553" s="36">
        <v>2349.3000000000002</v>
      </c>
      <c r="AC5553" s="34">
        <v>6545</v>
      </c>
      <c r="AD5553" s="34" t="s">
        <v>1399</v>
      </c>
      <c r="AE5553" s="34">
        <v>237</v>
      </c>
      <c r="AF5553" s="34">
        <v>243</v>
      </c>
      <c r="AG5553" s="35">
        <v>692.3</v>
      </c>
      <c r="AH5553" s="36">
        <v>691.3</v>
      </c>
    </row>
    <row r="5554" spans="3:34" x14ac:dyDescent="0.45">
      <c r="C5554" s="34">
        <v>12095</v>
      </c>
      <c r="D5554" s="34" t="s">
        <v>259</v>
      </c>
      <c r="E5554" s="34">
        <v>375</v>
      </c>
      <c r="F5554" s="34">
        <v>394</v>
      </c>
      <c r="G5554" s="35">
        <v>2043</v>
      </c>
      <c r="H5554" s="36">
        <v>2043.1</v>
      </c>
      <c r="L5554" s="34">
        <v>9086</v>
      </c>
      <c r="M5554" s="34" t="s">
        <v>440</v>
      </c>
      <c r="N5554" s="34">
        <v>516</v>
      </c>
      <c r="O5554" s="34">
        <v>525</v>
      </c>
      <c r="P5554" s="35">
        <v>1045.5999999999999</v>
      </c>
      <c r="Q5554" s="36">
        <v>1045.5</v>
      </c>
      <c r="U5554" s="34">
        <v>12247</v>
      </c>
      <c r="V5554" s="34" t="s">
        <v>650</v>
      </c>
      <c r="W5554" s="34">
        <v>411</v>
      </c>
      <c r="X5554" s="34">
        <v>432</v>
      </c>
      <c r="Y5554" s="35">
        <v>2348.1</v>
      </c>
      <c r="Z5554" s="36">
        <v>2349.1999999999998</v>
      </c>
      <c r="AC5554" s="34">
        <v>8329</v>
      </c>
      <c r="AD5554" s="34" t="s">
        <v>873</v>
      </c>
      <c r="AE5554" s="34">
        <v>237</v>
      </c>
      <c r="AF5554" s="34">
        <v>249</v>
      </c>
      <c r="AG5554" s="35">
        <v>1278.5999999999999</v>
      </c>
      <c r="AH5554" s="36">
        <v>1278</v>
      </c>
    </row>
    <row r="5555" spans="3:34" x14ac:dyDescent="0.45">
      <c r="C5555" s="34">
        <v>12191</v>
      </c>
      <c r="D5555" s="34" t="s">
        <v>259</v>
      </c>
      <c r="E5555" s="34">
        <v>375</v>
      </c>
      <c r="F5555" s="34">
        <v>394</v>
      </c>
      <c r="G5555" s="35">
        <v>2043</v>
      </c>
      <c r="H5555" s="36">
        <v>2043.1</v>
      </c>
      <c r="L5555" s="34">
        <v>9134</v>
      </c>
      <c r="M5555" s="34" t="s">
        <v>440</v>
      </c>
      <c r="N5555" s="34">
        <v>516</v>
      </c>
      <c r="O5555" s="34">
        <v>525</v>
      </c>
      <c r="P5555" s="35">
        <v>1045.5999999999999</v>
      </c>
      <c r="Q5555" s="36">
        <v>1045.4000000000001</v>
      </c>
      <c r="U5555" s="34">
        <v>12448</v>
      </c>
      <c r="V5555" s="34" t="s">
        <v>650</v>
      </c>
      <c r="W5555" s="34">
        <v>411</v>
      </c>
      <c r="X5555" s="34">
        <v>432</v>
      </c>
      <c r="Y5555" s="35">
        <v>2348.1</v>
      </c>
      <c r="Z5555" s="36">
        <v>2349.1999999999998</v>
      </c>
      <c r="AC5555" s="34">
        <v>8337</v>
      </c>
      <c r="AD5555" s="34" t="s">
        <v>877</v>
      </c>
      <c r="AE5555" s="34">
        <v>237</v>
      </c>
      <c r="AF5555" s="34">
        <v>245</v>
      </c>
      <c r="AG5555" s="35">
        <v>894.4</v>
      </c>
      <c r="AH5555" s="36">
        <v>893.2</v>
      </c>
    </row>
    <row r="5556" spans="3:34" x14ac:dyDescent="0.45">
      <c r="C5556" s="34">
        <v>12242</v>
      </c>
      <c r="D5556" s="34" t="s">
        <v>259</v>
      </c>
      <c r="E5556" s="34">
        <v>375</v>
      </c>
      <c r="F5556" s="34">
        <v>394</v>
      </c>
      <c r="G5556" s="35">
        <v>2043</v>
      </c>
      <c r="H5556" s="36">
        <v>2043.1</v>
      </c>
      <c r="L5556" s="34">
        <v>8984</v>
      </c>
      <c r="M5556" s="34" t="s">
        <v>440</v>
      </c>
      <c r="N5556" s="34">
        <v>516</v>
      </c>
      <c r="O5556" s="34">
        <v>525</v>
      </c>
      <c r="P5556" s="35">
        <v>1045.5999999999999</v>
      </c>
      <c r="Q5556" s="36">
        <v>1045.5999999999999</v>
      </c>
      <c r="U5556" s="34">
        <v>12548</v>
      </c>
      <c r="V5556" s="34" t="s">
        <v>650</v>
      </c>
      <c r="W5556" s="34">
        <v>411</v>
      </c>
      <c r="X5556" s="34">
        <v>432</v>
      </c>
      <c r="Y5556" s="35">
        <v>2348.1</v>
      </c>
      <c r="Z5556" s="36">
        <v>2349.1999999999998</v>
      </c>
      <c r="AC5556" s="34">
        <v>8400</v>
      </c>
      <c r="AD5556" s="34" t="s">
        <v>873</v>
      </c>
      <c r="AE5556" s="34">
        <v>237</v>
      </c>
      <c r="AF5556" s="34">
        <v>249</v>
      </c>
      <c r="AG5556" s="35">
        <v>1278.5999999999999</v>
      </c>
      <c r="AH5556" s="36">
        <v>1278.3</v>
      </c>
    </row>
    <row r="5557" spans="3:34" x14ac:dyDescent="0.45">
      <c r="C5557" s="34">
        <v>12301</v>
      </c>
      <c r="D5557" s="34" t="s">
        <v>259</v>
      </c>
      <c r="E5557" s="34">
        <v>375</v>
      </c>
      <c r="F5557" s="34">
        <v>394</v>
      </c>
      <c r="G5557" s="35">
        <v>2043</v>
      </c>
      <c r="H5557" s="36">
        <v>2043.1</v>
      </c>
      <c r="L5557" s="34">
        <v>8936</v>
      </c>
      <c r="M5557" s="34" t="s">
        <v>440</v>
      </c>
      <c r="N5557" s="34">
        <v>516</v>
      </c>
      <c r="O5557" s="34">
        <v>525</v>
      </c>
      <c r="P5557" s="35">
        <v>1045.5999999999999</v>
      </c>
      <c r="Q5557" s="36">
        <v>1046.3</v>
      </c>
      <c r="U5557" s="34">
        <v>12647</v>
      </c>
      <c r="V5557" s="34" t="s">
        <v>650</v>
      </c>
      <c r="W5557" s="34">
        <v>411</v>
      </c>
      <c r="X5557" s="34">
        <v>432</v>
      </c>
      <c r="Y5557" s="35">
        <v>2348.1</v>
      </c>
      <c r="Z5557" s="36">
        <v>2349.1999999999998</v>
      </c>
      <c r="AC5557" s="34">
        <v>8317</v>
      </c>
      <c r="AD5557" s="34" t="s">
        <v>877</v>
      </c>
      <c r="AE5557" s="34">
        <v>237</v>
      </c>
      <c r="AF5557" s="34">
        <v>245</v>
      </c>
      <c r="AG5557" s="35">
        <v>894.4</v>
      </c>
      <c r="AH5557" s="36">
        <v>893.4</v>
      </c>
    </row>
    <row r="5558" spans="3:34" x14ac:dyDescent="0.45">
      <c r="C5558" s="34">
        <v>12353</v>
      </c>
      <c r="D5558" s="34" t="s">
        <v>259</v>
      </c>
      <c r="E5558" s="34">
        <v>375</v>
      </c>
      <c r="F5558" s="34">
        <v>394</v>
      </c>
      <c r="G5558" s="35">
        <v>2043</v>
      </c>
      <c r="H5558" s="36">
        <v>2043.2</v>
      </c>
      <c r="L5558" s="34">
        <v>6215</v>
      </c>
      <c r="M5558" s="34" t="s">
        <v>341</v>
      </c>
      <c r="N5558" s="34">
        <v>519</v>
      </c>
      <c r="O5558" s="34">
        <v>525</v>
      </c>
      <c r="P5558" s="35">
        <v>710.4</v>
      </c>
      <c r="Q5558" s="36">
        <v>710.3</v>
      </c>
      <c r="U5558" s="34">
        <v>12848</v>
      </c>
      <c r="V5558" s="34" t="s">
        <v>650</v>
      </c>
      <c r="W5558" s="34">
        <v>411</v>
      </c>
      <c r="X5558" s="34">
        <v>432</v>
      </c>
      <c r="Y5558" s="35">
        <v>2348.1</v>
      </c>
      <c r="Z5558" s="36">
        <v>2349.1999999999998</v>
      </c>
      <c r="AC5558" s="34">
        <v>8348</v>
      </c>
      <c r="AD5558" s="34" t="s">
        <v>873</v>
      </c>
      <c r="AE5558" s="34">
        <v>237</v>
      </c>
      <c r="AF5558" s="34">
        <v>249</v>
      </c>
      <c r="AG5558" s="35">
        <v>1278.5999999999999</v>
      </c>
      <c r="AH5558" s="36">
        <v>1279.3</v>
      </c>
    </row>
    <row r="5559" spans="3:34" x14ac:dyDescent="0.45">
      <c r="C5559" s="34">
        <v>12460</v>
      </c>
      <c r="D5559" s="34" t="s">
        <v>259</v>
      </c>
      <c r="E5559" s="34">
        <v>375</v>
      </c>
      <c r="F5559" s="34">
        <v>394</v>
      </c>
      <c r="G5559" s="35">
        <v>2043</v>
      </c>
      <c r="H5559" s="36">
        <v>2043.1</v>
      </c>
      <c r="L5559" s="34">
        <v>6269</v>
      </c>
      <c r="M5559" s="34" t="s">
        <v>341</v>
      </c>
      <c r="N5559" s="34">
        <v>519</v>
      </c>
      <c r="O5559" s="34">
        <v>525</v>
      </c>
      <c r="P5559" s="35">
        <v>710.4</v>
      </c>
      <c r="Q5559" s="36">
        <v>710.3</v>
      </c>
      <c r="U5559" s="34">
        <v>13048</v>
      </c>
      <c r="V5559" s="34" t="s">
        <v>650</v>
      </c>
      <c r="W5559" s="34">
        <v>411</v>
      </c>
      <c r="X5559" s="34">
        <v>432</v>
      </c>
      <c r="Y5559" s="35">
        <v>2348.1</v>
      </c>
      <c r="Z5559" s="36">
        <v>2349.4</v>
      </c>
      <c r="AC5559" s="34">
        <v>8370</v>
      </c>
      <c r="AD5559" s="34" t="s">
        <v>877</v>
      </c>
      <c r="AE5559" s="34">
        <v>237</v>
      </c>
      <c r="AF5559" s="34">
        <v>245</v>
      </c>
      <c r="AG5559" s="35">
        <v>894.4</v>
      </c>
      <c r="AH5559" s="36">
        <v>895.4</v>
      </c>
    </row>
    <row r="5560" spans="3:34" x14ac:dyDescent="0.45">
      <c r="C5560" s="34">
        <v>12658</v>
      </c>
      <c r="D5560" s="34" t="s">
        <v>259</v>
      </c>
      <c r="E5560" s="34">
        <v>375</v>
      </c>
      <c r="F5560" s="34">
        <v>394</v>
      </c>
      <c r="G5560" s="35">
        <v>2043</v>
      </c>
      <c r="H5560" s="36">
        <v>2043.4</v>
      </c>
      <c r="L5560" s="34">
        <v>5738</v>
      </c>
      <c r="M5560" s="34" t="s">
        <v>341</v>
      </c>
      <c r="N5560" s="34">
        <v>519</v>
      </c>
      <c r="O5560" s="34">
        <v>525</v>
      </c>
      <c r="P5560" s="35">
        <v>710.4</v>
      </c>
      <c r="Q5560" s="36">
        <v>710.4</v>
      </c>
      <c r="U5560" s="34">
        <v>13298</v>
      </c>
      <c r="V5560" s="34" t="s">
        <v>650</v>
      </c>
      <c r="W5560" s="34">
        <v>411</v>
      </c>
      <c r="X5560" s="34">
        <v>432</v>
      </c>
      <c r="Y5560" s="35">
        <v>2348.1</v>
      </c>
      <c r="Z5560" s="36">
        <v>2349.3000000000002</v>
      </c>
      <c r="AC5560" s="34">
        <v>5262</v>
      </c>
      <c r="AD5560" s="34" t="s">
        <v>879</v>
      </c>
      <c r="AE5560" s="34">
        <v>237</v>
      </c>
      <c r="AF5560" s="34">
        <v>241</v>
      </c>
      <c r="AG5560" s="35">
        <v>536.29999999999995</v>
      </c>
      <c r="AH5560" s="36">
        <v>536.20000000000005</v>
      </c>
    </row>
    <row r="5561" spans="3:34" x14ac:dyDescent="0.45">
      <c r="C5561" s="34">
        <v>12660</v>
      </c>
      <c r="D5561" s="34" t="s">
        <v>259</v>
      </c>
      <c r="E5561" s="34">
        <v>375</v>
      </c>
      <c r="F5561" s="34">
        <v>394</v>
      </c>
      <c r="G5561" s="35">
        <v>2043</v>
      </c>
      <c r="H5561" s="36">
        <v>2043.4</v>
      </c>
      <c r="L5561" s="34">
        <v>6019</v>
      </c>
      <c r="M5561" s="34" t="s">
        <v>341</v>
      </c>
      <c r="N5561" s="34">
        <v>519</v>
      </c>
      <c r="O5561" s="34">
        <v>525</v>
      </c>
      <c r="P5561" s="35">
        <v>710.4</v>
      </c>
      <c r="Q5561" s="36">
        <v>710.3</v>
      </c>
      <c r="U5561" s="34">
        <v>13349</v>
      </c>
      <c r="V5561" s="34" t="s">
        <v>650</v>
      </c>
      <c r="W5561" s="34">
        <v>411</v>
      </c>
      <c r="X5561" s="34">
        <v>432</v>
      </c>
      <c r="Y5561" s="35">
        <v>2348.1</v>
      </c>
      <c r="Z5561" s="36">
        <v>2349.3000000000002</v>
      </c>
      <c r="AC5561" s="34">
        <v>8240</v>
      </c>
      <c r="AD5561" s="34" t="s">
        <v>877</v>
      </c>
      <c r="AE5561" s="34">
        <v>237</v>
      </c>
      <c r="AF5561" s="34">
        <v>245</v>
      </c>
      <c r="AG5561" s="35">
        <v>894.4</v>
      </c>
      <c r="AH5561" s="36">
        <v>893.2</v>
      </c>
    </row>
    <row r="5562" spans="3:34" x14ac:dyDescent="0.45">
      <c r="C5562" s="34">
        <v>12703</v>
      </c>
      <c r="D5562" s="34" t="s">
        <v>259</v>
      </c>
      <c r="E5562" s="34">
        <v>375</v>
      </c>
      <c r="F5562" s="34">
        <v>394</v>
      </c>
      <c r="G5562" s="35">
        <v>2043</v>
      </c>
      <c r="H5562" s="36">
        <v>2043.6</v>
      </c>
      <c r="L5562" s="34">
        <v>6130</v>
      </c>
      <c r="M5562" s="34" t="s">
        <v>341</v>
      </c>
      <c r="N5562" s="34">
        <v>519</v>
      </c>
      <c r="O5562" s="34">
        <v>525</v>
      </c>
      <c r="P5562" s="35">
        <v>710.4</v>
      </c>
      <c r="Q5562" s="36">
        <v>710.3</v>
      </c>
      <c r="U5562" s="34">
        <v>13948</v>
      </c>
      <c r="V5562" s="34" t="s">
        <v>650</v>
      </c>
      <c r="W5562" s="34">
        <v>411</v>
      </c>
      <c r="X5562" s="34">
        <v>432</v>
      </c>
      <c r="Y5562" s="35">
        <v>2348.1</v>
      </c>
      <c r="Z5562" s="36">
        <v>2349.1</v>
      </c>
      <c r="AC5562" s="34">
        <v>8245</v>
      </c>
      <c r="AD5562" s="34" t="s">
        <v>873</v>
      </c>
      <c r="AE5562" s="34">
        <v>237</v>
      </c>
      <c r="AF5562" s="34">
        <v>249</v>
      </c>
      <c r="AG5562" s="35">
        <v>1278.5999999999999</v>
      </c>
      <c r="AH5562" s="36">
        <v>1277.5999999999999</v>
      </c>
    </row>
    <row r="5563" spans="3:34" x14ac:dyDescent="0.45">
      <c r="C5563" s="34">
        <v>12984</v>
      </c>
      <c r="D5563" s="34" t="s">
        <v>259</v>
      </c>
      <c r="E5563" s="34">
        <v>375</v>
      </c>
      <c r="F5563" s="34">
        <v>394</v>
      </c>
      <c r="G5563" s="35">
        <v>2043</v>
      </c>
      <c r="H5563" s="36">
        <v>2043.3</v>
      </c>
      <c r="L5563" s="34">
        <v>6315</v>
      </c>
      <c r="M5563" s="34" t="s">
        <v>341</v>
      </c>
      <c r="N5563" s="34">
        <v>519</v>
      </c>
      <c r="O5563" s="34">
        <v>525</v>
      </c>
      <c r="P5563" s="35">
        <v>710.4</v>
      </c>
      <c r="Q5563" s="36">
        <v>710.3</v>
      </c>
      <c r="U5563" s="34">
        <v>13997</v>
      </c>
      <c r="V5563" s="34" t="s">
        <v>650</v>
      </c>
      <c r="W5563" s="34">
        <v>411</v>
      </c>
      <c r="X5563" s="34">
        <v>432</v>
      </c>
      <c r="Y5563" s="35">
        <v>2348.1</v>
      </c>
      <c r="Z5563" s="36">
        <v>2349.1999999999998</v>
      </c>
      <c r="AC5563" s="34">
        <v>5929</v>
      </c>
      <c r="AD5563" s="34" t="s">
        <v>880</v>
      </c>
      <c r="AE5563" s="34">
        <v>238</v>
      </c>
      <c r="AF5563" s="34">
        <v>249</v>
      </c>
      <c r="AG5563" s="35">
        <v>1131.5999999999999</v>
      </c>
      <c r="AH5563" s="36">
        <v>1131.5</v>
      </c>
    </row>
    <row r="5564" spans="3:34" x14ac:dyDescent="0.45">
      <c r="C5564" s="34">
        <v>13037</v>
      </c>
      <c r="D5564" s="34" t="s">
        <v>259</v>
      </c>
      <c r="E5564" s="34">
        <v>375</v>
      </c>
      <c r="F5564" s="34">
        <v>394</v>
      </c>
      <c r="G5564" s="35">
        <v>2043</v>
      </c>
      <c r="H5564" s="36">
        <v>2043.5</v>
      </c>
      <c r="L5564" s="34">
        <v>5687</v>
      </c>
      <c r="M5564" s="34" t="s">
        <v>341</v>
      </c>
      <c r="N5564" s="34">
        <v>519</v>
      </c>
      <c r="O5564" s="34">
        <v>525</v>
      </c>
      <c r="P5564" s="35">
        <v>710.4</v>
      </c>
      <c r="Q5564" s="36">
        <v>710.3</v>
      </c>
      <c r="U5564" s="34">
        <v>14097</v>
      </c>
      <c r="V5564" s="34" t="s">
        <v>650</v>
      </c>
      <c r="W5564" s="34">
        <v>411</v>
      </c>
      <c r="X5564" s="34">
        <v>432</v>
      </c>
      <c r="Y5564" s="35">
        <v>2348.1</v>
      </c>
      <c r="Z5564" s="36">
        <v>2349.4</v>
      </c>
      <c r="AC5564" s="34">
        <v>5888</v>
      </c>
      <c r="AD5564" s="34" t="s">
        <v>880</v>
      </c>
      <c r="AE5564" s="34">
        <v>238</v>
      </c>
      <c r="AF5564" s="34">
        <v>249</v>
      </c>
      <c r="AG5564" s="35">
        <v>1131.5999999999999</v>
      </c>
      <c r="AH5564" s="36">
        <v>1131.4000000000001</v>
      </c>
    </row>
    <row r="5565" spans="3:34" x14ac:dyDescent="0.45">
      <c r="C5565" s="34">
        <v>13263</v>
      </c>
      <c r="D5565" s="34" t="s">
        <v>259</v>
      </c>
      <c r="E5565" s="34">
        <v>375</v>
      </c>
      <c r="F5565" s="34">
        <v>394</v>
      </c>
      <c r="G5565" s="35">
        <v>2043</v>
      </c>
      <c r="H5565" s="36">
        <v>2043.2</v>
      </c>
      <c r="L5565" s="34">
        <v>5804</v>
      </c>
      <c r="M5565" s="34" t="s">
        <v>341</v>
      </c>
      <c r="N5565" s="34">
        <v>519</v>
      </c>
      <c r="O5565" s="34">
        <v>525</v>
      </c>
      <c r="P5565" s="35">
        <v>710.4</v>
      </c>
      <c r="Q5565" s="36">
        <v>710.4</v>
      </c>
      <c r="U5565" s="34">
        <v>14197</v>
      </c>
      <c r="V5565" s="34" t="s">
        <v>650</v>
      </c>
      <c r="W5565" s="34">
        <v>411</v>
      </c>
      <c r="X5565" s="34">
        <v>432</v>
      </c>
      <c r="Y5565" s="35">
        <v>2348.1</v>
      </c>
      <c r="Z5565" s="36">
        <v>2349.1</v>
      </c>
      <c r="AC5565" s="34">
        <v>5934</v>
      </c>
      <c r="AD5565" s="34" t="s">
        <v>880</v>
      </c>
      <c r="AE5565" s="34">
        <v>238</v>
      </c>
      <c r="AF5565" s="34">
        <v>249</v>
      </c>
      <c r="AG5565" s="35">
        <v>1131.5999999999999</v>
      </c>
      <c r="AH5565" s="36">
        <v>1131.2</v>
      </c>
    </row>
    <row r="5566" spans="3:34" x14ac:dyDescent="0.45">
      <c r="C5566" s="34">
        <v>13310</v>
      </c>
      <c r="D5566" s="34" t="s">
        <v>259</v>
      </c>
      <c r="E5566" s="34">
        <v>375</v>
      </c>
      <c r="F5566" s="34">
        <v>394</v>
      </c>
      <c r="G5566" s="35">
        <v>2043</v>
      </c>
      <c r="H5566" s="36">
        <v>2043.2</v>
      </c>
      <c r="L5566" s="34">
        <v>6079</v>
      </c>
      <c r="M5566" s="34" t="s">
        <v>341</v>
      </c>
      <c r="N5566" s="34">
        <v>519</v>
      </c>
      <c r="O5566" s="34">
        <v>525</v>
      </c>
      <c r="P5566" s="35">
        <v>710.4</v>
      </c>
      <c r="Q5566" s="36">
        <v>710.2</v>
      </c>
      <c r="U5566" s="34">
        <v>14247</v>
      </c>
      <c r="V5566" s="34" t="s">
        <v>650</v>
      </c>
      <c r="W5566" s="34">
        <v>411</v>
      </c>
      <c r="X5566" s="34">
        <v>432</v>
      </c>
      <c r="Y5566" s="35">
        <v>2348.1</v>
      </c>
      <c r="Z5566" s="36">
        <v>2349.1999999999998</v>
      </c>
      <c r="AC5566" s="34">
        <v>5986</v>
      </c>
      <c r="AD5566" s="34" t="s">
        <v>880</v>
      </c>
      <c r="AE5566" s="34">
        <v>238</v>
      </c>
      <c r="AF5566" s="34">
        <v>249</v>
      </c>
      <c r="AG5566" s="35">
        <v>1131.5999999999999</v>
      </c>
      <c r="AH5566" s="36">
        <v>1131.5</v>
      </c>
    </row>
    <row r="5567" spans="3:34" x14ac:dyDescent="0.45">
      <c r="C5567" s="34">
        <v>13410</v>
      </c>
      <c r="D5567" s="34" t="s">
        <v>259</v>
      </c>
      <c r="E5567" s="34">
        <v>375</v>
      </c>
      <c r="F5567" s="34">
        <v>394</v>
      </c>
      <c r="G5567" s="35">
        <v>2043</v>
      </c>
      <c r="H5567" s="36">
        <v>2043.1</v>
      </c>
      <c r="L5567" s="34">
        <v>6176</v>
      </c>
      <c r="M5567" s="34" t="s">
        <v>341</v>
      </c>
      <c r="N5567" s="34">
        <v>519</v>
      </c>
      <c r="O5567" s="34">
        <v>525</v>
      </c>
      <c r="P5567" s="35">
        <v>710.4</v>
      </c>
      <c r="Q5567" s="36">
        <v>710.3</v>
      </c>
      <c r="U5567" s="34">
        <v>14297</v>
      </c>
      <c r="V5567" s="34" t="s">
        <v>650</v>
      </c>
      <c r="W5567" s="34">
        <v>411</v>
      </c>
      <c r="X5567" s="34">
        <v>432</v>
      </c>
      <c r="Y5567" s="35">
        <v>2348.1</v>
      </c>
      <c r="Z5567" s="36">
        <v>2350.1</v>
      </c>
      <c r="AC5567" s="34">
        <v>4981</v>
      </c>
      <c r="AD5567" s="34" t="s">
        <v>881</v>
      </c>
      <c r="AE5567" s="34">
        <v>241</v>
      </c>
      <c r="AF5567" s="34">
        <v>249</v>
      </c>
      <c r="AG5567" s="35">
        <v>831.4</v>
      </c>
      <c r="AH5567" s="36">
        <v>830.8</v>
      </c>
    </row>
    <row r="5568" spans="3:34" x14ac:dyDescent="0.45">
      <c r="C5568" s="34">
        <v>13511</v>
      </c>
      <c r="D5568" s="34" t="s">
        <v>259</v>
      </c>
      <c r="E5568" s="34">
        <v>375</v>
      </c>
      <c r="F5568" s="34">
        <v>394</v>
      </c>
      <c r="G5568" s="35">
        <v>2043</v>
      </c>
      <c r="H5568" s="36">
        <v>2043.1</v>
      </c>
      <c r="L5568" s="34">
        <v>6224</v>
      </c>
      <c r="M5568" s="34" t="s">
        <v>341</v>
      </c>
      <c r="N5568" s="34">
        <v>519</v>
      </c>
      <c r="O5568" s="34">
        <v>525</v>
      </c>
      <c r="P5568" s="35">
        <v>710.4</v>
      </c>
      <c r="Q5568" s="36">
        <v>710.2</v>
      </c>
      <c r="U5568" s="34">
        <v>14497</v>
      </c>
      <c r="V5568" s="34" t="s">
        <v>650</v>
      </c>
      <c r="W5568" s="34">
        <v>411</v>
      </c>
      <c r="X5568" s="34">
        <v>432</v>
      </c>
      <c r="Y5568" s="35">
        <v>2348.1</v>
      </c>
      <c r="Z5568" s="36">
        <v>2349.3000000000002</v>
      </c>
      <c r="AC5568" s="34">
        <v>8109</v>
      </c>
      <c r="AD5568" s="34" t="s">
        <v>882</v>
      </c>
      <c r="AE5568" s="34">
        <v>241</v>
      </c>
      <c r="AF5568" s="34">
        <v>251</v>
      </c>
      <c r="AG5568" s="35">
        <v>1125.5</v>
      </c>
      <c r="AH5568" s="36">
        <v>1125.7</v>
      </c>
    </row>
    <row r="5569" spans="3:34" x14ac:dyDescent="0.45">
      <c r="C5569" s="34">
        <v>13561</v>
      </c>
      <c r="D5569" s="34" t="s">
        <v>259</v>
      </c>
      <c r="E5569" s="34">
        <v>375</v>
      </c>
      <c r="F5569" s="34">
        <v>394</v>
      </c>
      <c r="G5569" s="35">
        <v>2043</v>
      </c>
      <c r="H5569" s="36">
        <v>2043.1</v>
      </c>
      <c r="L5569" s="34">
        <v>6245</v>
      </c>
      <c r="M5569" s="34" t="s">
        <v>341</v>
      </c>
      <c r="N5569" s="34">
        <v>519</v>
      </c>
      <c r="O5569" s="34">
        <v>525</v>
      </c>
      <c r="P5569" s="35">
        <v>710.4</v>
      </c>
      <c r="Q5569" s="36">
        <v>710.3</v>
      </c>
      <c r="U5569" s="34">
        <v>14797</v>
      </c>
      <c r="V5569" s="34" t="s">
        <v>650</v>
      </c>
      <c r="W5569" s="34">
        <v>411</v>
      </c>
      <c r="X5569" s="34">
        <v>432</v>
      </c>
      <c r="Y5569" s="35">
        <v>2348.1</v>
      </c>
      <c r="Z5569" s="36">
        <v>2349.3000000000002</v>
      </c>
      <c r="AC5569" s="34">
        <v>4974</v>
      </c>
      <c r="AD5569" s="34" t="s">
        <v>881</v>
      </c>
      <c r="AE5569" s="34">
        <v>241</v>
      </c>
      <c r="AF5569" s="34">
        <v>249</v>
      </c>
      <c r="AG5569" s="35">
        <v>831.4</v>
      </c>
      <c r="AH5569" s="36">
        <v>831.3</v>
      </c>
    </row>
    <row r="5570" spans="3:34" x14ac:dyDescent="0.45">
      <c r="C5570" s="34">
        <v>13611</v>
      </c>
      <c r="D5570" s="34" t="s">
        <v>259</v>
      </c>
      <c r="E5570" s="34">
        <v>375</v>
      </c>
      <c r="F5570" s="34">
        <v>394</v>
      </c>
      <c r="G5570" s="35">
        <v>2043</v>
      </c>
      <c r="H5570" s="36">
        <v>2043.2</v>
      </c>
      <c r="L5570" s="34">
        <v>6274</v>
      </c>
      <c r="M5570" s="34" t="s">
        <v>341</v>
      </c>
      <c r="N5570" s="34">
        <v>519</v>
      </c>
      <c r="O5570" s="34">
        <v>525</v>
      </c>
      <c r="P5570" s="35">
        <v>710.4</v>
      </c>
      <c r="Q5570" s="36">
        <v>710.4</v>
      </c>
      <c r="U5570" s="34">
        <v>15048</v>
      </c>
      <c r="V5570" s="34" t="s">
        <v>650</v>
      </c>
      <c r="W5570" s="34">
        <v>411</v>
      </c>
      <c r="X5570" s="34">
        <v>432</v>
      </c>
      <c r="Y5570" s="35">
        <v>2348.1</v>
      </c>
      <c r="Z5570" s="36">
        <v>2349.3000000000002</v>
      </c>
      <c r="AC5570" s="34">
        <v>6256</v>
      </c>
      <c r="AD5570" s="34" t="s">
        <v>385</v>
      </c>
      <c r="AE5570" s="34">
        <v>241</v>
      </c>
      <c r="AF5570" s="34">
        <v>250</v>
      </c>
      <c r="AG5570" s="35">
        <v>994.5</v>
      </c>
      <c r="AH5570" s="36">
        <v>993.5</v>
      </c>
    </row>
    <row r="5571" spans="3:34" x14ac:dyDescent="0.45">
      <c r="C5571" s="34">
        <v>13660</v>
      </c>
      <c r="D5571" s="34" t="s">
        <v>259</v>
      </c>
      <c r="E5571" s="34">
        <v>375</v>
      </c>
      <c r="F5571" s="34">
        <v>394</v>
      </c>
      <c r="G5571" s="35">
        <v>2043</v>
      </c>
      <c r="H5571" s="36">
        <v>2043.1</v>
      </c>
      <c r="L5571" s="34">
        <v>6807</v>
      </c>
      <c r="M5571" s="34" t="s">
        <v>341</v>
      </c>
      <c r="N5571" s="34">
        <v>519</v>
      </c>
      <c r="O5571" s="34">
        <v>525</v>
      </c>
      <c r="P5571" s="35">
        <v>710.4</v>
      </c>
      <c r="Q5571" s="36">
        <v>709.5</v>
      </c>
      <c r="U5571" s="34">
        <v>15103</v>
      </c>
      <c r="V5571" s="34" t="s">
        <v>650</v>
      </c>
      <c r="W5571" s="34">
        <v>411</v>
      </c>
      <c r="X5571" s="34">
        <v>432</v>
      </c>
      <c r="Y5571" s="35">
        <v>2348.1</v>
      </c>
      <c r="Z5571" s="36">
        <v>2349.1999999999998</v>
      </c>
      <c r="AC5571" s="34">
        <v>8078</v>
      </c>
      <c r="AD5571" s="34" t="s">
        <v>882</v>
      </c>
      <c r="AE5571" s="34">
        <v>241</v>
      </c>
      <c r="AF5571" s="34">
        <v>251</v>
      </c>
      <c r="AG5571" s="35">
        <v>1125.5</v>
      </c>
      <c r="AH5571" s="36">
        <v>1125.4000000000001</v>
      </c>
    </row>
    <row r="5572" spans="3:34" x14ac:dyDescent="0.45">
      <c r="C5572" s="34">
        <v>13671</v>
      </c>
      <c r="D5572" s="34" t="s">
        <v>259</v>
      </c>
      <c r="E5572" s="34">
        <v>375</v>
      </c>
      <c r="F5572" s="34">
        <v>394</v>
      </c>
      <c r="G5572" s="35">
        <v>2043</v>
      </c>
      <c r="H5572" s="36">
        <v>2043.2</v>
      </c>
      <c r="L5572" s="34">
        <v>5085</v>
      </c>
      <c r="M5572" s="34" t="s">
        <v>442</v>
      </c>
      <c r="N5572" s="34">
        <v>520</v>
      </c>
      <c r="O5572" s="34">
        <v>525</v>
      </c>
      <c r="P5572" s="35">
        <v>597.4</v>
      </c>
      <c r="Q5572" s="36">
        <v>597.29999999999995</v>
      </c>
      <c r="R5572">
        <v>496</v>
      </c>
      <c r="S5572" s="37" t="e">
        <f>R5572/#REF!</f>
        <v>#REF!</v>
      </c>
      <c r="U5572" s="34">
        <v>15748</v>
      </c>
      <c r="V5572" s="34" t="s">
        <v>650</v>
      </c>
      <c r="W5572" s="34">
        <v>411</v>
      </c>
      <c r="X5572" s="34">
        <v>432</v>
      </c>
      <c r="Y5572" s="35">
        <v>2348.1</v>
      </c>
      <c r="Z5572" s="36">
        <v>2349.1999999999998</v>
      </c>
      <c r="AC5572" s="34">
        <v>5024</v>
      </c>
      <c r="AD5572" s="34" t="s">
        <v>881</v>
      </c>
      <c r="AE5572" s="34">
        <v>241</v>
      </c>
      <c r="AF5572" s="34">
        <v>249</v>
      </c>
      <c r="AG5572" s="35">
        <v>831.4</v>
      </c>
      <c r="AH5572" s="36">
        <v>831.6</v>
      </c>
    </row>
    <row r="5573" spans="3:34" x14ac:dyDescent="0.45">
      <c r="C5573" s="34">
        <v>13710</v>
      </c>
      <c r="D5573" s="34" t="s">
        <v>259</v>
      </c>
      <c r="E5573" s="34">
        <v>375</v>
      </c>
      <c r="F5573" s="34">
        <v>394</v>
      </c>
      <c r="G5573" s="35">
        <v>2043</v>
      </c>
      <c r="H5573" s="36">
        <v>2043.1</v>
      </c>
      <c r="L5573" s="34">
        <v>7606</v>
      </c>
      <c r="M5573" s="34" t="s">
        <v>1192</v>
      </c>
      <c r="N5573" s="34">
        <v>28</v>
      </c>
      <c r="O5573" s="34">
        <v>42</v>
      </c>
      <c r="P5573" s="35">
        <v>1748.8</v>
      </c>
      <c r="Q5573" s="36">
        <v>1748.6</v>
      </c>
      <c r="U5573" s="34">
        <v>15996</v>
      </c>
      <c r="V5573" s="34" t="s">
        <v>650</v>
      </c>
      <c r="W5573" s="34">
        <v>411</v>
      </c>
      <c r="X5573" s="34">
        <v>432</v>
      </c>
      <c r="Y5573" s="35">
        <v>2348.1</v>
      </c>
      <c r="Z5573" s="36">
        <v>2349.1999999999998</v>
      </c>
      <c r="AC5573" s="34">
        <v>4725</v>
      </c>
      <c r="AD5573" s="34" t="s">
        <v>884</v>
      </c>
      <c r="AE5573" s="34">
        <v>242</v>
      </c>
      <c r="AF5573" s="34">
        <v>249</v>
      </c>
      <c r="AG5573" s="35">
        <v>760.4</v>
      </c>
      <c r="AH5573" s="36">
        <v>759.7</v>
      </c>
    </row>
    <row r="5574" spans="3:34" x14ac:dyDescent="0.45">
      <c r="C5574" s="34">
        <v>13760</v>
      </c>
      <c r="D5574" s="34" t="s">
        <v>259</v>
      </c>
      <c r="E5574" s="34">
        <v>375</v>
      </c>
      <c r="F5574" s="34">
        <v>394</v>
      </c>
      <c r="G5574" s="35">
        <v>2043</v>
      </c>
      <c r="H5574" s="36">
        <v>2043.1</v>
      </c>
      <c r="L5574" s="34">
        <v>7877</v>
      </c>
      <c r="M5574" s="34" t="s">
        <v>1193</v>
      </c>
      <c r="N5574" s="34">
        <v>29</v>
      </c>
      <c r="O5574" s="34">
        <v>49</v>
      </c>
      <c r="P5574" s="35">
        <v>2396.1</v>
      </c>
      <c r="Q5574" s="36">
        <v>2395.8000000000002</v>
      </c>
      <c r="U5574" s="34">
        <v>16149</v>
      </c>
      <c r="V5574" s="34" t="s">
        <v>650</v>
      </c>
      <c r="W5574" s="34">
        <v>411</v>
      </c>
      <c r="X5574" s="34">
        <v>432</v>
      </c>
      <c r="Y5574" s="35">
        <v>2348.1</v>
      </c>
      <c r="Z5574" s="36">
        <v>2349.5</v>
      </c>
      <c r="AC5574" s="34">
        <v>4534</v>
      </c>
      <c r="AD5574" s="34" t="s">
        <v>1400</v>
      </c>
      <c r="AE5574" s="34">
        <v>243</v>
      </c>
      <c r="AF5574" s="34">
        <v>249</v>
      </c>
      <c r="AG5574" s="35">
        <v>703.4</v>
      </c>
      <c r="AH5574" s="36">
        <v>702.3</v>
      </c>
    </row>
    <row r="5575" spans="3:34" x14ac:dyDescent="0.45">
      <c r="C5575" s="34">
        <v>14010</v>
      </c>
      <c r="D5575" s="34" t="s">
        <v>259</v>
      </c>
      <c r="E5575" s="34">
        <v>375</v>
      </c>
      <c r="F5575" s="34">
        <v>394</v>
      </c>
      <c r="G5575" s="35">
        <v>2043</v>
      </c>
      <c r="H5575" s="36">
        <v>2043.1</v>
      </c>
      <c r="L5575" s="34">
        <v>7877</v>
      </c>
      <c r="M5575" s="34" t="s">
        <v>117</v>
      </c>
      <c r="N5575" s="34">
        <v>35</v>
      </c>
      <c r="O5575" s="34">
        <v>49</v>
      </c>
      <c r="P5575" s="35">
        <v>1598.8</v>
      </c>
      <c r="Q5575" s="36">
        <v>1596.5</v>
      </c>
      <c r="U5575" s="34">
        <v>16247</v>
      </c>
      <c r="V5575" s="34" t="s">
        <v>650</v>
      </c>
      <c r="W5575" s="34">
        <v>411</v>
      </c>
      <c r="X5575" s="34">
        <v>432</v>
      </c>
      <c r="Y5575" s="35">
        <v>2348.1</v>
      </c>
      <c r="Z5575" s="36">
        <v>2349.1999999999998</v>
      </c>
      <c r="AC5575" s="34">
        <v>5464</v>
      </c>
      <c r="AD5575" s="34" t="s">
        <v>885</v>
      </c>
      <c r="AE5575" s="34">
        <v>246</v>
      </c>
      <c r="AF5575" s="34">
        <v>251</v>
      </c>
      <c r="AG5575" s="35">
        <v>696.3</v>
      </c>
      <c r="AH5575" s="36">
        <v>696.5</v>
      </c>
    </row>
    <row r="5576" spans="3:34" x14ac:dyDescent="0.45">
      <c r="C5576" s="34">
        <v>14121</v>
      </c>
      <c r="D5576" s="34" t="s">
        <v>259</v>
      </c>
      <c r="E5576" s="34">
        <v>375</v>
      </c>
      <c r="F5576" s="34">
        <v>394</v>
      </c>
      <c r="G5576" s="35">
        <v>2043</v>
      </c>
      <c r="H5576" s="36">
        <v>2043.1</v>
      </c>
      <c r="L5576" s="34">
        <v>6949</v>
      </c>
      <c r="M5576" s="34" t="s">
        <v>118</v>
      </c>
      <c r="N5576" s="34">
        <v>43</v>
      </c>
      <c r="O5576" s="34">
        <v>49</v>
      </c>
      <c r="P5576" s="35">
        <v>778.4</v>
      </c>
      <c r="Q5576" s="36">
        <v>778.4</v>
      </c>
      <c r="U5576" s="34">
        <v>16306</v>
      </c>
      <c r="V5576" s="34" t="s">
        <v>650</v>
      </c>
      <c r="W5576" s="34">
        <v>411</v>
      </c>
      <c r="X5576" s="34">
        <v>432</v>
      </c>
      <c r="Y5576" s="35">
        <v>2348.1</v>
      </c>
      <c r="Z5576" s="36">
        <v>2349.8000000000002</v>
      </c>
      <c r="AC5576" s="34">
        <v>5399</v>
      </c>
      <c r="AD5576" s="34" t="s">
        <v>1401</v>
      </c>
      <c r="AE5576" s="34">
        <v>250</v>
      </c>
      <c r="AF5576" s="34">
        <v>256</v>
      </c>
      <c r="AG5576" s="35">
        <v>856.4</v>
      </c>
      <c r="AH5576" s="36">
        <v>856.1</v>
      </c>
    </row>
    <row r="5577" spans="3:34" x14ac:dyDescent="0.45">
      <c r="C5577" s="34">
        <v>14170</v>
      </c>
      <c r="D5577" s="34" t="s">
        <v>259</v>
      </c>
      <c r="E5577" s="34">
        <v>375</v>
      </c>
      <c r="F5577" s="34">
        <v>394</v>
      </c>
      <c r="G5577" s="35">
        <v>2043</v>
      </c>
      <c r="H5577" s="36">
        <v>2043.1</v>
      </c>
      <c r="L5577" s="34">
        <v>6787</v>
      </c>
      <c r="M5577" s="34" t="s">
        <v>118</v>
      </c>
      <c r="N5577" s="34">
        <v>43</v>
      </c>
      <c r="O5577" s="34">
        <v>49</v>
      </c>
      <c r="P5577" s="35">
        <v>778.4</v>
      </c>
      <c r="Q5577" s="36">
        <v>777.7</v>
      </c>
      <c r="U5577" s="34">
        <v>16506</v>
      </c>
      <c r="V5577" s="34" t="s">
        <v>650</v>
      </c>
      <c r="W5577" s="34">
        <v>411</v>
      </c>
      <c r="X5577" s="34">
        <v>432</v>
      </c>
      <c r="Y5577" s="35">
        <v>2348.1</v>
      </c>
      <c r="Z5577" s="36">
        <v>2349.1999999999998</v>
      </c>
      <c r="AC5577" s="34">
        <v>7804</v>
      </c>
      <c r="AD5577" s="34" t="s">
        <v>886</v>
      </c>
      <c r="AE5577" s="34">
        <v>250</v>
      </c>
      <c r="AF5577" s="34">
        <v>257</v>
      </c>
      <c r="AG5577" s="35">
        <v>969.4</v>
      </c>
      <c r="AH5577" s="36">
        <v>969.4</v>
      </c>
    </row>
    <row r="5578" spans="3:34" x14ac:dyDescent="0.45">
      <c r="C5578" s="34">
        <v>14270</v>
      </c>
      <c r="D5578" s="34" t="s">
        <v>259</v>
      </c>
      <c r="E5578" s="34">
        <v>375</v>
      </c>
      <c r="F5578" s="34">
        <v>394</v>
      </c>
      <c r="G5578" s="35">
        <v>2043</v>
      </c>
      <c r="H5578" s="36">
        <v>2043.1</v>
      </c>
      <c r="L5578" s="34">
        <v>7184</v>
      </c>
      <c r="M5578" s="34" t="s">
        <v>118</v>
      </c>
      <c r="N5578" s="34">
        <v>43</v>
      </c>
      <c r="O5578" s="34">
        <v>49</v>
      </c>
      <c r="P5578" s="35">
        <v>778.4</v>
      </c>
      <c r="Q5578" s="36">
        <v>779.5</v>
      </c>
      <c r="U5578" s="34">
        <v>16906</v>
      </c>
      <c r="V5578" s="34" t="s">
        <v>650</v>
      </c>
      <c r="W5578" s="34">
        <v>411</v>
      </c>
      <c r="X5578" s="34">
        <v>432</v>
      </c>
      <c r="Y5578" s="35">
        <v>2348.1</v>
      </c>
      <c r="Z5578" s="36">
        <v>2349.3000000000002</v>
      </c>
      <c r="AC5578" s="34">
        <v>7947</v>
      </c>
      <c r="AD5578" s="34" t="s">
        <v>886</v>
      </c>
      <c r="AE5578" s="34">
        <v>250</v>
      </c>
      <c r="AF5578" s="34">
        <v>257</v>
      </c>
      <c r="AG5578" s="35">
        <v>969.4</v>
      </c>
      <c r="AH5578" s="36">
        <v>968.8</v>
      </c>
    </row>
    <row r="5579" spans="3:34" x14ac:dyDescent="0.45">
      <c r="C5579" s="34">
        <v>14320</v>
      </c>
      <c r="D5579" s="34" t="s">
        <v>259</v>
      </c>
      <c r="E5579" s="34">
        <v>375</v>
      </c>
      <c r="F5579" s="34">
        <v>394</v>
      </c>
      <c r="G5579" s="35">
        <v>2043</v>
      </c>
      <c r="H5579" s="36">
        <v>2043.1</v>
      </c>
      <c r="L5579" s="34">
        <v>7447</v>
      </c>
      <c r="M5579" s="34" t="s">
        <v>118</v>
      </c>
      <c r="N5579" s="34">
        <v>43</v>
      </c>
      <c r="O5579" s="34">
        <v>49</v>
      </c>
      <c r="P5579" s="35">
        <v>778.4</v>
      </c>
      <c r="Q5579" s="36">
        <v>779.3</v>
      </c>
      <c r="U5579" s="34">
        <v>17056</v>
      </c>
      <c r="V5579" s="34" t="s">
        <v>650</v>
      </c>
      <c r="W5579" s="34">
        <v>411</v>
      </c>
      <c r="X5579" s="34">
        <v>432</v>
      </c>
      <c r="Y5579" s="35">
        <v>2348.1</v>
      </c>
      <c r="Z5579" s="36">
        <v>2349.1999999999998</v>
      </c>
      <c r="AC5579" s="34">
        <v>8001</v>
      </c>
      <c r="AD5579" s="34" t="s">
        <v>886</v>
      </c>
      <c r="AE5579" s="34">
        <v>250</v>
      </c>
      <c r="AF5579" s="34">
        <v>257</v>
      </c>
      <c r="AG5579" s="35">
        <v>969.4</v>
      </c>
      <c r="AH5579" s="36">
        <v>969.4</v>
      </c>
    </row>
    <row r="5580" spans="3:34" x14ac:dyDescent="0.45">
      <c r="C5580" s="34">
        <v>14430</v>
      </c>
      <c r="D5580" s="34" t="s">
        <v>259</v>
      </c>
      <c r="E5580" s="34">
        <v>375</v>
      </c>
      <c r="F5580" s="34">
        <v>394</v>
      </c>
      <c r="G5580" s="35">
        <v>2043</v>
      </c>
      <c r="H5580" s="36">
        <v>2043.1</v>
      </c>
      <c r="L5580" s="34">
        <v>7224</v>
      </c>
      <c r="M5580" s="34" t="s">
        <v>118</v>
      </c>
      <c r="N5580" s="34">
        <v>43</v>
      </c>
      <c r="O5580" s="34">
        <v>49</v>
      </c>
      <c r="P5580" s="35">
        <v>778.4</v>
      </c>
      <c r="Q5580" s="36">
        <v>778.4</v>
      </c>
      <c r="U5580" s="34">
        <v>17456</v>
      </c>
      <c r="V5580" s="34" t="s">
        <v>650</v>
      </c>
      <c r="W5580" s="34">
        <v>411</v>
      </c>
      <c r="X5580" s="34">
        <v>432</v>
      </c>
      <c r="Y5580" s="35">
        <v>2348.1</v>
      </c>
      <c r="Z5580" s="36">
        <v>2349.1999999999998</v>
      </c>
      <c r="AC5580" s="34">
        <v>5347</v>
      </c>
      <c r="AD5580" s="34" t="s">
        <v>1401</v>
      </c>
      <c r="AE5580" s="34">
        <v>250</v>
      </c>
      <c r="AF5580" s="34">
        <v>256</v>
      </c>
      <c r="AG5580" s="35">
        <v>856.4</v>
      </c>
      <c r="AH5580" s="36">
        <v>856</v>
      </c>
    </row>
    <row r="5581" spans="3:34" x14ac:dyDescent="0.45">
      <c r="C5581" s="34">
        <v>14480</v>
      </c>
      <c r="D5581" s="34" t="s">
        <v>259</v>
      </c>
      <c r="E5581" s="34">
        <v>375</v>
      </c>
      <c r="F5581" s="34">
        <v>394</v>
      </c>
      <c r="G5581" s="35">
        <v>2043</v>
      </c>
      <c r="H5581" s="36">
        <v>2043.1</v>
      </c>
      <c r="L5581" s="34">
        <v>7324</v>
      </c>
      <c r="M5581" s="34" t="s">
        <v>118</v>
      </c>
      <c r="N5581" s="34">
        <v>43</v>
      </c>
      <c r="O5581" s="34">
        <v>49</v>
      </c>
      <c r="P5581" s="35">
        <v>778.4</v>
      </c>
      <c r="Q5581" s="36">
        <v>776.4</v>
      </c>
      <c r="U5581" s="34">
        <v>17607</v>
      </c>
      <c r="V5581" s="34" t="s">
        <v>650</v>
      </c>
      <c r="W5581" s="34">
        <v>411</v>
      </c>
      <c r="X5581" s="34">
        <v>432</v>
      </c>
      <c r="Y5581" s="35">
        <v>2348.1</v>
      </c>
      <c r="Z5581" s="36">
        <v>2349.3000000000002</v>
      </c>
      <c r="AC5581" s="34">
        <v>7894</v>
      </c>
      <c r="AD5581" s="34" t="s">
        <v>886</v>
      </c>
      <c r="AE5581" s="34">
        <v>250</v>
      </c>
      <c r="AF5581" s="34">
        <v>257</v>
      </c>
      <c r="AG5581" s="35">
        <v>969.4</v>
      </c>
      <c r="AH5581" s="36">
        <v>969.4</v>
      </c>
    </row>
    <row r="5582" spans="3:34" x14ac:dyDescent="0.45">
      <c r="C5582" s="34">
        <v>14530</v>
      </c>
      <c r="D5582" s="34" t="s">
        <v>259</v>
      </c>
      <c r="E5582" s="34">
        <v>375</v>
      </c>
      <c r="F5582" s="34">
        <v>394</v>
      </c>
      <c r="G5582" s="35">
        <v>2043</v>
      </c>
      <c r="H5582" s="36">
        <v>2043.2</v>
      </c>
      <c r="L5582" s="34">
        <v>7344</v>
      </c>
      <c r="M5582" s="34" t="s">
        <v>118</v>
      </c>
      <c r="N5582" s="34">
        <v>43</v>
      </c>
      <c r="O5582" s="34">
        <v>49</v>
      </c>
      <c r="P5582" s="35">
        <v>778.4</v>
      </c>
      <c r="Q5582" s="36">
        <v>779.3</v>
      </c>
      <c r="U5582" s="34">
        <v>17756</v>
      </c>
      <c r="V5582" s="34" t="s">
        <v>650</v>
      </c>
      <c r="W5582" s="34">
        <v>411</v>
      </c>
      <c r="X5582" s="34">
        <v>432</v>
      </c>
      <c r="Y5582" s="35">
        <v>2348.1</v>
      </c>
      <c r="Z5582" s="36">
        <v>2349.6</v>
      </c>
      <c r="AC5582" s="34">
        <v>7916</v>
      </c>
      <c r="AD5582" s="34" t="s">
        <v>886</v>
      </c>
      <c r="AE5582" s="34">
        <v>250</v>
      </c>
      <c r="AF5582" s="34">
        <v>257</v>
      </c>
      <c r="AG5582" s="35">
        <v>969.4</v>
      </c>
      <c r="AH5582" s="36">
        <v>969.9</v>
      </c>
    </row>
    <row r="5583" spans="3:34" x14ac:dyDescent="0.45">
      <c r="C5583" s="34">
        <v>14680</v>
      </c>
      <c r="D5583" s="34" t="s">
        <v>259</v>
      </c>
      <c r="E5583" s="34">
        <v>375</v>
      </c>
      <c r="F5583" s="34">
        <v>394</v>
      </c>
      <c r="G5583" s="35">
        <v>2043</v>
      </c>
      <c r="H5583" s="36">
        <v>2043.1</v>
      </c>
      <c r="L5583" s="34">
        <v>7374</v>
      </c>
      <c r="M5583" s="34" t="s">
        <v>118</v>
      </c>
      <c r="N5583" s="34">
        <v>43</v>
      </c>
      <c r="O5583" s="34">
        <v>49</v>
      </c>
      <c r="P5583" s="35">
        <v>778.4</v>
      </c>
      <c r="Q5583" s="36">
        <v>776.7</v>
      </c>
      <c r="U5583" s="34">
        <v>6477</v>
      </c>
      <c r="V5583" s="34" t="s">
        <v>651</v>
      </c>
      <c r="W5583" s="34">
        <v>411</v>
      </c>
      <c r="X5583" s="34">
        <v>429</v>
      </c>
      <c r="Y5583" s="35">
        <v>1970.9</v>
      </c>
      <c r="Z5583" s="36">
        <v>1972</v>
      </c>
      <c r="AC5583" s="34">
        <v>8399</v>
      </c>
      <c r="AD5583" s="34" t="s">
        <v>886</v>
      </c>
      <c r="AE5583" s="34">
        <v>250</v>
      </c>
      <c r="AF5583" s="34">
        <v>257</v>
      </c>
      <c r="AG5583" s="35">
        <v>969.4</v>
      </c>
      <c r="AH5583" s="36">
        <v>968.3</v>
      </c>
    </row>
    <row r="5584" spans="3:34" x14ac:dyDescent="0.45">
      <c r="C5584" s="34">
        <v>14834</v>
      </c>
      <c r="D5584" s="34" t="s">
        <v>259</v>
      </c>
      <c r="E5584" s="34">
        <v>375</v>
      </c>
      <c r="F5584" s="34">
        <v>394</v>
      </c>
      <c r="G5584" s="35">
        <v>2043</v>
      </c>
      <c r="H5584" s="36">
        <v>2043.1</v>
      </c>
      <c r="L5584" s="34">
        <v>7395</v>
      </c>
      <c r="M5584" s="34" t="s">
        <v>118</v>
      </c>
      <c r="N5584" s="34">
        <v>43</v>
      </c>
      <c r="O5584" s="34">
        <v>49</v>
      </c>
      <c r="P5584" s="35">
        <v>778.4</v>
      </c>
      <c r="Q5584" s="36">
        <v>779.3</v>
      </c>
      <c r="U5584" s="34">
        <v>6528</v>
      </c>
      <c r="V5584" s="34" t="s">
        <v>651</v>
      </c>
      <c r="W5584" s="34">
        <v>411</v>
      </c>
      <c r="X5584" s="34">
        <v>429</v>
      </c>
      <c r="Y5584" s="35">
        <v>1970.9</v>
      </c>
      <c r="Z5584" s="36">
        <v>1972</v>
      </c>
      <c r="AC5584" s="34">
        <v>7845</v>
      </c>
      <c r="AD5584" s="34" t="s">
        <v>886</v>
      </c>
      <c r="AE5584" s="34">
        <v>250</v>
      </c>
      <c r="AF5584" s="34">
        <v>257</v>
      </c>
      <c r="AG5584" s="35">
        <v>969.4</v>
      </c>
      <c r="AH5584" s="36">
        <v>968.9</v>
      </c>
    </row>
    <row r="5585" spans="3:34" x14ac:dyDescent="0.45">
      <c r="C5585" s="34">
        <v>14882</v>
      </c>
      <c r="D5585" s="34" t="s">
        <v>259</v>
      </c>
      <c r="E5585" s="34">
        <v>375</v>
      </c>
      <c r="F5585" s="34">
        <v>394</v>
      </c>
      <c r="G5585" s="35">
        <v>2043</v>
      </c>
      <c r="H5585" s="36">
        <v>2043.1</v>
      </c>
      <c r="L5585" s="34">
        <v>7426</v>
      </c>
      <c r="M5585" s="34" t="s">
        <v>118</v>
      </c>
      <c r="N5585" s="34">
        <v>43</v>
      </c>
      <c r="O5585" s="34">
        <v>49</v>
      </c>
      <c r="P5585" s="35">
        <v>778.4</v>
      </c>
      <c r="Q5585" s="36">
        <v>778.2</v>
      </c>
      <c r="U5585" s="34">
        <v>6726</v>
      </c>
      <c r="V5585" s="34" t="s">
        <v>651</v>
      </c>
      <c r="W5585" s="34">
        <v>411</v>
      </c>
      <c r="X5585" s="34">
        <v>429</v>
      </c>
      <c r="Y5585" s="35">
        <v>1970.9</v>
      </c>
      <c r="Z5585" s="36">
        <v>1971.9</v>
      </c>
      <c r="AC5585" s="34">
        <v>7822</v>
      </c>
      <c r="AD5585" s="34" t="s">
        <v>886</v>
      </c>
      <c r="AE5585" s="34">
        <v>250</v>
      </c>
      <c r="AF5585" s="34">
        <v>257</v>
      </c>
      <c r="AG5585" s="35">
        <v>969.4</v>
      </c>
      <c r="AH5585" s="36">
        <v>969.2</v>
      </c>
    </row>
    <row r="5586" spans="3:34" x14ac:dyDescent="0.45">
      <c r="C5586" s="34">
        <v>14931</v>
      </c>
      <c r="D5586" s="34" t="s">
        <v>259</v>
      </c>
      <c r="E5586" s="34">
        <v>375</v>
      </c>
      <c r="F5586" s="34">
        <v>394</v>
      </c>
      <c r="G5586" s="35">
        <v>2043</v>
      </c>
      <c r="H5586" s="36">
        <v>2043.1</v>
      </c>
      <c r="L5586" s="34">
        <v>7501</v>
      </c>
      <c r="M5586" s="34" t="s">
        <v>118</v>
      </c>
      <c r="N5586" s="34">
        <v>43</v>
      </c>
      <c r="O5586" s="34">
        <v>49</v>
      </c>
      <c r="P5586" s="35">
        <v>778.4</v>
      </c>
      <c r="Q5586" s="36">
        <v>778.6</v>
      </c>
      <c r="U5586" s="34">
        <v>7080</v>
      </c>
      <c r="V5586" s="34" t="s">
        <v>651</v>
      </c>
      <c r="W5586" s="34">
        <v>411</v>
      </c>
      <c r="X5586" s="34">
        <v>429</v>
      </c>
      <c r="Y5586" s="35">
        <v>1970.9</v>
      </c>
      <c r="Z5586" s="36">
        <v>1972.1</v>
      </c>
      <c r="AC5586" s="34">
        <v>7795</v>
      </c>
      <c r="AD5586" s="34" t="s">
        <v>886</v>
      </c>
      <c r="AE5586" s="34">
        <v>250</v>
      </c>
      <c r="AF5586" s="34">
        <v>257</v>
      </c>
      <c r="AG5586" s="35">
        <v>969.4</v>
      </c>
      <c r="AH5586" s="36">
        <v>970.6</v>
      </c>
    </row>
    <row r="5587" spans="3:34" x14ac:dyDescent="0.45">
      <c r="C5587" s="34">
        <v>15303</v>
      </c>
      <c r="D5587" s="34" t="s">
        <v>259</v>
      </c>
      <c r="E5587" s="34">
        <v>375</v>
      </c>
      <c r="F5587" s="34">
        <v>394</v>
      </c>
      <c r="G5587" s="35">
        <v>2043</v>
      </c>
      <c r="H5587" s="36">
        <v>2043.1</v>
      </c>
      <c r="L5587" s="34">
        <v>7545</v>
      </c>
      <c r="M5587" s="34" t="s">
        <v>118</v>
      </c>
      <c r="N5587" s="34">
        <v>43</v>
      </c>
      <c r="O5587" s="34">
        <v>49</v>
      </c>
      <c r="P5587" s="35">
        <v>778.4</v>
      </c>
      <c r="Q5587" s="36">
        <v>777.5</v>
      </c>
      <c r="U5587" s="34">
        <v>7758</v>
      </c>
      <c r="V5587" s="34" t="s">
        <v>649</v>
      </c>
      <c r="W5587" s="34">
        <v>411</v>
      </c>
      <c r="X5587" s="34">
        <v>431</v>
      </c>
      <c r="Y5587" s="35">
        <v>2185</v>
      </c>
      <c r="Z5587" s="36">
        <v>2187</v>
      </c>
      <c r="AC5587" s="34">
        <v>12985</v>
      </c>
      <c r="AD5587" s="34" t="s">
        <v>195</v>
      </c>
      <c r="AE5587" s="34">
        <v>251</v>
      </c>
      <c r="AF5587" s="34">
        <v>271</v>
      </c>
      <c r="AG5587" s="35">
        <v>2389.1999999999998</v>
      </c>
      <c r="AH5587" s="36">
        <v>2389.1</v>
      </c>
    </row>
    <row r="5588" spans="3:34" x14ac:dyDescent="0.45">
      <c r="C5588" s="34">
        <v>15552</v>
      </c>
      <c r="D5588" s="34" t="s">
        <v>259</v>
      </c>
      <c r="E5588" s="34">
        <v>375</v>
      </c>
      <c r="F5588" s="34">
        <v>394</v>
      </c>
      <c r="G5588" s="35">
        <v>2043</v>
      </c>
      <c r="H5588" s="36">
        <v>2043.1</v>
      </c>
      <c r="L5588" s="34">
        <v>7667</v>
      </c>
      <c r="M5588" s="34" t="s">
        <v>118</v>
      </c>
      <c r="N5588" s="34">
        <v>43</v>
      </c>
      <c r="O5588" s="34">
        <v>49</v>
      </c>
      <c r="P5588" s="35">
        <v>778.4</v>
      </c>
      <c r="Q5588" s="36">
        <v>777.3</v>
      </c>
      <c r="U5588" s="34">
        <v>8049</v>
      </c>
      <c r="V5588" s="34" t="s">
        <v>650</v>
      </c>
      <c r="W5588" s="34">
        <v>411</v>
      </c>
      <c r="X5588" s="34">
        <v>432</v>
      </c>
      <c r="Y5588" s="35">
        <v>2348.1</v>
      </c>
      <c r="Z5588" s="36">
        <v>2349.3000000000002</v>
      </c>
      <c r="AC5588" s="34">
        <v>6282</v>
      </c>
      <c r="AD5588" s="34" t="s">
        <v>540</v>
      </c>
      <c r="AE5588" s="34">
        <v>251</v>
      </c>
      <c r="AF5588" s="34">
        <v>257</v>
      </c>
      <c r="AG5588" s="35">
        <v>806.4</v>
      </c>
      <c r="AH5588" s="36">
        <v>806.6</v>
      </c>
    </row>
    <row r="5589" spans="3:34" x14ac:dyDescent="0.45">
      <c r="C5589" s="34">
        <v>15662</v>
      </c>
      <c r="D5589" s="34" t="s">
        <v>259</v>
      </c>
      <c r="E5589" s="34">
        <v>375</v>
      </c>
      <c r="F5589" s="34">
        <v>394</v>
      </c>
      <c r="G5589" s="35">
        <v>2043</v>
      </c>
      <c r="H5589" s="36">
        <v>2043.1</v>
      </c>
      <c r="L5589" s="34">
        <v>7770</v>
      </c>
      <c r="M5589" s="34" t="s">
        <v>118</v>
      </c>
      <c r="N5589" s="34">
        <v>43</v>
      </c>
      <c r="O5589" s="34">
        <v>49</v>
      </c>
      <c r="P5589" s="35">
        <v>778.4</v>
      </c>
      <c r="Q5589" s="36">
        <v>777.7</v>
      </c>
      <c r="U5589" s="34">
        <v>8396</v>
      </c>
      <c r="V5589" s="34" t="s">
        <v>650</v>
      </c>
      <c r="W5589" s="34">
        <v>411</v>
      </c>
      <c r="X5589" s="34">
        <v>432</v>
      </c>
      <c r="Y5589" s="35">
        <v>2348.1</v>
      </c>
      <c r="Z5589" s="36">
        <v>2349.1</v>
      </c>
      <c r="AC5589" s="34">
        <v>6294</v>
      </c>
      <c r="AD5589" s="34" t="s">
        <v>540</v>
      </c>
      <c r="AE5589" s="34">
        <v>251</v>
      </c>
      <c r="AF5589" s="34">
        <v>257</v>
      </c>
      <c r="AG5589" s="35">
        <v>806.4</v>
      </c>
      <c r="AH5589" s="36">
        <v>806.6</v>
      </c>
    </row>
    <row r="5590" spans="3:34" x14ac:dyDescent="0.45">
      <c r="C5590" s="34">
        <v>15712</v>
      </c>
      <c r="D5590" s="34" t="s">
        <v>259</v>
      </c>
      <c r="E5590" s="34">
        <v>375</v>
      </c>
      <c r="F5590" s="34">
        <v>394</v>
      </c>
      <c r="G5590" s="35">
        <v>2043</v>
      </c>
      <c r="H5590" s="36">
        <v>2043.2</v>
      </c>
      <c r="L5590" s="34">
        <v>8331</v>
      </c>
      <c r="M5590" s="34" t="s">
        <v>118</v>
      </c>
      <c r="N5590" s="34">
        <v>43</v>
      </c>
      <c r="O5590" s="34">
        <v>49</v>
      </c>
      <c r="P5590" s="35">
        <v>778.4</v>
      </c>
      <c r="Q5590" s="36">
        <v>778.5</v>
      </c>
      <c r="U5590" s="34">
        <v>8469</v>
      </c>
      <c r="V5590" s="34" t="s">
        <v>649</v>
      </c>
      <c r="W5590" s="34">
        <v>411</v>
      </c>
      <c r="X5590" s="34">
        <v>431</v>
      </c>
      <c r="Y5590" s="35">
        <v>2185</v>
      </c>
      <c r="Z5590" s="36">
        <v>2186.1999999999998</v>
      </c>
      <c r="AC5590" s="34">
        <v>6247</v>
      </c>
      <c r="AD5590" s="34" t="s">
        <v>540</v>
      </c>
      <c r="AE5590" s="34">
        <v>251</v>
      </c>
      <c r="AF5590" s="34">
        <v>257</v>
      </c>
      <c r="AG5590" s="35">
        <v>806.4</v>
      </c>
      <c r="AH5590" s="36">
        <v>806.3</v>
      </c>
    </row>
    <row r="5591" spans="3:34" x14ac:dyDescent="0.45">
      <c r="C5591" s="34">
        <v>15762</v>
      </c>
      <c r="D5591" s="34" t="s">
        <v>259</v>
      </c>
      <c r="E5591" s="34">
        <v>375</v>
      </c>
      <c r="F5591" s="34">
        <v>394</v>
      </c>
      <c r="G5591" s="35">
        <v>2043</v>
      </c>
      <c r="H5591" s="36">
        <v>2043.1</v>
      </c>
      <c r="L5591" s="34">
        <v>7074</v>
      </c>
      <c r="M5591" s="34" t="s">
        <v>118</v>
      </c>
      <c r="N5591" s="34">
        <v>43</v>
      </c>
      <c r="O5591" s="34">
        <v>49</v>
      </c>
      <c r="P5591" s="35">
        <v>778.4</v>
      </c>
      <c r="Q5591" s="36">
        <v>778.4</v>
      </c>
      <c r="U5591" s="34">
        <v>8597</v>
      </c>
      <c r="V5591" s="34" t="s">
        <v>650</v>
      </c>
      <c r="W5591" s="34">
        <v>411</v>
      </c>
      <c r="X5591" s="34">
        <v>432</v>
      </c>
      <c r="Y5591" s="35">
        <v>2348.1</v>
      </c>
      <c r="Z5591" s="36">
        <v>2349.3000000000002</v>
      </c>
      <c r="AC5591" s="34">
        <v>12908</v>
      </c>
      <c r="AD5591" s="34" t="s">
        <v>195</v>
      </c>
      <c r="AE5591" s="34">
        <v>251</v>
      </c>
      <c r="AF5591" s="34">
        <v>271</v>
      </c>
      <c r="AG5591" s="35">
        <v>2389.1999999999998</v>
      </c>
      <c r="AH5591" s="36">
        <v>2390.6</v>
      </c>
    </row>
    <row r="5592" spans="3:34" x14ac:dyDescent="0.45">
      <c r="C5592" s="34">
        <v>15812</v>
      </c>
      <c r="D5592" s="34" t="s">
        <v>259</v>
      </c>
      <c r="E5592" s="34">
        <v>375</v>
      </c>
      <c r="F5592" s="34">
        <v>394</v>
      </c>
      <c r="G5592" s="35">
        <v>2043</v>
      </c>
      <c r="H5592" s="36">
        <v>2043.2</v>
      </c>
      <c r="L5592" s="34">
        <v>7081</v>
      </c>
      <c r="M5592" s="34" t="s">
        <v>118</v>
      </c>
      <c r="N5592" s="34">
        <v>43</v>
      </c>
      <c r="O5592" s="34">
        <v>49</v>
      </c>
      <c r="P5592" s="35">
        <v>778.4</v>
      </c>
      <c r="Q5592" s="36">
        <v>779.1</v>
      </c>
      <c r="U5592" s="34">
        <v>8648</v>
      </c>
      <c r="V5592" s="34" t="s">
        <v>650</v>
      </c>
      <c r="W5592" s="34">
        <v>411</v>
      </c>
      <c r="X5592" s="34">
        <v>432</v>
      </c>
      <c r="Y5592" s="35">
        <v>2348.1</v>
      </c>
      <c r="Z5592" s="36">
        <v>2349.1999999999998</v>
      </c>
      <c r="AC5592" s="34">
        <v>9426</v>
      </c>
      <c r="AD5592" s="34" t="s">
        <v>1402</v>
      </c>
      <c r="AE5592" s="34">
        <v>251</v>
      </c>
      <c r="AF5592" s="34">
        <v>264</v>
      </c>
      <c r="AG5592" s="35">
        <v>1592.8</v>
      </c>
      <c r="AH5592" s="36">
        <v>1591.6</v>
      </c>
    </row>
    <row r="5593" spans="3:34" x14ac:dyDescent="0.45">
      <c r="C5593" s="34">
        <v>15911</v>
      </c>
      <c r="D5593" s="34" t="s">
        <v>259</v>
      </c>
      <c r="E5593" s="34">
        <v>375</v>
      </c>
      <c r="F5593" s="34">
        <v>394</v>
      </c>
      <c r="G5593" s="35">
        <v>2043</v>
      </c>
      <c r="H5593" s="36">
        <v>2043.1</v>
      </c>
      <c r="L5593" s="34">
        <v>7274</v>
      </c>
      <c r="M5593" s="34" t="s">
        <v>118</v>
      </c>
      <c r="N5593" s="34">
        <v>43</v>
      </c>
      <c r="O5593" s="34">
        <v>49</v>
      </c>
      <c r="P5593" s="35">
        <v>778.4</v>
      </c>
      <c r="Q5593" s="36">
        <v>778.2</v>
      </c>
      <c r="U5593" s="34">
        <v>8697</v>
      </c>
      <c r="V5593" s="34" t="s">
        <v>650</v>
      </c>
      <c r="W5593" s="34">
        <v>411</v>
      </c>
      <c r="X5593" s="34">
        <v>432</v>
      </c>
      <c r="Y5593" s="35">
        <v>2348.1</v>
      </c>
      <c r="Z5593" s="36">
        <v>2349.4</v>
      </c>
      <c r="AC5593" s="34">
        <v>12144</v>
      </c>
      <c r="AD5593" s="34" t="s">
        <v>195</v>
      </c>
      <c r="AE5593" s="34">
        <v>251</v>
      </c>
      <c r="AF5593" s="34">
        <v>271</v>
      </c>
      <c r="AG5593" s="35">
        <v>2389.1999999999998</v>
      </c>
      <c r="AH5593" s="36">
        <v>2390.1999999999998</v>
      </c>
    </row>
    <row r="5594" spans="3:34" x14ac:dyDescent="0.45">
      <c r="C5594" s="34">
        <v>15938</v>
      </c>
      <c r="D5594" s="34" t="s">
        <v>259</v>
      </c>
      <c r="E5594" s="34">
        <v>375</v>
      </c>
      <c r="F5594" s="34">
        <v>394</v>
      </c>
      <c r="G5594" s="35">
        <v>2043</v>
      </c>
      <c r="H5594" s="36">
        <v>2043.1</v>
      </c>
      <c r="L5594" s="34">
        <v>7484</v>
      </c>
      <c r="M5594" s="34" t="s">
        <v>118</v>
      </c>
      <c r="N5594" s="34">
        <v>43</v>
      </c>
      <c r="O5594" s="34">
        <v>49</v>
      </c>
      <c r="P5594" s="35">
        <v>778.4</v>
      </c>
      <c r="Q5594" s="36">
        <v>778.3</v>
      </c>
      <c r="U5594" s="34">
        <v>8763</v>
      </c>
      <c r="V5594" s="34" t="s">
        <v>652</v>
      </c>
      <c r="W5594" s="34">
        <v>411</v>
      </c>
      <c r="X5594" s="34">
        <v>433</v>
      </c>
      <c r="Y5594" s="35">
        <v>2511.1</v>
      </c>
      <c r="Z5594" s="36">
        <v>2512.3000000000002</v>
      </c>
      <c r="AC5594" s="34">
        <v>9432</v>
      </c>
      <c r="AD5594" s="34" t="s">
        <v>1402</v>
      </c>
      <c r="AE5594" s="34">
        <v>251</v>
      </c>
      <c r="AF5594" s="34">
        <v>264</v>
      </c>
      <c r="AG5594" s="35">
        <v>1592.8</v>
      </c>
      <c r="AH5594" s="36">
        <v>1592</v>
      </c>
    </row>
    <row r="5595" spans="3:34" x14ac:dyDescent="0.45">
      <c r="C5595" s="34">
        <v>16083</v>
      </c>
      <c r="D5595" s="34" t="s">
        <v>259</v>
      </c>
      <c r="E5595" s="34">
        <v>375</v>
      </c>
      <c r="F5595" s="34">
        <v>394</v>
      </c>
      <c r="G5595" s="35">
        <v>2043</v>
      </c>
      <c r="H5595" s="36">
        <v>2043.1</v>
      </c>
      <c r="L5595" s="34">
        <v>7620</v>
      </c>
      <c r="M5595" s="34" t="s">
        <v>118</v>
      </c>
      <c r="N5595" s="34">
        <v>43</v>
      </c>
      <c r="O5595" s="34">
        <v>49</v>
      </c>
      <c r="P5595" s="35">
        <v>778.4</v>
      </c>
      <c r="Q5595" s="36">
        <v>778.4</v>
      </c>
      <c r="U5595" s="34">
        <v>8897</v>
      </c>
      <c r="V5595" s="34" t="s">
        <v>650</v>
      </c>
      <c r="W5595" s="34">
        <v>411</v>
      </c>
      <c r="X5595" s="34">
        <v>432</v>
      </c>
      <c r="Y5595" s="35">
        <v>2348.1</v>
      </c>
      <c r="Z5595" s="36">
        <v>2349.3000000000002</v>
      </c>
      <c r="AC5595" s="34">
        <v>4515</v>
      </c>
      <c r="AD5595" s="34" t="s">
        <v>887</v>
      </c>
      <c r="AE5595" s="34">
        <v>252</v>
      </c>
      <c r="AF5595" s="34">
        <v>257</v>
      </c>
      <c r="AG5595" s="35">
        <v>675.3</v>
      </c>
      <c r="AH5595" s="36">
        <v>674.6</v>
      </c>
    </row>
    <row r="5596" spans="3:34" x14ac:dyDescent="0.45">
      <c r="C5596" s="34">
        <v>16230</v>
      </c>
      <c r="D5596" s="34" t="s">
        <v>259</v>
      </c>
      <c r="E5596" s="34">
        <v>375</v>
      </c>
      <c r="F5596" s="34">
        <v>394</v>
      </c>
      <c r="G5596" s="35">
        <v>2043</v>
      </c>
      <c r="H5596" s="36">
        <v>2043.1</v>
      </c>
      <c r="L5596" s="34">
        <v>8252</v>
      </c>
      <c r="M5596" s="34" t="s">
        <v>118</v>
      </c>
      <c r="N5596" s="34">
        <v>43</v>
      </c>
      <c r="O5596" s="34">
        <v>49</v>
      </c>
      <c r="P5596" s="35">
        <v>778.4</v>
      </c>
      <c r="Q5596" s="36">
        <v>778.4</v>
      </c>
      <c r="U5596" s="34">
        <v>8951</v>
      </c>
      <c r="V5596" s="34" t="s">
        <v>650</v>
      </c>
      <c r="W5596" s="34">
        <v>411</v>
      </c>
      <c r="X5596" s="34">
        <v>432</v>
      </c>
      <c r="Y5596" s="35">
        <v>2348.1</v>
      </c>
      <c r="Z5596" s="36">
        <v>2350.4</v>
      </c>
      <c r="AC5596" s="34">
        <v>4565</v>
      </c>
      <c r="AD5596" s="34" t="s">
        <v>887</v>
      </c>
      <c r="AE5596" s="34">
        <v>252</v>
      </c>
      <c r="AF5596" s="34">
        <v>257</v>
      </c>
      <c r="AG5596" s="35">
        <v>675.3</v>
      </c>
      <c r="AH5596" s="36">
        <v>674.3</v>
      </c>
    </row>
    <row r="5597" spans="3:34" x14ac:dyDescent="0.45">
      <c r="C5597" s="34">
        <v>16381</v>
      </c>
      <c r="D5597" s="34" t="s">
        <v>259</v>
      </c>
      <c r="E5597" s="34">
        <v>375</v>
      </c>
      <c r="F5597" s="34">
        <v>394</v>
      </c>
      <c r="G5597" s="35">
        <v>2043</v>
      </c>
      <c r="H5597" s="36">
        <v>2043.1</v>
      </c>
      <c r="L5597" s="34">
        <v>7026</v>
      </c>
      <c r="M5597" s="34" t="s">
        <v>118</v>
      </c>
      <c r="N5597" s="34">
        <v>43</v>
      </c>
      <c r="O5597" s="34">
        <v>49</v>
      </c>
      <c r="P5597" s="35">
        <v>778.4</v>
      </c>
      <c r="Q5597" s="36">
        <v>778.4</v>
      </c>
      <c r="U5597" s="34">
        <v>8996</v>
      </c>
      <c r="V5597" s="34" t="s">
        <v>650</v>
      </c>
      <c r="W5597" s="34">
        <v>411</v>
      </c>
      <c r="X5597" s="34">
        <v>432</v>
      </c>
      <c r="Y5597" s="35">
        <v>2348.1</v>
      </c>
      <c r="Z5597" s="36">
        <v>2349.1999999999998</v>
      </c>
      <c r="AC5597" s="34">
        <v>4614</v>
      </c>
      <c r="AD5597" s="34" t="s">
        <v>887</v>
      </c>
      <c r="AE5597" s="34">
        <v>252</v>
      </c>
      <c r="AF5597" s="34">
        <v>257</v>
      </c>
      <c r="AG5597" s="35">
        <v>675.3</v>
      </c>
      <c r="AH5597" s="36">
        <v>673.5</v>
      </c>
    </row>
    <row r="5598" spans="3:34" x14ac:dyDescent="0.45">
      <c r="C5598" s="34">
        <v>16630</v>
      </c>
      <c r="D5598" s="34" t="s">
        <v>259</v>
      </c>
      <c r="E5598" s="34">
        <v>375</v>
      </c>
      <c r="F5598" s="34">
        <v>394</v>
      </c>
      <c r="G5598" s="35">
        <v>2043</v>
      </c>
      <c r="H5598" s="36">
        <v>2043.1</v>
      </c>
      <c r="L5598" s="34">
        <v>6148</v>
      </c>
      <c r="M5598" s="34" t="s">
        <v>1194</v>
      </c>
      <c r="N5598" s="34">
        <v>44</v>
      </c>
      <c r="O5598" s="34">
        <v>49</v>
      </c>
      <c r="P5598" s="35">
        <v>721.4</v>
      </c>
      <c r="Q5598" s="36">
        <v>721.3</v>
      </c>
      <c r="U5598" s="34">
        <v>9078</v>
      </c>
      <c r="V5598" s="34" t="s">
        <v>652</v>
      </c>
      <c r="W5598" s="34">
        <v>411</v>
      </c>
      <c r="X5598" s="34">
        <v>433</v>
      </c>
      <c r="Y5598" s="35">
        <v>2511.1</v>
      </c>
      <c r="Z5598" s="36">
        <v>2512.1</v>
      </c>
      <c r="AC5598" s="34">
        <v>6634</v>
      </c>
      <c r="AD5598" s="34" t="s">
        <v>1403</v>
      </c>
      <c r="AE5598" s="34">
        <v>255</v>
      </c>
      <c r="AF5598" s="34">
        <v>260</v>
      </c>
      <c r="AG5598" s="35">
        <v>660.4</v>
      </c>
      <c r="AH5598" s="36">
        <v>659.7</v>
      </c>
    </row>
    <row r="5599" spans="3:34" x14ac:dyDescent="0.45">
      <c r="C5599" s="34">
        <v>16930</v>
      </c>
      <c r="D5599" s="34" t="s">
        <v>259</v>
      </c>
      <c r="E5599" s="34">
        <v>375</v>
      </c>
      <c r="F5599" s="34">
        <v>394</v>
      </c>
      <c r="G5599" s="35">
        <v>2043</v>
      </c>
      <c r="H5599" s="36">
        <v>2043.1</v>
      </c>
      <c r="L5599" s="34">
        <v>4796</v>
      </c>
      <c r="M5599" s="34" t="s">
        <v>350</v>
      </c>
      <c r="N5599" s="34">
        <v>45</v>
      </c>
      <c r="O5599" s="34">
        <v>49</v>
      </c>
      <c r="P5599" s="35">
        <v>558.29999999999995</v>
      </c>
      <c r="Q5599" s="36">
        <v>557.79999999999995</v>
      </c>
      <c r="U5599" s="34">
        <v>9126</v>
      </c>
      <c r="V5599" s="34" t="s">
        <v>652</v>
      </c>
      <c r="W5599" s="34">
        <v>411</v>
      </c>
      <c r="X5599" s="34">
        <v>433</v>
      </c>
      <c r="Y5599" s="35">
        <v>2511.1</v>
      </c>
      <c r="Z5599" s="36">
        <v>2512.3000000000002</v>
      </c>
      <c r="AC5599" s="34">
        <v>9272</v>
      </c>
      <c r="AD5599" s="34" t="s">
        <v>546</v>
      </c>
      <c r="AE5599" s="34">
        <v>258</v>
      </c>
      <c r="AF5599" s="34">
        <v>272</v>
      </c>
      <c r="AG5599" s="35">
        <v>1728.9</v>
      </c>
      <c r="AH5599" s="36">
        <v>1728.8</v>
      </c>
    </row>
    <row r="5600" spans="3:34" x14ac:dyDescent="0.45">
      <c r="C5600" s="34">
        <v>17130</v>
      </c>
      <c r="D5600" s="34" t="s">
        <v>259</v>
      </c>
      <c r="E5600" s="34">
        <v>375</v>
      </c>
      <c r="F5600" s="34">
        <v>394</v>
      </c>
      <c r="G5600" s="35">
        <v>2043</v>
      </c>
      <c r="H5600" s="36">
        <v>2043.1</v>
      </c>
      <c r="L5600" s="34">
        <v>11674</v>
      </c>
      <c r="M5600" s="34" t="s">
        <v>120</v>
      </c>
      <c r="N5600" s="34">
        <v>50</v>
      </c>
      <c r="O5600" s="34">
        <v>68</v>
      </c>
      <c r="P5600" s="35">
        <v>2195.1</v>
      </c>
      <c r="Q5600" s="36">
        <v>2195</v>
      </c>
      <c r="U5600" s="34">
        <v>9176</v>
      </c>
      <c r="V5600" s="34" t="s">
        <v>652</v>
      </c>
      <c r="W5600" s="34">
        <v>411</v>
      </c>
      <c r="X5600" s="34">
        <v>433</v>
      </c>
      <c r="Y5600" s="35">
        <v>2511.1</v>
      </c>
      <c r="Z5600" s="36">
        <v>2512.3000000000002</v>
      </c>
      <c r="AC5600" s="34">
        <v>8922</v>
      </c>
      <c r="AD5600" s="34" t="s">
        <v>1404</v>
      </c>
      <c r="AE5600" s="34">
        <v>259</v>
      </c>
      <c r="AF5600" s="34">
        <v>269</v>
      </c>
      <c r="AG5600" s="35">
        <v>1231.5999999999999</v>
      </c>
      <c r="AH5600" s="36">
        <v>1230.7</v>
      </c>
    </row>
    <row r="5601" spans="3:34" x14ac:dyDescent="0.45">
      <c r="C5601" s="34">
        <v>17180</v>
      </c>
      <c r="D5601" s="34" t="s">
        <v>259</v>
      </c>
      <c r="E5601" s="34">
        <v>375</v>
      </c>
      <c r="F5601" s="34">
        <v>394</v>
      </c>
      <c r="G5601" s="35">
        <v>2043</v>
      </c>
      <c r="H5601" s="36">
        <v>2043.1</v>
      </c>
      <c r="L5601" s="34">
        <v>11787</v>
      </c>
      <c r="M5601" s="34" t="s">
        <v>120</v>
      </c>
      <c r="N5601" s="34">
        <v>50</v>
      </c>
      <c r="O5601" s="34">
        <v>68</v>
      </c>
      <c r="P5601" s="35">
        <v>2195.1</v>
      </c>
      <c r="Q5601" s="36">
        <v>2195.1</v>
      </c>
      <c r="U5601" s="34">
        <v>9278</v>
      </c>
      <c r="V5601" s="34" t="s">
        <v>652</v>
      </c>
      <c r="W5601" s="34">
        <v>411</v>
      </c>
      <c r="X5601" s="34">
        <v>433</v>
      </c>
      <c r="Y5601" s="35">
        <v>2511.1</v>
      </c>
      <c r="Z5601" s="36">
        <v>2512.3000000000002</v>
      </c>
      <c r="AC5601" s="34">
        <v>9272</v>
      </c>
      <c r="AD5601" s="34" t="s">
        <v>547</v>
      </c>
      <c r="AE5601" s="34">
        <v>259</v>
      </c>
      <c r="AF5601" s="34">
        <v>273</v>
      </c>
      <c r="AG5601" s="35">
        <v>1728.9</v>
      </c>
      <c r="AH5601" s="36">
        <v>1728.8</v>
      </c>
    </row>
    <row r="5602" spans="3:34" x14ac:dyDescent="0.45">
      <c r="C5602" s="34">
        <v>17431</v>
      </c>
      <c r="D5602" s="34" t="s">
        <v>259</v>
      </c>
      <c r="E5602" s="34">
        <v>375</v>
      </c>
      <c r="F5602" s="34">
        <v>394</v>
      </c>
      <c r="G5602" s="35">
        <v>2043</v>
      </c>
      <c r="H5602" s="36">
        <v>2043.1</v>
      </c>
      <c r="L5602" s="34">
        <v>12226</v>
      </c>
      <c r="M5602" s="34" t="s">
        <v>121</v>
      </c>
      <c r="N5602" s="34">
        <v>50</v>
      </c>
      <c r="O5602" s="34">
        <v>65</v>
      </c>
      <c r="P5602" s="35">
        <v>1824</v>
      </c>
      <c r="Q5602" s="36">
        <v>1823.8</v>
      </c>
      <c r="U5602" s="34">
        <v>9327</v>
      </c>
      <c r="V5602" s="34" t="s">
        <v>652</v>
      </c>
      <c r="W5602" s="34">
        <v>411</v>
      </c>
      <c r="X5602" s="34">
        <v>433</v>
      </c>
      <c r="Y5602" s="35">
        <v>2511.1</v>
      </c>
      <c r="Z5602" s="36">
        <v>2512.3000000000002</v>
      </c>
      <c r="AC5602" s="34">
        <v>9390</v>
      </c>
      <c r="AD5602" s="34" t="s">
        <v>1289</v>
      </c>
      <c r="AE5602" s="34">
        <v>259</v>
      </c>
      <c r="AF5602" s="34">
        <v>277</v>
      </c>
      <c r="AG5602" s="35">
        <v>2175.1</v>
      </c>
      <c r="AH5602" s="36">
        <v>2175</v>
      </c>
    </row>
    <row r="5603" spans="3:34" x14ac:dyDescent="0.45">
      <c r="C5603" s="34">
        <v>17481</v>
      </c>
      <c r="D5603" s="34" t="s">
        <v>259</v>
      </c>
      <c r="E5603" s="34">
        <v>375</v>
      </c>
      <c r="F5603" s="34">
        <v>394</v>
      </c>
      <c r="G5603" s="35">
        <v>2043</v>
      </c>
      <c r="H5603" s="36">
        <v>2043.1</v>
      </c>
      <c r="L5603" s="34">
        <v>11837</v>
      </c>
      <c r="M5603" s="34" t="s">
        <v>120</v>
      </c>
      <c r="N5603" s="34">
        <v>50</v>
      </c>
      <c r="O5603" s="34">
        <v>68</v>
      </c>
      <c r="P5603" s="35">
        <v>2195.1</v>
      </c>
      <c r="Q5603" s="36">
        <v>2195</v>
      </c>
      <c r="U5603" s="34">
        <v>9426</v>
      </c>
      <c r="V5603" s="34" t="s">
        <v>652</v>
      </c>
      <c r="W5603" s="34">
        <v>411</v>
      </c>
      <c r="X5603" s="34">
        <v>433</v>
      </c>
      <c r="Y5603" s="35">
        <v>2511.1</v>
      </c>
      <c r="Z5603" s="36">
        <v>2512.3000000000002</v>
      </c>
      <c r="AC5603" s="34">
        <v>9638</v>
      </c>
      <c r="AD5603" s="34" t="s">
        <v>889</v>
      </c>
      <c r="AE5603" s="34">
        <v>259</v>
      </c>
      <c r="AF5603" s="34">
        <v>279</v>
      </c>
      <c r="AG5603" s="35">
        <v>2402.1999999999998</v>
      </c>
      <c r="AH5603" s="36">
        <v>2402.1</v>
      </c>
    </row>
    <row r="5604" spans="3:34" x14ac:dyDescent="0.45">
      <c r="C5604" s="34">
        <v>17530</v>
      </c>
      <c r="D5604" s="34" t="s">
        <v>259</v>
      </c>
      <c r="E5604" s="34">
        <v>375</v>
      </c>
      <c r="F5604" s="34">
        <v>394</v>
      </c>
      <c r="G5604" s="35">
        <v>2043</v>
      </c>
      <c r="H5604" s="36">
        <v>2043.1</v>
      </c>
      <c r="L5604" s="34">
        <v>11890</v>
      </c>
      <c r="M5604" s="34" t="s">
        <v>120</v>
      </c>
      <c r="N5604" s="34">
        <v>50</v>
      </c>
      <c r="O5604" s="34">
        <v>68</v>
      </c>
      <c r="P5604" s="35">
        <v>2195.1</v>
      </c>
      <c r="Q5604" s="36">
        <v>2195</v>
      </c>
      <c r="U5604" s="34">
        <v>9596</v>
      </c>
      <c r="V5604" s="34" t="s">
        <v>650</v>
      </c>
      <c r="W5604" s="34">
        <v>411</v>
      </c>
      <c r="X5604" s="34">
        <v>432</v>
      </c>
      <c r="Y5604" s="35">
        <v>2348.1</v>
      </c>
      <c r="Z5604" s="36">
        <v>2349.1</v>
      </c>
      <c r="AC5604" s="34">
        <v>8814</v>
      </c>
      <c r="AD5604" s="34" t="s">
        <v>1405</v>
      </c>
      <c r="AE5604" s="34">
        <v>260</v>
      </c>
      <c r="AF5604" s="34">
        <v>279</v>
      </c>
      <c r="AG5604" s="35">
        <v>2315.1999999999998</v>
      </c>
      <c r="AH5604" s="36">
        <v>2315</v>
      </c>
    </row>
    <row r="5605" spans="3:34" x14ac:dyDescent="0.45">
      <c r="C5605" s="34">
        <v>17582</v>
      </c>
      <c r="D5605" s="34" t="s">
        <v>259</v>
      </c>
      <c r="E5605" s="34">
        <v>375</v>
      </c>
      <c r="F5605" s="34">
        <v>394</v>
      </c>
      <c r="G5605" s="35">
        <v>2043</v>
      </c>
      <c r="H5605" s="36">
        <v>2043.1</v>
      </c>
      <c r="L5605" s="34">
        <v>11724</v>
      </c>
      <c r="M5605" s="34" t="s">
        <v>120</v>
      </c>
      <c r="N5605" s="34">
        <v>50</v>
      </c>
      <c r="O5605" s="34">
        <v>68</v>
      </c>
      <c r="P5605" s="35">
        <v>2195.1</v>
      </c>
      <c r="Q5605" s="36">
        <v>2195.1</v>
      </c>
      <c r="U5605" s="34">
        <v>9746</v>
      </c>
      <c r="V5605" s="34" t="s">
        <v>650</v>
      </c>
      <c r="W5605" s="34">
        <v>411</v>
      </c>
      <c r="X5605" s="34">
        <v>432</v>
      </c>
      <c r="Y5605" s="35">
        <v>2348.1</v>
      </c>
      <c r="Z5605" s="36">
        <v>2349.1</v>
      </c>
      <c r="AC5605" s="34">
        <v>7575</v>
      </c>
      <c r="AD5605" s="34" t="s">
        <v>891</v>
      </c>
      <c r="AE5605" s="34">
        <v>261</v>
      </c>
      <c r="AF5605" s="34">
        <v>277</v>
      </c>
      <c r="AG5605" s="35">
        <v>1975</v>
      </c>
      <c r="AH5605" s="36">
        <v>1975.1</v>
      </c>
    </row>
    <row r="5606" spans="3:34" x14ac:dyDescent="0.45">
      <c r="C5606" s="34">
        <v>17830</v>
      </c>
      <c r="D5606" s="34" t="s">
        <v>259</v>
      </c>
      <c r="E5606" s="34">
        <v>375</v>
      </c>
      <c r="F5606" s="34">
        <v>394</v>
      </c>
      <c r="G5606" s="35">
        <v>2043</v>
      </c>
      <c r="H5606" s="36">
        <v>2043.2</v>
      </c>
      <c r="L5606" s="34">
        <v>12122</v>
      </c>
      <c r="M5606" s="34" t="s">
        <v>120</v>
      </c>
      <c r="N5606" s="34">
        <v>50</v>
      </c>
      <c r="O5606" s="34">
        <v>68</v>
      </c>
      <c r="P5606" s="35">
        <v>2195.1</v>
      </c>
      <c r="Q5606" s="36">
        <v>2195.3000000000002</v>
      </c>
      <c r="U5606" s="34">
        <v>9846</v>
      </c>
      <c r="V5606" s="34" t="s">
        <v>650</v>
      </c>
      <c r="W5606" s="34">
        <v>411</v>
      </c>
      <c r="X5606" s="34">
        <v>432</v>
      </c>
      <c r="Y5606" s="35">
        <v>2348.1</v>
      </c>
      <c r="Z5606" s="36">
        <v>2349.8000000000002</v>
      </c>
      <c r="AC5606" s="34">
        <v>7546</v>
      </c>
      <c r="AD5606" s="34" t="s">
        <v>1406</v>
      </c>
      <c r="AE5606" s="34">
        <v>261</v>
      </c>
      <c r="AF5606" s="34">
        <v>276</v>
      </c>
      <c r="AG5606" s="35">
        <v>1860.9</v>
      </c>
      <c r="AH5606" s="36">
        <v>1860.9</v>
      </c>
    </row>
    <row r="5607" spans="3:34" x14ac:dyDescent="0.45">
      <c r="C5607" s="34">
        <v>17932</v>
      </c>
      <c r="D5607" s="34" t="s">
        <v>259</v>
      </c>
      <c r="E5607" s="34">
        <v>375</v>
      </c>
      <c r="F5607" s="34">
        <v>394</v>
      </c>
      <c r="G5607" s="35">
        <v>2043</v>
      </c>
      <c r="H5607" s="36">
        <v>2043.2</v>
      </c>
      <c r="L5607" s="34">
        <v>12292</v>
      </c>
      <c r="M5607" s="34" t="s">
        <v>121</v>
      </c>
      <c r="N5607" s="34">
        <v>50</v>
      </c>
      <c r="O5607" s="34">
        <v>65</v>
      </c>
      <c r="P5607" s="35">
        <v>1824</v>
      </c>
      <c r="Q5607" s="36">
        <v>1824</v>
      </c>
      <c r="U5607" s="34">
        <v>9996</v>
      </c>
      <c r="V5607" s="34" t="s">
        <v>650</v>
      </c>
      <c r="W5607" s="34">
        <v>411</v>
      </c>
      <c r="X5607" s="34">
        <v>432</v>
      </c>
      <c r="Y5607" s="35">
        <v>2348.1</v>
      </c>
      <c r="Z5607" s="36">
        <v>2349.3000000000002</v>
      </c>
      <c r="AC5607" s="34">
        <v>7525</v>
      </c>
      <c r="AD5607" s="34" t="s">
        <v>891</v>
      </c>
      <c r="AE5607" s="34">
        <v>261</v>
      </c>
      <c r="AF5607" s="34">
        <v>277</v>
      </c>
      <c r="AG5607" s="35">
        <v>1975</v>
      </c>
      <c r="AH5607" s="36">
        <v>1974.9</v>
      </c>
    </row>
    <row r="5608" spans="3:34" x14ac:dyDescent="0.45">
      <c r="C5608" s="34">
        <v>18030</v>
      </c>
      <c r="D5608" s="34" t="s">
        <v>259</v>
      </c>
      <c r="E5608" s="34">
        <v>375</v>
      </c>
      <c r="F5608" s="34">
        <v>394</v>
      </c>
      <c r="G5608" s="35">
        <v>2043</v>
      </c>
      <c r="H5608" s="36">
        <v>2043.2</v>
      </c>
      <c r="L5608" s="34">
        <v>12570</v>
      </c>
      <c r="M5608" s="34" t="s">
        <v>120</v>
      </c>
      <c r="N5608" s="34">
        <v>50</v>
      </c>
      <c r="O5608" s="34">
        <v>68</v>
      </c>
      <c r="P5608" s="35">
        <v>2195.1</v>
      </c>
      <c r="Q5608" s="36">
        <v>2195.9</v>
      </c>
      <c r="U5608" s="34">
        <v>8562</v>
      </c>
      <c r="V5608" s="34" t="s">
        <v>653</v>
      </c>
      <c r="W5608" s="34">
        <v>413</v>
      </c>
      <c r="X5608" s="34">
        <v>432</v>
      </c>
      <c r="Y5608" s="35">
        <v>2147</v>
      </c>
      <c r="Z5608" s="36">
        <v>2147.3000000000002</v>
      </c>
      <c r="AC5608" s="34">
        <v>7965</v>
      </c>
      <c r="AD5608" s="34" t="s">
        <v>892</v>
      </c>
      <c r="AE5608" s="34">
        <v>261</v>
      </c>
      <c r="AF5608" s="34">
        <v>279</v>
      </c>
      <c r="AG5608" s="35">
        <v>2202.1</v>
      </c>
      <c r="AH5608" s="36">
        <v>2201.9</v>
      </c>
    </row>
    <row r="5609" spans="3:34" x14ac:dyDescent="0.45">
      <c r="C5609" s="34">
        <v>18180</v>
      </c>
      <c r="D5609" s="34" t="s">
        <v>259</v>
      </c>
      <c r="E5609" s="34">
        <v>375</v>
      </c>
      <c r="F5609" s="34">
        <v>394</v>
      </c>
      <c r="G5609" s="35">
        <v>2043</v>
      </c>
      <c r="H5609" s="36">
        <v>2043.1</v>
      </c>
      <c r="L5609" s="34">
        <v>13324</v>
      </c>
      <c r="M5609" s="34" t="s">
        <v>120</v>
      </c>
      <c r="N5609" s="34">
        <v>50</v>
      </c>
      <c r="O5609" s="34">
        <v>68</v>
      </c>
      <c r="P5609" s="35">
        <v>2195.1</v>
      </c>
      <c r="Q5609" s="36">
        <v>2195.1</v>
      </c>
      <c r="U5609" s="34">
        <v>8828</v>
      </c>
      <c r="V5609" s="34" t="s">
        <v>653</v>
      </c>
      <c r="W5609" s="34">
        <v>413</v>
      </c>
      <c r="X5609" s="34">
        <v>432</v>
      </c>
      <c r="Y5609" s="35">
        <v>2147</v>
      </c>
      <c r="Z5609" s="36">
        <v>2147.3000000000002</v>
      </c>
      <c r="AC5609" s="34">
        <v>8014</v>
      </c>
      <c r="AD5609" s="34" t="s">
        <v>892</v>
      </c>
      <c r="AE5609" s="34">
        <v>261</v>
      </c>
      <c r="AF5609" s="34">
        <v>279</v>
      </c>
      <c r="AG5609" s="35">
        <v>2202.1</v>
      </c>
      <c r="AH5609" s="36">
        <v>2202</v>
      </c>
    </row>
    <row r="5610" spans="3:34" x14ac:dyDescent="0.45">
      <c r="C5610" s="34">
        <v>18230</v>
      </c>
      <c r="D5610" s="34" t="s">
        <v>259</v>
      </c>
      <c r="E5610" s="34">
        <v>375</v>
      </c>
      <c r="F5610" s="34">
        <v>394</v>
      </c>
      <c r="G5610" s="35">
        <v>2043</v>
      </c>
      <c r="H5610" s="36">
        <v>2043.2</v>
      </c>
      <c r="L5610" s="34">
        <v>13438</v>
      </c>
      <c r="M5610" s="34" t="s">
        <v>120</v>
      </c>
      <c r="N5610" s="34">
        <v>50</v>
      </c>
      <c r="O5610" s="34">
        <v>68</v>
      </c>
      <c r="P5610" s="35">
        <v>2195.1</v>
      </c>
      <c r="Q5610" s="36">
        <v>2195.8000000000002</v>
      </c>
      <c r="U5610" s="34">
        <v>9249</v>
      </c>
      <c r="V5610" s="34" t="s">
        <v>653</v>
      </c>
      <c r="W5610" s="34">
        <v>413</v>
      </c>
      <c r="X5610" s="34">
        <v>432</v>
      </c>
      <c r="Y5610" s="35">
        <v>2147</v>
      </c>
      <c r="Z5610" s="36">
        <v>2147</v>
      </c>
      <c r="AC5610" s="34">
        <v>8064</v>
      </c>
      <c r="AD5610" s="34" t="s">
        <v>892</v>
      </c>
      <c r="AE5610" s="34">
        <v>261</v>
      </c>
      <c r="AF5610" s="34">
        <v>279</v>
      </c>
      <c r="AG5610" s="35">
        <v>2202.1</v>
      </c>
      <c r="AH5610" s="36">
        <v>2202</v>
      </c>
    </row>
    <row r="5611" spans="3:34" x14ac:dyDescent="0.45">
      <c r="C5611" s="34">
        <v>18432</v>
      </c>
      <c r="D5611" s="34" t="s">
        <v>259</v>
      </c>
      <c r="E5611" s="34">
        <v>375</v>
      </c>
      <c r="F5611" s="34">
        <v>394</v>
      </c>
      <c r="G5611" s="35">
        <v>2043</v>
      </c>
      <c r="H5611" s="36">
        <v>2043.1</v>
      </c>
      <c r="L5611" s="34">
        <v>12691</v>
      </c>
      <c r="M5611" s="34" t="s">
        <v>120</v>
      </c>
      <c r="N5611" s="34">
        <v>50</v>
      </c>
      <c r="O5611" s="34">
        <v>68</v>
      </c>
      <c r="P5611" s="35">
        <v>2195.1</v>
      </c>
      <c r="Q5611" s="36">
        <v>2193.6999999999998</v>
      </c>
      <c r="U5611" s="34">
        <v>9203</v>
      </c>
      <c r="V5611" s="34" t="s">
        <v>653</v>
      </c>
      <c r="W5611" s="34">
        <v>413</v>
      </c>
      <c r="X5611" s="34">
        <v>432</v>
      </c>
      <c r="Y5611" s="35">
        <v>2147</v>
      </c>
      <c r="Z5611" s="36">
        <v>2147.3000000000002</v>
      </c>
      <c r="AC5611" s="34">
        <v>7104</v>
      </c>
      <c r="AD5611" s="34" t="s">
        <v>550</v>
      </c>
      <c r="AE5611" s="34">
        <v>261</v>
      </c>
      <c r="AF5611" s="34">
        <v>273</v>
      </c>
      <c r="AG5611" s="35">
        <v>1528.8</v>
      </c>
      <c r="AH5611" s="36">
        <v>1528.7</v>
      </c>
    </row>
    <row r="5612" spans="3:34" x14ac:dyDescent="0.45">
      <c r="C5612" s="34">
        <v>18533</v>
      </c>
      <c r="D5612" s="34" t="s">
        <v>259</v>
      </c>
      <c r="E5612" s="34">
        <v>375</v>
      </c>
      <c r="F5612" s="34">
        <v>394</v>
      </c>
      <c r="G5612" s="35">
        <v>2043</v>
      </c>
      <c r="H5612" s="36">
        <v>2043.2</v>
      </c>
      <c r="L5612" s="34">
        <v>13380</v>
      </c>
      <c r="M5612" s="34" t="s">
        <v>120</v>
      </c>
      <c r="N5612" s="34">
        <v>50</v>
      </c>
      <c r="O5612" s="34">
        <v>68</v>
      </c>
      <c r="P5612" s="35">
        <v>2195.1</v>
      </c>
      <c r="Q5612" s="36">
        <v>2195.9</v>
      </c>
      <c r="U5612" s="34">
        <v>9148</v>
      </c>
      <c r="V5612" s="34" t="s">
        <v>653</v>
      </c>
      <c r="W5612" s="34">
        <v>413</v>
      </c>
      <c r="X5612" s="34">
        <v>432</v>
      </c>
      <c r="Y5612" s="35">
        <v>2147</v>
      </c>
      <c r="Z5612" s="36">
        <v>2147.1</v>
      </c>
      <c r="AC5612" s="34">
        <v>5746</v>
      </c>
      <c r="AD5612" s="34" t="s">
        <v>897</v>
      </c>
      <c r="AE5612" s="34">
        <v>261</v>
      </c>
      <c r="AF5612" s="34">
        <v>268</v>
      </c>
      <c r="AG5612" s="35">
        <v>916.4</v>
      </c>
      <c r="AH5612" s="36">
        <v>916.5</v>
      </c>
    </row>
    <row r="5613" spans="3:34" x14ac:dyDescent="0.45">
      <c r="C5613" s="34">
        <v>18582</v>
      </c>
      <c r="D5613" s="34" t="s">
        <v>259</v>
      </c>
      <c r="E5613" s="34">
        <v>375</v>
      </c>
      <c r="F5613" s="34">
        <v>394</v>
      </c>
      <c r="G5613" s="35">
        <v>2043</v>
      </c>
      <c r="H5613" s="36">
        <v>2043.2</v>
      </c>
      <c r="L5613" s="34">
        <v>13179</v>
      </c>
      <c r="M5613" s="34" t="s">
        <v>120</v>
      </c>
      <c r="N5613" s="34">
        <v>50</v>
      </c>
      <c r="O5613" s="34">
        <v>68</v>
      </c>
      <c r="P5613" s="35">
        <v>2195.1</v>
      </c>
      <c r="Q5613" s="36">
        <v>2194.9</v>
      </c>
      <c r="U5613" s="34">
        <v>8319</v>
      </c>
      <c r="V5613" s="34" t="s">
        <v>653</v>
      </c>
      <c r="W5613" s="34">
        <v>413</v>
      </c>
      <c r="X5613" s="34">
        <v>432</v>
      </c>
      <c r="Y5613" s="35">
        <v>2147</v>
      </c>
      <c r="Z5613" s="36">
        <v>2146.3000000000002</v>
      </c>
      <c r="AC5613" s="34">
        <v>6047</v>
      </c>
      <c r="AD5613" s="34" t="s">
        <v>896</v>
      </c>
      <c r="AE5613" s="34">
        <v>261</v>
      </c>
      <c r="AF5613" s="34">
        <v>269</v>
      </c>
      <c r="AG5613" s="35">
        <v>1031.5</v>
      </c>
      <c r="AH5613" s="36">
        <v>1031.5999999999999</v>
      </c>
    </row>
    <row r="5614" spans="3:34" x14ac:dyDescent="0.45">
      <c r="C5614" s="34">
        <v>18930</v>
      </c>
      <c r="D5614" s="34" t="s">
        <v>259</v>
      </c>
      <c r="E5614" s="34">
        <v>375</v>
      </c>
      <c r="F5614" s="34">
        <v>394</v>
      </c>
      <c r="G5614" s="35">
        <v>2043</v>
      </c>
      <c r="H5614" s="36">
        <v>2043.2</v>
      </c>
      <c r="L5614" s="34">
        <v>11160</v>
      </c>
      <c r="M5614" s="34" t="s">
        <v>123</v>
      </c>
      <c r="N5614" s="34">
        <v>50</v>
      </c>
      <c r="O5614" s="34">
        <v>77</v>
      </c>
      <c r="P5614" s="35">
        <v>3168.6</v>
      </c>
      <c r="Q5614" s="36">
        <v>3170.6</v>
      </c>
      <c r="U5614" s="34">
        <v>8484</v>
      </c>
      <c r="V5614" s="34" t="s">
        <v>653</v>
      </c>
      <c r="W5614" s="34">
        <v>413</v>
      </c>
      <c r="X5614" s="34">
        <v>432</v>
      </c>
      <c r="Y5614" s="35">
        <v>2147</v>
      </c>
      <c r="Z5614" s="36">
        <v>2147.1</v>
      </c>
      <c r="AC5614" s="34">
        <v>6008</v>
      </c>
      <c r="AD5614" s="34" t="s">
        <v>896</v>
      </c>
      <c r="AE5614" s="34">
        <v>261</v>
      </c>
      <c r="AF5614" s="34">
        <v>269</v>
      </c>
      <c r="AG5614" s="35">
        <v>1031.5</v>
      </c>
      <c r="AH5614" s="36">
        <v>1031.5999999999999</v>
      </c>
    </row>
    <row r="5615" spans="3:34" x14ac:dyDescent="0.45">
      <c r="C5615" s="34">
        <v>11006</v>
      </c>
      <c r="D5615" s="34" t="s">
        <v>259</v>
      </c>
      <c r="E5615" s="34">
        <v>375</v>
      </c>
      <c r="F5615" s="34">
        <v>394</v>
      </c>
      <c r="G5615" s="35">
        <v>2043</v>
      </c>
      <c r="H5615" s="36">
        <v>2043.1</v>
      </c>
      <c r="L5615" s="34">
        <v>11627</v>
      </c>
      <c r="M5615" s="34" t="s">
        <v>120</v>
      </c>
      <c r="N5615" s="34">
        <v>50</v>
      </c>
      <c r="O5615" s="34">
        <v>68</v>
      </c>
      <c r="P5615" s="35">
        <v>2195.1</v>
      </c>
      <c r="Q5615" s="36">
        <v>2194.9</v>
      </c>
      <c r="U5615" s="34">
        <v>8502</v>
      </c>
      <c r="V5615" s="34" t="s">
        <v>654</v>
      </c>
      <c r="W5615" s="34">
        <v>414</v>
      </c>
      <c r="X5615" s="34">
        <v>432</v>
      </c>
      <c r="Y5615" s="35">
        <v>2090</v>
      </c>
      <c r="Z5615" s="36">
        <v>2091.6</v>
      </c>
      <c r="AC5615" s="34">
        <v>6059</v>
      </c>
      <c r="AD5615" s="34" t="s">
        <v>896</v>
      </c>
      <c r="AE5615" s="34">
        <v>261</v>
      </c>
      <c r="AF5615" s="34">
        <v>269</v>
      </c>
      <c r="AG5615" s="35">
        <v>1031.5</v>
      </c>
      <c r="AH5615" s="36">
        <v>1031.5999999999999</v>
      </c>
    </row>
    <row r="5616" spans="3:34" x14ac:dyDescent="0.45">
      <c r="C5616" s="34">
        <v>11052</v>
      </c>
      <c r="D5616" s="34" t="s">
        <v>259</v>
      </c>
      <c r="E5616" s="34">
        <v>375</v>
      </c>
      <c r="F5616" s="34">
        <v>394</v>
      </c>
      <c r="G5616" s="35">
        <v>2043</v>
      </c>
      <c r="H5616" s="36">
        <v>2043.2</v>
      </c>
      <c r="L5616" s="34">
        <v>8944</v>
      </c>
      <c r="M5616" s="34" t="s">
        <v>125</v>
      </c>
      <c r="N5616" s="34">
        <v>54</v>
      </c>
      <c r="O5616" s="34">
        <v>68</v>
      </c>
      <c r="P5616" s="35">
        <v>1687.9</v>
      </c>
      <c r="Q5616" s="36">
        <v>1688.1</v>
      </c>
      <c r="U5616" s="34">
        <v>7788</v>
      </c>
      <c r="V5616" s="34" t="s">
        <v>656</v>
      </c>
      <c r="W5616" s="34">
        <v>416</v>
      </c>
      <c r="X5616" s="34">
        <v>432</v>
      </c>
      <c r="Y5616" s="35">
        <v>1814.9</v>
      </c>
      <c r="Z5616" s="36">
        <v>1815</v>
      </c>
      <c r="AC5616" s="34">
        <v>6080</v>
      </c>
      <c r="AD5616" s="34" t="s">
        <v>1407</v>
      </c>
      <c r="AE5616" s="34">
        <v>261</v>
      </c>
      <c r="AF5616" s="34">
        <v>267</v>
      </c>
      <c r="AG5616" s="35">
        <v>802.4</v>
      </c>
      <c r="AH5616" s="36">
        <v>802.3</v>
      </c>
    </row>
    <row r="5617" spans="3:34" x14ac:dyDescent="0.45">
      <c r="C5617" s="34">
        <v>11446</v>
      </c>
      <c r="D5617" s="34" t="s">
        <v>259</v>
      </c>
      <c r="E5617" s="34">
        <v>375</v>
      </c>
      <c r="F5617" s="34">
        <v>394</v>
      </c>
      <c r="G5617" s="35">
        <v>2043</v>
      </c>
      <c r="H5617" s="36">
        <v>2043.1</v>
      </c>
      <c r="L5617" s="34">
        <v>9415</v>
      </c>
      <c r="M5617" s="34" t="s">
        <v>351</v>
      </c>
      <c r="N5617" s="34">
        <v>54</v>
      </c>
      <c r="O5617" s="34">
        <v>65</v>
      </c>
      <c r="P5617" s="35">
        <v>1316.8</v>
      </c>
      <c r="Q5617" s="36">
        <v>1316.6</v>
      </c>
      <c r="U5617" s="34">
        <v>6947</v>
      </c>
      <c r="V5617" s="34" t="s">
        <v>657</v>
      </c>
      <c r="W5617" s="34">
        <v>417</v>
      </c>
      <c r="X5617" s="34">
        <v>431</v>
      </c>
      <c r="Y5617" s="35">
        <v>1488.8</v>
      </c>
      <c r="Z5617" s="36">
        <v>1489</v>
      </c>
      <c r="AC5617" s="34">
        <v>6146</v>
      </c>
      <c r="AD5617" s="34" t="s">
        <v>896</v>
      </c>
      <c r="AE5617" s="34">
        <v>261</v>
      </c>
      <c r="AF5617" s="34">
        <v>269</v>
      </c>
      <c r="AG5617" s="35">
        <v>1031.5</v>
      </c>
      <c r="AH5617" s="36">
        <v>1031.3</v>
      </c>
    </row>
    <row r="5618" spans="3:34" x14ac:dyDescent="0.45">
      <c r="C5618" s="34">
        <v>11623</v>
      </c>
      <c r="D5618" s="34" t="s">
        <v>259</v>
      </c>
      <c r="E5618" s="34">
        <v>375</v>
      </c>
      <c r="F5618" s="34">
        <v>394</v>
      </c>
      <c r="G5618" s="35">
        <v>2043</v>
      </c>
      <c r="H5618" s="36">
        <v>2043.4</v>
      </c>
      <c r="L5618" s="34">
        <v>9472</v>
      </c>
      <c r="M5618" s="34" t="s">
        <v>351</v>
      </c>
      <c r="N5618" s="34">
        <v>54</v>
      </c>
      <c r="O5618" s="34">
        <v>65</v>
      </c>
      <c r="P5618" s="35">
        <v>1316.8</v>
      </c>
      <c r="Q5618" s="36">
        <v>1316.6</v>
      </c>
      <c r="U5618" s="34">
        <v>9008</v>
      </c>
      <c r="V5618" s="34" t="s">
        <v>658</v>
      </c>
      <c r="W5618" s="34">
        <v>417</v>
      </c>
      <c r="X5618" s="34">
        <v>432</v>
      </c>
      <c r="Y5618" s="35">
        <v>1651.8</v>
      </c>
      <c r="Z5618" s="36">
        <v>1652</v>
      </c>
      <c r="AC5618" s="34">
        <v>5994</v>
      </c>
      <c r="AD5618" s="34" t="s">
        <v>896</v>
      </c>
      <c r="AE5618" s="34">
        <v>261</v>
      </c>
      <c r="AF5618" s="34">
        <v>269</v>
      </c>
      <c r="AG5618" s="35">
        <v>1031.5</v>
      </c>
      <c r="AH5618" s="36">
        <v>1031.3</v>
      </c>
    </row>
    <row r="5619" spans="3:34" x14ac:dyDescent="0.45">
      <c r="C5619" s="34">
        <v>11641</v>
      </c>
      <c r="D5619" s="34" t="s">
        <v>259</v>
      </c>
      <c r="E5619" s="34">
        <v>375</v>
      </c>
      <c r="F5619" s="34">
        <v>394</v>
      </c>
      <c r="G5619" s="35">
        <v>2043</v>
      </c>
      <c r="H5619" s="36">
        <v>2043.1</v>
      </c>
      <c r="L5619" s="34">
        <v>9515</v>
      </c>
      <c r="M5619" s="34" t="s">
        <v>351</v>
      </c>
      <c r="N5619" s="34">
        <v>54</v>
      </c>
      <c r="O5619" s="34">
        <v>65</v>
      </c>
      <c r="P5619" s="35">
        <v>1316.8</v>
      </c>
      <c r="Q5619" s="36">
        <v>1316.6</v>
      </c>
      <c r="U5619" s="34">
        <v>10081</v>
      </c>
      <c r="V5619" s="34" t="s">
        <v>658</v>
      </c>
      <c r="W5619" s="34">
        <v>417</v>
      </c>
      <c r="X5619" s="34">
        <v>432</v>
      </c>
      <c r="Y5619" s="35">
        <v>1651.8</v>
      </c>
      <c r="Z5619" s="36">
        <v>1652.1</v>
      </c>
      <c r="AC5619" s="34">
        <v>6056</v>
      </c>
      <c r="AD5619" s="34" t="s">
        <v>896</v>
      </c>
      <c r="AE5619" s="34">
        <v>261</v>
      </c>
      <c r="AF5619" s="34">
        <v>269</v>
      </c>
      <c r="AG5619" s="35">
        <v>1031.5</v>
      </c>
      <c r="AH5619" s="36">
        <v>1031.3</v>
      </c>
    </row>
    <row r="5620" spans="3:34" x14ac:dyDescent="0.45">
      <c r="C5620" s="34">
        <v>11695</v>
      </c>
      <c r="D5620" s="34" t="s">
        <v>259</v>
      </c>
      <c r="E5620" s="34">
        <v>375</v>
      </c>
      <c r="F5620" s="34">
        <v>394</v>
      </c>
      <c r="G5620" s="35">
        <v>2043</v>
      </c>
      <c r="H5620" s="36">
        <v>2043.1</v>
      </c>
      <c r="L5620" s="34">
        <v>9566</v>
      </c>
      <c r="M5620" s="34" t="s">
        <v>351</v>
      </c>
      <c r="N5620" s="34">
        <v>54</v>
      </c>
      <c r="O5620" s="34">
        <v>65</v>
      </c>
      <c r="P5620" s="35">
        <v>1316.8</v>
      </c>
      <c r="Q5620" s="36">
        <v>1316.5</v>
      </c>
      <c r="U5620" s="34">
        <v>10600</v>
      </c>
      <c r="V5620" s="34" t="s">
        <v>658</v>
      </c>
      <c r="W5620" s="34">
        <v>417</v>
      </c>
      <c r="X5620" s="34">
        <v>432</v>
      </c>
      <c r="Y5620" s="35">
        <v>1651.8</v>
      </c>
      <c r="Z5620" s="36">
        <v>1652.1</v>
      </c>
      <c r="AC5620" s="34">
        <v>6094</v>
      </c>
      <c r="AD5620" s="34" t="s">
        <v>896</v>
      </c>
      <c r="AE5620" s="34">
        <v>261</v>
      </c>
      <c r="AF5620" s="34">
        <v>269</v>
      </c>
      <c r="AG5620" s="35">
        <v>1031.5</v>
      </c>
      <c r="AH5620" s="36">
        <v>1031.4000000000001</v>
      </c>
    </row>
    <row r="5621" spans="3:34" x14ac:dyDescent="0.45">
      <c r="C5621" s="34">
        <v>11922</v>
      </c>
      <c r="D5621" s="34" t="s">
        <v>259</v>
      </c>
      <c r="E5621" s="34">
        <v>375</v>
      </c>
      <c r="F5621" s="34">
        <v>394</v>
      </c>
      <c r="G5621" s="35">
        <v>2043</v>
      </c>
      <c r="H5621" s="36">
        <v>2043.1</v>
      </c>
      <c r="L5621" s="34">
        <v>9192</v>
      </c>
      <c r="M5621" s="34" t="s">
        <v>351</v>
      </c>
      <c r="N5621" s="34">
        <v>54</v>
      </c>
      <c r="O5621" s="34">
        <v>65</v>
      </c>
      <c r="P5621" s="35">
        <v>1316.8</v>
      </c>
      <c r="Q5621" s="36">
        <v>1316.5</v>
      </c>
      <c r="U5621" s="34">
        <v>10801</v>
      </c>
      <c r="V5621" s="34" t="s">
        <v>658</v>
      </c>
      <c r="W5621" s="34">
        <v>417</v>
      </c>
      <c r="X5621" s="34">
        <v>432</v>
      </c>
      <c r="Y5621" s="35">
        <v>1651.8</v>
      </c>
      <c r="Z5621" s="36">
        <v>1652.1</v>
      </c>
      <c r="AC5621" s="34">
        <v>8065</v>
      </c>
      <c r="AD5621" s="34" t="s">
        <v>892</v>
      </c>
      <c r="AE5621" s="34">
        <v>261</v>
      </c>
      <c r="AF5621" s="34">
        <v>279</v>
      </c>
      <c r="AG5621" s="35">
        <v>2202.1</v>
      </c>
      <c r="AH5621" s="36">
        <v>2203.1999999999998</v>
      </c>
    </row>
    <row r="5622" spans="3:34" x14ac:dyDescent="0.45">
      <c r="C5622" s="34">
        <v>11978</v>
      </c>
      <c r="D5622" s="34" t="s">
        <v>259</v>
      </c>
      <c r="E5622" s="34">
        <v>375</v>
      </c>
      <c r="F5622" s="34">
        <v>394</v>
      </c>
      <c r="G5622" s="35">
        <v>2043</v>
      </c>
      <c r="H5622" s="36">
        <v>2043.1</v>
      </c>
      <c r="L5622" s="34">
        <v>9507</v>
      </c>
      <c r="M5622" s="34" t="s">
        <v>351</v>
      </c>
      <c r="N5622" s="34">
        <v>54</v>
      </c>
      <c r="O5622" s="34">
        <v>65</v>
      </c>
      <c r="P5622" s="35">
        <v>1316.8</v>
      </c>
      <c r="Q5622" s="36">
        <v>1315.5</v>
      </c>
      <c r="U5622" s="34">
        <v>13143</v>
      </c>
      <c r="V5622" s="34" t="s">
        <v>658</v>
      </c>
      <c r="W5622" s="34">
        <v>417</v>
      </c>
      <c r="X5622" s="34">
        <v>432</v>
      </c>
      <c r="Y5622" s="35">
        <v>1651.8</v>
      </c>
      <c r="Z5622" s="36">
        <v>1652</v>
      </c>
      <c r="AC5622" s="34">
        <v>8445</v>
      </c>
      <c r="AD5622" s="34" t="s">
        <v>894</v>
      </c>
      <c r="AE5622" s="34">
        <v>261</v>
      </c>
      <c r="AF5622" s="34">
        <v>278</v>
      </c>
      <c r="AG5622" s="35">
        <v>2074</v>
      </c>
      <c r="AH5622" s="36">
        <v>2072</v>
      </c>
    </row>
    <row r="5623" spans="3:34" x14ac:dyDescent="0.45">
      <c r="C5623" s="34">
        <v>12022</v>
      </c>
      <c r="D5623" s="34" t="s">
        <v>259</v>
      </c>
      <c r="E5623" s="34">
        <v>375</v>
      </c>
      <c r="F5623" s="34">
        <v>394</v>
      </c>
      <c r="G5623" s="35">
        <v>2043</v>
      </c>
      <c r="H5623" s="36">
        <v>2043.1</v>
      </c>
      <c r="L5623" s="34">
        <v>15180</v>
      </c>
      <c r="M5623" s="34" t="s">
        <v>351</v>
      </c>
      <c r="N5623" s="34">
        <v>54</v>
      </c>
      <c r="O5623" s="34">
        <v>65</v>
      </c>
      <c r="P5623" s="35">
        <v>1316.8</v>
      </c>
      <c r="Q5623" s="36">
        <v>1316.6</v>
      </c>
      <c r="U5623" s="34">
        <v>13584</v>
      </c>
      <c r="V5623" s="34" t="s">
        <v>658</v>
      </c>
      <c r="W5623" s="34">
        <v>417</v>
      </c>
      <c r="X5623" s="34">
        <v>432</v>
      </c>
      <c r="Y5623" s="35">
        <v>1651.8</v>
      </c>
      <c r="Z5623" s="36">
        <v>1652</v>
      </c>
      <c r="AC5623" s="34">
        <v>6010</v>
      </c>
      <c r="AD5623" s="34" t="s">
        <v>896</v>
      </c>
      <c r="AE5623" s="34">
        <v>261</v>
      </c>
      <c r="AF5623" s="34">
        <v>269</v>
      </c>
      <c r="AG5623" s="35">
        <v>1031.5</v>
      </c>
      <c r="AH5623" s="36">
        <v>1031.3</v>
      </c>
    </row>
    <row r="5624" spans="3:34" x14ac:dyDescent="0.45">
      <c r="C5624" s="34">
        <v>12208</v>
      </c>
      <c r="D5624" s="34" t="s">
        <v>259</v>
      </c>
      <c r="E5624" s="34">
        <v>375</v>
      </c>
      <c r="F5624" s="34">
        <v>394</v>
      </c>
      <c r="G5624" s="35">
        <v>2043</v>
      </c>
      <c r="H5624" s="36">
        <v>2043.2</v>
      </c>
      <c r="L5624" s="34">
        <v>9501</v>
      </c>
      <c r="M5624" s="34" t="s">
        <v>351</v>
      </c>
      <c r="N5624" s="34">
        <v>54</v>
      </c>
      <c r="O5624" s="34">
        <v>65</v>
      </c>
      <c r="P5624" s="35">
        <v>1316.8</v>
      </c>
      <c r="Q5624" s="36">
        <v>1316.6</v>
      </c>
      <c r="U5624" s="34">
        <v>16820</v>
      </c>
      <c r="V5624" s="34" t="s">
        <v>659</v>
      </c>
      <c r="W5624" s="34">
        <v>417</v>
      </c>
      <c r="X5624" s="34">
        <v>433</v>
      </c>
      <c r="Y5624" s="35">
        <v>1814.9</v>
      </c>
      <c r="Z5624" s="36">
        <v>1815.1</v>
      </c>
      <c r="AC5624" s="34">
        <v>6230</v>
      </c>
      <c r="AD5624" s="34" t="s">
        <v>897</v>
      </c>
      <c r="AE5624" s="34">
        <v>261</v>
      </c>
      <c r="AF5624" s="34">
        <v>268</v>
      </c>
      <c r="AG5624" s="35">
        <v>916.4</v>
      </c>
      <c r="AH5624" s="36">
        <v>917.2</v>
      </c>
    </row>
    <row r="5625" spans="3:34" x14ac:dyDescent="0.45">
      <c r="C5625" s="34">
        <v>12510</v>
      </c>
      <c r="D5625" s="34" t="s">
        <v>259</v>
      </c>
      <c r="E5625" s="34">
        <v>375</v>
      </c>
      <c r="F5625" s="34">
        <v>394</v>
      </c>
      <c r="G5625" s="35">
        <v>2043</v>
      </c>
      <c r="H5625" s="36">
        <v>2043.2</v>
      </c>
      <c r="L5625" s="34">
        <v>9555</v>
      </c>
      <c r="M5625" s="34" t="s">
        <v>351</v>
      </c>
      <c r="N5625" s="34">
        <v>54</v>
      </c>
      <c r="O5625" s="34">
        <v>65</v>
      </c>
      <c r="P5625" s="35">
        <v>1316.8</v>
      </c>
      <c r="Q5625" s="36">
        <v>1315.7</v>
      </c>
      <c r="U5625" s="34">
        <v>7556</v>
      </c>
      <c r="V5625" s="34" t="s">
        <v>658</v>
      </c>
      <c r="W5625" s="34">
        <v>417</v>
      </c>
      <c r="X5625" s="34">
        <v>432</v>
      </c>
      <c r="Y5625" s="35">
        <v>1651.8</v>
      </c>
      <c r="Z5625" s="36">
        <v>1652.1</v>
      </c>
      <c r="AC5625" s="34">
        <v>7824</v>
      </c>
      <c r="AD5625" s="34" t="s">
        <v>891</v>
      </c>
      <c r="AE5625" s="34">
        <v>261</v>
      </c>
      <c r="AF5625" s="34">
        <v>277</v>
      </c>
      <c r="AG5625" s="35">
        <v>1975</v>
      </c>
      <c r="AH5625" s="36">
        <v>1976</v>
      </c>
    </row>
    <row r="5626" spans="3:34" x14ac:dyDescent="0.45">
      <c r="C5626" s="34">
        <v>13960</v>
      </c>
      <c r="D5626" s="34" t="s">
        <v>259</v>
      </c>
      <c r="E5626" s="34">
        <v>375</v>
      </c>
      <c r="F5626" s="34">
        <v>394</v>
      </c>
      <c r="G5626" s="35">
        <v>2043</v>
      </c>
      <c r="H5626" s="36">
        <v>2043.1</v>
      </c>
      <c r="L5626" s="34">
        <v>9582</v>
      </c>
      <c r="M5626" s="34" t="s">
        <v>351</v>
      </c>
      <c r="N5626" s="34">
        <v>54</v>
      </c>
      <c r="O5626" s="34">
        <v>65</v>
      </c>
      <c r="P5626" s="35">
        <v>1316.8</v>
      </c>
      <c r="Q5626" s="36">
        <v>1316.4</v>
      </c>
      <c r="U5626" s="34">
        <v>7806</v>
      </c>
      <c r="V5626" s="34" t="s">
        <v>658</v>
      </c>
      <c r="W5626" s="34">
        <v>417</v>
      </c>
      <c r="X5626" s="34">
        <v>432</v>
      </c>
      <c r="Y5626" s="35">
        <v>1651.8</v>
      </c>
      <c r="Z5626" s="36">
        <v>1652</v>
      </c>
      <c r="AC5626" s="34">
        <v>8151</v>
      </c>
      <c r="AD5626" s="34" t="s">
        <v>892</v>
      </c>
      <c r="AE5626" s="34">
        <v>261</v>
      </c>
      <c r="AF5626" s="34">
        <v>279</v>
      </c>
      <c r="AG5626" s="35">
        <v>2202.1</v>
      </c>
      <c r="AH5626" s="36">
        <v>2203.4</v>
      </c>
    </row>
    <row r="5627" spans="3:34" x14ac:dyDescent="0.45">
      <c r="C5627" s="34">
        <v>14074</v>
      </c>
      <c r="D5627" s="34" t="s">
        <v>259</v>
      </c>
      <c r="E5627" s="34">
        <v>375</v>
      </c>
      <c r="F5627" s="34">
        <v>394</v>
      </c>
      <c r="G5627" s="35">
        <v>2043</v>
      </c>
      <c r="H5627" s="36">
        <v>2043.1</v>
      </c>
      <c r="L5627" s="34">
        <v>9461</v>
      </c>
      <c r="M5627" s="34" t="s">
        <v>351</v>
      </c>
      <c r="N5627" s="34">
        <v>54</v>
      </c>
      <c r="O5627" s="34">
        <v>65</v>
      </c>
      <c r="P5627" s="35">
        <v>1316.8</v>
      </c>
      <c r="Q5627" s="36">
        <v>1316.3</v>
      </c>
      <c r="U5627" s="34">
        <v>7856</v>
      </c>
      <c r="V5627" s="34" t="s">
        <v>658</v>
      </c>
      <c r="W5627" s="34">
        <v>417</v>
      </c>
      <c r="X5627" s="34">
        <v>432</v>
      </c>
      <c r="Y5627" s="35">
        <v>1651.8</v>
      </c>
      <c r="Z5627" s="36">
        <v>1652.1</v>
      </c>
      <c r="AC5627" s="34">
        <v>8227</v>
      </c>
      <c r="AD5627" s="34" t="s">
        <v>892</v>
      </c>
      <c r="AE5627" s="34">
        <v>261</v>
      </c>
      <c r="AF5627" s="34">
        <v>279</v>
      </c>
      <c r="AG5627" s="35">
        <v>2202.1</v>
      </c>
      <c r="AH5627" s="36">
        <v>2202.6</v>
      </c>
    </row>
    <row r="5628" spans="3:34" x14ac:dyDescent="0.45">
      <c r="C5628" s="34">
        <v>14221</v>
      </c>
      <c r="D5628" s="34" t="s">
        <v>259</v>
      </c>
      <c r="E5628" s="34">
        <v>375</v>
      </c>
      <c r="F5628" s="34">
        <v>394</v>
      </c>
      <c r="G5628" s="35">
        <v>2043</v>
      </c>
      <c r="H5628" s="36">
        <v>2043.1</v>
      </c>
      <c r="L5628" s="34">
        <v>14919</v>
      </c>
      <c r="M5628" s="34" t="s">
        <v>351</v>
      </c>
      <c r="N5628" s="34">
        <v>54</v>
      </c>
      <c r="O5628" s="34">
        <v>65</v>
      </c>
      <c r="P5628" s="35">
        <v>1316.8</v>
      </c>
      <c r="Q5628" s="36">
        <v>1316.6</v>
      </c>
      <c r="U5628" s="34">
        <v>8056</v>
      </c>
      <c r="V5628" s="34" t="s">
        <v>658</v>
      </c>
      <c r="W5628" s="34">
        <v>417</v>
      </c>
      <c r="X5628" s="34">
        <v>432</v>
      </c>
      <c r="Y5628" s="35">
        <v>1651.8</v>
      </c>
      <c r="Z5628" s="36">
        <v>1652</v>
      </c>
      <c r="AC5628" s="34">
        <v>6418</v>
      </c>
      <c r="AD5628" s="34" t="s">
        <v>1408</v>
      </c>
      <c r="AE5628" s="34">
        <v>261</v>
      </c>
      <c r="AF5628" s="34">
        <v>265</v>
      </c>
      <c r="AG5628" s="35">
        <v>588.29999999999995</v>
      </c>
      <c r="AH5628" s="36">
        <v>586.5</v>
      </c>
    </row>
    <row r="5629" spans="3:34" x14ac:dyDescent="0.45">
      <c r="C5629" s="34">
        <v>14371</v>
      </c>
      <c r="D5629" s="34" t="s">
        <v>259</v>
      </c>
      <c r="E5629" s="34">
        <v>375</v>
      </c>
      <c r="F5629" s="34">
        <v>394</v>
      </c>
      <c r="G5629" s="35">
        <v>2043</v>
      </c>
      <c r="H5629" s="36">
        <v>2043.1</v>
      </c>
      <c r="L5629" s="34">
        <v>9406</v>
      </c>
      <c r="M5629" s="34" t="s">
        <v>351</v>
      </c>
      <c r="N5629" s="34">
        <v>54</v>
      </c>
      <c r="O5629" s="34">
        <v>65</v>
      </c>
      <c r="P5629" s="35">
        <v>1316.8</v>
      </c>
      <c r="Q5629" s="36">
        <v>1316.3</v>
      </c>
      <c r="U5629" s="34">
        <v>8317</v>
      </c>
      <c r="V5629" s="34" t="s">
        <v>659</v>
      </c>
      <c r="W5629" s="34">
        <v>417</v>
      </c>
      <c r="X5629" s="34">
        <v>433</v>
      </c>
      <c r="Y5629" s="35">
        <v>1814.9</v>
      </c>
      <c r="Z5629" s="36">
        <v>1815</v>
      </c>
      <c r="AC5629" s="34">
        <v>8151</v>
      </c>
      <c r="AD5629" s="34" t="s">
        <v>1409</v>
      </c>
      <c r="AE5629" s="34">
        <v>262</v>
      </c>
      <c r="AF5629" s="34">
        <v>280</v>
      </c>
      <c r="AG5629" s="35">
        <v>2202.1</v>
      </c>
      <c r="AH5629" s="36">
        <v>2203.4</v>
      </c>
    </row>
    <row r="5630" spans="3:34" x14ac:dyDescent="0.45">
      <c r="C5630" s="34">
        <v>14630</v>
      </c>
      <c r="D5630" s="34" t="s">
        <v>259</v>
      </c>
      <c r="E5630" s="34">
        <v>375</v>
      </c>
      <c r="F5630" s="34">
        <v>394</v>
      </c>
      <c r="G5630" s="35">
        <v>2043</v>
      </c>
      <c r="H5630" s="36">
        <v>2043.1</v>
      </c>
      <c r="L5630" s="34">
        <v>14638</v>
      </c>
      <c r="M5630" s="34" t="s">
        <v>351</v>
      </c>
      <c r="N5630" s="34">
        <v>54</v>
      </c>
      <c r="O5630" s="34">
        <v>65</v>
      </c>
      <c r="P5630" s="35">
        <v>1316.8</v>
      </c>
      <c r="Q5630" s="36">
        <v>1317.6</v>
      </c>
      <c r="U5630" s="34">
        <v>9106</v>
      </c>
      <c r="V5630" s="34" t="s">
        <v>658</v>
      </c>
      <c r="W5630" s="34">
        <v>417</v>
      </c>
      <c r="X5630" s="34">
        <v>432</v>
      </c>
      <c r="Y5630" s="35">
        <v>1651.8</v>
      </c>
      <c r="Z5630" s="36">
        <v>1652</v>
      </c>
      <c r="AC5630" s="34">
        <v>6500</v>
      </c>
      <c r="AD5630" s="34" t="s">
        <v>900</v>
      </c>
      <c r="AE5630" s="34">
        <v>264</v>
      </c>
      <c r="AF5630" s="34">
        <v>276</v>
      </c>
      <c r="AG5630" s="35">
        <v>1518.8</v>
      </c>
      <c r="AH5630" s="36">
        <v>1518.8</v>
      </c>
    </row>
    <row r="5631" spans="3:34" x14ac:dyDescent="0.45">
      <c r="C5631" s="34">
        <v>14782</v>
      </c>
      <c r="D5631" s="34" t="s">
        <v>259</v>
      </c>
      <c r="E5631" s="34">
        <v>375</v>
      </c>
      <c r="F5631" s="34">
        <v>394</v>
      </c>
      <c r="G5631" s="35">
        <v>2043</v>
      </c>
      <c r="H5631" s="36">
        <v>2043.1</v>
      </c>
      <c r="L5631" s="34">
        <v>9618</v>
      </c>
      <c r="M5631" s="34" t="s">
        <v>351</v>
      </c>
      <c r="N5631" s="34">
        <v>54</v>
      </c>
      <c r="O5631" s="34">
        <v>65</v>
      </c>
      <c r="P5631" s="35">
        <v>1316.8</v>
      </c>
      <c r="Q5631" s="36">
        <v>1315.6</v>
      </c>
      <c r="U5631" s="34">
        <v>9459</v>
      </c>
      <c r="V5631" s="34" t="s">
        <v>658</v>
      </c>
      <c r="W5631" s="34">
        <v>417</v>
      </c>
      <c r="X5631" s="34">
        <v>432</v>
      </c>
      <c r="Y5631" s="35">
        <v>1651.8</v>
      </c>
      <c r="Z5631" s="36">
        <v>1651.9</v>
      </c>
      <c r="AC5631" s="34">
        <v>6505</v>
      </c>
      <c r="AD5631" s="34" t="s">
        <v>899</v>
      </c>
      <c r="AE5631" s="34">
        <v>264</v>
      </c>
      <c r="AF5631" s="34">
        <v>277</v>
      </c>
      <c r="AG5631" s="35">
        <v>1632.8</v>
      </c>
      <c r="AH5631" s="36">
        <v>1632.8</v>
      </c>
    </row>
    <row r="5632" spans="3:34" x14ac:dyDescent="0.45">
      <c r="C5632" s="34">
        <v>14982</v>
      </c>
      <c r="D5632" s="34" t="s">
        <v>259</v>
      </c>
      <c r="E5632" s="34">
        <v>375</v>
      </c>
      <c r="F5632" s="34">
        <v>394</v>
      </c>
      <c r="G5632" s="35">
        <v>2043</v>
      </c>
      <c r="H5632" s="36">
        <v>2043.1</v>
      </c>
      <c r="L5632" s="34">
        <v>6412</v>
      </c>
      <c r="M5632" s="34" t="s">
        <v>1195</v>
      </c>
      <c r="N5632" s="34">
        <v>59</v>
      </c>
      <c r="O5632" s="34">
        <v>65</v>
      </c>
      <c r="P5632" s="35">
        <v>815.5</v>
      </c>
      <c r="Q5632" s="36">
        <v>815.7</v>
      </c>
      <c r="U5632" s="34">
        <v>9608</v>
      </c>
      <c r="V5632" s="34" t="s">
        <v>658</v>
      </c>
      <c r="W5632" s="34">
        <v>417</v>
      </c>
      <c r="X5632" s="34">
        <v>432</v>
      </c>
      <c r="Y5632" s="35">
        <v>1651.8</v>
      </c>
      <c r="Z5632" s="36">
        <v>1652.1</v>
      </c>
      <c r="AC5632" s="34">
        <v>6462</v>
      </c>
      <c r="AD5632" s="34" t="s">
        <v>899</v>
      </c>
      <c r="AE5632" s="34">
        <v>264</v>
      </c>
      <c r="AF5632" s="34">
        <v>277</v>
      </c>
      <c r="AG5632" s="35">
        <v>1632.8</v>
      </c>
      <c r="AH5632" s="36">
        <v>1632.9</v>
      </c>
    </row>
    <row r="5633" spans="3:34" x14ac:dyDescent="0.45">
      <c r="C5633" s="34">
        <v>15032</v>
      </c>
      <c r="D5633" s="34" t="s">
        <v>259</v>
      </c>
      <c r="E5633" s="34">
        <v>375</v>
      </c>
      <c r="F5633" s="34">
        <v>394</v>
      </c>
      <c r="G5633" s="35">
        <v>2043</v>
      </c>
      <c r="H5633" s="36">
        <v>2043.2</v>
      </c>
      <c r="L5633" s="34">
        <v>9560</v>
      </c>
      <c r="M5633" s="34" t="s">
        <v>352</v>
      </c>
      <c r="N5633" s="34">
        <v>60</v>
      </c>
      <c r="O5633" s="34">
        <v>65</v>
      </c>
      <c r="P5633" s="35">
        <v>702.4</v>
      </c>
      <c r="Q5633" s="36">
        <v>700.9</v>
      </c>
      <c r="U5633" s="34">
        <v>9810</v>
      </c>
      <c r="V5633" s="34" t="s">
        <v>658</v>
      </c>
      <c r="W5633" s="34">
        <v>417</v>
      </c>
      <c r="X5633" s="34">
        <v>432</v>
      </c>
      <c r="Y5633" s="35">
        <v>1651.8</v>
      </c>
      <c r="Z5633" s="36">
        <v>1652</v>
      </c>
      <c r="AC5633" s="34">
        <v>7085</v>
      </c>
      <c r="AD5633" s="34" t="s">
        <v>898</v>
      </c>
      <c r="AE5633" s="34">
        <v>264</v>
      </c>
      <c r="AF5633" s="34">
        <v>279</v>
      </c>
      <c r="AG5633" s="35">
        <v>1859.9</v>
      </c>
      <c r="AH5633" s="36">
        <v>1859.8</v>
      </c>
    </row>
    <row r="5634" spans="3:34" x14ac:dyDescent="0.45">
      <c r="C5634" s="34">
        <v>15102</v>
      </c>
      <c r="D5634" s="34" t="s">
        <v>259</v>
      </c>
      <c r="E5634" s="34">
        <v>375</v>
      </c>
      <c r="F5634" s="34">
        <v>394</v>
      </c>
      <c r="G5634" s="35">
        <v>2043</v>
      </c>
      <c r="H5634" s="36">
        <v>2043.1</v>
      </c>
      <c r="L5634" s="34">
        <v>9414</v>
      </c>
      <c r="M5634" s="34" t="s">
        <v>352</v>
      </c>
      <c r="N5634" s="34">
        <v>60</v>
      </c>
      <c r="O5634" s="34">
        <v>65</v>
      </c>
      <c r="P5634" s="35">
        <v>702.4</v>
      </c>
      <c r="Q5634" s="36">
        <v>701.1</v>
      </c>
      <c r="U5634" s="34">
        <v>10741</v>
      </c>
      <c r="V5634" s="34" t="s">
        <v>658</v>
      </c>
      <c r="W5634" s="34">
        <v>417</v>
      </c>
      <c r="X5634" s="34">
        <v>432</v>
      </c>
      <c r="Y5634" s="35">
        <v>1651.8</v>
      </c>
      <c r="Z5634" s="36">
        <v>1652</v>
      </c>
      <c r="AC5634" s="34">
        <v>5996</v>
      </c>
      <c r="AD5634" s="34" t="s">
        <v>901</v>
      </c>
      <c r="AE5634" s="34">
        <v>264</v>
      </c>
      <c r="AF5634" s="34">
        <v>273</v>
      </c>
      <c r="AG5634" s="35">
        <v>1186.5999999999999</v>
      </c>
      <c r="AH5634" s="36">
        <v>1186.5999999999999</v>
      </c>
    </row>
    <row r="5635" spans="3:34" x14ac:dyDescent="0.45">
      <c r="C5635" s="34">
        <v>15155</v>
      </c>
      <c r="D5635" s="34" t="s">
        <v>259</v>
      </c>
      <c r="E5635" s="34">
        <v>375</v>
      </c>
      <c r="F5635" s="34">
        <v>394</v>
      </c>
      <c r="G5635" s="35">
        <v>2043</v>
      </c>
      <c r="H5635" s="36">
        <v>2043.1</v>
      </c>
      <c r="L5635" s="34">
        <v>6497</v>
      </c>
      <c r="M5635" s="34" t="s">
        <v>128</v>
      </c>
      <c r="N5635" s="34">
        <v>63</v>
      </c>
      <c r="O5635" s="34">
        <v>68</v>
      </c>
      <c r="P5635" s="35">
        <v>744.4</v>
      </c>
      <c r="Q5635" s="36">
        <v>743.4</v>
      </c>
      <c r="U5635" s="34">
        <v>11258</v>
      </c>
      <c r="V5635" s="34" t="s">
        <v>658</v>
      </c>
      <c r="W5635" s="34">
        <v>417</v>
      </c>
      <c r="X5635" s="34">
        <v>432</v>
      </c>
      <c r="Y5635" s="35">
        <v>1651.8</v>
      </c>
      <c r="Z5635" s="36">
        <v>1652</v>
      </c>
      <c r="AC5635" s="34">
        <v>6068</v>
      </c>
      <c r="AD5635" s="34" t="s">
        <v>901</v>
      </c>
      <c r="AE5635" s="34">
        <v>264</v>
      </c>
      <c r="AF5635" s="34">
        <v>273</v>
      </c>
      <c r="AG5635" s="35">
        <v>1186.5999999999999</v>
      </c>
      <c r="AH5635" s="36">
        <v>1186.5999999999999</v>
      </c>
    </row>
    <row r="5636" spans="3:34" x14ac:dyDescent="0.45">
      <c r="C5636" s="34">
        <v>15353</v>
      </c>
      <c r="D5636" s="34" t="s">
        <v>259</v>
      </c>
      <c r="E5636" s="34">
        <v>375</v>
      </c>
      <c r="F5636" s="34">
        <v>394</v>
      </c>
      <c r="G5636" s="35">
        <v>2043</v>
      </c>
      <c r="H5636" s="36">
        <v>2043.2</v>
      </c>
      <c r="L5636" s="34">
        <v>6384</v>
      </c>
      <c r="M5636" s="34" t="s">
        <v>128</v>
      </c>
      <c r="N5636" s="34">
        <v>63</v>
      </c>
      <c r="O5636" s="34">
        <v>68</v>
      </c>
      <c r="P5636" s="35">
        <v>744.4</v>
      </c>
      <c r="Q5636" s="36">
        <v>743.3</v>
      </c>
      <c r="U5636" s="34">
        <v>11331</v>
      </c>
      <c r="V5636" s="34" t="s">
        <v>659</v>
      </c>
      <c r="W5636" s="34">
        <v>417</v>
      </c>
      <c r="X5636" s="34">
        <v>433</v>
      </c>
      <c r="Y5636" s="35">
        <v>1814.9</v>
      </c>
      <c r="Z5636" s="36">
        <v>1815.1</v>
      </c>
      <c r="AC5636" s="34">
        <v>6704</v>
      </c>
      <c r="AD5636" s="34" t="s">
        <v>899</v>
      </c>
      <c r="AE5636" s="34">
        <v>264</v>
      </c>
      <c r="AF5636" s="34">
        <v>277</v>
      </c>
      <c r="AG5636" s="35">
        <v>1632.8</v>
      </c>
      <c r="AH5636" s="36">
        <v>1633.8</v>
      </c>
    </row>
    <row r="5637" spans="3:34" x14ac:dyDescent="0.45">
      <c r="C5637" s="34">
        <v>15402</v>
      </c>
      <c r="D5637" s="34" t="s">
        <v>259</v>
      </c>
      <c r="E5637" s="34">
        <v>375</v>
      </c>
      <c r="F5637" s="34">
        <v>394</v>
      </c>
      <c r="G5637" s="35">
        <v>2043</v>
      </c>
      <c r="H5637" s="36">
        <v>2043.1</v>
      </c>
      <c r="L5637" s="34">
        <v>6672</v>
      </c>
      <c r="M5637" s="34" t="s">
        <v>128</v>
      </c>
      <c r="N5637" s="34">
        <v>63</v>
      </c>
      <c r="O5637" s="34">
        <v>68</v>
      </c>
      <c r="P5637" s="35">
        <v>744.4</v>
      </c>
      <c r="Q5637" s="36">
        <v>743.4</v>
      </c>
      <c r="U5637" s="34">
        <v>11373</v>
      </c>
      <c r="V5637" s="34" t="s">
        <v>658</v>
      </c>
      <c r="W5637" s="34">
        <v>417</v>
      </c>
      <c r="X5637" s="34">
        <v>432</v>
      </c>
      <c r="Y5637" s="35">
        <v>1651.8</v>
      </c>
      <c r="Z5637" s="36">
        <v>1652.1</v>
      </c>
      <c r="AC5637" s="34">
        <v>7087</v>
      </c>
      <c r="AD5637" s="34" t="s">
        <v>898</v>
      </c>
      <c r="AE5637" s="34">
        <v>264</v>
      </c>
      <c r="AF5637" s="34">
        <v>279</v>
      </c>
      <c r="AG5637" s="35">
        <v>1859.9</v>
      </c>
      <c r="AH5637" s="36">
        <v>1862</v>
      </c>
    </row>
    <row r="5638" spans="3:34" x14ac:dyDescent="0.45">
      <c r="C5638" s="34">
        <v>15452</v>
      </c>
      <c r="D5638" s="34" t="s">
        <v>259</v>
      </c>
      <c r="E5638" s="34">
        <v>375</v>
      </c>
      <c r="F5638" s="34">
        <v>394</v>
      </c>
      <c r="G5638" s="35">
        <v>2043</v>
      </c>
      <c r="H5638" s="36">
        <v>2043.1</v>
      </c>
      <c r="L5638" s="34">
        <v>6795</v>
      </c>
      <c r="M5638" s="34" t="s">
        <v>128</v>
      </c>
      <c r="N5638" s="34">
        <v>63</v>
      </c>
      <c r="O5638" s="34">
        <v>68</v>
      </c>
      <c r="P5638" s="35">
        <v>744.4</v>
      </c>
      <c r="Q5638" s="36">
        <v>743.3</v>
      </c>
      <c r="U5638" s="34">
        <v>16739</v>
      </c>
      <c r="V5638" s="34" t="s">
        <v>658</v>
      </c>
      <c r="W5638" s="34">
        <v>417</v>
      </c>
      <c r="X5638" s="34">
        <v>432</v>
      </c>
      <c r="Y5638" s="35">
        <v>1651.8</v>
      </c>
      <c r="Z5638" s="36">
        <v>1652</v>
      </c>
      <c r="AC5638" s="34">
        <v>7186</v>
      </c>
      <c r="AD5638" s="34" t="s">
        <v>898</v>
      </c>
      <c r="AE5638" s="34">
        <v>264</v>
      </c>
      <c r="AF5638" s="34">
        <v>279</v>
      </c>
      <c r="AG5638" s="35">
        <v>1859.9</v>
      </c>
      <c r="AH5638" s="36">
        <v>1860.9</v>
      </c>
    </row>
    <row r="5639" spans="3:34" x14ac:dyDescent="0.45">
      <c r="C5639" s="34">
        <v>15981</v>
      </c>
      <c r="D5639" s="34" t="s">
        <v>259</v>
      </c>
      <c r="E5639" s="34">
        <v>375</v>
      </c>
      <c r="F5639" s="34">
        <v>394</v>
      </c>
      <c r="G5639" s="35">
        <v>2043</v>
      </c>
      <c r="H5639" s="36">
        <v>2043.1</v>
      </c>
      <c r="L5639" s="34">
        <v>7059</v>
      </c>
      <c r="M5639" s="34" t="s">
        <v>128</v>
      </c>
      <c r="N5639" s="34">
        <v>63</v>
      </c>
      <c r="O5639" s="34">
        <v>68</v>
      </c>
      <c r="P5639" s="35">
        <v>744.4</v>
      </c>
      <c r="Q5639" s="36">
        <v>743.2</v>
      </c>
      <c r="U5639" s="34">
        <v>17050</v>
      </c>
      <c r="V5639" s="34" t="s">
        <v>658</v>
      </c>
      <c r="W5639" s="34">
        <v>417</v>
      </c>
      <c r="X5639" s="34">
        <v>432</v>
      </c>
      <c r="Y5639" s="35">
        <v>1651.8</v>
      </c>
      <c r="Z5639" s="36">
        <v>1652.1</v>
      </c>
      <c r="AC5639" s="34">
        <v>7088</v>
      </c>
      <c r="AD5639" s="34" t="s">
        <v>898</v>
      </c>
      <c r="AE5639" s="34">
        <v>264</v>
      </c>
      <c r="AF5639" s="34">
        <v>279</v>
      </c>
      <c r="AG5639" s="35">
        <v>1859.9</v>
      </c>
      <c r="AH5639" s="36">
        <v>1859.9</v>
      </c>
    </row>
    <row r="5640" spans="3:34" x14ac:dyDescent="0.45">
      <c r="C5640" s="34">
        <v>16033</v>
      </c>
      <c r="D5640" s="34" t="s">
        <v>259</v>
      </c>
      <c r="E5640" s="34">
        <v>375</v>
      </c>
      <c r="F5640" s="34">
        <v>394</v>
      </c>
      <c r="G5640" s="35">
        <v>2043</v>
      </c>
      <c r="H5640" s="36">
        <v>2043.2</v>
      </c>
      <c r="L5640" s="34">
        <v>4196</v>
      </c>
      <c r="M5640" s="34" t="s">
        <v>1196</v>
      </c>
      <c r="N5640" s="34">
        <v>65</v>
      </c>
      <c r="O5640" s="34">
        <v>70</v>
      </c>
      <c r="P5640" s="35">
        <v>791.4</v>
      </c>
      <c r="Q5640" s="36">
        <v>791.5</v>
      </c>
      <c r="U5640" s="34">
        <v>5246</v>
      </c>
      <c r="V5640" s="34" t="s">
        <v>660</v>
      </c>
      <c r="W5640" s="34">
        <v>417</v>
      </c>
      <c r="X5640" s="34">
        <v>429</v>
      </c>
      <c r="Y5640" s="35">
        <v>1274.5999999999999</v>
      </c>
      <c r="Z5640" s="36">
        <v>1274.8</v>
      </c>
      <c r="AC5640" s="34">
        <v>6218</v>
      </c>
      <c r="AD5640" s="34" t="s">
        <v>903</v>
      </c>
      <c r="AE5640" s="34">
        <v>265</v>
      </c>
      <c r="AF5640" s="34">
        <v>279</v>
      </c>
      <c r="AG5640" s="35">
        <v>1728.9</v>
      </c>
      <c r="AH5640" s="36">
        <v>1728.9</v>
      </c>
    </row>
    <row r="5641" spans="3:34" x14ac:dyDescent="0.45">
      <c r="C5641" s="34">
        <v>16276</v>
      </c>
      <c r="D5641" s="34" t="s">
        <v>259</v>
      </c>
      <c r="E5641" s="34">
        <v>375</v>
      </c>
      <c r="F5641" s="34">
        <v>394</v>
      </c>
      <c r="G5641" s="35">
        <v>2043</v>
      </c>
      <c r="H5641" s="36">
        <v>2043.2</v>
      </c>
      <c r="L5641" s="34">
        <v>5077</v>
      </c>
      <c r="M5641" s="34" t="s">
        <v>354</v>
      </c>
      <c r="N5641" s="34">
        <v>68</v>
      </c>
      <c r="O5641" s="34">
        <v>78</v>
      </c>
      <c r="P5641" s="35">
        <v>1232.7</v>
      </c>
      <c r="Q5641" s="36">
        <v>1232.3</v>
      </c>
      <c r="U5641" s="34">
        <v>6998</v>
      </c>
      <c r="V5641" s="34" t="s">
        <v>657</v>
      </c>
      <c r="W5641" s="34">
        <v>417</v>
      </c>
      <c r="X5641" s="34">
        <v>431</v>
      </c>
      <c r="Y5641" s="35">
        <v>1488.8</v>
      </c>
      <c r="Z5641" s="36">
        <v>1488.9</v>
      </c>
      <c r="AC5641" s="34">
        <v>6265</v>
      </c>
      <c r="AD5641" s="34" t="s">
        <v>903</v>
      </c>
      <c r="AE5641" s="34">
        <v>265</v>
      </c>
      <c r="AF5641" s="34">
        <v>279</v>
      </c>
      <c r="AG5641" s="35">
        <v>1728.9</v>
      </c>
      <c r="AH5641" s="36">
        <v>1728.8</v>
      </c>
    </row>
    <row r="5642" spans="3:34" x14ac:dyDescent="0.45">
      <c r="C5642" s="34">
        <v>16330</v>
      </c>
      <c r="D5642" s="34" t="s">
        <v>259</v>
      </c>
      <c r="E5642" s="34">
        <v>375</v>
      </c>
      <c r="F5642" s="34">
        <v>394</v>
      </c>
      <c r="G5642" s="35">
        <v>2043</v>
      </c>
      <c r="H5642" s="36">
        <v>2043.2</v>
      </c>
      <c r="L5642" s="34">
        <v>8169</v>
      </c>
      <c r="M5642" s="34" t="s">
        <v>130</v>
      </c>
      <c r="N5642" s="34">
        <v>72</v>
      </c>
      <c r="O5642" s="34">
        <v>79</v>
      </c>
      <c r="P5642" s="35">
        <v>886.5</v>
      </c>
      <c r="Q5642" s="36">
        <v>886.4</v>
      </c>
      <c r="U5642" s="34">
        <v>7047</v>
      </c>
      <c r="V5642" s="34" t="s">
        <v>657</v>
      </c>
      <c r="W5642" s="34">
        <v>417</v>
      </c>
      <c r="X5642" s="34">
        <v>431</v>
      </c>
      <c r="Y5642" s="35">
        <v>1488.8</v>
      </c>
      <c r="Z5642" s="36">
        <v>1489.1</v>
      </c>
      <c r="AC5642" s="34">
        <v>5065</v>
      </c>
      <c r="AD5642" s="34" t="s">
        <v>1410</v>
      </c>
      <c r="AE5642" s="34">
        <v>265</v>
      </c>
      <c r="AF5642" s="34">
        <v>273</v>
      </c>
      <c r="AG5642" s="35">
        <v>1055.5999999999999</v>
      </c>
      <c r="AH5642" s="36">
        <v>1056.2</v>
      </c>
    </row>
    <row r="5643" spans="3:34" x14ac:dyDescent="0.45">
      <c r="C5643" s="34">
        <v>16431</v>
      </c>
      <c r="D5643" s="34" t="s">
        <v>259</v>
      </c>
      <c r="E5643" s="34">
        <v>375</v>
      </c>
      <c r="F5643" s="34">
        <v>394</v>
      </c>
      <c r="G5643" s="35">
        <v>2043</v>
      </c>
      <c r="H5643" s="36">
        <v>2043.1</v>
      </c>
      <c r="L5643" s="34">
        <v>7777</v>
      </c>
      <c r="M5643" s="34" t="s">
        <v>134</v>
      </c>
      <c r="N5643" s="34">
        <v>76</v>
      </c>
      <c r="O5643" s="34">
        <v>87</v>
      </c>
      <c r="P5643" s="35">
        <v>1503.9</v>
      </c>
      <c r="Q5643" s="36">
        <v>1503.9</v>
      </c>
      <c r="U5643" s="34">
        <v>7406</v>
      </c>
      <c r="V5643" s="34" t="s">
        <v>658</v>
      </c>
      <c r="W5643" s="34">
        <v>417</v>
      </c>
      <c r="X5643" s="34">
        <v>432</v>
      </c>
      <c r="Y5643" s="35">
        <v>1651.8</v>
      </c>
      <c r="Z5643" s="36">
        <v>1652</v>
      </c>
      <c r="AC5643" s="34">
        <v>5589</v>
      </c>
      <c r="AD5643" s="34" t="s">
        <v>904</v>
      </c>
      <c r="AE5643" s="34">
        <v>265</v>
      </c>
      <c r="AF5643" s="34">
        <v>277</v>
      </c>
      <c r="AG5643" s="35">
        <v>1501.8</v>
      </c>
      <c r="AH5643" s="36">
        <v>1503.1</v>
      </c>
    </row>
    <row r="5644" spans="3:34" x14ac:dyDescent="0.45">
      <c r="C5644" s="34">
        <v>16530</v>
      </c>
      <c r="D5644" s="34" t="s">
        <v>259</v>
      </c>
      <c r="E5644" s="34">
        <v>375</v>
      </c>
      <c r="F5644" s="34">
        <v>394</v>
      </c>
      <c r="G5644" s="35">
        <v>2043</v>
      </c>
      <c r="H5644" s="36">
        <v>2043</v>
      </c>
      <c r="L5644" s="34">
        <v>5314</v>
      </c>
      <c r="M5644" s="34" t="s">
        <v>137</v>
      </c>
      <c r="N5644" s="34">
        <v>76</v>
      </c>
      <c r="O5644" s="34">
        <v>80</v>
      </c>
      <c r="P5644" s="35">
        <v>599.4</v>
      </c>
      <c r="Q5644" s="36">
        <v>599.4</v>
      </c>
      <c r="U5644" s="34">
        <v>7456</v>
      </c>
      <c r="V5644" s="34" t="s">
        <v>658</v>
      </c>
      <c r="W5644" s="34">
        <v>417</v>
      </c>
      <c r="X5644" s="34">
        <v>432</v>
      </c>
      <c r="Y5644" s="35">
        <v>1651.8</v>
      </c>
      <c r="Z5644" s="36">
        <v>1652.1</v>
      </c>
      <c r="AC5644" s="34">
        <v>6241</v>
      </c>
      <c r="AD5644" s="34" t="s">
        <v>903</v>
      </c>
      <c r="AE5644" s="34">
        <v>265</v>
      </c>
      <c r="AF5644" s="34">
        <v>279</v>
      </c>
      <c r="AG5644" s="35">
        <v>1728.9</v>
      </c>
      <c r="AH5644" s="36">
        <v>1729.1</v>
      </c>
    </row>
    <row r="5645" spans="3:34" x14ac:dyDescent="0.45">
      <c r="C5645" s="34">
        <v>16580</v>
      </c>
      <c r="D5645" s="34" t="s">
        <v>259</v>
      </c>
      <c r="E5645" s="34">
        <v>375</v>
      </c>
      <c r="F5645" s="34">
        <v>394</v>
      </c>
      <c r="G5645" s="35">
        <v>2043</v>
      </c>
      <c r="H5645" s="36">
        <v>2043.1</v>
      </c>
      <c r="L5645" s="34">
        <v>5671</v>
      </c>
      <c r="M5645" s="34" t="s">
        <v>139</v>
      </c>
      <c r="N5645" s="34">
        <v>77</v>
      </c>
      <c r="O5645" s="34">
        <v>84</v>
      </c>
      <c r="P5645" s="35">
        <v>985.6</v>
      </c>
      <c r="Q5645" s="36">
        <v>983.2</v>
      </c>
      <c r="U5645" s="34">
        <v>7506</v>
      </c>
      <c r="V5645" s="34" t="s">
        <v>658</v>
      </c>
      <c r="W5645" s="34">
        <v>417</v>
      </c>
      <c r="X5645" s="34">
        <v>432</v>
      </c>
      <c r="Y5645" s="35">
        <v>1651.8</v>
      </c>
      <c r="Z5645" s="36">
        <v>1652</v>
      </c>
      <c r="AC5645" s="34">
        <v>5925</v>
      </c>
      <c r="AD5645" s="34" t="s">
        <v>904</v>
      </c>
      <c r="AE5645" s="34">
        <v>265</v>
      </c>
      <c r="AF5645" s="34">
        <v>277</v>
      </c>
      <c r="AG5645" s="35">
        <v>1501.8</v>
      </c>
      <c r="AH5645" s="36">
        <v>1502.8</v>
      </c>
    </row>
    <row r="5646" spans="3:34" x14ac:dyDescent="0.45">
      <c r="C5646" s="34">
        <v>16680</v>
      </c>
      <c r="D5646" s="34" t="s">
        <v>259</v>
      </c>
      <c r="E5646" s="34">
        <v>375</v>
      </c>
      <c r="F5646" s="34">
        <v>394</v>
      </c>
      <c r="G5646" s="35">
        <v>2043</v>
      </c>
      <c r="H5646" s="36">
        <v>2043.1</v>
      </c>
      <c r="L5646" s="34">
        <v>7354</v>
      </c>
      <c r="M5646" s="34" t="s">
        <v>138</v>
      </c>
      <c r="N5646" s="34">
        <v>77</v>
      </c>
      <c r="O5646" s="34">
        <v>86</v>
      </c>
      <c r="P5646" s="35">
        <v>1276.7</v>
      </c>
      <c r="Q5646" s="36">
        <v>1276.7</v>
      </c>
      <c r="U5646" s="34">
        <v>7606</v>
      </c>
      <c r="V5646" s="34" t="s">
        <v>658</v>
      </c>
      <c r="W5646" s="34">
        <v>417</v>
      </c>
      <c r="X5646" s="34">
        <v>432</v>
      </c>
      <c r="Y5646" s="35">
        <v>1651.8</v>
      </c>
      <c r="Z5646" s="36">
        <v>1652.2</v>
      </c>
      <c r="AC5646" s="34">
        <v>6401</v>
      </c>
      <c r="AD5646" s="34" t="s">
        <v>903</v>
      </c>
      <c r="AE5646" s="34">
        <v>265</v>
      </c>
      <c r="AF5646" s="34">
        <v>279</v>
      </c>
      <c r="AG5646" s="35">
        <v>1728.9</v>
      </c>
      <c r="AH5646" s="36">
        <v>1729.8</v>
      </c>
    </row>
    <row r="5647" spans="3:34" x14ac:dyDescent="0.45">
      <c r="C5647" s="34">
        <v>16730</v>
      </c>
      <c r="D5647" s="34" t="s">
        <v>259</v>
      </c>
      <c r="E5647" s="34">
        <v>375</v>
      </c>
      <c r="F5647" s="34">
        <v>394</v>
      </c>
      <c r="G5647" s="35">
        <v>2043</v>
      </c>
      <c r="H5647" s="36">
        <v>2043.1</v>
      </c>
      <c r="L5647" s="34">
        <v>7404</v>
      </c>
      <c r="M5647" s="34" t="s">
        <v>138</v>
      </c>
      <c r="N5647" s="34">
        <v>77</v>
      </c>
      <c r="O5647" s="34">
        <v>86</v>
      </c>
      <c r="P5647" s="35">
        <v>1276.7</v>
      </c>
      <c r="Q5647" s="36">
        <v>1276.7</v>
      </c>
      <c r="U5647" s="34">
        <v>7656</v>
      </c>
      <c r="V5647" s="34" t="s">
        <v>658</v>
      </c>
      <c r="W5647" s="34">
        <v>417</v>
      </c>
      <c r="X5647" s="34">
        <v>432</v>
      </c>
      <c r="Y5647" s="35">
        <v>1651.8</v>
      </c>
      <c r="Z5647" s="36">
        <v>1652.1</v>
      </c>
      <c r="AC5647" s="34">
        <v>5018</v>
      </c>
      <c r="AD5647" s="34" t="s">
        <v>1411</v>
      </c>
      <c r="AE5647" s="34">
        <v>268</v>
      </c>
      <c r="AF5647" s="34">
        <v>279</v>
      </c>
      <c r="AG5647" s="35">
        <v>1417.7</v>
      </c>
      <c r="AH5647" s="36">
        <v>1417.9</v>
      </c>
    </row>
    <row r="5648" spans="3:34" x14ac:dyDescent="0.45">
      <c r="C5648" s="34">
        <v>16781</v>
      </c>
      <c r="D5648" s="34" t="s">
        <v>259</v>
      </c>
      <c r="E5648" s="34">
        <v>375</v>
      </c>
      <c r="F5648" s="34">
        <v>394</v>
      </c>
      <c r="G5648" s="35">
        <v>2043</v>
      </c>
      <c r="H5648" s="36">
        <v>2043.1</v>
      </c>
      <c r="L5648" s="34">
        <v>7354</v>
      </c>
      <c r="M5648" s="34" t="s">
        <v>140</v>
      </c>
      <c r="N5648" s="34">
        <v>78</v>
      </c>
      <c r="O5648" s="34">
        <v>87</v>
      </c>
      <c r="P5648" s="35">
        <v>1276.7</v>
      </c>
      <c r="Q5648" s="36">
        <v>1276.7</v>
      </c>
      <c r="U5648" s="34">
        <v>7907</v>
      </c>
      <c r="V5648" s="34" t="s">
        <v>658</v>
      </c>
      <c r="W5648" s="34">
        <v>417</v>
      </c>
      <c r="X5648" s="34">
        <v>432</v>
      </c>
      <c r="Y5648" s="35">
        <v>1651.8</v>
      </c>
      <c r="Z5648" s="36">
        <v>1652.1</v>
      </c>
      <c r="AC5648" s="34">
        <v>6209</v>
      </c>
      <c r="AD5648" s="34" t="s">
        <v>1411</v>
      </c>
      <c r="AE5648" s="34">
        <v>268</v>
      </c>
      <c r="AF5648" s="34">
        <v>279</v>
      </c>
      <c r="AG5648" s="35">
        <v>1417.7</v>
      </c>
      <c r="AH5648" s="36">
        <v>1415.9</v>
      </c>
    </row>
    <row r="5649" spans="3:34" x14ac:dyDescent="0.45">
      <c r="C5649" s="34">
        <v>16830</v>
      </c>
      <c r="D5649" s="34" t="s">
        <v>259</v>
      </c>
      <c r="E5649" s="34">
        <v>375</v>
      </c>
      <c r="F5649" s="34">
        <v>394</v>
      </c>
      <c r="G5649" s="35">
        <v>2043</v>
      </c>
      <c r="H5649" s="36">
        <v>2043</v>
      </c>
      <c r="L5649" s="34">
        <v>7404</v>
      </c>
      <c r="M5649" s="34" t="s">
        <v>140</v>
      </c>
      <c r="N5649" s="34">
        <v>78</v>
      </c>
      <c r="O5649" s="34">
        <v>87</v>
      </c>
      <c r="P5649" s="35">
        <v>1276.7</v>
      </c>
      <c r="Q5649" s="36">
        <v>1276.7</v>
      </c>
      <c r="U5649" s="34">
        <v>8508</v>
      </c>
      <c r="V5649" s="34" t="s">
        <v>658</v>
      </c>
      <c r="W5649" s="34">
        <v>417</v>
      </c>
      <c r="X5649" s="34">
        <v>432</v>
      </c>
      <c r="Y5649" s="35">
        <v>1651.8</v>
      </c>
      <c r="Z5649" s="36">
        <v>1652</v>
      </c>
      <c r="AC5649" s="34">
        <v>4852</v>
      </c>
      <c r="AD5649" s="34" t="s">
        <v>554</v>
      </c>
      <c r="AE5649" s="34">
        <v>269</v>
      </c>
      <c r="AF5649" s="34">
        <v>279</v>
      </c>
      <c r="AG5649" s="35">
        <v>1303.7</v>
      </c>
      <c r="AH5649" s="36">
        <v>1302.5999999999999</v>
      </c>
    </row>
    <row r="5650" spans="3:34" x14ac:dyDescent="0.45">
      <c r="C5650" s="34">
        <v>16981</v>
      </c>
      <c r="D5650" s="34" t="s">
        <v>259</v>
      </c>
      <c r="E5650" s="34">
        <v>375</v>
      </c>
      <c r="F5650" s="34">
        <v>394</v>
      </c>
      <c r="G5650" s="35">
        <v>2043</v>
      </c>
      <c r="H5650" s="36">
        <v>2043.1</v>
      </c>
      <c r="L5650" s="34">
        <v>7355</v>
      </c>
      <c r="M5650" s="34" t="s">
        <v>140</v>
      </c>
      <c r="N5650" s="34">
        <v>78</v>
      </c>
      <c r="O5650" s="34">
        <v>87</v>
      </c>
      <c r="P5650" s="35">
        <v>1276.7</v>
      </c>
      <c r="Q5650" s="36">
        <v>1276.7</v>
      </c>
      <c r="U5650" s="34">
        <v>8516</v>
      </c>
      <c r="V5650" s="34" t="s">
        <v>659</v>
      </c>
      <c r="W5650" s="34">
        <v>417</v>
      </c>
      <c r="X5650" s="34">
        <v>433</v>
      </c>
      <c r="Y5650" s="35">
        <v>1814.9</v>
      </c>
      <c r="Z5650" s="36">
        <v>1815.1</v>
      </c>
      <c r="AC5650" s="34">
        <v>5047</v>
      </c>
      <c r="AD5650" s="34" t="s">
        <v>554</v>
      </c>
      <c r="AE5650" s="34">
        <v>269</v>
      </c>
      <c r="AF5650" s="34">
        <v>279</v>
      </c>
      <c r="AG5650" s="35">
        <v>1303.7</v>
      </c>
      <c r="AH5650" s="36">
        <v>1303.2</v>
      </c>
    </row>
    <row r="5651" spans="3:34" x14ac:dyDescent="0.45">
      <c r="C5651" s="34">
        <v>17030</v>
      </c>
      <c r="D5651" s="34" t="s">
        <v>259</v>
      </c>
      <c r="E5651" s="34">
        <v>375</v>
      </c>
      <c r="F5651" s="34">
        <v>394</v>
      </c>
      <c r="G5651" s="35">
        <v>2043</v>
      </c>
      <c r="H5651" s="36">
        <v>2043.1</v>
      </c>
      <c r="L5651" s="34">
        <v>5670</v>
      </c>
      <c r="M5651" s="34" t="s">
        <v>141</v>
      </c>
      <c r="N5651" s="34">
        <v>78</v>
      </c>
      <c r="O5651" s="34">
        <v>85</v>
      </c>
      <c r="P5651" s="35">
        <v>985.6</v>
      </c>
      <c r="Q5651" s="36">
        <v>985.1</v>
      </c>
      <c r="U5651" s="34">
        <v>8558</v>
      </c>
      <c r="V5651" s="34" t="s">
        <v>658</v>
      </c>
      <c r="W5651" s="34">
        <v>417</v>
      </c>
      <c r="X5651" s="34">
        <v>432</v>
      </c>
      <c r="Y5651" s="35">
        <v>1651.8</v>
      </c>
      <c r="Z5651" s="36">
        <v>1652.1</v>
      </c>
      <c r="AC5651" s="34">
        <v>4944</v>
      </c>
      <c r="AD5651" s="34" t="s">
        <v>554</v>
      </c>
      <c r="AE5651" s="34">
        <v>269</v>
      </c>
      <c r="AF5651" s="34">
        <v>279</v>
      </c>
      <c r="AG5651" s="35">
        <v>1303.7</v>
      </c>
      <c r="AH5651" s="36">
        <v>1302.5</v>
      </c>
    </row>
    <row r="5652" spans="3:34" x14ac:dyDescent="0.45">
      <c r="C5652" s="34">
        <v>17281</v>
      </c>
      <c r="D5652" s="34" t="s">
        <v>259</v>
      </c>
      <c r="E5652" s="34">
        <v>375</v>
      </c>
      <c r="F5652" s="34">
        <v>394</v>
      </c>
      <c r="G5652" s="35">
        <v>2043</v>
      </c>
      <c r="H5652" s="36">
        <v>2043.1</v>
      </c>
      <c r="L5652" s="34">
        <v>5717</v>
      </c>
      <c r="M5652" s="34" t="s">
        <v>141</v>
      </c>
      <c r="N5652" s="34">
        <v>78</v>
      </c>
      <c r="O5652" s="34">
        <v>85</v>
      </c>
      <c r="P5652" s="35">
        <v>985.6</v>
      </c>
      <c r="Q5652" s="36">
        <v>985.3</v>
      </c>
      <c r="U5652" s="34">
        <v>8617</v>
      </c>
      <c r="V5652" s="34" t="s">
        <v>659</v>
      </c>
      <c r="W5652" s="34">
        <v>417</v>
      </c>
      <c r="X5652" s="34">
        <v>433</v>
      </c>
      <c r="Y5652" s="35">
        <v>1814.9</v>
      </c>
      <c r="Z5652" s="36">
        <v>1815</v>
      </c>
      <c r="AC5652" s="34">
        <v>8996</v>
      </c>
      <c r="AD5652" s="34" t="s">
        <v>1412</v>
      </c>
      <c r="AE5652" s="34">
        <v>270</v>
      </c>
      <c r="AF5652" s="34">
        <v>289</v>
      </c>
      <c r="AG5652" s="35">
        <v>2394.3000000000002</v>
      </c>
      <c r="AH5652" s="36">
        <v>2394.4</v>
      </c>
    </row>
    <row r="5653" spans="3:34" x14ac:dyDescent="0.45">
      <c r="C5653" s="34">
        <v>17380</v>
      </c>
      <c r="D5653" s="34" t="s">
        <v>259</v>
      </c>
      <c r="E5653" s="34">
        <v>375</v>
      </c>
      <c r="F5653" s="34">
        <v>394</v>
      </c>
      <c r="G5653" s="35">
        <v>2043</v>
      </c>
      <c r="H5653" s="36">
        <v>2043.1</v>
      </c>
      <c r="L5653" s="34">
        <v>5671</v>
      </c>
      <c r="M5653" s="34" t="s">
        <v>141</v>
      </c>
      <c r="N5653" s="34">
        <v>78</v>
      </c>
      <c r="O5653" s="34">
        <v>85</v>
      </c>
      <c r="P5653" s="35">
        <v>985.6</v>
      </c>
      <c r="Q5653" s="36">
        <v>983.2</v>
      </c>
      <c r="U5653" s="34">
        <v>8656</v>
      </c>
      <c r="V5653" s="34" t="s">
        <v>658</v>
      </c>
      <c r="W5653" s="34">
        <v>417</v>
      </c>
      <c r="X5653" s="34">
        <v>432</v>
      </c>
      <c r="Y5653" s="35">
        <v>1651.8</v>
      </c>
      <c r="Z5653" s="36">
        <v>1652.1</v>
      </c>
      <c r="AC5653" s="34">
        <v>4659</v>
      </c>
      <c r="AD5653" s="34" t="s">
        <v>906</v>
      </c>
      <c r="AE5653" s="34">
        <v>270</v>
      </c>
      <c r="AF5653" s="34">
        <v>279</v>
      </c>
      <c r="AG5653" s="35">
        <v>1188.5999999999999</v>
      </c>
      <c r="AH5653" s="36">
        <v>1188.2</v>
      </c>
    </row>
    <row r="5654" spans="3:34" x14ac:dyDescent="0.45">
      <c r="C5654" s="34">
        <v>17684</v>
      </c>
      <c r="D5654" s="34" t="s">
        <v>259</v>
      </c>
      <c r="E5654" s="34">
        <v>375</v>
      </c>
      <c r="F5654" s="34">
        <v>394</v>
      </c>
      <c r="G5654" s="35">
        <v>2043</v>
      </c>
      <c r="H5654" s="36">
        <v>2043.1</v>
      </c>
      <c r="L5654" s="34">
        <v>7380</v>
      </c>
      <c r="M5654" s="34" t="s">
        <v>140</v>
      </c>
      <c r="N5654" s="34">
        <v>78</v>
      </c>
      <c r="O5654" s="34">
        <v>87</v>
      </c>
      <c r="P5654" s="35">
        <v>1276.7</v>
      </c>
      <c r="Q5654" s="36">
        <v>1277.7</v>
      </c>
      <c r="U5654" s="34">
        <v>8757</v>
      </c>
      <c r="V5654" s="34" t="s">
        <v>658</v>
      </c>
      <c r="W5654" s="34">
        <v>417</v>
      </c>
      <c r="X5654" s="34">
        <v>432</v>
      </c>
      <c r="Y5654" s="35">
        <v>1651.8</v>
      </c>
      <c r="Z5654" s="36">
        <v>1652</v>
      </c>
      <c r="AC5654" s="34">
        <v>4704</v>
      </c>
      <c r="AD5654" s="34" t="s">
        <v>906</v>
      </c>
      <c r="AE5654" s="34">
        <v>270</v>
      </c>
      <c r="AF5654" s="34">
        <v>279</v>
      </c>
      <c r="AG5654" s="35">
        <v>1188.5999999999999</v>
      </c>
      <c r="AH5654" s="36">
        <v>1188.5999999999999</v>
      </c>
    </row>
    <row r="5655" spans="3:34" x14ac:dyDescent="0.45">
      <c r="C5655" s="34">
        <v>17732</v>
      </c>
      <c r="D5655" s="34" t="s">
        <v>259</v>
      </c>
      <c r="E5655" s="34">
        <v>375</v>
      </c>
      <c r="F5655" s="34">
        <v>394</v>
      </c>
      <c r="G5655" s="35">
        <v>2043</v>
      </c>
      <c r="H5655" s="36">
        <v>2043.1</v>
      </c>
      <c r="L5655" s="34">
        <v>4815</v>
      </c>
      <c r="M5655" s="34" t="s">
        <v>143</v>
      </c>
      <c r="N5655" s="34">
        <v>81</v>
      </c>
      <c r="O5655" s="34">
        <v>87</v>
      </c>
      <c r="P5655" s="35">
        <v>922.5</v>
      </c>
      <c r="Q5655" s="36">
        <v>922.5</v>
      </c>
      <c r="U5655" s="34">
        <v>8769</v>
      </c>
      <c r="V5655" s="34" t="s">
        <v>659</v>
      </c>
      <c r="W5655" s="34">
        <v>417</v>
      </c>
      <c r="X5655" s="34">
        <v>433</v>
      </c>
      <c r="Y5655" s="35">
        <v>1814.9</v>
      </c>
      <c r="Z5655" s="36">
        <v>1815.1</v>
      </c>
      <c r="AC5655" s="34">
        <v>4625</v>
      </c>
      <c r="AD5655" s="34" t="s">
        <v>1413</v>
      </c>
      <c r="AE5655" s="34">
        <v>271</v>
      </c>
      <c r="AF5655" s="34">
        <v>279</v>
      </c>
      <c r="AG5655" s="35">
        <v>1060.5999999999999</v>
      </c>
      <c r="AH5655" s="36">
        <v>1060.5</v>
      </c>
    </row>
    <row r="5656" spans="3:34" x14ac:dyDescent="0.45">
      <c r="C5656" s="34">
        <v>17781</v>
      </c>
      <c r="D5656" s="34" t="s">
        <v>259</v>
      </c>
      <c r="E5656" s="34">
        <v>375</v>
      </c>
      <c r="F5656" s="34">
        <v>394</v>
      </c>
      <c r="G5656" s="35">
        <v>2043</v>
      </c>
      <c r="H5656" s="36">
        <v>2043.2</v>
      </c>
      <c r="L5656" s="34">
        <v>5065</v>
      </c>
      <c r="M5656" s="34" t="s">
        <v>143</v>
      </c>
      <c r="N5656" s="34">
        <v>81</v>
      </c>
      <c r="O5656" s="34">
        <v>87</v>
      </c>
      <c r="P5656" s="35">
        <v>922.5</v>
      </c>
      <c r="Q5656" s="36">
        <v>922.5</v>
      </c>
      <c r="U5656" s="34">
        <v>8817</v>
      </c>
      <c r="V5656" s="34" t="s">
        <v>659</v>
      </c>
      <c r="W5656" s="34">
        <v>417</v>
      </c>
      <c r="X5656" s="34">
        <v>433</v>
      </c>
      <c r="Y5656" s="35">
        <v>1814.9</v>
      </c>
      <c r="Z5656" s="36">
        <v>1815.1</v>
      </c>
      <c r="AC5656" s="34">
        <v>6768</v>
      </c>
      <c r="AD5656" s="34" t="s">
        <v>555</v>
      </c>
      <c r="AE5656" s="34">
        <v>274</v>
      </c>
      <c r="AF5656" s="34">
        <v>286</v>
      </c>
      <c r="AG5656" s="35">
        <v>1565.8</v>
      </c>
      <c r="AH5656" s="36">
        <v>1565.7</v>
      </c>
    </row>
    <row r="5657" spans="3:34" x14ac:dyDescent="0.45">
      <c r="C5657" s="34">
        <v>17880</v>
      </c>
      <c r="D5657" s="34" t="s">
        <v>259</v>
      </c>
      <c r="E5657" s="34">
        <v>375</v>
      </c>
      <c r="F5657" s="34">
        <v>394</v>
      </c>
      <c r="G5657" s="35">
        <v>2043</v>
      </c>
      <c r="H5657" s="36">
        <v>2043.1</v>
      </c>
      <c r="L5657" s="34">
        <v>4975</v>
      </c>
      <c r="M5657" s="34" t="s">
        <v>143</v>
      </c>
      <c r="N5657" s="34">
        <v>81</v>
      </c>
      <c r="O5657" s="34">
        <v>87</v>
      </c>
      <c r="P5657" s="35">
        <v>922.5</v>
      </c>
      <c r="Q5657" s="36">
        <v>922.6</v>
      </c>
      <c r="U5657" s="34">
        <v>8906</v>
      </c>
      <c r="V5657" s="34" t="s">
        <v>658</v>
      </c>
      <c r="W5657" s="34">
        <v>417</v>
      </c>
      <c r="X5657" s="34">
        <v>432</v>
      </c>
      <c r="Y5657" s="35">
        <v>1651.8</v>
      </c>
      <c r="Z5657" s="36">
        <v>1652.1</v>
      </c>
      <c r="AC5657" s="34">
        <v>8889</v>
      </c>
      <c r="AD5657" s="34" t="s">
        <v>907</v>
      </c>
      <c r="AE5657" s="34">
        <v>274</v>
      </c>
      <c r="AF5657" s="34">
        <v>289</v>
      </c>
      <c r="AG5657" s="35">
        <v>1896.9</v>
      </c>
      <c r="AH5657" s="36">
        <v>1896.5</v>
      </c>
    </row>
    <row r="5658" spans="3:34" x14ac:dyDescent="0.45">
      <c r="C5658" s="34">
        <v>18130</v>
      </c>
      <c r="D5658" s="34" t="s">
        <v>259</v>
      </c>
      <c r="E5658" s="34">
        <v>375</v>
      </c>
      <c r="F5658" s="34">
        <v>394</v>
      </c>
      <c r="G5658" s="35">
        <v>2043</v>
      </c>
      <c r="H5658" s="36">
        <v>2043.2</v>
      </c>
      <c r="L5658" s="34">
        <v>5025</v>
      </c>
      <c r="M5658" s="34" t="s">
        <v>143</v>
      </c>
      <c r="N5658" s="34">
        <v>81</v>
      </c>
      <c r="O5658" s="34">
        <v>87</v>
      </c>
      <c r="P5658" s="35">
        <v>922.5</v>
      </c>
      <c r="Q5658" s="36">
        <v>922.6</v>
      </c>
      <c r="U5658" s="34">
        <v>8916</v>
      </c>
      <c r="V5658" s="34" t="s">
        <v>659</v>
      </c>
      <c r="W5658" s="34">
        <v>417</v>
      </c>
      <c r="X5658" s="34">
        <v>433</v>
      </c>
      <c r="Y5658" s="35">
        <v>1814.9</v>
      </c>
      <c r="Z5658" s="36">
        <v>1815</v>
      </c>
      <c r="AC5658" s="34">
        <v>6418</v>
      </c>
      <c r="AD5658" s="34" t="s">
        <v>557</v>
      </c>
      <c r="AE5658" s="34">
        <v>276</v>
      </c>
      <c r="AF5658" s="34">
        <v>280</v>
      </c>
      <c r="AG5658" s="35">
        <v>586.29999999999995</v>
      </c>
      <c r="AH5658" s="36">
        <v>586.5</v>
      </c>
    </row>
    <row r="5659" spans="3:34" x14ac:dyDescent="0.45">
      <c r="C5659" s="34">
        <v>18280</v>
      </c>
      <c r="D5659" s="34" t="s">
        <v>259</v>
      </c>
      <c r="E5659" s="34">
        <v>375</v>
      </c>
      <c r="F5659" s="34">
        <v>394</v>
      </c>
      <c r="G5659" s="35">
        <v>2043</v>
      </c>
      <c r="H5659" s="36">
        <v>2043.1</v>
      </c>
      <c r="L5659" s="34">
        <v>4994</v>
      </c>
      <c r="M5659" s="34" t="s">
        <v>143</v>
      </c>
      <c r="N5659" s="34">
        <v>81</v>
      </c>
      <c r="O5659" s="34">
        <v>87</v>
      </c>
      <c r="P5659" s="35">
        <v>922.5</v>
      </c>
      <c r="Q5659" s="36">
        <v>923.2</v>
      </c>
      <c r="U5659" s="34">
        <v>8956</v>
      </c>
      <c r="V5659" s="34" t="s">
        <v>658</v>
      </c>
      <c r="W5659" s="34">
        <v>417</v>
      </c>
      <c r="X5659" s="34">
        <v>432</v>
      </c>
      <c r="Y5659" s="35">
        <v>1651.8</v>
      </c>
      <c r="Z5659" s="36">
        <v>1652</v>
      </c>
      <c r="AC5659" s="34">
        <v>5904</v>
      </c>
      <c r="AD5659" s="34" t="s">
        <v>909</v>
      </c>
      <c r="AE5659" s="34">
        <v>278</v>
      </c>
      <c r="AF5659" s="34">
        <v>286</v>
      </c>
      <c r="AG5659" s="35">
        <v>1119.5999999999999</v>
      </c>
      <c r="AH5659" s="36">
        <v>1119.5999999999999</v>
      </c>
    </row>
    <row r="5660" spans="3:34" x14ac:dyDescent="0.45">
      <c r="C5660" s="34">
        <v>18381</v>
      </c>
      <c r="D5660" s="34" t="s">
        <v>259</v>
      </c>
      <c r="E5660" s="34">
        <v>375</v>
      </c>
      <c r="F5660" s="34">
        <v>394</v>
      </c>
      <c r="G5660" s="35">
        <v>2043</v>
      </c>
      <c r="H5660" s="36">
        <v>2043.1</v>
      </c>
      <c r="L5660" s="34">
        <v>5045</v>
      </c>
      <c r="M5660" s="34" t="s">
        <v>143</v>
      </c>
      <c r="N5660" s="34">
        <v>81</v>
      </c>
      <c r="O5660" s="34">
        <v>87</v>
      </c>
      <c r="P5660" s="35">
        <v>922.5</v>
      </c>
      <c r="Q5660" s="36">
        <v>922.6</v>
      </c>
      <c r="U5660" s="34">
        <v>9017</v>
      </c>
      <c r="V5660" s="34" t="s">
        <v>659</v>
      </c>
      <c r="W5660" s="34">
        <v>417</v>
      </c>
      <c r="X5660" s="34">
        <v>433</v>
      </c>
      <c r="Y5660" s="35">
        <v>1814.9</v>
      </c>
      <c r="Z5660" s="36">
        <v>1815.1</v>
      </c>
      <c r="AC5660" s="34">
        <v>8169</v>
      </c>
      <c r="AD5660" s="34" t="s">
        <v>908</v>
      </c>
      <c r="AE5660" s="34">
        <v>278</v>
      </c>
      <c r="AF5660" s="34">
        <v>289</v>
      </c>
      <c r="AG5660" s="35">
        <v>1450.8</v>
      </c>
      <c r="AH5660" s="36">
        <v>1450.7</v>
      </c>
    </row>
    <row r="5661" spans="3:34" x14ac:dyDescent="0.45">
      <c r="C5661" s="34">
        <v>18683</v>
      </c>
      <c r="D5661" s="34" t="s">
        <v>259</v>
      </c>
      <c r="E5661" s="34">
        <v>375</v>
      </c>
      <c r="F5661" s="34">
        <v>394</v>
      </c>
      <c r="G5661" s="35">
        <v>2043</v>
      </c>
      <c r="H5661" s="36">
        <v>2043.1</v>
      </c>
      <c r="L5661" s="34">
        <v>9500</v>
      </c>
      <c r="M5661" s="34" t="s">
        <v>356</v>
      </c>
      <c r="N5661" s="34">
        <v>86</v>
      </c>
      <c r="O5661" s="34">
        <v>96</v>
      </c>
      <c r="P5661" s="35">
        <v>1290.7</v>
      </c>
      <c r="Q5661" s="36">
        <v>1290.4000000000001</v>
      </c>
      <c r="U5661" s="34">
        <v>9056</v>
      </c>
      <c r="V5661" s="34" t="s">
        <v>658</v>
      </c>
      <c r="W5661" s="34">
        <v>417</v>
      </c>
      <c r="X5661" s="34">
        <v>432</v>
      </c>
      <c r="Y5661" s="35">
        <v>1651.8</v>
      </c>
      <c r="Z5661" s="36">
        <v>1652</v>
      </c>
      <c r="AC5661" s="34">
        <v>5804</v>
      </c>
      <c r="AD5661" s="34" t="s">
        <v>909</v>
      </c>
      <c r="AE5661" s="34">
        <v>278</v>
      </c>
      <c r="AF5661" s="34">
        <v>286</v>
      </c>
      <c r="AG5661" s="35">
        <v>1119.5999999999999</v>
      </c>
      <c r="AH5661" s="36">
        <v>1119.5999999999999</v>
      </c>
    </row>
    <row r="5662" spans="3:34" x14ac:dyDescent="0.45">
      <c r="C5662" s="34">
        <v>18830</v>
      </c>
      <c r="D5662" s="34" t="s">
        <v>259</v>
      </c>
      <c r="E5662" s="34">
        <v>375</v>
      </c>
      <c r="F5662" s="34">
        <v>394</v>
      </c>
      <c r="G5662" s="35">
        <v>2043</v>
      </c>
      <c r="H5662" s="36">
        <v>2043.2</v>
      </c>
      <c r="L5662" s="34">
        <v>11281</v>
      </c>
      <c r="M5662" s="34" t="s">
        <v>144</v>
      </c>
      <c r="N5662" s="34">
        <v>86</v>
      </c>
      <c r="O5662" s="34">
        <v>105</v>
      </c>
      <c r="P5662" s="35">
        <v>2235.1</v>
      </c>
      <c r="Q5662" s="36">
        <v>2235.1</v>
      </c>
      <c r="U5662" s="34">
        <v>9117</v>
      </c>
      <c r="V5662" s="34" t="s">
        <v>659</v>
      </c>
      <c r="W5662" s="34">
        <v>417</v>
      </c>
      <c r="X5662" s="34">
        <v>433</v>
      </c>
      <c r="Y5662" s="35">
        <v>1814.9</v>
      </c>
      <c r="Z5662" s="36">
        <v>1815.1</v>
      </c>
      <c r="AC5662" s="34">
        <v>5854</v>
      </c>
      <c r="AD5662" s="34" t="s">
        <v>909</v>
      </c>
      <c r="AE5662" s="34">
        <v>278</v>
      </c>
      <c r="AF5662" s="34">
        <v>286</v>
      </c>
      <c r="AG5662" s="35">
        <v>1119.5999999999999</v>
      </c>
      <c r="AH5662" s="36">
        <v>1119.5999999999999</v>
      </c>
    </row>
    <row r="5663" spans="3:34" x14ac:dyDescent="0.45">
      <c r="C5663" s="34">
        <v>11346</v>
      </c>
      <c r="D5663" s="34" t="s">
        <v>259</v>
      </c>
      <c r="E5663" s="34">
        <v>375</v>
      </c>
      <c r="F5663" s="34">
        <v>394</v>
      </c>
      <c r="G5663" s="35">
        <v>2043</v>
      </c>
      <c r="H5663" s="36">
        <v>2043.2</v>
      </c>
      <c r="L5663" s="34">
        <v>10952</v>
      </c>
      <c r="M5663" s="34" t="s">
        <v>146</v>
      </c>
      <c r="N5663" s="34">
        <v>86</v>
      </c>
      <c r="O5663" s="34">
        <v>106</v>
      </c>
      <c r="P5663" s="35">
        <v>2391.1999999999998</v>
      </c>
      <c r="Q5663" s="36">
        <v>2391.1999999999998</v>
      </c>
      <c r="U5663" s="34">
        <v>9157</v>
      </c>
      <c r="V5663" s="34" t="s">
        <v>658</v>
      </c>
      <c r="W5663" s="34">
        <v>417</v>
      </c>
      <c r="X5663" s="34">
        <v>432</v>
      </c>
      <c r="Y5663" s="35">
        <v>1651.8</v>
      </c>
      <c r="Z5663" s="36">
        <v>1652</v>
      </c>
      <c r="AC5663" s="34">
        <v>8115</v>
      </c>
      <c r="AD5663" s="34" t="s">
        <v>908</v>
      </c>
      <c r="AE5663" s="34">
        <v>278</v>
      </c>
      <c r="AF5663" s="34">
        <v>289</v>
      </c>
      <c r="AG5663" s="35">
        <v>1450.8</v>
      </c>
      <c r="AH5663" s="36">
        <v>1450.7</v>
      </c>
    </row>
    <row r="5664" spans="3:34" x14ac:dyDescent="0.45">
      <c r="C5664" s="34">
        <v>12348</v>
      </c>
      <c r="D5664" s="34" t="s">
        <v>259</v>
      </c>
      <c r="E5664" s="34">
        <v>375</v>
      </c>
      <c r="F5664" s="34">
        <v>394</v>
      </c>
      <c r="G5664" s="35">
        <v>2043</v>
      </c>
      <c r="H5664" s="36">
        <v>2043.4</v>
      </c>
      <c r="L5664" s="34">
        <v>11057</v>
      </c>
      <c r="M5664" s="34" t="s">
        <v>146</v>
      </c>
      <c r="N5664" s="34">
        <v>86</v>
      </c>
      <c r="O5664" s="34">
        <v>106</v>
      </c>
      <c r="P5664" s="35">
        <v>2391.1999999999998</v>
      </c>
      <c r="Q5664" s="36">
        <v>2392.1999999999998</v>
      </c>
      <c r="U5664" s="34">
        <v>9217</v>
      </c>
      <c r="V5664" s="34" t="s">
        <v>659</v>
      </c>
      <c r="W5664" s="34">
        <v>417</v>
      </c>
      <c r="X5664" s="34">
        <v>433</v>
      </c>
      <c r="Y5664" s="35">
        <v>1814.9</v>
      </c>
      <c r="Z5664" s="36">
        <v>1815</v>
      </c>
      <c r="AC5664" s="34">
        <v>5960</v>
      </c>
      <c r="AD5664" s="34" t="s">
        <v>909</v>
      </c>
      <c r="AE5664" s="34">
        <v>278</v>
      </c>
      <c r="AF5664" s="34">
        <v>286</v>
      </c>
      <c r="AG5664" s="35">
        <v>1119.5999999999999</v>
      </c>
      <c r="AH5664" s="36">
        <v>1119.5</v>
      </c>
    </row>
    <row r="5665" spans="3:34" x14ac:dyDescent="0.45">
      <c r="C5665" s="34">
        <v>13447</v>
      </c>
      <c r="D5665" s="34" t="s">
        <v>259</v>
      </c>
      <c r="E5665" s="34">
        <v>375</v>
      </c>
      <c r="F5665" s="34">
        <v>394</v>
      </c>
      <c r="G5665" s="35">
        <v>2043</v>
      </c>
      <c r="H5665" s="36">
        <v>2043.4</v>
      </c>
      <c r="L5665" s="34">
        <v>11000</v>
      </c>
      <c r="M5665" s="34" t="s">
        <v>146</v>
      </c>
      <c r="N5665" s="34">
        <v>86</v>
      </c>
      <c r="O5665" s="34">
        <v>106</v>
      </c>
      <c r="P5665" s="35">
        <v>2391.1999999999998</v>
      </c>
      <c r="Q5665" s="36">
        <v>2392.1</v>
      </c>
      <c r="U5665" s="34">
        <v>9317</v>
      </c>
      <c r="V5665" s="34" t="s">
        <v>659</v>
      </c>
      <c r="W5665" s="34">
        <v>417</v>
      </c>
      <c r="X5665" s="34">
        <v>433</v>
      </c>
      <c r="Y5665" s="35">
        <v>1814.9</v>
      </c>
      <c r="Z5665" s="36">
        <v>1815</v>
      </c>
      <c r="AC5665" s="34">
        <v>8215</v>
      </c>
      <c r="AD5665" s="34" t="s">
        <v>908</v>
      </c>
      <c r="AE5665" s="34">
        <v>278</v>
      </c>
      <c r="AF5665" s="34">
        <v>289</v>
      </c>
      <c r="AG5665" s="35">
        <v>1450.8</v>
      </c>
      <c r="AH5665" s="36">
        <v>1450.7</v>
      </c>
    </row>
    <row r="5666" spans="3:34" x14ac:dyDescent="0.45">
      <c r="C5666" s="34">
        <v>15257</v>
      </c>
      <c r="D5666" s="34" t="s">
        <v>259</v>
      </c>
      <c r="E5666" s="34">
        <v>375</v>
      </c>
      <c r="F5666" s="34">
        <v>394</v>
      </c>
      <c r="G5666" s="35">
        <v>2043</v>
      </c>
      <c r="H5666" s="36">
        <v>2043.1</v>
      </c>
      <c r="L5666" s="34">
        <v>11191</v>
      </c>
      <c r="M5666" s="34" t="s">
        <v>145</v>
      </c>
      <c r="N5666" s="34">
        <v>86</v>
      </c>
      <c r="O5666" s="34">
        <v>107</v>
      </c>
      <c r="P5666" s="35">
        <v>2462.3000000000002</v>
      </c>
      <c r="Q5666" s="36">
        <v>2462.6999999999998</v>
      </c>
      <c r="U5666" s="34">
        <v>9477</v>
      </c>
      <c r="V5666" s="34" t="s">
        <v>659</v>
      </c>
      <c r="W5666" s="34">
        <v>417</v>
      </c>
      <c r="X5666" s="34">
        <v>433</v>
      </c>
      <c r="Y5666" s="35">
        <v>1814.9</v>
      </c>
      <c r="Z5666" s="36">
        <v>1815</v>
      </c>
      <c r="AC5666" s="34">
        <v>5856</v>
      </c>
      <c r="AD5666" s="34" t="s">
        <v>909</v>
      </c>
      <c r="AE5666" s="34">
        <v>278</v>
      </c>
      <c r="AF5666" s="34">
        <v>286</v>
      </c>
      <c r="AG5666" s="35">
        <v>1119.5999999999999</v>
      </c>
      <c r="AH5666" s="36">
        <v>1119.4000000000001</v>
      </c>
    </row>
    <row r="5667" spans="3:34" x14ac:dyDescent="0.45">
      <c r="C5667" s="34">
        <v>16131</v>
      </c>
      <c r="D5667" s="34" t="s">
        <v>259</v>
      </c>
      <c r="E5667" s="34">
        <v>375</v>
      </c>
      <c r="F5667" s="34">
        <v>394</v>
      </c>
      <c r="G5667" s="35">
        <v>2043</v>
      </c>
      <c r="H5667" s="36">
        <v>2043.1</v>
      </c>
      <c r="L5667" s="34">
        <v>9665</v>
      </c>
      <c r="M5667" s="34" t="s">
        <v>356</v>
      </c>
      <c r="N5667" s="34">
        <v>86</v>
      </c>
      <c r="O5667" s="34">
        <v>96</v>
      </c>
      <c r="P5667" s="35">
        <v>1290.7</v>
      </c>
      <c r="Q5667" s="36">
        <v>1291.5999999999999</v>
      </c>
      <c r="U5667" s="34">
        <v>9508</v>
      </c>
      <c r="V5667" s="34" t="s">
        <v>658</v>
      </c>
      <c r="W5667" s="34">
        <v>417</v>
      </c>
      <c r="X5667" s="34">
        <v>432</v>
      </c>
      <c r="Y5667" s="35">
        <v>1651.8</v>
      </c>
      <c r="Z5667" s="36">
        <v>1652.2</v>
      </c>
      <c r="AC5667" s="34">
        <v>5807</v>
      </c>
      <c r="AD5667" s="34" t="s">
        <v>909</v>
      </c>
      <c r="AE5667" s="34">
        <v>278</v>
      </c>
      <c r="AF5667" s="34">
        <v>286</v>
      </c>
      <c r="AG5667" s="35">
        <v>1119.5999999999999</v>
      </c>
      <c r="AH5667" s="36">
        <v>1119.3</v>
      </c>
    </row>
    <row r="5668" spans="3:34" x14ac:dyDescent="0.45">
      <c r="C5668" s="34">
        <v>17230</v>
      </c>
      <c r="D5668" s="34" t="s">
        <v>259</v>
      </c>
      <c r="E5668" s="34">
        <v>375</v>
      </c>
      <c r="F5668" s="34">
        <v>394</v>
      </c>
      <c r="G5668" s="35">
        <v>2043</v>
      </c>
      <c r="H5668" s="36">
        <v>2043.1</v>
      </c>
      <c r="L5668" s="34">
        <v>11141</v>
      </c>
      <c r="M5668" s="34" t="s">
        <v>145</v>
      </c>
      <c r="N5668" s="34">
        <v>86</v>
      </c>
      <c r="O5668" s="34">
        <v>107</v>
      </c>
      <c r="P5668" s="35">
        <v>2462.3000000000002</v>
      </c>
      <c r="Q5668" s="36">
        <v>2463.1999999999998</v>
      </c>
      <c r="U5668" s="34">
        <v>9760</v>
      </c>
      <c r="V5668" s="34" t="s">
        <v>658</v>
      </c>
      <c r="W5668" s="34">
        <v>417</v>
      </c>
      <c r="X5668" s="34">
        <v>432</v>
      </c>
      <c r="Y5668" s="35">
        <v>1651.8</v>
      </c>
      <c r="Z5668" s="36">
        <v>1652</v>
      </c>
      <c r="AC5668" s="34">
        <v>4569</v>
      </c>
      <c r="AD5668" s="34" t="s">
        <v>910</v>
      </c>
      <c r="AE5668" s="34">
        <v>278</v>
      </c>
      <c r="AF5668" s="34">
        <v>285</v>
      </c>
      <c r="AG5668" s="35">
        <v>956.5</v>
      </c>
      <c r="AH5668" s="36">
        <v>956.5</v>
      </c>
    </row>
    <row r="5669" spans="3:34" x14ac:dyDescent="0.45">
      <c r="C5669" s="34">
        <v>18081</v>
      </c>
      <c r="D5669" s="34" t="s">
        <v>259</v>
      </c>
      <c r="E5669" s="34">
        <v>375</v>
      </c>
      <c r="F5669" s="34">
        <v>394</v>
      </c>
      <c r="G5669" s="35">
        <v>2043</v>
      </c>
      <c r="H5669" s="36">
        <v>2043.2</v>
      </c>
      <c r="L5669" s="34">
        <v>11369</v>
      </c>
      <c r="M5669" s="34" t="s">
        <v>146</v>
      </c>
      <c r="N5669" s="34">
        <v>86</v>
      </c>
      <c r="O5669" s="34">
        <v>106</v>
      </c>
      <c r="P5669" s="35">
        <v>2391.1999999999998</v>
      </c>
      <c r="Q5669" s="36">
        <v>2392.1999999999998</v>
      </c>
      <c r="U5669" s="34">
        <v>10023</v>
      </c>
      <c r="V5669" s="34" t="s">
        <v>658</v>
      </c>
      <c r="W5669" s="34">
        <v>417</v>
      </c>
      <c r="X5669" s="34">
        <v>432</v>
      </c>
      <c r="Y5669" s="35">
        <v>1651.8</v>
      </c>
      <c r="Z5669" s="36">
        <v>1652.2</v>
      </c>
      <c r="AC5669" s="34">
        <v>4554</v>
      </c>
      <c r="AD5669" s="34" t="s">
        <v>910</v>
      </c>
      <c r="AE5669" s="34">
        <v>278</v>
      </c>
      <c r="AF5669" s="34">
        <v>285</v>
      </c>
      <c r="AG5669" s="35">
        <v>956.5</v>
      </c>
      <c r="AH5669" s="36">
        <v>956.4</v>
      </c>
    </row>
    <row r="5670" spans="3:34" x14ac:dyDescent="0.45">
      <c r="C5670" s="34">
        <v>18330</v>
      </c>
      <c r="D5670" s="34" t="s">
        <v>259</v>
      </c>
      <c r="E5670" s="34">
        <v>375</v>
      </c>
      <c r="F5670" s="34">
        <v>394</v>
      </c>
      <c r="G5670" s="35">
        <v>2043</v>
      </c>
      <c r="H5670" s="36">
        <v>2043.1</v>
      </c>
      <c r="L5670" s="34">
        <v>11234</v>
      </c>
      <c r="M5670" s="34" t="s">
        <v>147</v>
      </c>
      <c r="N5670" s="34">
        <v>88</v>
      </c>
      <c r="O5670" s="34">
        <v>106</v>
      </c>
      <c r="P5670" s="35">
        <v>2100.1</v>
      </c>
      <c r="Q5670" s="36">
        <v>2100</v>
      </c>
      <c r="U5670" s="34">
        <v>10688</v>
      </c>
      <c r="V5670" s="34" t="s">
        <v>658</v>
      </c>
      <c r="W5670" s="34">
        <v>417</v>
      </c>
      <c r="X5670" s="34">
        <v>432</v>
      </c>
      <c r="Y5670" s="35">
        <v>1651.8</v>
      </c>
      <c r="Z5670" s="36">
        <v>1652</v>
      </c>
      <c r="AC5670" s="34">
        <v>4566</v>
      </c>
      <c r="AD5670" s="34" t="s">
        <v>1414</v>
      </c>
      <c r="AE5670" s="34">
        <v>278</v>
      </c>
      <c r="AF5670" s="34">
        <v>283</v>
      </c>
      <c r="AG5670" s="35">
        <v>741.4</v>
      </c>
      <c r="AH5670" s="36">
        <v>741.4</v>
      </c>
    </row>
    <row r="5671" spans="3:34" x14ac:dyDescent="0.45">
      <c r="C5671" s="34">
        <v>18481</v>
      </c>
      <c r="D5671" s="34" t="s">
        <v>259</v>
      </c>
      <c r="E5671" s="34">
        <v>375</v>
      </c>
      <c r="F5671" s="34">
        <v>394</v>
      </c>
      <c r="G5671" s="35">
        <v>2043</v>
      </c>
      <c r="H5671" s="36">
        <v>2043.2</v>
      </c>
      <c r="L5671" s="34">
        <v>11364</v>
      </c>
      <c r="M5671" s="34" t="s">
        <v>149</v>
      </c>
      <c r="N5671" s="34">
        <v>88</v>
      </c>
      <c r="O5671" s="34">
        <v>107</v>
      </c>
      <c r="P5671" s="35">
        <v>2171.1</v>
      </c>
      <c r="Q5671" s="36">
        <v>2171</v>
      </c>
      <c r="U5671" s="34">
        <v>10742</v>
      </c>
      <c r="V5671" s="34" t="s">
        <v>659</v>
      </c>
      <c r="W5671" s="34">
        <v>417</v>
      </c>
      <c r="X5671" s="34">
        <v>433</v>
      </c>
      <c r="Y5671" s="35">
        <v>1814.9</v>
      </c>
      <c r="Z5671" s="36">
        <v>1815.1</v>
      </c>
      <c r="AC5671" s="34">
        <v>4567</v>
      </c>
      <c r="AD5671" s="34" t="s">
        <v>1414</v>
      </c>
      <c r="AE5671" s="34">
        <v>278</v>
      </c>
      <c r="AF5671" s="34">
        <v>283</v>
      </c>
      <c r="AG5671" s="35">
        <v>741.4</v>
      </c>
      <c r="AH5671" s="36">
        <v>741.4</v>
      </c>
    </row>
    <row r="5672" spans="3:34" x14ac:dyDescent="0.45">
      <c r="C5672" s="34">
        <v>18631</v>
      </c>
      <c r="D5672" s="34" t="s">
        <v>259</v>
      </c>
      <c r="E5672" s="34">
        <v>375</v>
      </c>
      <c r="F5672" s="34">
        <v>394</v>
      </c>
      <c r="G5672" s="35">
        <v>2043</v>
      </c>
      <c r="H5672" s="36">
        <v>2043.1</v>
      </c>
      <c r="L5672" s="34">
        <v>11284</v>
      </c>
      <c r="M5672" s="34" t="s">
        <v>147</v>
      </c>
      <c r="N5672" s="34">
        <v>88</v>
      </c>
      <c r="O5672" s="34">
        <v>106</v>
      </c>
      <c r="P5672" s="35">
        <v>2100.1</v>
      </c>
      <c r="Q5672" s="36">
        <v>2100.1</v>
      </c>
      <c r="U5672" s="34">
        <v>11884</v>
      </c>
      <c r="V5672" s="34" t="s">
        <v>658</v>
      </c>
      <c r="W5672" s="34">
        <v>417</v>
      </c>
      <c r="X5672" s="34">
        <v>432</v>
      </c>
      <c r="Y5672" s="35">
        <v>1651.8</v>
      </c>
      <c r="Z5672" s="36">
        <v>1652.1</v>
      </c>
      <c r="AC5672" s="34">
        <v>6172</v>
      </c>
      <c r="AD5672" s="34" t="s">
        <v>909</v>
      </c>
      <c r="AE5672" s="34">
        <v>278</v>
      </c>
      <c r="AF5672" s="34">
        <v>286</v>
      </c>
      <c r="AG5672" s="35">
        <v>1119.5999999999999</v>
      </c>
      <c r="AH5672" s="36">
        <v>1119.3</v>
      </c>
    </row>
    <row r="5673" spans="3:34" x14ac:dyDescent="0.45">
      <c r="C5673" s="34">
        <v>18731</v>
      </c>
      <c r="D5673" s="34" t="s">
        <v>259</v>
      </c>
      <c r="E5673" s="34">
        <v>375</v>
      </c>
      <c r="F5673" s="34">
        <v>394</v>
      </c>
      <c r="G5673" s="35">
        <v>2043</v>
      </c>
      <c r="H5673" s="36">
        <v>2043.1</v>
      </c>
      <c r="L5673" s="34">
        <v>11487</v>
      </c>
      <c r="M5673" s="34" t="s">
        <v>150</v>
      </c>
      <c r="N5673" s="34">
        <v>88</v>
      </c>
      <c r="O5673" s="34">
        <v>105</v>
      </c>
      <c r="P5673" s="35">
        <v>1944</v>
      </c>
      <c r="Q5673" s="36">
        <v>1943.7</v>
      </c>
      <c r="U5673" s="34">
        <v>11912</v>
      </c>
      <c r="V5673" s="34" t="s">
        <v>659</v>
      </c>
      <c r="W5673" s="34">
        <v>417</v>
      </c>
      <c r="X5673" s="34">
        <v>433</v>
      </c>
      <c r="Y5673" s="35">
        <v>1814.9</v>
      </c>
      <c r="Z5673" s="36">
        <v>1815</v>
      </c>
      <c r="AC5673" s="34">
        <v>6784</v>
      </c>
      <c r="AD5673" s="34" t="s">
        <v>911</v>
      </c>
      <c r="AE5673" s="34">
        <v>280</v>
      </c>
      <c r="AF5673" s="34">
        <v>289</v>
      </c>
      <c r="AG5673" s="35">
        <v>1223.5999999999999</v>
      </c>
      <c r="AH5673" s="36">
        <v>1223.5</v>
      </c>
    </row>
    <row r="5674" spans="3:34" x14ac:dyDescent="0.45">
      <c r="C5674" s="34">
        <v>18780</v>
      </c>
      <c r="D5674" s="34" t="s">
        <v>259</v>
      </c>
      <c r="E5674" s="34">
        <v>375</v>
      </c>
      <c r="F5674" s="34">
        <v>394</v>
      </c>
      <c r="G5674" s="35">
        <v>2043</v>
      </c>
      <c r="H5674" s="36">
        <v>2043.2</v>
      </c>
      <c r="L5674" s="34">
        <v>11542</v>
      </c>
      <c r="M5674" s="34" t="s">
        <v>150</v>
      </c>
      <c r="N5674" s="34">
        <v>88</v>
      </c>
      <c r="O5674" s="34">
        <v>105</v>
      </c>
      <c r="P5674" s="35">
        <v>1944</v>
      </c>
      <c r="Q5674" s="36">
        <v>1943.8</v>
      </c>
      <c r="U5674" s="34">
        <v>13483</v>
      </c>
      <c r="V5674" s="34" t="s">
        <v>658</v>
      </c>
      <c r="W5674" s="34">
        <v>417</v>
      </c>
      <c r="X5674" s="34">
        <v>432</v>
      </c>
      <c r="Y5674" s="35">
        <v>1651.8</v>
      </c>
      <c r="Z5674" s="36">
        <v>1652.1</v>
      </c>
      <c r="AC5674" s="34">
        <v>4414</v>
      </c>
      <c r="AD5674" s="34" t="s">
        <v>558</v>
      </c>
      <c r="AE5674" s="34">
        <v>280</v>
      </c>
      <c r="AF5674" s="34">
        <v>286</v>
      </c>
      <c r="AG5674" s="35">
        <v>892.5</v>
      </c>
      <c r="AH5674" s="36">
        <v>892.5</v>
      </c>
    </row>
    <row r="5675" spans="3:34" x14ac:dyDescent="0.45">
      <c r="C5675" s="34">
        <v>18980</v>
      </c>
      <c r="D5675" s="34" t="s">
        <v>259</v>
      </c>
      <c r="E5675" s="34">
        <v>375</v>
      </c>
      <c r="F5675" s="34">
        <v>394</v>
      </c>
      <c r="G5675" s="35">
        <v>2043</v>
      </c>
      <c r="H5675" s="36">
        <v>2043.1</v>
      </c>
      <c r="L5675" s="34">
        <v>11571</v>
      </c>
      <c r="M5675" s="34" t="s">
        <v>149</v>
      </c>
      <c r="N5675" s="34">
        <v>88</v>
      </c>
      <c r="O5675" s="34">
        <v>107</v>
      </c>
      <c r="P5675" s="35">
        <v>2171.1</v>
      </c>
      <c r="Q5675" s="36">
        <v>2171.1</v>
      </c>
      <c r="U5675" s="34">
        <v>16353</v>
      </c>
      <c r="V5675" s="34" t="s">
        <v>658</v>
      </c>
      <c r="W5675" s="34">
        <v>417</v>
      </c>
      <c r="X5675" s="34">
        <v>432</v>
      </c>
      <c r="Y5675" s="35">
        <v>1651.8</v>
      </c>
      <c r="Z5675" s="36">
        <v>1652</v>
      </c>
      <c r="AC5675" s="34">
        <v>4464</v>
      </c>
      <c r="AD5675" s="34" t="s">
        <v>558</v>
      </c>
      <c r="AE5675" s="34">
        <v>280</v>
      </c>
      <c r="AF5675" s="34">
        <v>286</v>
      </c>
      <c r="AG5675" s="35">
        <v>892.5</v>
      </c>
      <c r="AH5675" s="36">
        <v>892.4</v>
      </c>
    </row>
    <row r="5676" spans="3:34" x14ac:dyDescent="0.45">
      <c r="C5676" s="34">
        <v>12141</v>
      </c>
      <c r="D5676" s="34" t="s">
        <v>259</v>
      </c>
      <c r="E5676" s="34">
        <v>375</v>
      </c>
      <c r="F5676" s="34">
        <v>394</v>
      </c>
      <c r="G5676" s="35">
        <v>2043</v>
      </c>
      <c r="H5676" s="36">
        <v>2043.2</v>
      </c>
      <c r="L5676" s="34">
        <v>10501</v>
      </c>
      <c r="M5676" s="34" t="s">
        <v>147</v>
      </c>
      <c r="N5676" s="34">
        <v>88</v>
      </c>
      <c r="O5676" s="34">
        <v>106</v>
      </c>
      <c r="P5676" s="35">
        <v>2100.1</v>
      </c>
      <c r="Q5676" s="36">
        <v>2099.6999999999998</v>
      </c>
      <c r="U5676" s="34">
        <v>16861</v>
      </c>
      <c r="V5676" s="34" t="s">
        <v>658</v>
      </c>
      <c r="W5676" s="34">
        <v>417</v>
      </c>
      <c r="X5676" s="34">
        <v>432</v>
      </c>
      <c r="Y5676" s="35">
        <v>1651.8</v>
      </c>
      <c r="Z5676" s="36">
        <v>1652</v>
      </c>
      <c r="AC5676" s="34">
        <v>4415</v>
      </c>
      <c r="AD5676" s="34" t="s">
        <v>558</v>
      </c>
      <c r="AE5676" s="34">
        <v>280</v>
      </c>
      <c r="AF5676" s="34">
        <v>286</v>
      </c>
      <c r="AG5676" s="35">
        <v>892.5</v>
      </c>
      <c r="AH5676" s="36">
        <v>891.6</v>
      </c>
    </row>
    <row r="5677" spans="3:34" x14ac:dyDescent="0.45">
      <c r="C5677" s="34">
        <v>15203</v>
      </c>
      <c r="D5677" s="34" t="s">
        <v>259</v>
      </c>
      <c r="E5677" s="34">
        <v>375</v>
      </c>
      <c r="F5677" s="34">
        <v>394</v>
      </c>
      <c r="G5677" s="35">
        <v>2043</v>
      </c>
      <c r="H5677" s="36">
        <v>2043.1</v>
      </c>
      <c r="L5677" s="34">
        <v>11286</v>
      </c>
      <c r="M5677" s="34" t="s">
        <v>147</v>
      </c>
      <c r="N5677" s="34">
        <v>88</v>
      </c>
      <c r="O5677" s="34">
        <v>106</v>
      </c>
      <c r="P5677" s="35">
        <v>2100.1</v>
      </c>
      <c r="Q5677" s="36">
        <v>2100</v>
      </c>
      <c r="U5677" s="34">
        <v>17284</v>
      </c>
      <c r="V5677" s="34" t="s">
        <v>658</v>
      </c>
      <c r="W5677" s="34">
        <v>417</v>
      </c>
      <c r="X5677" s="34">
        <v>432</v>
      </c>
      <c r="Y5677" s="35">
        <v>1651.8</v>
      </c>
      <c r="Z5677" s="36">
        <v>1652.2</v>
      </c>
      <c r="AC5677" s="34">
        <v>4476</v>
      </c>
      <c r="AD5677" s="34" t="s">
        <v>558</v>
      </c>
      <c r="AE5677" s="34">
        <v>280</v>
      </c>
      <c r="AF5677" s="34">
        <v>286</v>
      </c>
      <c r="AG5677" s="35">
        <v>892.5</v>
      </c>
      <c r="AH5677" s="36">
        <v>891.6</v>
      </c>
    </row>
    <row r="5678" spans="3:34" x14ac:dyDescent="0.45">
      <c r="C5678" s="34">
        <v>16480</v>
      </c>
      <c r="D5678" s="34" t="s">
        <v>259</v>
      </c>
      <c r="E5678" s="34">
        <v>375</v>
      </c>
      <c r="F5678" s="34">
        <v>394</v>
      </c>
      <c r="G5678" s="35">
        <v>2043</v>
      </c>
      <c r="H5678" s="36">
        <v>2043.1</v>
      </c>
      <c r="L5678" s="34">
        <v>11416</v>
      </c>
      <c r="M5678" s="34" t="s">
        <v>149</v>
      </c>
      <c r="N5678" s="34">
        <v>88</v>
      </c>
      <c r="O5678" s="34">
        <v>107</v>
      </c>
      <c r="P5678" s="35">
        <v>2171.1</v>
      </c>
      <c r="Q5678" s="36">
        <v>2172</v>
      </c>
      <c r="U5678" s="34">
        <v>19200</v>
      </c>
      <c r="V5678" s="34" t="s">
        <v>658</v>
      </c>
      <c r="W5678" s="34">
        <v>417</v>
      </c>
      <c r="X5678" s="34">
        <v>432</v>
      </c>
      <c r="Y5678" s="35">
        <v>1651.8</v>
      </c>
      <c r="Z5678" s="36">
        <v>1652</v>
      </c>
      <c r="AC5678" s="34">
        <v>6785</v>
      </c>
      <c r="AD5678" s="34" t="s">
        <v>911</v>
      </c>
      <c r="AE5678" s="34">
        <v>280</v>
      </c>
      <c r="AF5678" s="34">
        <v>289</v>
      </c>
      <c r="AG5678" s="35">
        <v>1223.5999999999999</v>
      </c>
      <c r="AH5678" s="36">
        <v>1224.7</v>
      </c>
    </row>
    <row r="5679" spans="3:34" x14ac:dyDescent="0.45">
      <c r="C5679" s="34">
        <v>17983</v>
      </c>
      <c r="D5679" s="34" t="s">
        <v>259</v>
      </c>
      <c r="E5679" s="34">
        <v>375</v>
      </c>
      <c r="F5679" s="34">
        <v>394</v>
      </c>
      <c r="G5679" s="35">
        <v>2043</v>
      </c>
      <c r="H5679" s="36">
        <v>2043.1</v>
      </c>
      <c r="L5679" s="34">
        <v>11598</v>
      </c>
      <c r="M5679" s="34" t="s">
        <v>148</v>
      </c>
      <c r="N5679" s="34">
        <v>88</v>
      </c>
      <c r="O5679" s="34">
        <v>104</v>
      </c>
      <c r="P5679" s="35">
        <v>1829.9</v>
      </c>
      <c r="Q5679" s="36">
        <v>1829.7</v>
      </c>
      <c r="U5679" s="34">
        <v>7097</v>
      </c>
      <c r="V5679" s="34" t="s">
        <v>657</v>
      </c>
      <c r="W5679" s="34">
        <v>417</v>
      </c>
      <c r="X5679" s="34">
        <v>431</v>
      </c>
      <c r="Y5679" s="35">
        <v>1488.8</v>
      </c>
      <c r="Z5679" s="36">
        <v>1489</v>
      </c>
      <c r="AC5679" s="34">
        <v>5668</v>
      </c>
      <c r="AD5679" s="34" t="s">
        <v>912</v>
      </c>
      <c r="AE5679" s="34">
        <v>286</v>
      </c>
      <c r="AF5679" s="34">
        <v>289</v>
      </c>
      <c r="AG5679" s="35">
        <v>512.20000000000005</v>
      </c>
      <c r="AH5679" s="36">
        <v>512.20000000000005</v>
      </c>
    </row>
    <row r="5680" spans="3:34" x14ac:dyDescent="0.45">
      <c r="C5680" s="34">
        <v>13966</v>
      </c>
      <c r="D5680" s="34" t="s">
        <v>259</v>
      </c>
      <c r="E5680" s="34">
        <v>375</v>
      </c>
      <c r="F5680" s="34">
        <v>394</v>
      </c>
      <c r="G5680" s="35">
        <v>2043</v>
      </c>
      <c r="H5680" s="36">
        <v>2044.4</v>
      </c>
      <c r="L5680" s="34">
        <v>11878</v>
      </c>
      <c r="M5680" s="34" t="s">
        <v>147</v>
      </c>
      <c r="N5680" s="34">
        <v>88</v>
      </c>
      <c r="O5680" s="34">
        <v>106</v>
      </c>
      <c r="P5680" s="35">
        <v>2100.1</v>
      </c>
      <c r="Q5680" s="36">
        <v>2100.6</v>
      </c>
      <c r="U5680" s="34">
        <v>7110</v>
      </c>
      <c r="V5680" s="34" t="s">
        <v>658</v>
      </c>
      <c r="W5680" s="34">
        <v>417</v>
      </c>
      <c r="X5680" s="34">
        <v>432</v>
      </c>
      <c r="Y5680" s="35">
        <v>1651.8</v>
      </c>
      <c r="Z5680" s="36">
        <v>1652</v>
      </c>
      <c r="AC5680" s="34">
        <v>5619</v>
      </c>
      <c r="AD5680" s="34" t="s">
        <v>1415</v>
      </c>
      <c r="AE5680" s="34">
        <v>292</v>
      </c>
      <c r="AF5680" s="34">
        <v>297</v>
      </c>
      <c r="AG5680" s="35">
        <v>729.4</v>
      </c>
      <c r="AH5680" s="36">
        <v>727.4</v>
      </c>
    </row>
    <row r="5681" spans="3:34" x14ac:dyDescent="0.45">
      <c r="C5681" s="34">
        <v>12418</v>
      </c>
      <c r="D5681" s="34" t="s">
        <v>259</v>
      </c>
      <c r="E5681" s="34">
        <v>375</v>
      </c>
      <c r="F5681" s="34">
        <v>394</v>
      </c>
      <c r="G5681" s="35">
        <v>2043</v>
      </c>
      <c r="H5681" s="36">
        <v>2045.1</v>
      </c>
      <c r="L5681" s="34">
        <v>8169</v>
      </c>
      <c r="M5681" s="34" t="s">
        <v>151</v>
      </c>
      <c r="N5681" s="34">
        <v>88</v>
      </c>
      <c r="O5681" s="34">
        <v>95</v>
      </c>
      <c r="P5681" s="35">
        <v>886.5</v>
      </c>
      <c r="Q5681" s="36">
        <v>886.4</v>
      </c>
      <c r="U5681" s="34">
        <v>7256</v>
      </c>
      <c r="V5681" s="34" t="s">
        <v>658</v>
      </c>
      <c r="W5681" s="34">
        <v>417</v>
      </c>
      <c r="X5681" s="34">
        <v>432</v>
      </c>
      <c r="Y5681" s="35">
        <v>1651.8</v>
      </c>
      <c r="Z5681" s="36">
        <v>1652</v>
      </c>
      <c r="AC5681" s="34">
        <v>5586</v>
      </c>
      <c r="AD5681" s="34" t="s">
        <v>914</v>
      </c>
      <c r="AE5681" s="34">
        <v>295</v>
      </c>
      <c r="AF5681" s="34">
        <v>299</v>
      </c>
      <c r="AG5681" s="35">
        <v>593.29999999999995</v>
      </c>
      <c r="AH5681" s="36">
        <v>593.29999999999995</v>
      </c>
    </row>
    <row r="5682" spans="3:34" x14ac:dyDescent="0.45">
      <c r="C5682" s="34">
        <v>19030</v>
      </c>
      <c r="D5682" s="34" t="s">
        <v>259</v>
      </c>
      <c r="E5682" s="34">
        <v>375</v>
      </c>
      <c r="F5682" s="34">
        <v>394</v>
      </c>
      <c r="G5682" s="35">
        <v>2043</v>
      </c>
      <c r="H5682" s="36">
        <v>2043.3</v>
      </c>
      <c r="L5682" s="34">
        <v>5517</v>
      </c>
      <c r="M5682" s="34" t="s">
        <v>1197</v>
      </c>
      <c r="N5682" s="34">
        <v>88</v>
      </c>
      <c r="O5682" s="34">
        <v>93</v>
      </c>
      <c r="P5682" s="35">
        <v>645.29999999999995</v>
      </c>
      <c r="Q5682" s="36">
        <v>645.20000000000005</v>
      </c>
      <c r="U5682" s="34">
        <v>7356</v>
      </c>
      <c r="V5682" s="34" t="s">
        <v>658</v>
      </c>
      <c r="W5682" s="34">
        <v>417</v>
      </c>
      <c r="X5682" s="34">
        <v>432</v>
      </c>
      <c r="Y5682" s="35">
        <v>1651.8</v>
      </c>
      <c r="Z5682" s="36">
        <v>1652</v>
      </c>
      <c r="AC5682" s="34">
        <v>5636</v>
      </c>
      <c r="AD5682" s="34" t="s">
        <v>914</v>
      </c>
      <c r="AE5682" s="34">
        <v>295</v>
      </c>
      <c r="AF5682" s="34">
        <v>299</v>
      </c>
      <c r="AG5682" s="35">
        <v>593.29999999999995</v>
      </c>
      <c r="AH5682" s="36">
        <v>593</v>
      </c>
    </row>
    <row r="5683" spans="3:34" x14ac:dyDescent="0.45">
      <c r="C5683" s="34">
        <v>13906</v>
      </c>
      <c r="D5683" s="34" t="s">
        <v>259</v>
      </c>
      <c r="E5683" s="34">
        <v>375</v>
      </c>
      <c r="F5683" s="34">
        <v>394</v>
      </c>
      <c r="G5683" s="35">
        <v>2043</v>
      </c>
      <c r="H5683" s="36">
        <v>2044.2</v>
      </c>
      <c r="L5683" s="34">
        <v>9564</v>
      </c>
      <c r="M5683" s="34" t="s">
        <v>360</v>
      </c>
      <c r="N5683" s="34">
        <v>88</v>
      </c>
      <c r="O5683" s="34">
        <v>96</v>
      </c>
      <c r="P5683" s="35">
        <v>999.6</v>
      </c>
      <c r="Q5683" s="36">
        <v>999.4</v>
      </c>
      <c r="U5683" s="34">
        <v>7707</v>
      </c>
      <c r="V5683" s="34" t="s">
        <v>658</v>
      </c>
      <c r="W5683" s="34">
        <v>417</v>
      </c>
      <c r="X5683" s="34">
        <v>432</v>
      </c>
      <c r="Y5683" s="35">
        <v>1651.8</v>
      </c>
      <c r="Z5683" s="36">
        <v>1652.1</v>
      </c>
      <c r="AC5683" s="34">
        <v>10685</v>
      </c>
      <c r="AD5683" s="34" t="s">
        <v>918</v>
      </c>
      <c r="AE5683" s="34">
        <v>298</v>
      </c>
      <c r="AF5683" s="34">
        <v>306</v>
      </c>
      <c r="AG5683" s="35">
        <v>1064.5999999999999</v>
      </c>
      <c r="AH5683" s="36">
        <v>1064.7</v>
      </c>
    </row>
    <row r="5684" spans="3:34" x14ac:dyDescent="0.45">
      <c r="C5684" s="34">
        <v>12153</v>
      </c>
      <c r="D5684" s="34" t="s">
        <v>259</v>
      </c>
      <c r="E5684" s="34">
        <v>375</v>
      </c>
      <c r="F5684" s="34">
        <v>394</v>
      </c>
      <c r="G5684" s="35">
        <v>2043</v>
      </c>
      <c r="H5684" s="36">
        <v>2044.8</v>
      </c>
      <c r="L5684" s="34">
        <v>9614</v>
      </c>
      <c r="M5684" s="34" t="s">
        <v>360</v>
      </c>
      <c r="N5684" s="34">
        <v>88</v>
      </c>
      <c r="O5684" s="34">
        <v>96</v>
      </c>
      <c r="P5684" s="35">
        <v>999.6</v>
      </c>
      <c r="Q5684" s="36">
        <v>999.7</v>
      </c>
      <c r="U5684" s="34">
        <v>7956</v>
      </c>
      <c r="V5684" s="34" t="s">
        <v>658</v>
      </c>
      <c r="W5684" s="34">
        <v>417</v>
      </c>
      <c r="X5684" s="34">
        <v>432</v>
      </c>
      <c r="Y5684" s="35">
        <v>1651.8</v>
      </c>
      <c r="Z5684" s="36">
        <v>1652</v>
      </c>
      <c r="AC5684" s="34">
        <v>11467</v>
      </c>
      <c r="AD5684" s="34" t="s">
        <v>920</v>
      </c>
      <c r="AE5684" s="34">
        <v>298</v>
      </c>
      <c r="AF5684" s="34">
        <v>308</v>
      </c>
      <c r="AG5684" s="35">
        <v>1220.7</v>
      </c>
      <c r="AH5684" s="36">
        <v>1220.4000000000001</v>
      </c>
    </row>
    <row r="5685" spans="3:34" x14ac:dyDescent="0.45">
      <c r="C5685" s="34">
        <v>12471</v>
      </c>
      <c r="D5685" s="34" t="s">
        <v>259</v>
      </c>
      <c r="E5685" s="34">
        <v>375</v>
      </c>
      <c r="F5685" s="34">
        <v>394</v>
      </c>
      <c r="G5685" s="35">
        <v>2043</v>
      </c>
      <c r="H5685" s="36">
        <v>2044.2</v>
      </c>
      <c r="L5685" s="34">
        <v>11268</v>
      </c>
      <c r="M5685" s="34" t="s">
        <v>149</v>
      </c>
      <c r="N5685" s="34">
        <v>88</v>
      </c>
      <c r="O5685" s="34">
        <v>107</v>
      </c>
      <c r="P5685" s="35">
        <v>2171.1</v>
      </c>
      <c r="Q5685" s="36">
        <v>2171.9</v>
      </c>
      <c r="U5685" s="34">
        <v>8006</v>
      </c>
      <c r="V5685" s="34" t="s">
        <v>658</v>
      </c>
      <c r="W5685" s="34">
        <v>417</v>
      </c>
      <c r="X5685" s="34">
        <v>432</v>
      </c>
      <c r="Y5685" s="35">
        <v>1651.8</v>
      </c>
      <c r="Z5685" s="36">
        <v>1652</v>
      </c>
      <c r="AC5685" s="34">
        <v>12270</v>
      </c>
      <c r="AD5685" s="34" t="s">
        <v>916</v>
      </c>
      <c r="AE5685" s="34">
        <v>298</v>
      </c>
      <c r="AF5685" s="34">
        <v>311</v>
      </c>
      <c r="AG5685" s="35">
        <v>1549.8</v>
      </c>
      <c r="AH5685" s="36">
        <v>1549.6</v>
      </c>
    </row>
    <row r="5686" spans="3:34" x14ac:dyDescent="0.45">
      <c r="C5686" s="34">
        <v>12552</v>
      </c>
      <c r="D5686" s="34" t="s">
        <v>259</v>
      </c>
      <c r="E5686" s="34">
        <v>375</v>
      </c>
      <c r="F5686" s="34">
        <v>394</v>
      </c>
      <c r="G5686" s="35">
        <v>2043</v>
      </c>
      <c r="H5686" s="36">
        <v>2044.2</v>
      </c>
      <c r="L5686" s="34">
        <v>11486</v>
      </c>
      <c r="M5686" s="34" t="s">
        <v>147</v>
      </c>
      <c r="N5686" s="34">
        <v>88</v>
      </c>
      <c r="O5686" s="34">
        <v>106</v>
      </c>
      <c r="P5686" s="35">
        <v>2100.1</v>
      </c>
      <c r="Q5686" s="36">
        <v>2100.9</v>
      </c>
      <c r="U5686" s="34">
        <v>8106</v>
      </c>
      <c r="V5686" s="34" t="s">
        <v>658</v>
      </c>
      <c r="W5686" s="34">
        <v>417</v>
      </c>
      <c r="X5686" s="34">
        <v>432</v>
      </c>
      <c r="Y5686" s="35">
        <v>1651.8</v>
      </c>
      <c r="Z5686" s="36">
        <v>1652.1</v>
      </c>
      <c r="AC5686" s="34">
        <v>12177</v>
      </c>
      <c r="AD5686" s="34" t="s">
        <v>919</v>
      </c>
      <c r="AE5686" s="34">
        <v>298</v>
      </c>
      <c r="AF5686" s="34">
        <v>310</v>
      </c>
      <c r="AG5686" s="35">
        <v>1448.8</v>
      </c>
      <c r="AH5686" s="36">
        <v>1448.5</v>
      </c>
    </row>
    <row r="5687" spans="3:34" x14ac:dyDescent="0.45">
      <c r="C5687" s="34">
        <v>12560</v>
      </c>
      <c r="D5687" s="34" t="s">
        <v>259</v>
      </c>
      <c r="E5687" s="34">
        <v>375</v>
      </c>
      <c r="F5687" s="34">
        <v>394</v>
      </c>
      <c r="G5687" s="35">
        <v>2043</v>
      </c>
      <c r="H5687" s="36">
        <v>2043.9</v>
      </c>
      <c r="L5687" s="34">
        <v>11515</v>
      </c>
      <c r="M5687" s="34" t="s">
        <v>149</v>
      </c>
      <c r="N5687" s="34">
        <v>88</v>
      </c>
      <c r="O5687" s="34">
        <v>107</v>
      </c>
      <c r="P5687" s="35">
        <v>2171.1</v>
      </c>
      <c r="Q5687" s="36">
        <v>2171.9</v>
      </c>
      <c r="U5687" s="34">
        <v>8156</v>
      </c>
      <c r="V5687" s="34" t="s">
        <v>658</v>
      </c>
      <c r="W5687" s="34">
        <v>417</v>
      </c>
      <c r="X5687" s="34">
        <v>432</v>
      </c>
      <c r="Y5687" s="35">
        <v>1651.8</v>
      </c>
      <c r="Z5687" s="36">
        <v>1652</v>
      </c>
      <c r="AC5687" s="34">
        <v>10445</v>
      </c>
      <c r="AD5687" s="34" t="s">
        <v>921</v>
      </c>
      <c r="AE5687" s="34">
        <v>298</v>
      </c>
      <c r="AF5687" s="34">
        <v>307</v>
      </c>
      <c r="AG5687" s="35">
        <v>1121.5999999999999</v>
      </c>
      <c r="AH5687" s="36">
        <v>1120.7</v>
      </c>
    </row>
    <row r="5688" spans="3:34" x14ac:dyDescent="0.45">
      <c r="C5688" s="34">
        <v>13124</v>
      </c>
      <c r="D5688" s="34" t="s">
        <v>259</v>
      </c>
      <c r="E5688" s="34">
        <v>375</v>
      </c>
      <c r="F5688" s="34">
        <v>394</v>
      </c>
      <c r="G5688" s="35">
        <v>2043</v>
      </c>
      <c r="H5688" s="36">
        <v>2044.3</v>
      </c>
      <c r="L5688" s="34">
        <v>11685</v>
      </c>
      <c r="M5688" s="34" t="s">
        <v>147</v>
      </c>
      <c r="N5688" s="34">
        <v>88</v>
      </c>
      <c r="O5688" s="34">
        <v>106</v>
      </c>
      <c r="P5688" s="35">
        <v>2100.1</v>
      </c>
      <c r="Q5688" s="36">
        <v>2101</v>
      </c>
      <c r="U5688" s="34">
        <v>8206</v>
      </c>
      <c r="V5688" s="34" t="s">
        <v>658</v>
      </c>
      <c r="W5688" s="34">
        <v>417</v>
      </c>
      <c r="X5688" s="34">
        <v>432</v>
      </c>
      <c r="Y5688" s="35">
        <v>1651.8</v>
      </c>
      <c r="Z5688" s="36">
        <v>1652.1</v>
      </c>
      <c r="AC5688" s="34">
        <v>10687</v>
      </c>
      <c r="AD5688" s="34" t="s">
        <v>918</v>
      </c>
      <c r="AE5688" s="34">
        <v>298</v>
      </c>
      <c r="AF5688" s="34">
        <v>306</v>
      </c>
      <c r="AG5688" s="35">
        <v>1064.5999999999999</v>
      </c>
      <c r="AH5688" s="36">
        <v>1064.4000000000001</v>
      </c>
    </row>
    <row r="5689" spans="3:34" x14ac:dyDescent="0.45">
      <c r="C5689" s="34">
        <v>14135</v>
      </c>
      <c r="D5689" s="34" t="s">
        <v>259</v>
      </c>
      <c r="E5689" s="34">
        <v>375</v>
      </c>
      <c r="F5689" s="34">
        <v>394</v>
      </c>
      <c r="G5689" s="35">
        <v>2043</v>
      </c>
      <c r="H5689" s="36">
        <v>2044.9</v>
      </c>
      <c r="L5689" s="34">
        <v>11789</v>
      </c>
      <c r="M5689" s="34" t="s">
        <v>150</v>
      </c>
      <c r="N5689" s="34">
        <v>88</v>
      </c>
      <c r="O5689" s="34">
        <v>105</v>
      </c>
      <c r="P5689" s="35">
        <v>1944</v>
      </c>
      <c r="Q5689" s="36">
        <v>1944.7</v>
      </c>
      <c r="U5689" s="34">
        <v>8307</v>
      </c>
      <c r="V5689" s="34" t="s">
        <v>658</v>
      </c>
      <c r="W5689" s="34">
        <v>417</v>
      </c>
      <c r="X5689" s="34">
        <v>432</v>
      </c>
      <c r="Y5689" s="35">
        <v>1651.8</v>
      </c>
      <c r="Z5689" s="36">
        <v>1652</v>
      </c>
      <c r="AC5689" s="34">
        <v>10738</v>
      </c>
      <c r="AD5689" s="34" t="s">
        <v>918</v>
      </c>
      <c r="AE5689" s="34">
        <v>298</v>
      </c>
      <c r="AF5689" s="34">
        <v>306</v>
      </c>
      <c r="AG5689" s="35">
        <v>1064.5999999999999</v>
      </c>
      <c r="AH5689" s="36">
        <v>1064.4000000000001</v>
      </c>
    </row>
    <row r="5690" spans="3:34" x14ac:dyDescent="0.45">
      <c r="C5690" s="34">
        <v>14681</v>
      </c>
      <c r="D5690" s="34" t="s">
        <v>259</v>
      </c>
      <c r="E5690" s="34">
        <v>375</v>
      </c>
      <c r="F5690" s="34">
        <v>394</v>
      </c>
      <c r="G5690" s="35">
        <v>2043</v>
      </c>
      <c r="H5690" s="36">
        <v>2045.2</v>
      </c>
      <c r="L5690" s="34">
        <v>11797</v>
      </c>
      <c r="M5690" s="34" t="s">
        <v>147</v>
      </c>
      <c r="N5690" s="34">
        <v>88</v>
      </c>
      <c r="O5690" s="34">
        <v>106</v>
      </c>
      <c r="P5690" s="35">
        <v>2100.1</v>
      </c>
      <c r="Q5690" s="36">
        <v>2100.9</v>
      </c>
      <c r="U5690" s="34">
        <v>8416</v>
      </c>
      <c r="V5690" s="34" t="s">
        <v>659</v>
      </c>
      <c r="W5690" s="34">
        <v>417</v>
      </c>
      <c r="X5690" s="34">
        <v>433</v>
      </c>
      <c r="Y5690" s="35">
        <v>1814.9</v>
      </c>
      <c r="Z5690" s="36">
        <v>1815.1</v>
      </c>
      <c r="AC5690" s="34">
        <v>12667</v>
      </c>
      <c r="AD5690" s="34" t="s">
        <v>917</v>
      </c>
      <c r="AE5690" s="34">
        <v>298</v>
      </c>
      <c r="AF5690" s="34">
        <v>309</v>
      </c>
      <c r="AG5690" s="35">
        <v>1333.8</v>
      </c>
      <c r="AH5690" s="36">
        <v>1333.6</v>
      </c>
    </row>
    <row r="5691" spans="3:34" x14ac:dyDescent="0.45">
      <c r="C5691" s="34">
        <v>14633</v>
      </c>
      <c r="D5691" s="34" t="s">
        <v>259</v>
      </c>
      <c r="E5691" s="34">
        <v>375</v>
      </c>
      <c r="F5691" s="34">
        <v>394</v>
      </c>
      <c r="G5691" s="35">
        <v>2043</v>
      </c>
      <c r="H5691" s="36">
        <v>2045.1</v>
      </c>
      <c r="L5691" s="34">
        <v>12496</v>
      </c>
      <c r="M5691" s="34" t="s">
        <v>147</v>
      </c>
      <c r="N5691" s="34">
        <v>88</v>
      </c>
      <c r="O5691" s="34">
        <v>106</v>
      </c>
      <c r="P5691" s="35">
        <v>2100.1</v>
      </c>
      <c r="Q5691" s="36">
        <v>2100.9</v>
      </c>
      <c r="U5691" s="34">
        <v>8608</v>
      </c>
      <c r="V5691" s="34" t="s">
        <v>658</v>
      </c>
      <c r="W5691" s="34">
        <v>417</v>
      </c>
      <c r="X5691" s="34">
        <v>432</v>
      </c>
      <c r="Y5691" s="35">
        <v>1651.8</v>
      </c>
      <c r="Z5691" s="36">
        <v>1652</v>
      </c>
      <c r="AC5691" s="34">
        <v>10677</v>
      </c>
      <c r="AD5691" s="34" t="s">
        <v>918</v>
      </c>
      <c r="AE5691" s="34">
        <v>298</v>
      </c>
      <c r="AF5691" s="34">
        <v>306</v>
      </c>
      <c r="AG5691" s="35">
        <v>1064.5999999999999</v>
      </c>
      <c r="AH5691" s="36">
        <v>1064.4000000000001</v>
      </c>
    </row>
    <row r="5692" spans="3:34" x14ac:dyDescent="0.45">
      <c r="C5692" s="34">
        <v>14793</v>
      </c>
      <c r="D5692" s="34" t="s">
        <v>259</v>
      </c>
      <c r="E5692" s="34">
        <v>375</v>
      </c>
      <c r="F5692" s="34">
        <v>394</v>
      </c>
      <c r="G5692" s="35">
        <v>2043</v>
      </c>
      <c r="H5692" s="36">
        <v>2045</v>
      </c>
      <c r="L5692" s="34">
        <v>9664</v>
      </c>
      <c r="M5692" s="34" t="s">
        <v>360</v>
      </c>
      <c r="N5692" s="34">
        <v>88</v>
      </c>
      <c r="O5692" s="34">
        <v>96</v>
      </c>
      <c r="P5692" s="35">
        <v>999.6</v>
      </c>
      <c r="Q5692" s="36">
        <v>999.5</v>
      </c>
      <c r="U5692" s="34">
        <v>8670</v>
      </c>
      <c r="V5692" s="34" t="s">
        <v>659</v>
      </c>
      <c r="W5692" s="34">
        <v>417</v>
      </c>
      <c r="X5692" s="34">
        <v>433</v>
      </c>
      <c r="Y5692" s="35">
        <v>1814.9</v>
      </c>
      <c r="Z5692" s="36">
        <v>1815</v>
      </c>
      <c r="AC5692" s="34">
        <v>11479</v>
      </c>
      <c r="AD5692" s="34" t="s">
        <v>920</v>
      </c>
      <c r="AE5692" s="34">
        <v>298</v>
      </c>
      <c r="AF5692" s="34">
        <v>308</v>
      </c>
      <c r="AG5692" s="35">
        <v>1220.7</v>
      </c>
      <c r="AH5692" s="36">
        <v>1220.5</v>
      </c>
    </row>
    <row r="5693" spans="3:34" x14ac:dyDescent="0.45">
      <c r="C5693" s="34">
        <v>12404</v>
      </c>
      <c r="D5693" s="34" t="s">
        <v>260</v>
      </c>
      <c r="E5693" s="34">
        <v>375</v>
      </c>
      <c r="F5693" s="34">
        <v>396</v>
      </c>
      <c r="G5693" s="35">
        <v>2272.1999999999998</v>
      </c>
      <c r="H5693" s="36">
        <v>2272.5</v>
      </c>
      <c r="L5693" s="34">
        <v>11334</v>
      </c>
      <c r="M5693" s="34" t="s">
        <v>147</v>
      </c>
      <c r="N5693" s="34">
        <v>88</v>
      </c>
      <c r="O5693" s="34">
        <v>106</v>
      </c>
      <c r="P5693" s="35">
        <v>2100.1</v>
      </c>
      <c r="Q5693" s="36">
        <v>2100.9</v>
      </c>
      <c r="U5693" s="34">
        <v>8806</v>
      </c>
      <c r="V5693" s="34" t="s">
        <v>658</v>
      </c>
      <c r="W5693" s="34">
        <v>417</v>
      </c>
      <c r="X5693" s="34">
        <v>432</v>
      </c>
      <c r="Y5693" s="35">
        <v>1651.8</v>
      </c>
      <c r="Z5693" s="36">
        <v>1652</v>
      </c>
      <c r="AC5693" s="34">
        <v>10724</v>
      </c>
      <c r="AD5693" s="34" t="s">
        <v>918</v>
      </c>
      <c r="AE5693" s="34">
        <v>298</v>
      </c>
      <c r="AF5693" s="34">
        <v>306</v>
      </c>
      <c r="AG5693" s="35">
        <v>1064.5999999999999</v>
      </c>
      <c r="AH5693" s="36">
        <v>1064.4000000000001</v>
      </c>
    </row>
    <row r="5694" spans="3:34" x14ac:dyDescent="0.45">
      <c r="C5694" s="34">
        <v>12776</v>
      </c>
      <c r="D5694" s="34" t="s">
        <v>259</v>
      </c>
      <c r="E5694" s="34">
        <v>375</v>
      </c>
      <c r="F5694" s="34">
        <v>394</v>
      </c>
      <c r="G5694" s="35">
        <v>2043</v>
      </c>
      <c r="H5694" s="36">
        <v>2045.2</v>
      </c>
      <c r="L5694" s="34">
        <v>11384</v>
      </c>
      <c r="M5694" s="34" t="s">
        <v>147</v>
      </c>
      <c r="N5694" s="34">
        <v>88</v>
      </c>
      <c r="O5694" s="34">
        <v>106</v>
      </c>
      <c r="P5694" s="35">
        <v>2100.1</v>
      </c>
      <c r="Q5694" s="36">
        <v>2100.9</v>
      </c>
      <c r="U5694" s="34">
        <v>8856</v>
      </c>
      <c r="V5694" s="34" t="s">
        <v>658</v>
      </c>
      <c r="W5694" s="34">
        <v>417</v>
      </c>
      <c r="X5694" s="34">
        <v>432</v>
      </c>
      <c r="Y5694" s="35">
        <v>1651.8</v>
      </c>
      <c r="Z5694" s="36">
        <v>1651.9</v>
      </c>
      <c r="AC5694" s="34">
        <v>10305</v>
      </c>
      <c r="AD5694" s="34" t="s">
        <v>923</v>
      </c>
      <c r="AE5694" s="34">
        <v>298</v>
      </c>
      <c r="AF5694" s="34">
        <v>305</v>
      </c>
      <c r="AG5694" s="35">
        <v>901.5</v>
      </c>
      <c r="AH5694" s="36">
        <v>900.5</v>
      </c>
    </row>
    <row r="5695" spans="3:34" x14ac:dyDescent="0.45">
      <c r="C5695" s="34">
        <v>12876</v>
      </c>
      <c r="D5695" s="34" t="s">
        <v>259</v>
      </c>
      <c r="E5695" s="34">
        <v>375</v>
      </c>
      <c r="F5695" s="34">
        <v>394</v>
      </c>
      <c r="G5695" s="35">
        <v>2043</v>
      </c>
      <c r="H5695" s="36">
        <v>2045.2</v>
      </c>
      <c r="L5695" s="34">
        <v>11434</v>
      </c>
      <c r="M5695" s="34" t="s">
        <v>147</v>
      </c>
      <c r="N5695" s="34">
        <v>88</v>
      </c>
      <c r="O5695" s="34">
        <v>106</v>
      </c>
      <c r="P5695" s="35">
        <v>2100.1</v>
      </c>
      <c r="Q5695" s="36">
        <v>2100.9</v>
      </c>
      <c r="U5695" s="34">
        <v>9067</v>
      </c>
      <c r="V5695" s="34" t="s">
        <v>659</v>
      </c>
      <c r="W5695" s="34">
        <v>417</v>
      </c>
      <c r="X5695" s="34">
        <v>433</v>
      </c>
      <c r="Y5695" s="35">
        <v>1814.9</v>
      </c>
      <c r="Z5695" s="36">
        <v>1815.1</v>
      </c>
      <c r="AC5695" s="34">
        <v>10437</v>
      </c>
      <c r="AD5695" s="34" t="s">
        <v>921</v>
      </c>
      <c r="AE5695" s="34">
        <v>298</v>
      </c>
      <c r="AF5695" s="34">
        <v>307</v>
      </c>
      <c r="AG5695" s="35">
        <v>1121.5999999999999</v>
      </c>
      <c r="AH5695" s="36">
        <v>1119.8</v>
      </c>
    </row>
    <row r="5696" spans="3:34" x14ac:dyDescent="0.45">
      <c r="C5696" s="34">
        <v>7965</v>
      </c>
      <c r="D5696" s="34" t="s">
        <v>413</v>
      </c>
      <c r="E5696" s="34">
        <v>375</v>
      </c>
      <c r="F5696" s="34">
        <v>385</v>
      </c>
      <c r="G5696" s="35">
        <v>1107.5999999999999</v>
      </c>
      <c r="H5696" s="36">
        <v>1107.0999999999999</v>
      </c>
      <c r="L5696" s="34">
        <v>11634</v>
      </c>
      <c r="M5696" s="34" t="s">
        <v>147</v>
      </c>
      <c r="N5696" s="34">
        <v>88</v>
      </c>
      <c r="O5696" s="34">
        <v>106</v>
      </c>
      <c r="P5696" s="35">
        <v>2100.1</v>
      </c>
      <c r="Q5696" s="36">
        <v>2101</v>
      </c>
      <c r="U5696" s="34">
        <v>9207</v>
      </c>
      <c r="V5696" s="34" t="s">
        <v>658</v>
      </c>
      <c r="W5696" s="34">
        <v>417</v>
      </c>
      <c r="X5696" s="34">
        <v>432</v>
      </c>
      <c r="Y5696" s="35">
        <v>1651.8</v>
      </c>
      <c r="Z5696" s="36">
        <v>1652.1</v>
      </c>
      <c r="AC5696" s="34">
        <v>10458</v>
      </c>
      <c r="AD5696" s="34" t="s">
        <v>921</v>
      </c>
      <c r="AE5696" s="34">
        <v>298</v>
      </c>
      <c r="AF5696" s="34">
        <v>307</v>
      </c>
      <c r="AG5696" s="35">
        <v>1121.5999999999999</v>
      </c>
      <c r="AH5696" s="36">
        <v>1121.4000000000001</v>
      </c>
    </row>
    <row r="5697" spans="3:34" x14ac:dyDescent="0.45">
      <c r="C5697" s="34">
        <v>10828</v>
      </c>
      <c r="D5697" s="34" t="s">
        <v>259</v>
      </c>
      <c r="E5697" s="34">
        <v>375</v>
      </c>
      <c r="F5697" s="34">
        <v>394</v>
      </c>
      <c r="G5697" s="35">
        <v>2043</v>
      </c>
      <c r="H5697" s="36">
        <v>2045.2</v>
      </c>
      <c r="L5697" s="34">
        <v>12628</v>
      </c>
      <c r="M5697" s="34" t="s">
        <v>147</v>
      </c>
      <c r="N5697" s="34">
        <v>88</v>
      </c>
      <c r="O5697" s="34">
        <v>106</v>
      </c>
      <c r="P5697" s="35">
        <v>2100.1</v>
      </c>
      <c r="Q5697" s="36">
        <v>2100.3000000000002</v>
      </c>
      <c r="U5697" s="34">
        <v>9306</v>
      </c>
      <c r="V5697" s="34" t="s">
        <v>658</v>
      </c>
      <c r="W5697" s="34">
        <v>417</v>
      </c>
      <c r="X5697" s="34">
        <v>432</v>
      </c>
      <c r="Y5697" s="35">
        <v>1651.8</v>
      </c>
      <c r="Z5697" s="36">
        <v>1651.9</v>
      </c>
      <c r="AC5697" s="34">
        <v>7616</v>
      </c>
      <c r="AD5697" s="34" t="s">
        <v>922</v>
      </c>
      <c r="AE5697" s="34">
        <v>298</v>
      </c>
      <c r="AF5697" s="34">
        <v>303</v>
      </c>
      <c r="AG5697" s="35">
        <v>691.4</v>
      </c>
      <c r="AH5697" s="36">
        <v>691.2</v>
      </c>
    </row>
    <row r="5698" spans="3:34" x14ac:dyDescent="0.45">
      <c r="C5698" s="34">
        <v>12453</v>
      </c>
      <c r="D5698" s="34" t="s">
        <v>260</v>
      </c>
      <c r="E5698" s="34">
        <v>375</v>
      </c>
      <c r="F5698" s="34">
        <v>396</v>
      </c>
      <c r="G5698" s="35">
        <v>2272.1999999999998</v>
      </c>
      <c r="H5698" s="36">
        <v>2269.6999999999998</v>
      </c>
      <c r="L5698" s="34">
        <v>10332</v>
      </c>
      <c r="M5698" s="34" t="s">
        <v>147</v>
      </c>
      <c r="N5698" s="34">
        <v>88</v>
      </c>
      <c r="O5698" s="34">
        <v>106</v>
      </c>
      <c r="P5698" s="35">
        <v>2100.1</v>
      </c>
      <c r="Q5698" s="36">
        <v>2097.8000000000002</v>
      </c>
      <c r="U5698" s="34">
        <v>9356</v>
      </c>
      <c r="V5698" s="34" t="s">
        <v>658</v>
      </c>
      <c r="W5698" s="34">
        <v>417</v>
      </c>
      <c r="X5698" s="34">
        <v>432</v>
      </c>
      <c r="Y5698" s="35">
        <v>1651.8</v>
      </c>
      <c r="Z5698" s="36">
        <v>1652</v>
      </c>
      <c r="AC5698" s="34">
        <v>7667</v>
      </c>
      <c r="AD5698" s="34" t="s">
        <v>922</v>
      </c>
      <c r="AE5698" s="34">
        <v>298</v>
      </c>
      <c r="AF5698" s="34">
        <v>303</v>
      </c>
      <c r="AG5698" s="35">
        <v>691.4</v>
      </c>
      <c r="AH5698" s="36">
        <v>691.2</v>
      </c>
    </row>
    <row r="5699" spans="3:34" x14ac:dyDescent="0.45">
      <c r="C5699" s="34">
        <v>7525</v>
      </c>
      <c r="D5699" s="34" t="s">
        <v>261</v>
      </c>
      <c r="E5699" s="34">
        <v>375</v>
      </c>
      <c r="F5699" s="34">
        <v>386</v>
      </c>
      <c r="G5699" s="35">
        <v>1164.5999999999999</v>
      </c>
      <c r="H5699" s="36">
        <v>1163.5</v>
      </c>
      <c r="L5699" s="34">
        <v>10432</v>
      </c>
      <c r="M5699" s="34" t="s">
        <v>147</v>
      </c>
      <c r="N5699" s="34">
        <v>88</v>
      </c>
      <c r="O5699" s="34">
        <v>106</v>
      </c>
      <c r="P5699" s="35">
        <v>2100.1</v>
      </c>
      <c r="Q5699" s="36">
        <v>2100.8000000000002</v>
      </c>
      <c r="U5699" s="34">
        <v>9369</v>
      </c>
      <c r="V5699" s="34" t="s">
        <v>659</v>
      </c>
      <c r="W5699" s="34">
        <v>417</v>
      </c>
      <c r="X5699" s="34">
        <v>433</v>
      </c>
      <c r="Y5699" s="35">
        <v>1814.9</v>
      </c>
      <c r="Z5699" s="36">
        <v>1815</v>
      </c>
      <c r="AC5699" s="34">
        <v>7867</v>
      </c>
      <c r="AD5699" s="34" t="s">
        <v>922</v>
      </c>
      <c r="AE5699" s="34">
        <v>298</v>
      </c>
      <c r="AF5699" s="34">
        <v>303</v>
      </c>
      <c r="AG5699" s="35">
        <v>691.4</v>
      </c>
      <c r="AH5699" s="36">
        <v>691.2</v>
      </c>
    </row>
    <row r="5700" spans="3:34" x14ac:dyDescent="0.45">
      <c r="C5700" s="34">
        <v>5863</v>
      </c>
      <c r="D5700" s="34" t="s">
        <v>1161</v>
      </c>
      <c r="E5700" s="34">
        <v>395</v>
      </c>
      <c r="F5700" s="34">
        <v>408</v>
      </c>
      <c r="G5700" s="35">
        <v>1638.9</v>
      </c>
      <c r="H5700" s="36">
        <v>1639</v>
      </c>
      <c r="L5700" s="34">
        <v>10561</v>
      </c>
      <c r="M5700" s="34" t="s">
        <v>147</v>
      </c>
      <c r="N5700" s="34">
        <v>88</v>
      </c>
      <c r="O5700" s="34">
        <v>106</v>
      </c>
      <c r="P5700" s="35">
        <v>2100.1</v>
      </c>
      <c r="Q5700" s="36">
        <v>2100.9</v>
      </c>
      <c r="U5700" s="34">
        <v>9407</v>
      </c>
      <c r="V5700" s="34" t="s">
        <v>658</v>
      </c>
      <c r="W5700" s="34">
        <v>417</v>
      </c>
      <c r="X5700" s="34">
        <v>432</v>
      </c>
      <c r="Y5700" s="35">
        <v>1651.8</v>
      </c>
      <c r="Z5700" s="36">
        <v>1652</v>
      </c>
      <c r="AC5700" s="34">
        <v>10341</v>
      </c>
      <c r="AD5700" s="34" t="s">
        <v>923</v>
      </c>
      <c r="AE5700" s="34">
        <v>298</v>
      </c>
      <c r="AF5700" s="34">
        <v>305</v>
      </c>
      <c r="AG5700" s="35">
        <v>901.5</v>
      </c>
      <c r="AH5700" s="36">
        <v>901.1</v>
      </c>
    </row>
    <row r="5701" spans="3:34" x14ac:dyDescent="0.45">
      <c r="C5701" s="34">
        <v>4691</v>
      </c>
      <c r="D5701" s="34" t="s">
        <v>265</v>
      </c>
      <c r="E5701" s="34">
        <v>395</v>
      </c>
      <c r="F5701" s="34">
        <v>404</v>
      </c>
      <c r="G5701" s="35">
        <v>1227.5999999999999</v>
      </c>
      <c r="H5701" s="36">
        <v>1227.8</v>
      </c>
      <c r="L5701" s="34">
        <v>11584</v>
      </c>
      <c r="M5701" s="34" t="s">
        <v>147</v>
      </c>
      <c r="N5701" s="34">
        <v>88</v>
      </c>
      <c r="O5701" s="34">
        <v>106</v>
      </c>
      <c r="P5701" s="35">
        <v>2100.1</v>
      </c>
      <c r="Q5701" s="36">
        <v>2101</v>
      </c>
      <c r="U5701" s="34">
        <v>9528</v>
      </c>
      <c r="V5701" s="34" t="s">
        <v>659</v>
      </c>
      <c r="W5701" s="34">
        <v>417</v>
      </c>
      <c r="X5701" s="34">
        <v>433</v>
      </c>
      <c r="Y5701" s="35">
        <v>1814.9</v>
      </c>
      <c r="Z5701" s="36">
        <v>1815</v>
      </c>
      <c r="AC5701" s="34">
        <v>11450</v>
      </c>
      <c r="AD5701" s="34" t="s">
        <v>920</v>
      </c>
      <c r="AE5701" s="34">
        <v>298</v>
      </c>
      <c r="AF5701" s="34">
        <v>308</v>
      </c>
      <c r="AG5701" s="35">
        <v>1220.7</v>
      </c>
      <c r="AH5701" s="36">
        <v>1220.5999999999999</v>
      </c>
    </row>
    <row r="5702" spans="3:34" x14ac:dyDescent="0.45">
      <c r="C5702" s="34">
        <v>5712</v>
      </c>
      <c r="D5702" s="34" t="s">
        <v>1161</v>
      </c>
      <c r="E5702" s="34">
        <v>395</v>
      </c>
      <c r="F5702" s="34">
        <v>408</v>
      </c>
      <c r="G5702" s="35">
        <v>1638.9</v>
      </c>
      <c r="H5702" s="36">
        <v>1639</v>
      </c>
      <c r="L5702" s="34">
        <v>12709</v>
      </c>
      <c r="M5702" s="34" t="s">
        <v>147</v>
      </c>
      <c r="N5702" s="34">
        <v>88</v>
      </c>
      <c r="O5702" s="34">
        <v>106</v>
      </c>
      <c r="P5702" s="35">
        <v>2100.1</v>
      </c>
      <c r="Q5702" s="36">
        <v>2101.1999999999998</v>
      </c>
      <c r="U5702" s="34">
        <v>9557</v>
      </c>
      <c r="V5702" s="34" t="s">
        <v>658</v>
      </c>
      <c r="W5702" s="34">
        <v>417</v>
      </c>
      <c r="X5702" s="34">
        <v>432</v>
      </c>
      <c r="Y5702" s="35">
        <v>1651.8</v>
      </c>
      <c r="Z5702" s="36">
        <v>1652</v>
      </c>
      <c r="AC5702" s="34">
        <v>7940</v>
      </c>
      <c r="AD5702" s="34" t="s">
        <v>922</v>
      </c>
      <c r="AE5702" s="34">
        <v>298</v>
      </c>
      <c r="AF5702" s="34">
        <v>303</v>
      </c>
      <c r="AG5702" s="35">
        <v>691.4</v>
      </c>
      <c r="AH5702" s="36">
        <v>691</v>
      </c>
    </row>
    <row r="5703" spans="3:34" x14ac:dyDescent="0.45">
      <c r="C5703" s="34">
        <v>5859</v>
      </c>
      <c r="D5703" s="34" t="s">
        <v>266</v>
      </c>
      <c r="E5703" s="34">
        <v>397</v>
      </c>
      <c r="F5703" s="34">
        <v>408</v>
      </c>
      <c r="G5703" s="35">
        <v>1409.7</v>
      </c>
      <c r="H5703" s="36">
        <v>1410</v>
      </c>
      <c r="L5703" s="34">
        <v>10150</v>
      </c>
      <c r="M5703" s="34" t="s">
        <v>360</v>
      </c>
      <c r="N5703" s="34">
        <v>88</v>
      </c>
      <c r="O5703" s="34">
        <v>96</v>
      </c>
      <c r="P5703" s="35">
        <v>999.6</v>
      </c>
      <c r="Q5703" s="36">
        <v>1000.5</v>
      </c>
      <c r="U5703" s="34">
        <v>9578</v>
      </c>
      <c r="V5703" s="34" t="s">
        <v>659</v>
      </c>
      <c r="W5703" s="34">
        <v>417</v>
      </c>
      <c r="X5703" s="34">
        <v>433</v>
      </c>
      <c r="Y5703" s="35">
        <v>1814.9</v>
      </c>
      <c r="Z5703" s="36">
        <v>1815</v>
      </c>
      <c r="AC5703" s="34">
        <v>12226</v>
      </c>
      <c r="AD5703" s="34" t="s">
        <v>924</v>
      </c>
      <c r="AE5703" s="34">
        <v>299</v>
      </c>
      <c r="AF5703" s="34">
        <v>311</v>
      </c>
      <c r="AG5703" s="35">
        <v>1478.8</v>
      </c>
      <c r="AH5703" s="36">
        <v>1478.6</v>
      </c>
    </row>
    <row r="5704" spans="3:34" x14ac:dyDescent="0.45">
      <c r="C5704" s="34">
        <v>4631</v>
      </c>
      <c r="D5704" s="34" t="s">
        <v>267</v>
      </c>
      <c r="E5704" s="34">
        <v>397</v>
      </c>
      <c r="F5704" s="34">
        <v>404</v>
      </c>
      <c r="G5704" s="35">
        <v>998.5</v>
      </c>
      <c r="H5704" s="36">
        <v>997</v>
      </c>
      <c r="L5704" s="34">
        <v>11218</v>
      </c>
      <c r="M5704" s="34" t="s">
        <v>147</v>
      </c>
      <c r="N5704" s="34">
        <v>88</v>
      </c>
      <c r="O5704" s="34">
        <v>106</v>
      </c>
      <c r="P5704" s="35">
        <v>2100.1</v>
      </c>
      <c r="Q5704" s="36">
        <v>2100.6999999999998</v>
      </c>
      <c r="U5704" s="34">
        <v>9706</v>
      </c>
      <c r="V5704" s="34" t="s">
        <v>658</v>
      </c>
      <c r="W5704" s="34">
        <v>417</v>
      </c>
      <c r="X5704" s="34">
        <v>432</v>
      </c>
      <c r="Y5704" s="35">
        <v>1651.8</v>
      </c>
      <c r="Z5704" s="36">
        <v>1652</v>
      </c>
      <c r="AC5704" s="34">
        <v>12058</v>
      </c>
      <c r="AD5704" s="34" t="s">
        <v>925</v>
      </c>
      <c r="AE5704" s="34">
        <v>299</v>
      </c>
      <c r="AF5704" s="34">
        <v>310</v>
      </c>
      <c r="AG5704" s="35">
        <v>1377.8</v>
      </c>
      <c r="AH5704" s="36">
        <v>1377.6</v>
      </c>
    </row>
    <row r="5705" spans="3:34" x14ac:dyDescent="0.45">
      <c r="C5705" s="34">
        <v>3188</v>
      </c>
      <c r="D5705" s="34" t="s">
        <v>1162</v>
      </c>
      <c r="E5705" s="34">
        <v>397</v>
      </c>
      <c r="F5705" s="34">
        <v>402</v>
      </c>
      <c r="G5705" s="35">
        <v>679.3</v>
      </c>
      <c r="H5705" s="36">
        <v>678.7</v>
      </c>
      <c r="L5705" s="34">
        <v>11275</v>
      </c>
      <c r="M5705" s="34" t="s">
        <v>147</v>
      </c>
      <c r="N5705" s="34">
        <v>88</v>
      </c>
      <c r="O5705" s="34">
        <v>106</v>
      </c>
      <c r="P5705" s="35">
        <v>2100.1</v>
      </c>
      <c r="Q5705" s="36">
        <v>2102.6</v>
      </c>
      <c r="U5705" s="34">
        <v>9862</v>
      </c>
      <c r="V5705" s="34" t="s">
        <v>658</v>
      </c>
      <c r="W5705" s="34">
        <v>417</v>
      </c>
      <c r="X5705" s="34">
        <v>432</v>
      </c>
      <c r="Y5705" s="35">
        <v>1651.8</v>
      </c>
      <c r="Z5705" s="36">
        <v>1652</v>
      </c>
      <c r="AC5705" s="34">
        <v>11327</v>
      </c>
      <c r="AD5705" s="34" t="s">
        <v>926</v>
      </c>
      <c r="AE5705" s="34">
        <v>299</v>
      </c>
      <c r="AF5705" s="34">
        <v>308</v>
      </c>
      <c r="AG5705" s="35">
        <v>1149.5999999999999</v>
      </c>
      <c r="AH5705" s="36">
        <v>1149.7</v>
      </c>
    </row>
    <row r="5706" spans="3:34" x14ac:dyDescent="0.45">
      <c r="C5706" s="34">
        <v>5518</v>
      </c>
      <c r="D5706" s="34" t="s">
        <v>1163</v>
      </c>
      <c r="E5706" s="34">
        <v>397</v>
      </c>
      <c r="F5706" s="34">
        <v>420</v>
      </c>
      <c r="G5706" s="35">
        <v>2782.3</v>
      </c>
      <c r="H5706" s="36">
        <v>2780</v>
      </c>
      <c r="L5706" s="34">
        <v>11314</v>
      </c>
      <c r="M5706" s="34" t="s">
        <v>149</v>
      </c>
      <c r="N5706" s="34">
        <v>88</v>
      </c>
      <c r="O5706" s="34">
        <v>107</v>
      </c>
      <c r="P5706" s="35">
        <v>2171.1</v>
      </c>
      <c r="Q5706" s="36">
        <v>2172</v>
      </c>
      <c r="U5706" s="34">
        <v>9912</v>
      </c>
      <c r="V5706" s="34" t="s">
        <v>658</v>
      </c>
      <c r="W5706" s="34">
        <v>417</v>
      </c>
      <c r="X5706" s="34">
        <v>432</v>
      </c>
      <c r="Y5706" s="35">
        <v>1651.8</v>
      </c>
      <c r="Z5706" s="36">
        <v>1652</v>
      </c>
      <c r="AC5706" s="34">
        <v>11364</v>
      </c>
      <c r="AD5706" s="34" t="s">
        <v>926</v>
      </c>
      <c r="AE5706" s="34">
        <v>299</v>
      </c>
      <c r="AF5706" s="34">
        <v>308</v>
      </c>
      <c r="AG5706" s="35">
        <v>1149.5999999999999</v>
      </c>
      <c r="AH5706" s="36">
        <v>1149.5</v>
      </c>
    </row>
    <row r="5707" spans="3:34" x14ac:dyDescent="0.45">
      <c r="C5707" s="34">
        <v>7753</v>
      </c>
      <c r="D5707" s="34" t="s">
        <v>1164</v>
      </c>
      <c r="E5707" s="34">
        <v>402</v>
      </c>
      <c r="F5707" s="34">
        <v>420</v>
      </c>
      <c r="G5707" s="35">
        <v>2249.1</v>
      </c>
      <c r="H5707" s="36">
        <v>2250.1999999999998</v>
      </c>
      <c r="L5707" s="34">
        <v>11319</v>
      </c>
      <c r="M5707" s="34" t="s">
        <v>149</v>
      </c>
      <c r="N5707" s="34">
        <v>88</v>
      </c>
      <c r="O5707" s="34">
        <v>107</v>
      </c>
      <c r="P5707" s="35">
        <v>2171.1</v>
      </c>
      <c r="Q5707" s="36">
        <v>2172.3000000000002</v>
      </c>
      <c r="U5707" s="34">
        <v>10128</v>
      </c>
      <c r="V5707" s="34" t="s">
        <v>658</v>
      </c>
      <c r="W5707" s="34">
        <v>417</v>
      </c>
      <c r="X5707" s="34">
        <v>432</v>
      </c>
      <c r="Y5707" s="35">
        <v>1651.8</v>
      </c>
      <c r="Z5707" s="36">
        <v>1652</v>
      </c>
      <c r="AC5707" s="34">
        <v>11324</v>
      </c>
      <c r="AD5707" s="34" t="s">
        <v>926</v>
      </c>
      <c r="AE5707" s="34">
        <v>299</v>
      </c>
      <c r="AF5707" s="34">
        <v>308</v>
      </c>
      <c r="AG5707" s="35">
        <v>1149.5999999999999</v>
      </c>
      <c r="AH5707" s="36">
        <v>1149.5</v>
      </c>
    </row>
    <row r="5708" spans="3:34" x14ac:dyDescent="0.45">
      <c r="C5708" s="34">
        <v>8053</v>
      </c>
      <c r="D5708" s="34" t="s">
        <v>1164</v>
      </c>
      <c r="E5708" s="34">
        <v>402</v>
      </c>
      <c r="F5708" s="34">
        <v>420</v>
      </c>
      <c r="G5708" s="35">
        <v>2249.1</v>
      </c>
      <c r="H5708" s="36">
        <v>2250.1999999999998</v>
      </c>
      <c r="L5708" s="34">
        <v>11465</v>
      </c>
      <c r="M5708" s="34" t="s">
        <v>149</v>
      </c>
      <c r="N5708" s="34">
        <v>88</v>
      </c>
      <c r="O5708" s="34">
        <v>107</v>
      </c>
      <c r="P5708" s="35">
        <v>2171.1</v>
      </c>
      <c r="Q5708" s="36">
        <v>2171.9</v>
      </c>
      <c r="U5708" s="34">
        <v>10901</v>
      </c>
      <c r="V5708" s="34" t="s">
        <v>658</v>
      </c>
      <c r="W5708" s="34">
        <v>417</v>
      </c>
      <c r="X5708" s="34">
        <v>432</v>
      </c>
      <c r="Y5708" s="35">
        <v>1651.8</v>
      </c>
      <c r="Z5708" s="36">
        <v>1652</v>
      </c>
      <c r="AC5708" s="34">
        <v>10047</v>
      </c>
      <c r="AD5708" s="34" t="s">
        <v>401</v>
      </c>
      <c r="AE5708" s="34">
        <v>299</v>
      </c>
      <c r="AF5708" s="34">
        <v>305</v>
      </c>
      <c r="AG5708" s="35">
        <v>830.5</v>
      </c>
      <c r="AH5708" s="36">
        <v>829.2</v>
      </c>
    </row>
    <row r="5709" spans="3:34" x14ac:dyDescent="0.45">
      <c r="C5709" s="34">
        <v>5218</v>
      </c>
      <c r="D5709" s="34" t="s">
        <v>1165</v>
      </c>
      <c r="E5709" s="34">
        <v>403</v>
      </c>
      <c r="F5709" s="34">
        <v>408</v>
      </c>
      <c r="G5709" s="35">
        <v>748.5</v>
      </c>
      <c r="H5709" s="36">
        <v>748.6</v>
      </c>
      <c r="L5709" s="34">
        <v>11802</v>
      </c>
      <c r="M5709" s="34" t="s">
        <v>1198</v>
      </c>
      <c r="N5709" s="34">
        <v>88</v>
      </c>
      <c r="O5709" s="34">
        <v>103</v>
      </c>
      <c r="P5709" s="35">
        <v>1715.9</v>
      </c>
      <c r="Q5709" s="36">
        <v>1717</v>
      </c>
      <c r="U5709" s="34">
        <v>10942</v>
      </c>
      <c r="V5709" s="34" t="s">
        <v>659</v>
      </c>
      <c r="W5709" s="34">
        <v>417</v>
      </c>
      <c r="X5709" s="34">
        <v>433</v>
      </c>
      <c r="Y5709" s="35">
        <v>1814.9</v>
      </c>
      <c r="Z5709" s="36">
        <v>1815</v>
      </c>
      <c r="AC5709" s="34">
        <v>10297</v>
      </c>
      <c r="AD5709" s="34" t="s">
        <v>928</v>
      </c>
      <c r="AE5709" s="34">
        <v>299</v>
      </c>
      <c r="AF5709" s="34">
        <v>307</v>
      </c>
      <c r="AG5709" s="35">
        <v>1050.5999999999999</v>
      </c>
      <c r="AH5709" s="36">
        <v>1050.4000000000001</v>
      </c>
    </row>
    <row r="5710" spans="3:34" x14ac:dyDescent="0.45">
      <c r="C5710" s="34">
        <v>7721</v>
      </c>
      <c r="D5710" s="34" t="s">
        <v>269</v>
      </c>
      <c r="E5710" s="34">
        <v>405</v>
      </c>
      <c r="F5710" s="34">
        <v>420</v>
      </c>
      <c r="G5710" s="35">
        <v>1801.9</v>
      </c>
      <c r="H5710" s="36">
        <v>1803</v>
      </c>
      <c r="L5710" s="34">
        <v>12410</v>
      </c>
      <c r="M5710" s="34" t="s">
        <v>147</v>
      </c>
      <c r="N5710" s="34">
        <v>88</v>
      </c>
      <c r="O5710" s="34">
        <v>106</v>
      </c>
      <c r="P5710" s="35">
        <v>2100.1</v>
      </c>
      <c r="Q5710" s="36">
        <v>2100.5</v>
      </c>
      <c r="U5710" s="34">
        <v>10959</v>
      </c>
      <c r="V5710" s="34" t="s">
        <v>658</v>
      </c>
      <c r="W5710" s="34">
        <v>417</v>
      </c>
      <c r="X5710" s="34">
        <v>432</v>
      </c>
      <c r="Y5710" s="35">
        <v>1651.8</v>
      </c>
      <c r="Z5710" s="36">
        <v>1652.1</v>
      </c>
      <c r="AC5710" s="34">
        <v>10485</v>
      </c>
      <c r="AD5710" s="34" t="s">
        <v>927</v>
      </c>
      <c r="AE5710" s="34">
        <v>299</v>
      </c>
      <c r="AF5710" s="34">
        <v>306</v>
      </c>
      <c r="AG5710" s="35">
        <v>993.6</v>
      </c>
      <c r="AH5710" s="36">
        <v>993.3</v>
      </c>
    </row>
    <row r="5711" spans="3:34" x14ac:dyDescent="0.45">
      <c r="C5711" s="34">
        <v>7831</v>
      </c>
      <c r="D5711" s="34" t="s">
        <v>269</v>
      </c>
      <c r="E5711" s="34">
        <v>405</v>
      </c>
      <c r="F5711" s="34">
        <v>420</v>
      </c>
      <c r="G5711" s="35">
        <v>1801.9</v>
      </c>
      <c r="H5711" s="36">
        <v>1803</v>
      </c>
      <c r="L5711" s="34">
        <v>12552</v>
      </c>
      <c r="M5711" s="34" t="s">
        <v>147</v>
      </c>
      <c r="N5711" s="34">
        <v>88</v>
      </c>
      <c r="O5711" s="34">
        <v>106</v>
      </c>
      <c r="P5711" s="35">
        <v>2100.1</v>
      </c>
      <c r="Q5711" s="36">
        <v>2100.9</v>
      </c>
      <c r="U5711" s="34">
        <v>11321</v>
      </c>
      <c r="V5711" s="34" t="s">
        <v>658</v>
      </c>
      <c r="W5711" s="34">
        <v>417</v>
      </c>
      <c r="X5711" s="34">
        <v>432</v>
      </c>
      <c r="Y5711" s="35">
        <v>1651.8</v>
      </c>
      <c r="Z5711" s="36">
        <v>1652</v>
      </c>
      <c r="AC5711" s="34">
        <v>12539</v>
      </c>
      <c r="AD5711" s="34" t="s">
        <v>1416</v>
      </c>
      <c r="AE5711" s="34">
        <v>299</v>
      </c>
      <c r="AF5711" s="34">
        <v>309</v>
      </c>
      <c r="AG5711" s="35">
        <v>1262.7</v>
      </c>
      <c r="AH5711" s="36">
        <v>1262.4000000000001</v>
      </c>
    </row>
    <row r="5712" spans="3:34" x14ac:dyDescent="0.45">
      <c r="C5712" s="34">
        <v>8292</v>
      </c>
      <c r="D5712" s="34" t="s">
        <v>1166</v>
      </c>
      <c r="E5712" s="34">
        <v>406</v>
      </c>
      <c r="F5712" s="34">
        <v>436</v>
      </c>
      <c r="G5712" s="35">
        <v>3454.7</v>
      </c>
      <c r="H5712" s="36">
        <v>3456.7</v>
      </c>
      <c r="L5712" s="34">
        <v>12568</v>
      </c>
      <c r="M5712" s="34" t="s">
        <v>149</v>
      </c>
      <c r="N5712" s="34">
        <v>88</v>
      </c>
      <c r="O5712" s="34">
        <v>107</v>
      </c>
      <c r="P5712" s="35">
        <v>2171.1</v>
      </c>
      <c r="Q5712" s="36">
        <v>2171.9</v>
      </c>
      <c r="U5712" s="34">
        <v>11583</v>
      </c>
      <c r="V5712" s="34" t="s">
        <v>658</v>
      </c>
      <c r="W5712" s="34">
        <v>417</v>
      </c>
      <c r="X5712" s="34">
        <v>432</v>
      </c>
      <c r="Y5712" s="35">
        <v>1651.8</v>
      </c>
      <c r="Z5712" s="36">
        <v>1652.1</v>
      </c>
      <c r="AC5712" s="34">
        <v>10286</v>
      </c>
      <c r="AD5712" s="34" t="s">
        <v>928</v>
      </c>
      <c r="AE5712" s="34">
        <v>299</v>
      </c>
      <c r="AF5712" s="34">
        <v>307</v>
      </c>
      <c r="AG5712" s="35">
        <v>1050.5999999999999</v>
      </c>
      <c r="AH5712" s="36">
        <v>1050.3</v>
      </c>
    </row>
    <row r="5713" spans="3:34" x14ac:dyDescent="0.45">
      <c r="C5713" s="34">
        <v>5701</v>
      </c>
      <c r="D5713" s="34" t="s">
        <v>270</v>
      </c>
      <c r="E5713" s="34">
        <v>409</v>
      </c>
      <c r="F5713" s="34">
        <v>420</v>
      </c>
      <c r="G5713" s="35">
        <v>1390.6</v>
      </c>
      <c r="H5713" s="36">
        <v>1391.6</v>
      </c>
      <c r="L5713" s="34">
        <v>12761</v>
      </c>
      <c r="M5713" s="34" t="s">
        <v>147</v>
      </c>
      <c r="N5713" s="34">
        <v>88</v>
      </c>
      <c r="O5713" s="34">
        <v>106</v>
      </c>
      <c r="P5713" s="35">
        <v>2100.1</v>
      </c>
      <c r="Q5713" s="36">
        <v>2100.4</v>
      </c>
      <c r="U5713" s="34">
        <v>11833</v>
      </c>
      <c r="V5713" s="34" t="s">
        <v>658</v>
      </c>
      <c r="W5713" s="34">
        <v>417</v>
      </c>
      <c r="X5713" s="34">
        <v>432</v>
      </c>
      <c r="Y5713" s="35">
        <v>1651.8</v>
      </c>
      <c r="Z5713" s="36">
        <v>1652</v>
      </c>
      <c r="AC5713" s="34">
        <v>10294</v>
      </c>
      <c r="AD5713" s="34" t="s">
        <v>928</v>
      </c>
      <c r="AE5713" s="34">
        <v>299</v>
      </c>
      <c r="AF5713" s="34">
        <v>307</v>
      </c>
      <c r="AG5713" s="35">
        <v>1050.5999999999999</v>
      </c>
      <c r="AH5713" s="36">
        <v>1050.5999999999999</v>
      </c>
    </row>
    <row r="5714" spans="3:34" x14ac:dyDescent="0.45">
      <c r="C5714" s="34">
        <v>5411</v>
      </c>
      <c r="D5714" s="34" t="s">
        <v>270</v>
      </c>
      <c r="E5714" s="34">
        <v>409</v>
      </c>
      <c r="F5714" s="34">
        <v>420</v>
      </c>
      <c r="G5714" s="35">
        <v>1390.6</v>
      </c>
      <c r="H5714" s="36">
        <v>1391.7</v>
      </c>
      <c r="L5714" s="34">
        <v>9706</v>
      </c>
      <c r="M5714" s="34" t="s">
        <v>360</v>
      </c>
      <c r="N5714" s="34">
        <v>88</v>
      </c>
      <c r="O5714" s="34">
        <v>96</v>
      </c>
      <c r="P5714" s="35">
        <v>999.6</v>
      </c>
      <c r="Q5714" s="36">
        <v>999.5</v>
      </c>
      <c r="U5714" s="34">
        <v>11843</v>
      </c>
      <c r="V5714" s="34" t="s">
        <v>659</v>
      </c>
      <c r="W5714" s="34">
        <v>417</v>
      </c>
      <c r="X5714" s="34">
        <v>433</v>
      </c>
      <c r="Y5714" s="35">
        <v>1814.9</v>
      </c>
      <c r="Z5714" s="36">
        <v>1815</v>
      </c>
      <c r="AC5714" s="34">
        <v>10334</v>
      </c>
      <c r="AD5714" s="34" t="s">
        <v>928</v>
      </c>
      <c r="AE5714" s="34">
        <v>299</v>
      </c>
      <c r="AF5714" s="34">
        <v>307</v>
      </c>
      <c r="AG5714" s="35">
        <v>1050.5999999999999</v>
      </c>
      <c r="AH5714" s="36">
        <v>1050.5</v>
      </c>
    </row>
    <row r="5715" spans="3:34" x14ac:dyDescent="0.45">
      <c r="C5715" s="34">
        <v>9557</v>
      </c>
      <c r="D5715" s="34" t="s">
        <v>271</v>
      </c>
      <c r="E5715" s="34">
        <v>409</v>
      </c>
      <c r="F5715" s="34">
        <v>436</v>
      </c>
      <c r="G5715" s="35">
        <v>3100.4</v>
      </c>
      <c r="H5715" s="36">
        <v>3102.2</v>
      </c>
      <c r="L5715" s="34">
        <v>10096</v>
      </c>
      <c r="M5715" s="34" t="s">
        <v>360</v>
      </c>
      <c r="N5715" s="34">
        <v>88</v>
      </c>
      <c r="O5715" s="34">
        <v>96</v>
      </c>
      <c r="P5715" s="35">
        <v>999.6</v>
      </c>
      <c r="Q5715" s="36">
        <v>1000</v>
      </c>
      <c r="U5715" s="34">
        <v>12603</v>
      </c>
      <c r="V5715" s="34" t="s">
        <v>658</v>
      </c>
      <c r="W5715" s="34">
        <v>417</v>
      </c>
      <c r="X5715" s="34">
        <v>432</v>
      </c>
      <c r="Y5715" s="35">
        <v>1651.8</v>
      </c>
      <c r="Z5715" s="36">
        <v>1652</v>
      </c>
      <c r="AC5715" s="34">
        <v>11317</v>
      </c>
      <c r="AD5715" s="34" t="s">
        <v>926</v>
      </c>
      <c r="AE5715" s="34">
        <v>299</v>
      </c>
      <c r="AF5715" s="34">
        <v>308</v>
      </c>
      <c r="AG5715" s="35">
        <v>1149.5999999999999</v>
      </c>
      <c r="AH5715" s="36">
        <v>1149.5</v>
      </c>
    </row>
    <row r="5716" spans="3:34" x14ac:dyDescent="0.45">
      <c r="C5716" s="34">
        <v>5113</v>
      </c>
      <c r="D5716" s="34" t="s">
        <v>270</v>
      </c>
      <c r="E5716" s="34">
        <v>409</v>
      </c>
      <c r="F5716" s="34">
        <v>420</v>
      </c>
      <c r="G5716" s="35">
        <v>1390.6</v>
      </c>
      <c r="H5716" s="36">
        <v>1391.7</v>
      </c>
      <c r="L5716" s="34">
        <v>11188</v>
      </c>
      <c r="M5716" s="34" t="s">
        <v>147</v>
      </c>
      <c r="N5716" s="34">
        <v>88</v>
      </c>
      <c r="O5716" s="34">
        <v>106</v>
      </c>
      <c r="P5716" s="35">
        <v>2100.1</v>
      </c>
      <c r="Q5716" s="36">
        <v>2100.9</v>
      </c>
      <c r="U5716" s="34">
        <v>14872</v>
      </c>
      <c r="V5716" s="34" t="s">
        <v>658</v>
      </c>
      <c r="W5716" s="34">
        <v>417</v>
      </c>
      <c r="X5716" s="34">
        <v>432</v>
      </c>
      <c r="Y5716" s="35">
        <v>1651.8</v>
      </c>
      <c r="Z5716" s="36">
        <v>1652</v>
      </c>
      <c r="AC5716" s="34">
        <v>10057</v>
      </c>
      <c r="AD5716" s="34" t="s">
        <v>401</v>
      </c>
      <c r="AE5716" s="34">
        <v>299</v>
      </c>
      <c r="AF5716" s="34">
        <v>305</v>
      </c>
      <c r="AG5716" s="35">
        <v>830.5</v>
      </c>
      <c r="AH5716" s="36">
        <v>829.5</v>
      </c>
    </row>
    <row r="5717" spans="3:34" x14ac:dyDescent="0.45">
      <c r="C5717" s="34">
        <v>5461</v>
      </c>
      <c r="D5717" s="34" t="s">
        <v>270</v>
      </c>
      <c r="E5717" s="34">
        <v>409</v>
      </c>
      <c r="F5717" s="34">
        <v>420</v>
      </c>
      <c r="G5717" s="35">
        <v>1390.6</v>
      </c>
      <c r="H5717" s="36">
        <v>1391</v>
      </c>
      <c r="L5717" s="34">
        <v>11292</v>
      </c>
      <c r="M5717" s="34" t="s">
        <v>361</v>
      </c>
      <c r="N5717" s="34">
        <v>88</v>
      </c>
      <c r="O5717" s="34">
        <v>97</v>
      </c>
      <c r="P5717" s="35">
        <v>1130.5999999999999</v>
      </c>
      <c r="Q5717" s="36">
        <v>1130.7</v>
      </c>
      <c r="U5717" s="34">
        <v>16482</v>
      </c>
      <c r="V5717" s="34" t="s">
        <v>658</v>
      </c>
      <c r="W5717" s="34">
        <v>417</v>
      </c>
      <c r="X5717" s="34">
        <v>432</v>
      </c>
      <c r="Y5717" s="35">
        <v>1651.8</v>
      </c>
      <c r="Z5717" s="36">
        <v>1652.1</v>
      </c>
      <c r="AC5717" s="34">
        <v>10704</v>
      </c>
      <c r="AD5717" s="34" t="s">
        <v>927</v>
      </c>
      <c r="AE5717" s="34">
        <v>299</v>
      </c>
      <c r="AF5717" s="34">
        <v>306</v>
      </c>
      <c r="AG5717" s="35">
        <v>993.6</v>
      </c>
      <c r="AH5717" s="36">
        <v>994.3</v>
      </c>
    </row>
    <row r="5718" spans="3:34" x14ac:dyDescent="0.45">
      <c r="C5718" s="34">
        <v>5541</v>
      </c>
      <c r="D5718" s="34" t="s">
        <v>270</v>
      </c>
      <c r="E5718" s="34">
        <v>409</v>
      </c>
      <c r="F5718" s="34">
        <v>420</v>
      </c>
      <c r="G5718" s="35">
        <v>1390.6</v>
      </c>
      <c r="H5718" s="36">
        <v>1391.7</v>
      </c>
      <c r="L5718" s="34">
        <v>11318</v>
      </c>
      <c r="M5718" s="34" t="s">
        <v>1199</v>
      </c>
      <c r="N5718" s="34">
        <v>88</v>
      </c>
      <c r="O5718" s="34">
        <v>100</v>
      </c>
      <c r="P5718" s="35">
        <v>1446.7</v>
      </c>
      <c r="Q5718" s="36">
        <v>1446.5</v>
      </c>
      <c r="U5718" s="34">
        <v>16553</v>
      </c>
      <c r="V5718" s="34" t="s">
        <v>658</v>
      </c>
      <c r="W5718" s="34">
        <v>417</v>
      </c>
      <c r="X5718" s="34">
        <v>432</v>
      </c>
      <c r="Y5718" s="35">
        <v>1651.8</v>
      </c>
      <c r="Z5718" s="36">
        <v>1652</v>
      </c>
      <c r="AC5718" s="34">
        <v>10346</v>
      </c>
      <c r="AD5718" s="34" t="s">
        <v>928</v>
      </c>
      <c r="AE5718" s="34">
        <v>299</v>
      </c>
      <c r="AF5718" s="34">
        <v>307</v>
      </c>
      <c r="AG5718" s="35">
        <v>1050.5999999999999</v>
      </c>
      <c r="AH5718" s="36">
        <v>1050.5999999999999</v>
      </c>
    </row>
    <row r="5719" spans="3:34" x14ac:dyDescent="0.45">
      <c r="C5719" s="34">
        <v>5591</v>
      </c>
      <c r="D5719" s="34" t="s">
        <v>270</v>
      </c>
      <c r="E5719" s="34">
        <v>409</v>
      </c>
      <c r="F5719" s="34">
        <v>420</v>
      </c>
      <c r="G5719" s="35">
        <v>1390.6</v>
      </c>
      <c r="H5719" s="36">
        <v>1391.7</v>
      </c>
      <c r="L5719" s="34">
        <v>11386</v>
      </c>
      <c r="M5719" s="34" t="s">
        <v>147</v>
      </c>
      <c r="N5719" s="34">
        <v>88</v>
      </c>
      <c r="O5719" s="34">
        <v>106</v>
      </c>
      <c r="P5719" s="35">
        <v>2100.1</v>
      </c>
      <c r="Q5719" s="36">
        <v>2100.9</v>
      </c>
      <c r="U5719" s="34">
        <v>16643</v>
      </c>
      <c r="V5719" s="34" t="s">
        <v>659</v>
      </c>
      <c r="W5719" s="34">
        <v>417</v>
      </c>
      <c r="X5719" s="34">
        <v>433</v>
      </c>
      <c r="Y5719" s="35">
        <v>1814.9</v>
      </c>
      <c r="Z5719" s="36">
        <v>1815.1</v>
      </c>
      <c r="AC5719" s="34">
        <v>10391</v>
      </c>
      <c r="AD5719" s="34" t="s">
        <v>928</v>
      </c>
      <c r="AE5719" s="34">
        <v>299</v>
      </c>
      <c r="AF5719" s="34">
        <v>307</v>
      </c>
      <c r="AG5719" s="35">
        <v>1050.5999999999999</v>
      </c>
      <c r="AH5719" s="36">
        <v>1050.5</v>
      </c>
    </row>
    <row r="5720" spans="3:34" x14ac:dyDescent="0.45">
      <c r="C5720" s="34">
        <v>5852</v>
      </c>
      <c r="D5720" s="34" t="s">
        <v>270</v>
      </c>
      <c r="E5720" s="34">
        <v>409</v>
      </c>
      <c r="F5720" s="34">
        <v>420</v>
      </c>
      <c r="G5720" s="35">
        <v>1390.6</v>
      </c>
      <c r="H5720" s="36">
        <v>1391.7</v>
      </c>
      <c r="L5720" s="34">
        <v>11666</v>
      </c>
      <c r="M5720" s="34" t="s">
        <v>149</v>
      </c>
      <c r="N5720" s="34">
        <v>88</v>
      </c>
      <c r="O5720" s="34">
        <v>107</v>
      </c>
      <c r="P5720" s="35">
        <v>2171.1</v>
      </c>
      <c r="Q5720" s="36">
        <v>2172.1</v>
      </c>
      <c r="U5720" s="34">
        <v>17334</v>
      </c>
      <c r="V5720" s="34" t="s">
        <v>658</v>
      </c>
      <c r="W5720" s="34">
        <v>417</v>
      </c>
      <c r="X5720" s="34">
        <v>432</v>
      </c>
      <c r="Y5720" s="35">
        <v>1651.8</v>
      </c>
      <c r="Z5720" s="36">
        <v>1652.1</v>
      </c>
      <c r="AC5720" s="34">
        <v>10488</v>
      </c>
      <c r="AD5720" s="34" t="s">
        <v>927</v>
      </c>
      <c r="AE5720" s="34">
        <v>299</v>
      </c>
      <c r="AF5720" s="34">
        <v>306</v>
      </c>
      <c r="AG5720" s="35">
        <v>993.6</v>
      </c>
      <c r="AH5720" s="36">
        <v>995.3</v>
      </c>
    </row>
    <row r="5721" spans="3:34" x14ac:dyDescent="0.45">
      <c r="C5721" s="34">
        <v>7917</v>
      </c>
      <c r="D5721" s="34" t="s">
        <v>270</v>
      </c>
      <c r="E5721" s="34">
        <v>409</v>
      </c>
      <c r="F5721" s="34">
        <v>420</v>
      </c>
      <c r="G5721" s="35">
        <v>1390.6</v>
      </c>
      <c r="H5721" s="36">
        <v>1391.8</v>
      </c>
      <c r="L5721" s="34">
        <v>9654</v>
      </c>
      <c r="M5721" s="34" t="s">
        <v>360</v>
      </c>
      <c r="N5721" s="34">
        <v>88</v>
      </c>
      <c r="O5721" s="34">
        <v>96</v>
      </c>
      <c r="P5721" s="35">
        <v>999.6</v>
      </c>
      <c r="Q5721" s="36">
        <v>997.5</v>
      </c>
      <c r="U5721" s="34">
        <v>17428</v>
      </c>
      <c r="V5721" s="34" t="s">
        <v>659</v>
      </c>
      <c r="W5721" s="34">
        <v>417</v>
      </c>
      <c r="X5721" s="34">
        <v>433</v>
      </c>
      <c r="Y5721" s="35">
        <v>1814.9</v>
      </c>
      <c r="Z5721" s="36">
        <v>1815.1</v>
      </c>
      <c r="AC5721" s="34">
        <v>11705</v>
      </c>
      <c r="AD5721" s="34" t="s">
        <v>929</v>
      </c>
      <c r="AE5721" s="34">
        <v>300</v>
      </c>
      <c r="AF5721" s="34">
        <v>309</v>
      </c>
      <c r="AG5721" s="35">
        <v>1099.7</v>
      </c>
      <c r="AH5721" s="36">
        <v>1099.5</v>
      </c>
    </row>
    <row r="5722" spans="3:34" x14ac:dyDescent="0.45">
      <c r="C5722" s="34">
        <v>9499</v>
      </c>
      <c r="D5722" s="34" t="s">
        <v>271</v>
      </c>
      <c r="E5722" s="34">
        <v>409</v>
      </c>
      <c r="F5722" s="34">
        <v>436</v>
      </c>
      <c r="G5722" s="35">
        <v>3100.4</v>
      </c>
      <c r="H5722" s="36">
        <v>3102.4</v>
      </c>
      <c r="L5722" s="34">
        <v>11241</v>
      </c>
      <c r="M5722" s="34" t="s">
        <v>361</v>
      </c>
      <c r="N5722" s="34">
        <v>88</v>
      </c>
      <c r="O5722" s="34">
        <v>97</v>
      </c>
      <c r="P5722" s="35">
        <v>1130.5999999999999</v>
      </c>
      <c r="Q5722" s="36">
        <v>1130.7</v>
      </c>
      <c r="U5722" s="34">
        <v>17594</v>
      </c>
      <c r="V5722" s="34" t="s">
        <v>658</v>
      </c>
      <c r="W5722" s="34">
        <v>417</v>
      </c>
      <c r="X5722" s="34">
        <v>432</v>
      </c>
      <c r="Y5722" s="35">
        <v>1651.8</v>
      </c>
      <c r="Z5722" s="36">
        <v>1652</v>
      </c>
      <c r="AC5722" s="34">
        <v>11228</v>
      </c>
      <c r="AD5722" s="34" t="s">
        <v>1417</v>
      </c>
      <c r="AE5722" s="34">
        <v>300</v>
      </c>
      <c r="AF5722" s="34">
        <v>310</v>
      </c>
      <c r="AG5722" s="35">
        <v>1214.7</v>
      </c>
      <c r="AH5722" s="36">
        <v>1214.5</v>
      </c>
    </row>
    <row r="5723" spans="3:34" x14ac:dyDescent="0.45">
      <c r="C5723" s="34">
        <v>9104</v>
      </c>
      <c r="D5723" s="34" t="s">
        <v>1167</v>
      </c>
      <c r="E5723" s="34">
        <v>413</v>
      </c>
      <c r="F5723" s="34">
        <v>440</v>
      </c>
      <c r="G5723" s="35">
        <v>3093.5</v>
      </c>
      <c r="H5723" s="36">
        <v>3093.4</v>
      </c>
      <c r="L5723" s="34">
        <v>11289</v>
      </c>
      <c r="M5723" s="34" t="s">
        <v>361</v>
      </c>
      <c r="N5723" s="34">
        <v>88</v>
      </c>
      <c r="O5723" s="34">
        <v>97</v>
      </c>
      <c r="P5723" s="35">
        <v>1130.5999999999999</v>
      </c>
      <c r="Q5723" s="36">
        <v>1130.5</v>
      </c>
      <c r="U5723" s="34">
        <v>19254</v>
      </c>
      <c r="V5723" s="34" t="s">
        <v>658</v>
      </c>
      <c r="W5723" s="34">
        <v>417</v>
      </c>
      <c r="X5723" s="34">
        <v>432</v>
      </c>
      <c r="Y5723" s="35">
        <v>1651.8</v>
      </c>
      <c r="Z5723" s="36">
        <v>1652</v>
      </c>
      <c r="AC5723" s="34">
        <v>11328</v>
      </c>
      <c r="AD5723" s="34" t="s">
        <v>1418</v>
      </c>
      <c r="AE5723" s="34">
        <v>300</v>
      </c>
      <c r="AF5723" s="34">
        <v>311</v>
      </c>
      <c r="AG5723" s="35">
        <v>1315.7</v>
      </c>
      <c r="AH5723" s="36">
        <v>1315.5</v>
      </c>
    </row>
    <row r="5724" spans="3:34" x14ac:dyDescent="0.45">
      <c r="C5724" s="34">
        <v>9097</v>
      </c>
      <c r="D5724" s="34" t="s">
        <v>1168</v>
      </c>
      <c r="E5724" s="34">
        <v>413</v>
      </c>
      <c r="F5724" s="34">
        <v>436</v>
      </c>
      <c r="G5724" s="35">
        <v>2651.3</v>
      </c>
      <c r="H5724" s="36">
        <v>2651.3</v>
      </c>
      <c r="L5724" s="34">
        <v>10044</v>
      </c>
      <c r="M5724" s="34" t="s">
        <v>153</v>
      </c>
      <c r="N5724" s="34">
        <v>89</v>
      </c>
      <c r="O5724" s="34">
        <v>106</v>
      </c>
      <c r="P5724" s="35">
        <v>1986</v>
      </c>
      <c r="Q5724" s="36">
        <v>1985.8</v>
      </c>
      <c r="U5724" s="34">
        <v>19413</v>
      </c>
      <c r="V5724" s="34" t="s">
        <v>658</v>
      </c>
      <c r="W5724" s="34">
        <v>417</v>
      </c>
      <c r="X5724" s="34">
        <v>432</v>
      </c>
      <c r="Y5724" s="35">
        <v>1651.8</v>
      </c>
      <c r="Z5724" s="36">
        <v>1652</v>
      </c>
      <c r="AC5724" s="34">
        <v>11381</v>
      </c>
      <c r="AD5724" s="34" t="s">
        <v>1418</v>
      </c>
      <c r="AE5724" s="34">
        <v>300</v>
      </c>
      <c r="AF5724" s="34">
        <v>311</v>
      </c>
      <c r="AG5724" s="35">
        <v>1315.7</v>
      </c>
      <c r="AH5724" s="36">
        <v>1315.4</v>
      </c>
    </row>
    <row r="5725" spans="3:34" x14ac:dyDescent="0.45">
      <c r="C5725" s="34">
        <v>4647</v>
      </c>
      <c r="D5725" s="34" t="s">
        <v>272</v>
      </c>
      <c r="E5725" s="34">
        <v>413</v>
      </c>
      <c r="F5725" s="34">
        <v>420</v>
      </c>
      <c r="G5725" s="35">
        <v>941.4</v>
      </c>
      <c r="H5725" s="36">
        <v>941.5</v>
      </c>
      <c r="L5725" s="34">
        <v>10089</v>
      </c>
      <c r="M5725" s="34" t="s">
        <v>153</v>
      </c>
      <c r="N5725" s="34">
        <v>89</v>
      </c>
      <c r="O5725" s="34">
        <v>106</v>
      </c>
      <c r="P5725" s="35">
        <v>1986</v>
      </c>
      <c r="Q5725" s="36">
        <v>1985.9</v>
      </c>
      <c r="U5725" s="34">
        <v>6791</v>
      </c>
      <c r="V5725" s="34" t="s">
        <v>657</v>
      </c>
      <c r="W5725" s="34">
        <v>417</v>
      </c>
      <c r="X5725" s="34">
        <v>431</v>
      </c>
      <c r="Y5725" s="35">
        <v>1488.8</v>
      </c>
      <c r="Z5725" s="36">
        <v>1488.9</v>
      </c>
      <c r="AC5725" s="34">
        <v>8855</v>
      </c>
      <c r="AD5725" s="34" t="s">
        <v>563</v>
      </c>
      <c r="AE5725" s="34">
        <v>300</v>
      </c>
      <c r="AF5725" s="34">
        <v>306</v>
      </c>
      <c r="AG5725" s="35">
        <v>830.5</v>
      </c>
      <c r="AH5725" s="36">
        <v>830</v>
      </c>
    </row>
    <row r="5726" spans="3:34" x14ac:dyDescent="0.45">
      <c r="C5726" s="34">
        <v>4651</v>
      </c>
      <c r="D5726" s="34" t="s">
        <v>272</v>
      </c>
      <c r="E5726" s="34">
        <v>413</v>
      </c>
      <c r="F5726" s="34">
        <v>420</v>
      </c>
      <c r="G5726" s="35">
        <v>941.4</v>
      </c>
      <c r="H5726" s="36">
        <v>941.5</v>
      </c>
      <c r="L5726" s="34">
        <v>10195</v>
      </c>
      <c r="M5726" s="34" t="s">
        <v>153</v>
      </c>
      <c r="N5726" s="34">
        <v>89</v>
      </c>
      <c r="O5726" s="34">
        <v>106</v>
      </c>
      <c r="P5726" s="35">
        <v>1986</v>
      </c>
      <c r="Q5726" s="36">
        <v>1986.9</v>
      </c>
      <c r="U5726" s="34">
        <v>7156</v>
      </c>
      <c r="V5726" s="34" t="s">
        <v>658</v>
      </c>
      <c r="W5726" s="34">
        <v>417</v>
      </c>
      <c r="X5726" s="34">
        <v>432</v>
      </c>
      <c r="Y5726" s="35">
        <v>1651.8</v>
      </c>
      <c r="Z5726" s="36">
        <v>1652.1</v>
      </c>
      <c r="AC5726" s="34">
        <v>10184</v>
      </c>
      <c r="AD5726" s="34" t="s">
        <v>931</v>
      </c>
      <c r="AE5726" s="34">
        <v>300</v>
      </c>
      <c r="AF5726" s="34">
        <v>308</v>
      </c>
      <c r="AG5726" s="35">
        <v>986.6</v>
      </c>
      <c r="AH5726" s="36">
        <v>986.6</v>
      </c>
    </row>
    <row r="5727" spans="3:34" x14ac:dyDescent="0.45">
      <c r="C5727" s="34">
        <v>4646</v>
      </c>
      <c r="D5727" s="34" t="s">
        <v>272</v>
      </c>
      <c r="E5727" s="34">
        <v>413</v>
      </c>
      <c r="F5727" s="34">
        <v>420</v>
      </c>
      <c r="G5727" s="35">
        <v>941.4</v>
      </c>
      <c r="H5727" s="36">
        <v>941.5</v>
      </c>
      <c r="L5727" s="34">
        <v>10095</v>
      </c>
      <c r="M5727" s="34" t="s">
        <v>153</v>
      </c>
      <c r="N5727" s="34">
        <v>89</v>
      </c>
      <c r="O5727" s="34">
        <v>106</v>
      </c>
      <c r="P5727" s="35">
        <v>1986</v>
      </c>
      <c r="Q5727" s="36">
        <v>1987</v>
      </c>
      <c r="U5727" s="34">
        <v>7836</v>
      </c>
      <c r="V5727" s="34" t="s">
        <v>659</v>
      </c>
      <c r="W5727" s="34">
        <v>417</v>
      </c>
      <c r="X5727" s="34">
        <v>433</v>
      </c>
      <c r="Y5727" s="35">
        <v>1814.9</v>
      </c>
      <c r="Z5727" s="36">
        <v>1814.9</v>
      </c>
      <c r="AC5727" s="34">
        <v>11260</v>
      </c>
      <c r="AD5727" s="34" t="s">
        <v>1417</v>
      </c>
      <c r="AE5727" s="34">
        <v>300</v>
      </c>
      <c r="AF5727" s="34">
        <v>310</v>
      </c>
      <c r="AG5727" s="35">
        <v>1214.7</v>
      </c>
      <c r="AH5727" s="36">
        <v>1214.5</v>
      </c>
    </row>
    <row r="5728" spans="3:34" x14ac:dyDescent="0.45">
      <c r="C5728" s="34">
        <v>4609</v>
      </c>
      <c r="D5728" s="34" t="s">
        <v>273</v>
      </c>
      <c r="E5728" s="34">
        <v>414</v>
      </c>
      <c r="F5728" s="34">
        <v>420</v>
      </c>
      <c r="G5728" s="35">
        <v>884.4</v>
      </c>
      <c r="H5728" s="36">
        <v>884.6</v>
      </c>
      <c r="L5728" s="34">
        <v>9995</v>
      </c>
      <c r="M5728" s="34" t="s">
        <v>153</v>
      </c>
      <c r="N5728" s="34">
        <v>89</v>
      </c>
      <c r="O5728" s="34">
        <v>106</v>
      </c>
      <c r="P5728" s="35">
        <v>1986</v>
      </c>
      <c r="Q5728" s="36">
        <v>1985.9</v>
      </c>
      <c r="U5728" s="34">
        <v>8116</v>
      </c>
      <c r="V5728" s="34" t="s">
        <v>659</v>
      </c>
      <c r="W5728" s="34">
        <v>417</v>
      </c>
      <c r="X5728" s="34">
        <v>433</v>
      </c>
      <c r="Y5728" s="35">
        <v>1814.9</v>
      </c>
      <c r="Z5728" s="36">
        <v>1815.1</v>
      </c>
      <c r="AC5728" s="34">
        <v>11340</v>
      </c>
      <c r="AD5728" s="34" t="s">
        <v>1418</v>
      </c>
      <c r="AE5728" s="34">
        <v>300</v>
      </c>
      <c r="AF5728" s="34">
        <v>311</v>
      </c>
      <c r="AG5728" s="35">
        <v>1315.7</v>
      </c>
      <c r="AH5728" s="36">
        <v>1314.5</v>
      </c>
    </row>
    <row r="5729" spans="3:34" x14ac:dyDescent="0.45">
      <c r="C5729" s="34">
        <v>10243</v>
      </c>
      <c r="D5729" s="34" t="s">
        <v>1169</v>
      </c>
      <c r="E5729" s="34">
        <v>414</v>
      </c>
      <c r="F5729" s="34">
        <v>436</v>
      </c>
      <c r="G5729" s="35">
        <v>2594.1999999999998</v>
      </c>
      <c r="H5729" s="36">
        <v>2592.1999999999998</v>
      </c>
      <c r="L5729" s="34">
        <v>10145</v>
      </c>
      <c r="M5729" s="34" t="s">
        <v>153</v>
      </c>
      <c r="N5729" s="34">
        <v>89</v>
      </c>
      <c r="O5729" s="34">
        <v>106</v>
      </c>
      <c r="P5729" s="35">
        <v>1986</v>
      </c>
      <c r="Q5729" s="36">
        <v>1986.9</v>
      </c>
      <c r="U5729" s="34">
        <v>8168</v>
      </c>
      <c r="V5729" s="34" t="s">
        <v>659</v>
      </c>
      <c r="W5729" s="34">
        <v>417</v>
      </c>
      <c r="X5729" s="34">
        <v>433</v>
      </c>
      <c r="Y5729" s="35">
        <v>1814.9</v>
      </c>
      <c r="Z5729" s="36">
        <v>1815</v>
      </c>
      <c r="AC5729" s="34">
        <v>8262</v>
      </c>
      <c r="AD5729" s="34" t="s">
        <v>564</v>
      </c>
      <c r="AE5729" s="34">
        <v>300</v>
      </c>
      <c r="AF5729" s="34">
        <v>305</v>
      </c>
      <c r="AG5729" s="35">
        <v>667.4</v>
      </c>
      <c r="AH5729" s="36">
        <v>667.4</v>
      </c>
    </row>
    <row r="5730" spans="3:34" x14ac:dyDescent="0.45">
      <c r="C5730" s="34">
        <v>7881</v>
      </c>
      <c r="D5730" s="34" t="s">
        <v>1169</v>
      </c>
      <c r="E5730" s="34">
        <v>414</v>
      </c>
      <c r="F5730" s="34">
        <v>436</v>
      </c>
      <c r="G5730" s="35">
        <v>2594.1999999999998</v>
      </c>
      <c r="H5730" s="36">
        <v>2595.6</v>
      </c>
      <c r="L5730" s="34">
        <v>10348</v>
      </c>
      <c r="M5730" s="34" t="s">
        <v>153</v>
      </c>
      <c r="N5730" s="34">
        <v>89</v>
      </c>
      <c r="O5730" s="34">
        <v>106</v>
      </c>
      <c r="P5730" s="35">
        <v>1986</v>
      </c>
      <c r="Q5730" s="36">
        <v>1986.4</v>
      </c>
      <c r="U5730" s="34">
        <v>8257</v>
      </c>
      <c r="V5730" s="34" t="s">
        <v>658</v>
      </c>
      <c r="W5730" s="34">
        <v>417</v>
      </c>
      <c r="X5730" s="34">
        <v>432</v>
      </c>
      <c r="Y5730" s="35">
        <v>1651.8</v>
      </c>
      <c r="Z5730" s="36">
        <v>1652</v>
      </c>
      <c r="AC5730" s="34">
        <v>9009</v>
      </c>
      <c r="AD5730" s="34" t="s">
        <v>563</v>
      </c>
      <c r="AE5730" s="34">
        <v>300</v>
      </c>
      <c r="AF5730" s="34">
        <v>306</v>
      </c>
      <c r="AG5730" s="35">
        <v>830.5</v>
      </c>
      <c r="AH5730" s="36">
        <v>830.3</v>
      </c>
    </row>
    <row r="5731" spans="3:34" x14ac:dyDescent="0.45">
      <c r="C5731" s="34">
        <v>8135</v>
      </c>
      <c r="D5731" s="34" t="s">
        <v>274</v>
      </c>
      <c r="E5731" s="34">
        <v>420</v>
      </c>
      <c r="F5731" s="34">
        <v>436</v>
      </c>
      <c r="G5731" s="35">
        <v>1856</v>
      </c>
      <c r="H5731" s="36">
        <v>1856.1</v>
      </c>
      <c r="L5731" s="34">
        <v>9897</v>
      </c>
      <c r="M5731" s="34" t="s">
        <v>153</v>
      </c>
      <c r="N5731" s="34">
        <v>89</v>
      </c>
      <c r="O5731" s="34">
        <v>106</v>
      </c>
      <c r="P5731" s="35">
        <v>1986</v>
      </c>
      <c r="Q5731" s="36">
        <v>1985.8</v>
      </c>
      <c r="U5731" s="34">
        <v>8267</v>
      </c>
      <c r="V5731" s="34" t="s">
        <v>659</v>
      </c>
      <c r="W5731" s="34">
        <v>417</v>
      </c>
      <c r="X5731" s="34">
        <v>433</v>
      </c>
      <c r="Y5731" s="35">
        <v>1814.9</v>
      </c>
      <c r="Z5731" s="36">
        <v>1815</v>
      </c>
      <c r="AC5731" s="34">
        <v>10138</v>
      </c>
      <c r="AD5731" s="34" t="s">
        <v>931</v>
      </c>
      <c r="AE5731" s="34">
        <v>300</v>
      </c>
      <c r="AF5731" s="34">
        <v>308</v>
      </c>
      <c r="AG5731" s="35">
        <v>986.6</v>
      </c>
      <c r="AH5731" s="36">
        <v>986.5</v>
      </c>
    </row>
    <row r="5732" spans="3:34" x14ac:dyDescent="0.45">
      <c r="C5732" s="34">
        <v>8257</v>
      </c>
      <c r="D5732" s="34" t="s">
        <v>275</v>
      </c>
      <c r="E5732" s="34">
        <v>420</v>
      </c>
      <c r="F5732" s="34">
        <v>440</v>
      </c>
      <c r="G5732" s="35">
        <v>2298.1999999999998</v>
      </c>
      <c r="H5732" s="36">
        <v>2298.3000000000002</v>
      </c>
      <c r="L5732" s="34">
        <v>9944</v>
      </c>
      <c r="M5732" s="34" t="s">
        <v>153</v>
      </c>
      <c r="N5732" s="34">
        <v>89</v>
      </c>
      <c r="O5732" s="34">
        <v>106</v>
      </c>
      <c r="P5732" s="35">
        <v>1986</v>
      </c>
      <c r="Q5732" s="36">
        <v>1986.7</v>
      </c>
      <c r="U5732" s="34">
        <v>8466</v>
      </c>
      <c r="V5732" s="34" t="s">
        <v>659</v>
      </c>
      <c r="W5732" s="34">
        <v>417</v>
      </c>
      <c r="X5732" s="34">
        <v>433</v>
      </c>
      <c r="Y5732" s="35">
        <v>1814.9</v>
      </c>
      <c r="Z5732" s="36">
        <v>1815.1</v>
      </c>
      <c r="AC5732" s="34">
        <v>11250</v>
      </c>
      <c r="AD5732" s="34" t="s">
        <v>1417</v>
      </c>
      <c r="AE5732" s="34">
        <v>300</v>
      </c>
      <c r="AF5732" s="34">
        <v>310</v>
      </c>
      <c r="AG5732" s="35">
        <v>1214.7</v>
      </c>
      <c r="AH5732" s="36">
        <v>1214.7</v>
      </c>
    </row>
    <row r="5733" spans="3:34" x14ac:dyDescent="0.45">
      <c r="C5733" s="34">
        <v>8215</v>
      </c>
      <c r="D5733" s="34" t="s">
        <v>274</v>
      </c>
      <c r="E5733" s="34">
        <v>420</v>
      </c>
      <c r="F5733" s="34">
        <v>436</v>
      </c>
      <c r="G5733" s="35">
        <v>1856</v>
      </c>
      <c r="H5733" s="36">
        <v>1856.1</v>
      </c>
      <c r="L5733" s="34">
        <v>10244</v>
      </c>
      <c r="M5733" s="34" t="s">
        <v>153</v>
      </c>
      <c r="N5733" s="34">
        <v>89</v>
      </c>
      <c r="O5733" s="34">
        <v>106</v>
      </c>
      <c r="P5733" s="35">
        <v>1986</v>
      </c>
      <c r="Q5733" s="36">
        <v>1986.9</v>
      </c>
      <c r="U5733" s="34">
        <v>9168</v>
      </c>
      <c r="V5733" s="34" t="s">
        <v>659</v>
      </c>
      <c r="W5733" s="34">
        <v>417</v>
      </c>
      <c r="X5733" s="34">
        <v>433</v>
      </c>
      <c r="Y5733" s="35">
        <v>1814.9</v>
      </c>
      <c r="Z5733" s="36">
        <v>1815</v>
      </c>
      <c r="AC5733" s="34">
        <v>11718</v>
      </c>
      <c r="AD5733" s="34" t="s">
        <v>929</v>
      </c>
      <c r="AE5733" s="34">
        <v>300</v>
      </c>
      <c r="AF5733" s="34">
        <v>309</v>
      </c>
      <c r="AG5733" s="35">
        <v>1099.7</v>
      </c>
      <c r="AH5733" s="36">
        <v>1099.5</v>
      </c>
    </row>
    <row r="5734" spans="3:34" x14ac:dyDescent="0.45">
      <c r="C5734" s="34">
        <v>7833</v>
      </c>
      <c r="D5734" s="34" t="s">
        <v>274</v>
      </c>
      <c r="E5734" s="34">
        <v>420</v>
      </c>
      <c r="F5734" s="34">
        <v>436</v>
      </c>
      <c r="G5734" s="35">
        <v>1856</v>
      </c>
      <c r="H5734" s="36">
        <v>1857</v>
      </c>
      <c r="L5734" s="34">
        <v>6682</v>
      </c>
      <c r="M5734" s="34" t="s">
        <v>1200</v>
      </c>
      <c r="N5734" s="34">
        <v>94</v>
      </c>
      <c r="O5734" s="34">
        <v>106</v>
      </c>
      <c r="P5734" s="35">
        <v>1472.7</v>
      </c>
      <c r="Q5734" s="36">
        <v>1473.6</v>
      </c>
      <c r="U5734" s="34">
        <v>9267</v>
      </c>
      <c r="V5734" s="34" t="s">
        <v>659</v>
      </c>
      <c r="W5734" s="34">
        <v>417</v>
      </c>
      <c r="X5734" s="34">
        <v>433</v>
      </c>
      <c r="Y5734" s="35">
        <v>1814.9</v>
      </c>
      <c r="Z5734" s="36">
        <v>1815</v>
      </c>
      <c r="AC5734" s="34">
        <v>9059</v>
      </c>
      <c r="AD5734" s="34" t="s">
        <v>563</v>
      </c>
      <c r="AE5734" s="34">
        <v>300</v>
      </c>
      <c r="AF5734" s="34">
        <v>306</v>
      </c>
      <c r="AG5734" s="35">
        <v>830.5</v>
      </c>
      <c r="AH5734" s="36">
        <v>830.3</v>
      </c>
    </row>
    <row r="5735" spans="3:34" x14ac:dyDescent="0.45">
      <c r="C5735" s="34">
        <v>13248</v>
      </c>
      <c r="D5735" s="34" t="s">
        <v>276</v>
      </c>
      <c r="E5735" s="34">
        <v>421</v>
      </c>
      <c r="F5735" s="34">
        <v>436</v>
      </c>
      <c r="G5735" s="35">
        <v>1727.9</v>
      </c>
      <c r="H5735" s="36">
        <v>1728</v>
      </c>
      <c r="L5735" s="34">
        <v>4984</v>
      </c>
      <c r="M5735" s="34" t="s">
        <v>363</v>
      </c>
      <c r="N5735" s="34">
        <v>96</v>
      </c>
      <c r="O5735" s="34">
        <v>106</v>
      </c>
      <c r="P5735" s="35">
        <v>1231.5999999999999</v>
      </c>
      <c r="Q5735" s="36">
        <v>1231.5</v>
      </c>
      <c r="U5735" s="34">
        <v>9417</v>
      </c>
      <c r="V5735" s="34" t="s">
        <v>659</v>
      </c>
      <c r="W5735" s="34">
        <v>417</v>
      </c>
      <c r="X5735" s="34">
        <v>433</v>
      </c>
      <c r="Y5735" s="35">
        <v>1814.9</v>
      </c>
      <c r="Z5735" s="36">
        <v>1814.9</v>
      </c>
      <c r="AC5735" s="34">
        <v>10234</v>
      </c>
      <c r="AD5735" s="34" t="s">
        <v>931</v>
      </c>
      <c r="AE5735" s="34">
        <v>300</v>
      </c>
      <c r="AF5735" s="34">
        <v>308</v>
      </c>
      <c r="AG5735" s="35">
        <v>986.6</v>
      </c>
      <c r="AH5735" s="36">
        <v>986.4</v>
      </c>
    </row>
    <row r="5736" spans="3:34" x14ac:dyDescent="0.45">
      <c r="C5736" s="34">
        <v>7931</v>
      </c>
      <c r="D5736" s="34" t="s">
        <v>276</v>
      </c>
      <c r="E5736" s="34">
        <v>421</v>
      </c>
      <c r="F5736" s="34">
        <v>436</v>
      </c>
      <c r="G5736" s="35">
        <v>1727.9</v>
      </c>
      <c r="H5736" s="36">
        <v>1728</v>
      </c>
      <c r="L5736" s="34">
        <v>5077</v>
      </c>
      <c r="M5736" s="34" t="s">
        <v>363</v>
      </c>
      <c r="N5736" s="34">
        <v>96</v>
      </c>
      <c r="O5736" s="34">
        <v>106</v>
      </c>
      <c r="P5736" s="35">
        <v>1231.5999999999999</v>
      </c>
      <c r="Q5736" s="36">
        <v>1232.3</v>
      </c>
      <c r="U5736" s="34">
        <v>9628</v>
      </c>
      <c r="V5736" s="34" t="s">
        <v>659</v>
      </c>
      <c r="W5736" s="34">
        <v>417</v>
      </c>
      <c r="X5736" s="34">
        <v>433</v>
      </c>
      <c r="Y5736" s="35">
        <v>1814.9</v>
      </c>
      <c r="Z5736" s="36">
        <v>1815.1</v>
      </c>
      <c r="AC5736" s="34">
        <v>11704</v>
      </c>
      <c r="AD5736" s="34" t="s">
        <v>929</v>
      </c>
      <c r="AE5736" s="34">
        <v>300</v>
      </c>
      <c r="AF5736" s="34">
        <v>309</v>
      </c>
      <c r="AG5736" s="35">
        <v>1099.7</v>
      </c>
      <c r="AH5736" s="36">
        <v>1099.4000000000001</v>
      </c>
    </row>
    <row r="5737" spans="3:34" x14ac:dyDescent="0.45">
      <c r="C5737" s="34">
        <v>10042</v>
      </c>
      <c r="D5737" s="34" t="s">
        <v>276</v>
      </c>
      <c r="E5737" s="34">
        <v>421</v>
      </c>
      <c r="F5737" s="34">
        <v>436</v>
      </c>
      <c r="G5737" s="35">
        <v>1727.9</v>
      </c>
      <c r="H5737" s="36">
        <v>1727.9</v>
      </c>
      <c r="L5737" s="34">
        <v>7480</v>
      </c>
      <c r="M5737" s="34" t="s">
        <v>485</v>
      </c>
      <c r="N5737" s="34">
        <v>96</v>
      </c>
      <c r="O5737" s="34">
        <v>107</v>
      </c>
      <c r="P5737" s="35">
        <v>1302.5999999999999</v>
      </c>
      <c r="Q5737" s="36">
        <v>1302.0999999999999</v>
      </c>
      <c r="U5737" s="34">
        <v>9826</v>
      </c>
      <c r="V5737" s="34" t="s">
        <v>659</v>
      </c>
      <c r="W5737" s="34">
        <v>417</v>
      </c>
      <c r="X5737" s="34">
        <v>433</v>
      </c>
      <c r="Y5737" s="35">
        <v>1814.9</v>
      </c>
      <c r="Z5737" s="36">
        <v>1815</v>
      </c>
      <c r="AC5737" s="34">
        <v>8832</v>
      </c>
      <c r="AD5737" s="34" t="s">
        <v>930</v>
      </c>
      <c r="AE5737" s="34">
        <v>300</v>
      </c>
      <c r="AF5737" s="34">
        <v>307</v>
      </c>
      <c r="AG5737" s="35">
        <v>887.5</v>
      </c>
      <c r="AH5737" s="36">
        <v>887.4</v>
      </c>
    </row>
    <row r="5738" spans="3:34" x14ac:dyDescent="0.45">
      <c r="C5738" s="34">
        <v>10092</v>
      </c>
      <c r="D5738" s="34" t="s">
        <v>276</v>
      </c>
      <c r="E5738" s="34">
        <v>421</v>
      </c>
      <c r="F5738" s="34">
        <v>436</v>
      </c>
      <c r="G5738" s="35">
        <v>1727.9</v>
      </c>
      <c r="H5738" s="36">
        <v>1728</v>
      </c>
      <c r="L5738" s="34">
        <v>3344</v>
      </c>
      <c r="M5738" s="34" t="s">
        <v>155</v>
      </c>
      <c r="N5738" s="34">
        <v>96</v>
      </c>
      <c r="O5738" s="34">
        <v>100</v>
      </c>
      <c r="P5738" s="35">
        <v>578.29999999999995</v>
      </c>
      <c r="Q5738" s="36">
        <v>578.29999999999995</v>
      </c>
      <c r="U5738" s="34">
        <v>9957</v>
      </c>
      <c r="V5738" s="34" t="s">
        <v>658</v>
      </c>
      <c r="W5738" s="34">
        <v>417</v>
      </c>
      <c r="X5738" s="34">
        <v>432</v>
      </c>
      <c r="Y5738" s="35">
        <v>1651.8</v>
      </c>
      <c r="Z5738" s="36">
        <v>1652</v>
      </c>
      <c r="AC5738" s="34">
        <v>8905</v>
      </c>
      <c r="AD5738" s="34" t="s">
        <v>563</v>
      </c>
      <c r="AE5738" s="34">
        <v>300</v>
      </c>
      <c r="AF5738" s="34">
        <v>306</v>
      </c>
      <c r="AG5738" s="35">
        <v>830.5</v>
      </c>
      <c r="AH5738" s="36">
        <v>830.6</v>
      </c>
    </row>
    <row r="5739" spans="3:34" x14ac:dyDescent="0.45">
      <c r="C5739" s="34">
        <v>10292</v>
      </c>
      <c r="D5739" s="34" t="s">
        <v>276</v>
      </c>
      <c r="E5739" s="34">
        <v>421</v>
      </c>
      <c r="F5739" s="34">
        <v>436</v>
      </c>
      <c r="G5739" s="35">
        <v>1727.9</v>
      </c>
      <c r="H5739" s="36">
        <v>1728</v>
      </c>
      <c r="L5739" s="34">
        <v>3861</v>
      </c>
      <c r="M5739" s="34" t="s">
        <v>155</v>
      </c>
      <c r="N5739" s="34">
        <v>96</v>
      </c>
      <c r="O5739" s="34">
        <v>100</v>
      </c>
      <c r="P5739" s="35">
        <v>578.29999999999995</v>
      </c>
      <c r="Q5739" s="36">
        <v>578.20000000000005</v>
      </c>
      <c r="U5739" s="34">
        <v>10034</v>
      </c>
      <c r="V5739" s="34" t="s">
        <v>659</v>
      </c>
      <c r="W5739" s="34">
        <v>417</v>
      </c>
      <c r="X5739" s="34">
        <v>433</v>
      </c>
      <c r="Y5739" s="35">
        <v>1814.9</v>
      </c>
      <c r="Z5739" s="36">
        <v>1815</v>
      </c>
      <c r="AC5739" s="34">
        <v>8955</v>
      </c>
      <c r="AD5739" s="34" t="s">
        <v>563</v>
      </c>
      <c r="AE5739" s="34">
        <v>300</v>
      </c>
      <c r="AF5739" s="34">
        <v>306</v>
      </c>
      <c r="AG5739" s="35">
        <v>830.5</v>
      </c>
      <c r="AH5739" s="36">
        <v>830.3</v>
      </c>
    </row>
    <row r="5740" spans="3:34" x14ac:dyDescent="0.45">
      <c r="C5740" s="34">
        <v>10392</v>
      </c>
      <c r="D5740" s="34" t="s">
        <v>276</v>
      </c>
      <c r="E5740" s="34">
        <v>421</v>
      </c>
      <c r="F5740" s="34">
        <v>436</v>
      </c>
      <c r="G5740" s="35">
        <v>1727.9</v>
      </c>
      <c r="H5740" s="36">
        <v>1728</v>
      </c>
      <c r="L5740" s="34">
        <v>4094</v>
      </c>
      <c r="M5740" s="34" t="s">
        <v>365</v>
      </c>
      <c r="N5740" s="34">
        <v>97</v>
      </c>
      <c r="O5740" s="34">
        <v>106</v>
      </c>
      <c r="P5740" s="35">
        <v>1118.5</v>
      </c>
      <c r="Q5740" s="36">
        <v>1118.5</v>
      </c>
      <c r="U5740" s="34">
        <v>10093</v>
      </c>
      <c r="V5740" s="34" t="s">
        <v>659</v>
      </c>
      <c r="W5740" s="34">
        <v>417</v>
      </c>
      <c r="X5740" s="34">
        <v>433</v>
      </c>
      <c r="Y5740" s="35">
        <v>1814.9</v>
      </c>
      <c r="Z5740" s="36">
        <v>1815</v>
      </c>
      <c r="AC5740" s="34">
        <v>10187</v>
      </c>
      <c r="AD5740" s="34" t="s">
        <v>931</v>
      </c>
      <c r="AE5740" s="34">
        <v>300</v>
      </c>
      <c r="AF5740" s="34">
        <v>308</v>
      </c>
      <c r="AG5740" s="35">
        <v>986.6</v>
      </c>
      <c r="AH5740" s="36">
        <v>986.6</v>
      </c>
    </row>
    <row r="5741" spans="3:34" x14ac:dyDescent="0.45">
      <c r="C5741" s="34">
        <v>10442</v>
      </c>
      <c r="D5741" s="34" t="s">
        <v>276</v>
      </c>
      <c r="E5741" s="34">
        <v>421</v>
      </c>
      <c r="F5741" s="34">
        <v>436</v>
      </c>
      <c r="G5741" s="35">
        <v>1727.9</v>
      </c>
      <c r="H5741" s="36">
        <v>1728</v>
      </c>
      <c r="L5741" s="34">
        <v>4144</v>
      </c>
      <c r="M5741" s="34" t="s">
        <v>365</v>
      </c>
      <c r="N5741" s="34">
        <v>97</v>
      </c>
      <c r="O5741" s="34">
        <v>106</v>
      </c>
      <c r="P5741" s="35">
        <v>1118.5</v>
      </c>
      <c r="Q5741" s="36">
        <v>1118.4000000000001</v>
      </c>
      <c r="U5741" s="34">
        <v>10180</v>
      </c>
      <c r="V5741" s="34" t="s">
        <v>658</v>
      </c>
      <c r="W5741" s="34">
        <v>417</v>
      </c>
      <c r="X5741" s="34">
        <v>432</v>
      </c>
      <c r="Y5741" s="35">
        <v>1651.8</v>
      </c>
      <c r="Z5741" s="36">
        <v>1652.1</v>
      </c>
      <c r="AC5741" s="34">
        <v>8305</v>
      </c>
      <c r="AD5741" s="34" t="s">
        <v>564</v>
      </c>
      <c r="AE5741" s="34">
        <v>300</v>
      </c>
      <c r="AF5741" s="34">
        <v>305</v>
      </c>
      <c r="AG5741" s="35">
        <v>667.4</v>
      </c>
      <c r="AH5741" s="36">
        <v>667.4</v>
      </c>
    </row>
    <row r="5742" spans="3:34" x14ac:dyDescent="0.45">
      <c r="C5742" s="34">
        <v>10693</v>
      </c>
      <c r="D5742" s="34" t="s">
        <v>276</v>
      </c>
      <c r="E5742" s="34">
        <v>421</v>
      </c>
      <c r="F5742" s="34">
        <v>436</v>
      </c>
      <c r="G5742" s="35">
        <v>1727.9</v>
      </c>
      <c r="H5742" s="36">
        <v>1728</v>
      </c>
      <c r="L5742" s="34">
        <v>4524</v>
      </c>
      <c r="M5742" s="34" t="s">
        <v>364</v>
      </c>
      <c r="N5742" s="34">
        <v>97</v>
      </c>
      <c r="O5742" s="34">
        <v>107</v>
      </c>
      <c r="P5742" s="35">
        <v>1189.5999999999999</v>
      </c>
      <c r="Q5742" s="36">
        <v>1189.8</v>
      </c>
      <c r="U5742" s="34">
        <v>10540</v>
      </c>
      <c r="V5742" s="34" t="s">
        <v>659</v>
      </c>
      <c r="W5742" s="34">
        <v>417</v>
      </c>
      <c r="X5742" s="34">
        <v>433</v>
      </c>
      <c r="Y5742" s="35">
        <v>1814.9</v>
      </c>
      <c r="Z5742" s="36">
        <v>1815.1</v>
      </c>
      <c r="AC5742" s="34">
        <v>8727</v>
      </c>
      <c r="AD5742" s="34" t="s">
        <v>930</v>
      </c>
      <c r="AE5742" s="34">
        <v>300</v>
      </c>
      <c r="AF5742" s="34">
        <v>307</v>
      </c>
      <c r="AG5742" s="35">
        <v>887.5</v>
      </c>
      <c r="AH5742" s="36">
        <v>888.2</v>
      </c>
    </row>
    <row r="5743" spans="3:34" x14ac:dyDescent="0.45">
      <c r="C5743" s="34">
        <v>10745</v>
      </c>
      <c r="D5743" s="34" t="s">
        <v>276</v>
      </c>
      <c r="E5743" s="34">
        <v>421</v>
      </c>
      <c r="F5743" s="34">
        <v>436</v>
      </c>
      <c r="G5743" s="35">
        <v>1727.9</v>
      </c>
      <c r="H5743" s="36">
        <v>1727.9</v>
      </c>
      <c r="L5743" s="34">
        <v>4044</v>
      </c>
      <c r="M5743" s="34" t="s">
        <v>365</v>
      </c>
      <c r="N5743" s="34">
        <v>97</v>
      </c>
      <c r="O5743" s="34">
        <v>106</v>
      </c>
      <c r="P5743" s="35">
        <v>1118.5</v>
      </c>
      <c r="Q5743" s="36">
        <v>1119.2</v>
      </c>
      <c r="U5743" s="34">
        <v>10893</v>
      </c>
      <c r="V5743" s="34" t="s">
        <v>659</v>
      </c>
      <c r="W5743" s="34">
        <v>417</v>
      </c>
      <c r="X5743" s="34">
        <v>433</v>
      </c>
      <c r="Y5743" s="35">
        <v>1814.9</v>
      </c>
      <c r="Z5743" s="36">
        <v>1815.2</v>
      </c>
      <c r="AC5743" s="34">
        <v>8827</v>
      </c>
      <c r="AD5743" s="34" t="s">
        <v>563</v>
      </c>
      <c r="AE5743" s="34">
        <v>300</v>
      </c>
      <c r="AF5743" s="34">
        <v>306</v>
      </c>
      <c r="AG5743" s="35">
        <v>830.5</v>
      </c>
      <c r="AH5743" s="36">
        <v>832</v>
      </c>
    </row>
    <row r="5744" spans="3:34" x14ac:dyDescent="0.45">
      <c r="C5744" s="34">
        <v>10815</v>
      </c>
      <c r="D5744" s="34" t="s">
        <v>276</v>
      </c>
      <c r="E5744" s="34">
        <v>421</v>
      </c>
      <c r="F5744" s="34">
        <v>436</v>
      </c>
      <c r="G5744" s="35">
        <v>1727.9</v>
      </c>
      <c r="H5744" s="36">
        <v>1728</v>
      </c>
      <c r="L5744" s="34">
        <v>3944</v>
      </c>
      <c r="M5744" s="34" t="s">
        <v>365</v>
      </c>
      <c r="N5744" s="34">
        <v>97</v>
      </c>
      <c r="O5744" s="34">
        <v>106</v>
      </c>
      <c r="P5744" s="35">
        <v>1118.5</v>
      </c>
      <c r="Q5744" s="36">
        <v>1119</v>
      </c>
      <c r="U5744" s="34">
        <v>11123</v>
      </c>
      <c r="V5744" s="34" t="s">
        <v>659</v>
      </c>
      <c r="W5744" s="34">
        <v>417</v>
      </c>
      <c r="X5744" s="34">
        <v>433</v>
      </c>
      <c r="Y5744" s="35">
        <v>1814.9</v>
      </c>
      <c r="Z5744" s="36">
        <v>1815</v>
      </c>
      <c r="AC5744" s="34">
        <v>10758</v>
      </c>
      <c r="AD5744" s="34" t="s">
        <v>1419</v>
      </c>
      <c r="AE5744" s="34">
        <v>301</v>
      </c>
      <c r="AF5744" s="34">
        <v>310</v>
      </c>
      <c r="AG5744" s="35">
        <v>1115.5999999999999</v>
      </c>
      <c r="AH5744" s="36">
        <v>1114.3</v>
      </c>
    </row>
    <row r="5745" spans="3:34" x14ac:dyDescent="0.45">
      <c r="C5745" s="34">
        <v>10865</v>
      </c>
      <c r="D5745" s="34" t="s">
        <v>276</v>
      </c>
      <c r="E5745" s="34">
        <v>421</v>
      </c>
      <c r="F5745" s="34">
        <v>436</v>
      </c>
      <c r="G5745" s="35">
        <v>1727.9</v>
      </c>
      <c r="H5745" s="36">
        <v>1728</v>
      </c>
      <c r="L5745" s="34">
        <v>3899</v>
      </c>
      <c r="M5745" s="34" t="s">
        <v>365</v>
      </c>
      <c r="N5745" s="34">
        <v>97</v>
      </c>
      <c r="O5745" s="34">
        <v>106</v>
      </c>
      <c r="P5745" s="35">
        <v>1118.5</v>
      </c>
      <c r="Q5745" s="36">
        <v>1119.4000000000001</v>
      </c>
      <c r="U5745" s="34">
        <v>11494</v>
      </c>
      <c r="V5745" s="34" t="s">
        <v>659</v>
      </c>
      <c r="W5745" s="34">
        <v>417</v>
      </c>
      <c r="X5745" s="34">
        <v>433</v>
      </c>
      <c r="Y5745" s="35">
        <v>1814.9</v>
      </c>
      <c r="Z5745" s="36">
        <v>1815.1</v>
      </c>
      <c r="AC5745" s="34">
        <v>8130</v>
      </c>
      <c r="AD5745" s="34" t="s">
        <v>1420</v>
      </c>
      <c r="AE5745" s="34">
        <v>301</v>
      </c>
      <c r="AF5745" s="34">
        <v>307</v>
      </c>
      <c r="AG5745" s="35">
        <v>788.4</v>
      </c>
      <c r="AH5745" s="36">
        <v>788.3</v>
      </c>
    </row>
    <row r="5746" spans="3:34" x14ac:dyDescent="0.45">
      <c r="C5746" s="34">
        <v>10914</v>
      </c>
      <c r="D5746" s="34" t="s">
        <v>276</v>
      </c>
      <c r="E5746" s="34">
        <v>421</v>
      </c>
      <c r="F5746" s="34">
        <v>436</v>
      </c>
      <c r="G5746" s="35">
        <v>1727.9</v>
      </c>
      <c r="H5746" s="36">
        <v>1728</v>
      </c>
      <c r="L5746" s="34">
        <v>4195</v>
      </c>
      <c r="M5746" s="34" t="s">
        <v>365</v>
      </c>
      <c r="N5746" s="34">
        <v>97</v>
      </c>
      <c r="O5746" s="34">
        <v>106</v>
      </c>
      <c r="P5746" s="35">
        <v>1118.5</v>
      </c>
      <c r="Q5746" s="36">
        <v>1119.4000000000001</v>
      </c>
      <c r="U5746" s="34">
        <v>11819</v>
      </c>
      <c r="V5746" s="34" t="s">
        <v>658</v>
      </c>
      <c r="W5746" s="34">
        <v>417</v>
      </c>
      <c r="X5746" s="34">
        <v>432</v>
      </c>
      <c r="Y5746" s="35">
        <v>1651.8</v>
      </c>
      <c r="Z5746" s="36">
        <v>1652.6</v>
      </c>
      <c r="AC5746" s="34">
        <v>8141</v>
      </c>
      <c r="AD5746" s="34" t="s">
        <v>1420</v>
      </c>
      <c r="AE5746" s="34">
        <v>301</v>
      </c>
      <c r="AF5746" s="34">
        <v>307</v>
      </c>
      <c r="AG5746" s="35">
        <v>788.4</v>
      </c>
      <c r="AH5746" s="36">
        <v>788.6</v>
      </c>
    </row>
    <row r="5747" spans="3:34" x14ac:dyDescent="0.45">
      <c r="C5747" s="34">
        <v>10966</v>
      </c>
      <c r="D5747" s="34" t="s">
        <v>276</v>
      </c>
      <c r="E5747" s="34">
        <v>421</v>
      </c>
      <c r="F5747" s="34">
        <v>436</v>
      </c>
      <c r="G5747" s="35">
        <v>1727.9</v>
      </c>
      <c r="H5747" s="36">
        <v>1727.9</v>
      </c>
      <c r="L5747" s="34">
        <v>3994</v>
      </c>
      <c r="M5747" s="34" t="s">
        <v>365</v>
      </c>
      <c r="N5747" s="34">
        <v>97</v>
      </c>
      <c r="O5747" s="34">
        <v>106</v>
      </c>
      <c r="P5747" s="35">
        <v>1118.5</v>
      </c>
      <c r="Q5747" s="36">
        <v>1119.5</v>
      </c>
      <c r="U5747" s="34">
        <v>13154</v>
      </c>
      <c r="V5747" s="34" t="s">
        <v>659</v>
      </c>
      <c r="W5747" s="34">
        <v>417</v>
      </c>
      <c r="X5747" s="34">
        <v>433</v>
      </c>
      <c r="Y5747" s="35">
        <v>1814.9</v>
      </c>
      <c r="Z5747" s="36">
        <v>1815</v>
      </c>
      <c r="AC5747" s="34">
        <v>11329</v>
      </c>
      <c r="AD5747" s="34" t="s">
        <v>1421</v>
      </c>
      <c r="AE5747" s="34">
        <v>301</v>
      </c>
      <c r="AF5747" s="34">
        <v>309</v>
      </c>
      <c r="AG5747" s="35">
        <v>1000.6</v>
      </c>
      <c r="AH5747" s="36">
        <v>1000.1</v>
      </c>
    </row>
    <row r="5748" spans="3:34" x14ac:dyDescent="0.45">
      <c r="C5748" s="34">
        <v>11016</v>
      </c>
      <c r="D5748" s="34" t="s">
        <v>276</v>
      </c>
      <c r="E5748" s="34">
        <v>421</v>
      </c>
      <c r="F5748" s="34">
        <v>436</v>
      </c>
      <c r="G5748" s="35">
        <v>1727.9</v>
      </c>
      <c r="H5748" s="36">
        <v>1728</v>
      </c>
      <c r="L5748" s="34">
        <v>4244</v>
      </c>
      <c r="M5748" s="34" t="s">
        <v>365</v>
      </c>
      <c r="N5748" s="34">
        <v>97</v>
      </c>
      <c r="O5748" s="34">
        <v>106</v>
      </c>
      <c r="P5748" s="35">
        <v>1118.5</v>
      </c>
      <c r="Q5748" s="36">
        <v>1119.4000000000001</v>
      </c>
      <c r="U5748" s="34">
        <v>13673</v>
      </c>
      <c r="V5748" s="34" t="s">
        <v>658</v>
      </c>
      <c r="W5748" s="34">
        <v>417</v>
      </c>
      <c r="X5748" s="34">
        <v>432</v>
      </c>
      <c r="Y5748" s="35">
        <v>1651.8</v>
      </c>
      <c r="Z5748" s="36">
        <v>1652</v>
      </c>
      <c r="AC5748" s="34">
        <v>11376</v>
      </c>
      <c r="AD5748" s="34" t="s">
        <v>1421</v>
      </c>
      <c r="AE5748" s="34">
        <v>301</v>
      </c>
      <c r="AF5748" s="34">
        <v>309</v>
      </c>
      <c r="AG5748" s="35">
        <v>1000.6</v>
      </c>
      <c r="AH5748" s="36">
        <v>999.1</v>
      </c>
    </row>
    <row r="5749" spans="3:34" x14ac:dyDescent="0.45">
      <c r="C5749" s="34">
        <v>11066</v>
      </c>
      <c r="D5749" s="34" t="s">
        <v>276</v>
      </c>
      <c r="E5749" s="34">
        <v>421</v>
      </c>
      <c r="F5749" s="34">
        <v>436</v>
      </c>
      <c r="G5749" s="35">
        <v>1727.9</v>
      </c>
      <c r="H5749" s="36">
        <v>1728</v>
      </c>
      <c r="L5749" s="34">
        <v>4316</v>
      </c>
      <c r="M5749" s="34" t="s">
        <v>365</v>
      </c>
      <c r="N5749" s="34">
        <v>97</v>
      </c>
      <c r="O5749" s="34">
        <v>106</v>
      </c>
      <c r="P5749" s="35">
        <v>1118.5</v>
      </c>
      <c r="Q5749" s="36">
        <v>1119.3</v>
      </c>
      <c r="U5749" s="34">
        <v>14810</v>
      </c>
      <c r="V5749" s="34" t="s">
        <v>658</v>
      </c>
      <c r="W5749" s="34">
        <v>417</v>
      </c>
      <c r="X5749" s="34">
        <v>432</v>
      </c>
      <c r="Y5749" s="35">
        <v>1651.8</v>
      </c>
      <c r="Z5749" s="36">
        <v>1652.2</v>
      </c>
      <c r="AC5749" s="34">
        <v>12348</v>
      </c>
      <c r="AD5749" s="34" t="s">
        <v>1422</v>
      </c>
      <c r="AE5749" s="34">
        <v>303</v>
      </c>
      <c r="AF5749" s="34">
        <v>316</v>
      </c>
      <c r="AG5749" s="35">
        <v>1673.9</v>
      </c>
      <c r="AH5749" s="36">
        <v>1673.9</v>
      </c>
    </row>
    <row r="5750" spans="3:34" x14ac:dyDescent="0.45">
      <c r="C5750" s="34">
        <v>11127</v>
      </c>
      <c r="D5750" s="34" t="s">
        <v>276</v>
      </c>
      <c r="E5750" s="34">
        <v>421</v>
      </c>
      <c r="F5750" s="34">
        <v>436</v>
      </c>
      <c r="G5750" s="35">
        <v>1727.9</v>
      </c>
      <c r="H5750" s="36">
        <v>1727.9</v>
      </c>
      <c r="L5750" s="34">
        <v>4474</v>
      </c>
      <c r="M5750" s="34" t="s">
        <v>364</v>
      </c>
      <c r="N5750" s="34">
        <v>97</v>
      </c>
      <c r="O5750" s="34">
        <v>107</v>
      </c>
      <c r="P5750" s="35">
        <v>1189.5999999999999</v>
      </c>
      <c r="Q5750" s="36">
        <v>1190.4000000000001</v>
      </c>
      <c r="U5750" s="34">
        <v>15434</v>
      </c>
      <c r="V5750" s="34" t="s">
        <v>658</v>
      </c>
      <c r="W5750" s="34">
        <v>417</v>
      </c>
      <c r="X5750" s="34">
        <v>432</v>
      </c>
      <c r="Y5750" s="35">
        <v>1651.8</v>
      </c>
      <c r="Z5750" s="36">
        <v>1651.9</v>
      </c>
      <c r="AC5750" s="34">
        <v>7775</v>
      </c>
      <c r="AD5750" s="34" t="s">
        <v>934</v>
      </c>
      <c r="AE5750" s="34">
        <v>303</v>
      </c>
      <c r="AF5750" s="34">
        <v>308</v>
      </c>
      <c r="AG5750" s="35">
        <v>660.4</v>
      </c>
      <c r="AH5750" s="36">
        <v>660.4</v>
      </c>
    </row>
    <row r="5751" spans="3:34" x14ac:dyDescent="0.45">
      <c r="C5751" s="34">
        <v>11174</v>
      </c>
      <c r="D5751" s="34" t="s">
        <v>276</v>
      </c>
      <c r="E5751" s="34">
        <v>421</v>
      </c>
      <c r="F5751" s="34">
        <v>436</v>
      </c>
      <c r="G5751" s="35">
        <v>1727.9</v>
      </c>
      <c r="H5751" s="36">
        <v>1728</v>
      </c>
      <c r="L5751" s="34">
        <v>4574</v>
      </c>
      <c r="M5751" s="34" t="s">
        <v>364</v>
      </c>
      <c r="N5751" s="34">
        <v>97</v>
      </c>
      <c r="O5751" s="34">
        <v>107</v>
      </c>
      <c r="P5751" s="35">
        <v>1189.5999999999999</v>
      </c>
      <c r="Q5751" s="36">
        <v>1190.4000000000001</v>
      </c>
      <c r="U5751" s="34">
        <v>15582</v>
      </c>
      <c r="V5751" s="34" t="s">
        <v>658</v>
      </c>
      <c r="W5751" s="34">
        <v>417</v>
      </c>
      <c r="X5751" s="34">
        <v>432</v>
      </c>
      <c r="Y5751" s="35">
        <v>1651.8</v>
      </c>
      <c r="Z5751" s="36">
        <v>1652</v>
      </c>
      <c r="AC5751" s="34">
        <v>9626</v>
      </c>
      <c r="AD5751" s="34" t="s">
        <v>935</v>
      </c>
      <c r="AE5751" s="34">
        <v>303</v>
      </c>
      <c r="AF5751" s="34">
        <v>309</v>
      </c>
      <c r="AG5751" s="35">
        <v>773.5</v>
      </c>
      <c r="AH5751" s="36">
        <v>771.3</v>
      </c>
    </row>
    <row r="5752" spans="3:34" x14ac:dyDescent="0.45">
      <c r="C5752" s="34">
        <v>11418</v>
      </c>
      <c r="D5752" s="34" t="s">
        <v>276</v>
      </c>
      <c r="E5752" s="34">
        <v>421</v>
      </c>
      <c r="F5752" s="34">
        <v>436</v>
      </c>
      <c r="G5752" s="35">
        <v>1727.9</v>
      </c>
      <c r="H5752" s="36">
        <v>1727.9</v>
      </c>
      <c r="L5752" s="34">
        <v>4649</v>
      </c>
      <c r="M5752" s="34" t="s">
        <v>365</v>
      </c>
      <c r="N5752" s="34">
        <v>97</v>
      </c>
      <c r="O5752" s="34">
        <v>106</v>
      </c>
      <c r="P5752" s="35">
        <v>1118.5</v>
      </c>
      <c r="Q5752" s="36">
        <v>1118.7</v>
      </c>
      <c r="U5752" s="34">
        <v>15634</v>
      </c>
      <c r="V5752" s="34" t="s">
        <v>658</v>
      </c>
      <c r="W5752" s="34">
        <v>417</v>
      </c>
      <c r="X5752" s="34">
        <v>432</v>
      </c>
      <c r="Y5752" s="35">
        <v>1651.8</v>
      </c>
      <c r="Z5752" s="36">
        <v>1652</v>
      </c>
      <c r="AC5752" s="34">
        <v>6300</v>
      </c>
      <c r="AD5752" s="34" t="s">
        <v>1423</v>
      </c>
      <c r="AE5752" s="34">
        <v>303</v>
      </c>
      <c r="AF5752" s="34">
        <v>306</v>
      </c>
      <c r="AG5752" s="35">
        <v>504.3</v>
      </c>
      <c r="AH5752" s="36">
        <v>504.4</v>
      </c>
    </row>
    <row r="5753" spans="3:34" x14ac:dyDescent="0.45">
      <c r="C5753" s="34">
        <v>11464</v>
      </c>
      <c r="D5753" s="34" t="s">
        <v>276</v>
      </c>
      <c r="E5753" s="34">
        <v>421</v>
      </c>
      <c r="F5753" s="34">
        <v>436</v>
      </c>
      <c r="G5753" s="35">
        <v>1727.9</v>
      </c>
      <c r="H5753" s="36">
        <v>1728</v>
      </c>
      <c r="L5753" s="34">
        <v>3718</v>
      </c>
      <c r="M5753" s="34" t="s">
        <v>365</v>
      </c>
      <c r="N5753" s="34">
        <v>97</v>
      </c>
      <c r="O5753" s="34">
        <v>106</v>
      </c>
      <c r="P5753" s="35">
        <v>1118.5</v>
      </c>
      <c r="Q5753" s="36">
        <v>1118.5999999999999</v>
      </c>
      <c r="U5753" s="34">
        <v>15759</v>
      </c>
      <c r="V5753" s="34" t="s">
        <v>658</v>
      </c>
      <c r="W5753" s="34">
        <v>417</v>
      </c>
      <c r="X5753" s="34">
        <v>432</v>
      </c>
      <c r="Y5753" s="35">
        <v>1651.8</v>
      </c>
      <c r="Z5753" s="36">
        <v>1652.7</v>
      </c>
      <c r="AC5753" s="34">
        <v>11610</v>
      </c>
      <c r="AD5753" s="34" t="s">
        <v>1424</v>
      </c>
      <c r="AE5753" s="34">
        <v>304</v>
      </c>
      <c r="AF5753" s="34">
        <v>316</v>
      </c>
      <c r="AG5753" s="35">
        <v>1560.8</v>
      </c>
      <c r="AH5753" s="36">
        <v>1560.8</v>
      </c>
    </row>
    <row r="5754" spans="3:34" x14ac:dyDescent="0.45">
      <c r="C5754" s="34">
        <v>11598</v>
      </c>
      <c r="D5754" s="34" t="s">
        <v>276</v>
      </c>
      <c r="E5754" s="34">
        <v>421</v>
      </c>
      <c r="F5754" s="34">
        <v>436</v>
      </c>
      <c r="G5754" s="35">
        <v>1727.9</v>
      </c>
      <c r="H5754" s="36">
        <v>1728</v>
      </c>
      <c r="L5754" s="34">
        <v>7062</v>
      </c>
      <c r="M5754" s="34" t="s">
        <v>1201</v>
      </c>
      <c r="N5754" s="34">
        <v>118</v>
      </c>
      <c r="O5754" s="34">
        <v>125</v>
      </c>
      <c r="P5754" s="35">
        <v>888.5</v>
      </c>
      <c r="Q5754" s="36">
        <v>887.2</v>
      </c>
      <c r="U5754" s="34">
        <v>16692</v>
      </c>
      <c r="V5754" s="34" t="s">
        <v>658</v>
      </c>
      <c r="W5754" s="34">
        <v>417</v>
      </c>
      <c r="X5754" s="34">
        <v>432</v>
      </c>
      <c r="Y5754" s="35">
        <v>1651.8</v>
      </c>
      <c r="Z5754" s="36">
        <v>1652.1</v>
      </c>
      <c r="AC5754" s="34">
        <v>11139</v>
      </c>
      <c r="AD5754" s="34" t="s">
        <v>1425</v>
      </c>
      <c r="AE5754" s="34">
        <v>304</v>
      </c>
      <c r="AF5754" s="34">
        <v>323</v>
      </c>
      <c r="AG5754" s="35">
        <v>2357.1999999999998</v>
      </c>
      <c r="AH5754" s="36">
        <v>2357</v>
      </c>
    </row>
    <row r="5755" spans="3:34" x14ac:dyDescent="0.45">
      <c r="C5755" s="34">
        <v>11739</v>
      </c>
      <c r="D5755" s="34" t="s">
        <v>276</v>
      </c>
      <c r="E5755" s="34">
        <v>421</v>
      </c>
      <c r="F5755" s="34">
        <v>436</v>
      </c>
      <c r="G5755" s="35">
        <v>1727.9</v>
      </c>
      <c r="H5755" s="36">
        <v>1728</v>
      </c>
      <c r="L5755" s="34">
        <v>4756</v>
      </c>
      <c r="M5755" s="34" t="s">
        <v>366</v>
      </c>
      <c r="N5755" s="34">
        <v>124</v>
      </c>
      <c r="O5755" s="34">
        <v>131</v>
      </c>
      <c r="P5755" s="35">
        <v>889.5</v>
      </c>
      <c r="Q5755" s="36">
        <v>889.6</v>
      </c>
      <c r="U5755" s="34">
        <v>16774</v>
      </c>
      <c r="V5755" s="34" t="s">
        <v>659</v>
      </c>
      <c r="W5755" s="34">
        <v>417</v>
      </c>
      <c r="X5755" s="34">
        <v>433</v>
      </c>
      <c r="Y5755" s="35">
        <v>1814.9</v>
      </c>
      <c r="Z5755" s="36">
        <v>1815.2</v>
      </c>
      <c r="AC5755" s="34">
        <v>10284</v>
      </c>
      <c r="AD5755" s="34" t="s">
        <v>938</v>
      </c>
      <c r="AE5755" s="34">
        <v>306</v>
      </c>
      <c r="AF5755" s="34">
        <v>323</v>
      </c>
      <c r="AG5755" s="35">
        <v>2147</v>
      </c>
      <c r="AH5755" s="36">
        <v>2146.9</v>
      </c>
    </row>
    <row r="5756" spans="3:34" x14ac:dyDescent="0.45">
      <c r="C5756" s="34">
        <v>11866</v>
      </c>
      <c r="D5756" s="34" t="s">
        <v>276</v>
      </c>
      <c r="E5756" s="34">
        <v>421</v>
      </c>
      <c r="F5756" s="34">
        <v>436</v>
      </c>
      <c r="G5756" s="35">
        <v>1727.9</v>
      </c>
      <c r="H5756" s="36">
        <v>1728</v>
      </c>
      <c r="L5756" s="34">
        <v>4744</v>
      </c>
      <c r="M5756" s="34" t="s">
        <v>366</v>
      </c>
      <c r="N5756" s="34">
        <v>124</v>
      </c>
      <c r="O5756" s="34">
        <v>131</v>
      </c>
      <c r="P5756" s="35">
        <v>889.5</v>
      </c>
      <c r="Q5756" s="36">
        <v>889.5</v>
      </c>
      <c r="U5756" s="34">
        <v>16790</v>
      </c>
      <c r="V5756" s="34" t="s">
        <v>658</v>
      </c>
      <c r="W5756" s="34">
        <v>417</v>
      </c>
      <c r="X5756" s="34">
        <v>432</v>
      </c>
      <c r="Y5756" s="35">
        <v>1651.8</v>
      </c>
      <c r="Z5756" s="36">
        <v>1652</v>
      </c>
      <c r="AC5756" s="34">
        <v>10436</v>
      </c>
      <c r="AD5756" s="34" t="s">
        <v>939</v>
      </c>
      <c r="AE5756" s="34">
        <v>306</v>
      </c>
      <c r="AF5756" s="34">
        <v>316</v>
      </c>
      <c r="AG5756" s="35">
        <v>1350.7</v>
      </c>
      <c r="AH5756" s="36">
        <v>1350.5</v>
      </c>
    </row>
    <row r="5757" spans="3:34" x14ac:dyDescent="0.45">
      <c r="C5757" s="34">
        <v>13024</v>
      </c>
      <c r="D5757" s="34" t="s">
        <v>276</v>
      </c>
      <c r="E5757" s="34">
        <v>421</v>
      </c>
      <c r="F5757" s="34">
        <v>436</v>
      </c>
      <c r="G5757" s="35">
        <v>1727.9</v>
      </c>
      <c r="H5757" s="36">
        <v>1728</v>
      </c>
      <c r="L5757" s="34">
        <v>4747</v>
      </c>
      <c r="M5757" s="34" t="s">
        <v>366</v>
      </c>
      <c r="N5757" s="34">
        <v>124</v>
      </c>
      <c r="O5757" s="34">
        <v>131</v>
      </c>
      <c r="P5757" s="35">
        <v>889.5</v>
      </c>
      <c r="Q5757" s="36">
        <v>889.6</v>
      </c>
      <c r="U5757" s="34">
        <v>19461</v>
      </c>
      <c r="V5757" s="34" t="s">
        <v>658</v>
      </c>
      <c r="W5757" s="34">
        <v>417</v>
      </c>
      <c r="X5757" s="34">
        <v>432</v>
      </c>
      <c r="Y5757" s="35">
        <v>1651.8</v>
      </c>
      <c r="Z5757" s="36">
        <v>1652.1</v>
      </c>
      <c r="AC5757" s="34">
        <v>10111</v>
      </c>
      <c r="AD5757" s="34" t="s">
        <v>941</v>
      </c>
      <c r="AE5757" s="34">
        <v>306</v>
      </c>
      <c r="AF5757" s="34">
        <v>325</v>
      </c>
      <c r="AG5757" s="35">
        <v>2362.1</v>
      </c>
      <c r="AH5757" s="36">
        <v>2362</v>
      </c>
    </row>
    <row r="5758" spans="3:34" x14ac:dyDescent="0.45">
      <c r="C5758" s="34">
        <v>13195</v>
      </c>
      <c r="D5758" s="34" t="s">
        <v>276</v>
      </c>
      <c r="E5758" s="34">
        <v>421</v>
      </c>
      <c r="F5758" s="34">
        <v>436</v>
      </c>
      <c r="G5758" s="35">
        <v>1727.9</v>
      </c>
      <c r="H5758" s="36">
        <v>1728</v>
      </c>
      <c r="L5758" s="34">
        <v>4685</v>
      </c>
      <c r="M5758" s="34" t="s">
        <v>158</v>
      </c>
      <c r="N5758" s="34">
        <v>125</v>
      </c>
      <c r="O5758" s="34">
        <v>131</v>
      </c>
      <c r="P5758" s="35">
        <v>761.4</v>
      </c>
      <c r="Q5758" s="36">
        <v>761.4</v>
      </c>
      <c r="U5758" s="34">
        <v>6659</v>
      </c>
      <c r="V5758" s="34" t="s">
        <v>657</v>
      </c>
      <c r="W5758" s="34">
        <v>417</v>
      </c>
      <c r="X5758" s="34">
        <v>431</v>
      </c>
      <c r="Y5758" s="35">
        <v>1488.8</v>
      </c>
      <c r="Z5758" s="36">
        <v>1488.8</v>
      </c>
      <c r="AC5758" s="34">
        <v>10156</v>
      </c>
      <c r="AD5758" s="34" t="s">
        <v>942</v>
      </c>
      <c r="AE5758" s="34">
        <v>306</v>
      </c>
      <c r="AF5758" s="34">
        <v>326</v>
      </c>
      <c r="AG5758" s="35">
        <v>2463.1999999999998</v>
      </c>
      <c r="AH5758" s="36">
        <v>2463.1</v>
      </c>
    </row>
    <row r="5759" spans="3:34" x14ac:dyDescent="0.45">
      <c r="C5759" s="34">
        <v>14507</v>
      </c>
      <c r="D5759" s="34" t="s">
        <v>276</v>
      </c>
      <c r="E5759" s="34">
        <v>421</v>
      </c>
      <c r="F5759" s="34">
        <v>436</v>
      </c>
      <c r="G5759" s="35">
        <v>1727.9</v>
      </c>
      <c r="H5759" s="36">
        <v>1728</v>
      </c>
      <c r="L5759" s="34">
        <v>4660</v>
      </c>
      <c r="M5759" s="34" t="s">
        <v>158</v>
      </c>
      <c r="N5759" s="34">
        <v>125</v>
      </c>
      <c r="O5759" s="34">
        <v>131</v>
      </c>
      <c r="P5759" s="35">
        <v>761.4</v>
      </c>
      <c r="Q5759" s="36">
        <v>762.4</v>
      </c>
      <c r="U5759" s="34">
        <v>7756</v>
      </c>
      <c r="V5759" s="34" t="s">
        <v>658</v>
      </c>
      <c r="W5759" s="34">
        <v>417</v>
      </c>
      <c r="X5759" s="34">
        <v>432</v>
      </c>
      <c r="Y5759" s="35">
        <v>1651.8</v>
      </c>
      <c r="Z5759" s="36">
        <v>1652</v>
      </c>
      <c r="AC5759" s="34">
        <v>10268</v>
      </c>
      <c r="AD5759" s="34" t="s">
        <v>940</v>
      </c>
      <c r="AE5759" s="34">
        <v>306</v>
      </c>
      <c r="AF5759" s="34">
        <v>322</v>
      </c>
      <c r="AG5759" s="35">
        <v>2046</v>
      </c>
      <c r="AH5759" s="36">
        <v>2045.9</v>
      </c>
    </row>
    <row r="5760" spans="3:34" x14ac:dyDescent="0.45">
      <c r="C5760" s="34">
        <v>16755</v>
      </c>
      <c r="D5760" s="34" t="s">
        <v>276</v>
      </c>
      <c r="E5760" s="34">
        <v>421</v>
      </c>
      <c r="F5760" s="34">
        <v>436</v>
      </c>
      <c r="G5760" s="35">
        <v>1727.9</v>
      </c>
      <c r="H5760" s="36">
        <v>1728</v>
      </c>
      <c r="L5760" s="34">
        <v>14716</v>
      </c>
      <c r="M5760" s="34" t="s">
        <v>1202</v>
      </c>
      <c r="N5760" s="34">
        <v>137</v>
      </c>
      <c r="O5760" s="34">
        <v>149</v>
      </c>
      <c r="P5760" s="35">
        <v>1263.7</v>
      </c>
      <c r="Q5760" s="36">
        <v>1262.7</v>
      </c>
      <c r="U5760" s="34">
        <v>8218</v>
      </c>
      <c r="V5760" s="34" t="s">
        <v>659</v>
      </c>
      <c r="W5760" s="34">
        <v>417</v>
      </c>
      <c r="X5760" s="34">
        <v>433</v>
      </c>
      <c r="Y5760" s="35">
        <v>1814.9</v>
      </c>
      <c r="Z5760" s="36">
        <v>1815</v>
      </c>
      <c r="AC5760" s="34">
        <v>5396</v>
      </c>
      <c r="AD5760" s="34" t="s">
        <v>943</v>
      </c>
      <c r="AE5760" s="34">
        <v>306</v>
      </c>
      <c r="AF5760" s="34">
        <v>311</v>
      </c>
      <c r="AG5760" s="35">
        <v>666.3</v>
      </c>
      <c r="AH5760" s="36">
        <v>665.9</v>
      </c>
    </row>
    <row r="5761" spans="3:34" x14ac:dyDescent="0.45">
      <c r="C5761" s="34">
        <v>18837</v>
      </c>
      <c r="D5761" s="34" t="s">
        <v>276</v>
      </c>
      <c r="E5761" s="34">
        <v>421</v>
      </c>
      <c r="F5761" s="34">
        <v>436</v>
      </c>
      <c r="G5761" s="35">
        <v>1727.9</v>
      </c>
      <c r="H5761" s="36">
        <v>1728</v>
      </c>
      <c r="L5761" s="34">
        <v>15125</v>
      </c>
      <c r="M5761" s="34" t="s">
        <v>1202</v>
      </c>
      <c r="N5761" s="34">
        <v>137</v>
      </c>
      <c r="O5761" s="34">
        <v>149</v>
      </c>
      <c r="P5761" s="35">
        <v>1263.7</v>
      </c>
      <c r="Q5761" s="36">
        <v>1262.5</v>
      </c>
      <c r="U5761" s="34">
        <v>8457</v>
      </c>
      <c r="V5761" s="34" t="s">
        <v>658</v>
      </c>
      <c r="W5761" s="34">
        <v>417</v>
      </c>
      <c r="X5761" s="34">
        <v>432</v>
      </c>
      <c r="Y5761" s="35">
        <v>1651.8</v>
      </c>
      <c r="Z5761" s="36">
        <v>1652</v>
      </c>
      <c r="AC5761" s="34">
        <v>10247</v>
      </c>
      <c r="AD5761" s="34" t="s">
        <v>941</v>
      </c>
      <c r="AE5761" s="34">
        <v>306</v>
      </c>
      <c r="AF5761" s="34">
        <v>325</v>
      </c>
      <c r="AG5761" s="35">
        <v>2362.1</v>
      </c>
      <c r="AH5761" s="36">
        <v>2363</v>
      </c>
    </row>
    <row r="5762" spans="3:34" x14ac:dyDescent="0.45">
      <c r="C5762" s="34">
        <v>18883</v>
      </c>
      <c r="D5762" s="34" t="s">
        <v>276</v>
      </c>
      <c r="E5762" s="34">
        <v>421</v>
      </c>
      <c r="F5762" s="34">
        <v>436</v>
      </c>
      <c r="G5762" s="35">
        <v>1727.9</v>
      </c>
      <c r="H5762" s="36">
        <v>1727.9</v>
      </c>
      <c r="L5762" s="34">
        <v>14815</v>
      </c>
      <c r="M5762" s="34" t="s">
        <v>1202</v>
      </c>
      <c r="N5762" s="34">
        <v>137</v>
      </c>
      <c r="O5762" s="34">
        <v>149</v>
      </c>
      <c r="P5762" s="35">
        <v>1263.7</v>
      </c>
      <c r="Q5762" s="36">
        <v>1262.3</v>
      </c>
      <c r="U5762" s="34">
        <v>8709</v>
      </c>
      <c r="V5762" s="34" t="s">
        <v>658</v>
      </c>
      <c r="W5762" s="34">
        <v>417</v>
      </c>
      <c r="X5762" s="34">
        <v>432</v>
      </c>
      <c r="Y5762" s="35">
        <v>1651.8</v>
      </c>
      <c r="Z5762" s="36">
        <v>1652</v>
      </c>
      <c r="AC5762" s="34">
        <v>9317</v>
      </c>
      <c r="AD5762" s="34" t="s">
        <v>1426</v>
      </c>
      <c r="AE5762" s="34">
        <v>306</v>
      </c>
      <c r="AF5762" s="34">
        <v>318</v>
      </c>
      <c r="AG5762" s="35">
        <v>1588.8</v>
      </c>
      <c r="AH5762" s="36">
        <v>1590.7</v>
      </c>
    </row>
    <row r="5763" spans="3:34" x14ac:dyDescent="0.45">
      <c r="C5763" s="34">
        <v>19131</v>
      </c>
      <c r="D5763" s="34" t="s">
        <v>276</v>
      </c>
      <c r="E5763" s="34">
        <v>421</v>
      </c>
      <c r="F5763" s="34">
        <v>436</v>
      </c>
      <c r="G5763" s="35">
        <v>1727.9</v>
      </c>
      <c r="H5763" s="36">
        <v>1728</v>
      </c>
      <c r="L5763" s="34">
        <v>14112</v>
      </c>
      <c r="M5763" s="34" t="s">
        <v>1202</v>
      </c>
      <c r="N5763" s="34">
        <v>137</v>
      </c>
      <c r="O5763" s="34">
        <v>149</v>
      </c>
      <c r="P5763" s="35">
        <v>1263.7</v>
      </c>
      <c r="Q5763" s="36">
        <v>1262.8</v>
      </c>
      <c r="U5763" s="34">
        <v>8868</v>
      </c>
      <c r="V5763" s="34" t="s">
        <v>659</v>
      </c>
      <c r="W5763" s="34">
        <v>417</v>
      </c>
      <c r="X5763" s="34">
        <v>433</v>
      </c>
      <c r="Y5763" s="35">
        <v>1814.9</v>
      </c>
      <c r="Z5763" s="36">
        <v>1815</v>
      </c>
      <c r="AC5763" s="34">
        <v>9571</v>
      </c>
      <c r="AD5763" s="34" t="s">
        <v>949</v>
      </c>
      <c r="AE5763" s="34">
        <v>307</v>
      </c>
      <c r="AF5763" s="34">
        <v>322</v>
      </c>
      <c r="AG5763" s="35">
        <v>1882.9</v>
      </c>
      <c r="AH5763" s="36">
        <v>1883.1</v>
      </c>
    </row>
    <row r="5764" spans="3:34" x14ac:dyDescent="0.45">
      <c r="C5764" s="34">
        <v>8281</v>
      </c>
      <c r="D5764" s="34" t="s">
        <v>276</v>
      </c>
      <c r="E5764" s="34">
        <v>421</v>
      </c>
      <c r="F5764" s="34">
        <v>436</v>
      </c>
      <c r="G5764" s="35">
        <v>1727.9</v>
      </c>
      <c r="H5764" s="36">
        <v>1728</v>
      </c>
      <c r="L5764" s="34">
        <v>14284</v>
      </c>
      <c r="M5764" s="34" t="s">
        <v>1202</v>
      </c>
      <c r="N5764" s="34">
        <v>137</v>
      </c>
      <c r="O5764" s="34">
        <v>149</v>
      </c>
      <c r="P5764" s="35">
        <v>1263.7</v>
      </c>
      <c r="Q5764" s="36">
        <v>1261.5</v>
      </c>
      <c r="U5764" s="34">
        <v>8971</v>
      </c>
      <c r="V5764" s="34" t="s">
        <v>659</v>
      </c>
      <c r="W5764" s="34">
        <v>417</v>
      </c>
      <c r="X5764" s="34">
        <v>433</v>
      </c>
      <c r="Y5764" s="35">
        <v>1814.9</v>
      </c>
      <c r="Z5764" s="36">
        <v>1815</v>
      </c>
      <c r="AC5764" s="34">
        <v>8636</v>
      </c>
      <c r="AD5764" s="34" t="s">
        <v>567</v>
      </c>
      <c r="AE5764" s="34">
        <v>307</v>
      </c>
      <c r="AF5764" s="34">
        <v>314</v>
      </c>
      <c r="AG5764" s="35">
        <v>946.4</v>
      </c>
      <c r="AH5764" s="36">
        <v>945.5</v>
      </c>
    </row>
    <row r="5765" spans="3:34" x14ac:dyDescent="0.45">
      <c r="C5765" s="34">
        <v>8432</v>
      </c>
      <c r="D5765" s="34" t="s">
        <v>276</v>
      </c>
      <c r="E5765" s="34">
        <v>421</v>
      </c>
      <c r="F5765" s="34">
        <v>436</v>
      </c>
      <c r="G5765" s="35">
        <v>1727.9</v>
      </c>
      <c r="H5765" s="36">
        <v>1728</v>
      </c>
      <c r="L5765" s="34">
        <v>15015</v>
      </c>
      <c r="M5765" s="34" t="s">
        <v>1202</v>
      </c>
      <c r="N5765" s="34">
        <v>137</v>
      </c>
      <c r="O5765" s="34">
        <v>149</v>
      </c>
      <c r="P5765" s="35">
        <v>1263.7</v>
      </c>
      <c r="Q5765" s="36">
        <v>1261.5999999999999</v>
      </c>
      <c r="U5765" s="34">
        <v>9256</v>
      </c>
      <c r="V5765" s="34" t="s">
        <v>658</v>
      </c>
      <c r="W5765" s="34">
        <v>417</v>
      </c>
      <c r="X5765" s="34">
        <v>432</v>
      </c>
      <c r="Y5765" s="35">
        <v>1651.8</v>
      </c>
      <c r="Z5765" s="36">
        <v>1652</v>
      </c>
      <c r="AC5765" s="34">
        <v>9534</v>
      </c>
      <c r="AD5765" s="34" t="s">
        <v>944</v>
      </c>
      <c r="AE5765" s="34">
        <v>307</v>
      </c>
      <c r="AF5765" s="34">
        <v>326</v>
      </c>
      <c r="AG5765" s="35">
        <v>2300.1</v>
      </c>
      <c r="AH5765" s="36">
        <v>2300.1999999999998</v>
      </c>
    </row>
    <row r="5766" spans="3:34" x14ac:dyDescent="0.45">
      <c r="C5766" s="34">
        <v>8433</v>
      </c>
      <c r="D5766" s="34" t="s">
        <v>276</v>
      </c>
      <c r="E5766" s="34">
        <v>421</v>
      </c>
      <c r="F5766" s="34">
        <v>436</v>
      </c>
      <c r="G5766" s="35">
        <v>1727.9</v>
      </c>
      <c r="H5766" s="36">
        <v>1728</v>
      </c>
      <c r="L5766" s="34">
        <v>12038</v>
      </c>
      <c r="M5766" s="34" t="s">
        <v>368</v>
      </c>
      <c r="N5766" s="34">
        <v>137</v>
      </c>
      <c r="O5766" s="34">
        <v>142</v>
      </c>
      <c r="P5766" s="35">
        <v>708.4</v>
      </c>
      <c r="Q5766" s="36">
        <v>708.2</v>
      </c>
      <c r="U5766" s="34">
        <v>9727</v>
      </c>
      <c r="V5766" s="34" t="s">
        <v>659</v>
      </c>
      <c r="W5766" s="34">
        <v>417</v>
      </c>
      <c r="X5766" s="34">
        <v>433</v>
      </c>
      <c r="Y5766" s="35">
        <v>1814.9</v>
      </c>
      <c r="Z5766" s="36">
        <v>1815</v>
      </c>
      <c r="AC5766" s="34">
        <v>9604</v>
      </c>
      <c r="AD5766" s="34" t="s">
        <v>949</v>
      </c>
      <c r="AE5766" s="34">
        <v>307</v>
      </c>
      <c r="AF5766" s="34">
        <v>322</v>
      </c>
      <c r="AG5766" s="35">
        <v>1882.9</v>
      </c>
      <c r="AH5766" s="36">
        <v>1882.8</v>
      </c>
    </row>
    <row r="5767" spans="3:34" x14ac:dyDescent="0.45">
      <c r="C5767" s="34">
        <v>8481</v>
      </c>
      <c r="D5767" s="34" t="s">
        <v>276</v>
      </c>
      <c r="E5767" s="34">
        <v>421</v>
      </c>
      <c r="F5767" s="34">
        <v>436</v>
      </c>
      <c r="G5767" s="35">
        <v>1727.9</v>
      </c>
      <c r="H5767" s="36">
        <v>1727.9</v>
      </c>
      <c r="L5767" s="34">
        <v>14337</v>
      </c>
      <c r="M5767" s="34" t="s">
        <v>1202</v>
      </c>
      <c r="N5767" s="34">
        <v>137</v>
      </c>
      <c r="O5767" s="34">
        <v>149</v>
      </c>
      <c r="P5767" s="35">
        <v>1263.7</v>
      </c>
      <c r="Q5767" s="36">
        <v>1261.7</v>
      </c>
      <c r="U5767" s="34">
        <v>9977</v>
      </c>
      <c r="V5767" s="34" t="s">
        <v>659</v>
      </c>
      <c r="W5767" s="34">
        <v>417</v>
      </c>
      <c r="X5767" s="34">
        <v>433</v>
      </c>
      <c r="Y5767" s="35">
        <v>1814.9</v>
      </c>
      <c r="Z5767" s="36">
        <v>1815.2</v>
      </c>
      <c r="AC5767" s="34">
        <v>9644</v>
      </c>
      <c r="AD5767" s="34" t="s">
        <v>945</v>
      </c>
      <c r="AE5767" s="34">
        <v>307</v>
      </c>
      <c r="AF5767" s="34">
        <v>323</v>
      </c>
      <c r="AG5767" s="35">
        <v>1984</v>
      </c>
      <c r="AH5767" s="36">
        <v>1983.8</v>
      </c>
    </row>
    <row r="5768" spans="3:34" x14ac:dyDescent="0.45">
      <c r="C5768" s="34">
        <v>8531</v>
      </c>
      <c r="D5768" s="34" t="s">
        <v>276</v>
      </c>
      <c r="E5768" s="34">
        <v>421</v>
      </c>
      <c r="F5768" s="34">
        <v>436</v>
      </c>
      <c r="G5768" s="35">
        <v>1727.9</v>
      </c>
      <c r="H5768" s="36">
        <v>1728</v>
      </c>
      <c r="L5768" s="34">
        <v>14504</v>
      </c>
      <c r="M5768" s="34" t="s">
        <v>1202</v>
      </c>
      <c r="N5768" s="34">
        <v>137</v>
      </c>
      <c r="O5768" s="34">
        <v>149</v>
      </c>
      <c r="P5768" s="35">
        <v>1263.7</v>
      </c>
      <c r="Q5768" s="36">
        <v>1262.7</v>
      </c>
      <c r="U5768" s="34">
        <v>10693</v>
      </c>
      <c r="V5768" s="34" t="s">
        <v>659</v>
      </c>
      <c r="W5768" s="34">
        <v>417</v>
      </c>
      <c r="X5768" s="34">
        <v>433</v>
      </c>
      <c r="Y5768" s="35">
        <v>1814.9</v>
      </c>
      <c r="Z5768" s="36">
        <v>1815.1</v>
      </c>
      <c r="AC5768" s="34">
        <v>8666</v>
      </c>
      <c r="AD5768" s="34" t="s">
        <v>567</v>
      </c>
      <c r="AE5768" s="34">
        <v>307</v>
      </c>
      <c r="AF5768" s="34">
        <v>314</v>
      </c>
      <c r="AG5768" s="35">
        <v>946.4</v>
      </c>
      <c r="AH5768" s="36">
        <v>946.4</v>
      </c>
    </row>
    <row r="5769" spans="3:34" x14ac:dyDescent="0.45">
      <c r="C5769" s="34">
        <v>8561</v>
      </c>
      <c r="D5769" s="34" t="s">
        <v>277</v>
      </c>
      <c r="E5769" s="34">
        <v>421</v>
      </c>
      <c r="F5769" s="34">
        <v>440</v>
      </c>
      <c r="G5769" s="35">
        <v>2170.1</v>
      </c>
      <c r="H5769" s="36">
        <v>2170.1999999999998</v>
      </c>
      <c r="L5769" s="34">
        <v>14554</v>
      </c>
      <c r="M5769" s="34" t="s">
        <v>1202</v>
      </c>
      <c r="N5769" s="34">
        <v>137</v>
      </c>
      <c r="O5769" s="34">
        <v>149</v>
      </c>
      <c r="P5769" s="35">
        <v>1263.7</v>
      </c>
      <c r="Q5769" s="36">
        <v>1262.0999999999999</v>
      </c>
      <c r="U5769" s="34">
        <v>11124</v>
      </c>
      <c r="V5769" s="34" t="s">
        <v>658</v>
      </c>
      <c r="W5769" s="34">
        <v>417</v>
      </c>
      <c r="X5769" s="34">
        <v>432</v>
      </c>
      <c r="Y5769" s="35">
        <v>1651.8</v>
      </c>
      <c r="Z5769" s="36">
        <v>1652.6</v>
      </c>
      <c r="AC5769" s="34">
        <v>9484</v>
      </c>
      <c r="AD5769" s="34" t="s">
        <v>946</v>
      </c>
      <c r="AE5769" s="34">
        <v>307</v>
      </c>
      <c r="AF5769" s="34">
        <v>325</v>
      </c>
      <c r="AG5769" s="35">
        <v>2199</v>
      </c>
      <c r="AH5769" s="36">
        <v>2199.1</v>
      </c>
    </row>
    <row r="5770" spans="3:34" x14ac:dyDescent="0.45">
      <c r="C5770" s="34">
        <v>8581</v>
      </c>
      <c r="D5770" s="34" t="s">
        <v>276</v>
      </c>
      <c r="E5770" s="34">
        <v>421</v>
      </c>
      <c r="F5770" s="34">
        <v>436</v>
      </c>
      <c r="G5770" s="35">
        <v>1727.9</v>
      </c>
      <c r="H5770" s="36">
        <v>1727.9</v>
      </c>
      <c r="L5770" s="34">
        <v>15177</v>
      </c>
      <c r="M5770" s="34" t="s">
        <v>1202</v>
      </c>
      <c r="N5770" s="34">
        <v>137</v>
      </c>
      <c r="O5770" s="34">
        <v>149</v>
      </c>
      <c r="P5770" s="35">
        <v>1263.7</v>
      </c>
      <c r="Q5770" s="36">
        <v>1261.5</v>
      </c>
      <c r="U5770" s="34">
        <v>11579</v>
      </c>
      <c r="V5770" s="34" t="s">
        <v>659</v>
      </c>
      <c r="W5770" s="34">
        <v>417</v>
      </c>
      <c r="X5770" s="34">
        <v>433</v>
      </c>
      <c r="Y5770" s="35">
        <v>1814.9</v>
      </c>
      <c r="Z5770" s="36">
        <v>1815.1</v>
      </c>
      <c r="AC5770" s="34">
        <v>9695</v>
      </c>
      <c r="AD5770" s="34" t="s">
        <v>947</v>
      </c>
      <c r="AE5770" s="34">
        <v>307</v>
      </c>
      <c r="AF5770" s="34">
        <v>316</v>
      </c>
      <c r="AG5770" s="35">
        <v>1187.5999999999999</v>
      </c>
      <c r="AH5770" s="36">
        <v>1187.5</v>
      </c>
    </row>
    <row r="5771" spans="3:34" x14ac:dyDescent="0.45">
      <c r="C5771" s="34">
        <v>8611</v>
      </c>
      <c r="D5771" s="34" t="s">
        <v>277</v>
      </c>
      <c r="E5771" s="34">
        <v>421</v>
      </c>
      <c r="F5771" s="34">
        <v>440</v>
      </c>
      <c r="G5771" s="35">
        <v>2170.1</v>
      </c>
      <c r="H5771" s="36">
        <v>2170.1999999999998</v>
      </c>
      <c r="L5771" s="34">
        <v>15316</v>
      </c>
      <c r="M5771" s="34" t="s">
        <v>1202</v>
      </c>
      <c r="N5771" s="34">
        <v>137</v>
      </c>
      <c r="O5771" s="34">
        <v>149</v>
      </c>
      <c r="P5771" s="35">
        <v>1263.7</v>
      </c>
      <c r="Q5771" s="36">
        <v>1264.7</v>
      </c>
      <c r="U5771" s="34">
        <v>14330</v>
      </c>
      <c r="V5771" s="34" t="s">
        <v>658</v>
      </c>
      <c r="W5771" s="34">
        <v>417</v>
      </c>
      <c r="X5771" s="34">
        <v>432</v>
      </c>
      <c r="Y5771" s="35">
        <v>1651.8</v>
      </c>
      <c r="Z5771" s="36">
        <v>1652</v>
      </c>
      <c r="AC5771" s="34">
        <v>9729</v>
      </c>
      <c r="AD5771" s="34" t="s">
        <v>947</v>
      </c>
      <c r="AE5771" s="34">
        <v>307</v>
      </c>
      <c r="AF5771" s="34">
        <v>316</v>
      </c>
      <c r="AG5771" s="35">
        <v>1187.5999999999999</v>
      </c>
      <c r="AH5771" s="36">
        <v>1187.4000000000001</v>
      </c>
    </row>
    <row r="5772" spans="3:34" x14ac:dyDescent="0.45">
      <c r="C5772" s="34">
        <v>8943</v>
      </c>
      <c r="D5772" s="34" t="s">
        <v>276</v>
      </c>
      <c r="E5772" s="34">
        <v>421</v>
      </c>
      <c r="F5772" s="34">
        <v>436</v>
      </c>
      <c r="G5772" s="35">
        <v>1727.9</v>
      </c>
      <c r="H5772" s="36">
        <v>1728</v>
      </c>
      <c r="L5772" s="34">
        <v>9134</v>
      </c>
      <c r="M5772" s="34" t="s">
        <v>1203</v>
      </c>
      <c r="N5772" s="34">
        <v>138</v>
      </c>
      <c r="O5772" s="34">
        <v>148</v>
      </c>
      <c r="P5772" s="35">
        <v>1045.5999999999999</v>
      </c>
      <c r="Q5772" s="36">
        <v>1045.4000000000001</v>
      </c>
      <c r="U5772" s="34">
        <v>14462</v>
      </c>
      <c r="V5772" s="34" t="s">
        <v>659</v>
      </c>
      <c r="W5772" s="34">
        <v>417</v>
      </c>
      <c r="X5772" s="34">
        <v>433</v>
      </c>
      <c r="Y5772" s="35">
        <v>1814.9</v>
      </c>
      <c r="Z5772" s="36">
        <v>1815.1</v>
      </c>
      <c r="AC5772" s="34">
        <v>9682</v>
      </c>
      <c r="AD5772" s="34" t="s">
        <v>945</v>
      </c>
      <c r="AE5772" s="34">
        <v>307</v>
      </c>
      <c r="AF5772" s="34">
        <v>323</v>
      </c>
      <c r="AG5772" s="35">
        <v>1984</v>
      </c>
      <c r="AH5772" s="36">
        <v>1984</v>
      </c>
    </row>
    <row r="5773" spans="3:34" x14ac:dyDescent="0.45">
      <c r="C5773" s="34">
        <v>9241</v>
      </c>
      <c r="D5773" s="34" t="s">
        <v>276</v>
      </c>
      <c r="E5773" s="34">
        <v>421</v>
      </c>
      <c r="F5773" s="34">
        <v>436</v>
      </c>
      <c r="G5773" s="35">
        <v>1727.9</v>
      </c>
      <c r="H5773" s="36">
        <v>1728</v>
      </c>
      <c r="L5773" s="34">
        <v>6248</v>
      </c>
      <c r="M5773" s="34" t="s">
        <v>1204</v>
      </c>
      <c r="N5773" s="34">
        <v>140</v>
      </c>
      <c r="O5773" s="34">
        <v>152</v>
      </c>
      <c r="P5773" s="35">
        <v>1189.7</v>
      </c>
      <c r="Q5773" s="36">
        <v>1189.2</v>
      </c>
      <c r="U5773" s="34">
        <v>15944</v>
      </c>
      <c r="V5773" s="34" t="s">
        <v>658</v>
      </c>
      <c r="W5773" s="34">
        <v>417</v>
      </c>
      <c r="X5773" s="34">
        <v>432</v>
      </c>
      <c r="Y5773" s="35">
        <v>1651.8</v>
      </c>
      <c r="Z5773" s="36">
        <v>1652.1</v>
      </c>
      <c r="AC5773" s="34">
        <v>9706</v>
      </c>
      <c r="AD5773" s="34" t="s">
        <v>947</v>
      </c>
      <c r="AE5773" s="34">
        <v>307</v>
      </c>
      <c r="AF5773" s="34">
        <v>316</v>
      </c>
      <c r="AG5773" s="35">
        <v>1187.5999999999999</v>
      </c>
      <c r="AH5773" s="36">
        <v>1186.5</v>
      </c>
    </row>
    <row r="5774" spans="3:34" x14ac:dyDescent="0.45">
      <c r="C5774" s="34">
        <v>9291</v>
      </c>
      <c r="D5774" s="34" t="s">
        <v>276</v>
      </c>
      <c r="E5774" s="34">
        <v>421</v>
      </c>
      <c r="F5774" s="34">
        <v>436</v>
      </c>
      <c r="G5774" s="35">
        <v>1727.9</v>
      </c>
      <c r="H5774" s="36">
        <v>1727.9</v>
      </c>
      <c r="L5774" s="34">
        <v>6481</v>
      </c>
      <c r="M5774" s="34" t="s">
        <v>164</v>
      </c>
      <c r="N5774" s="34">
        <v>156</v>
      </c>
      <c r="O5774" s="34">
        <v>166</v>
      </c>
      <c r="P5774" s="35">
        <v>1264.7</v>
      </c>
      <c r="Q5774" s="36">
        <v>1264.7</v>
      </c>
      <c r="U5774" s="34">
        <v>16031</v>
      </c>
      <c r="V5774" s="34" t="s">
        <v>658</v>
      </c>
      <c r="W5774" s="34">
        <v>417</v>
      </c>
      <c r="X5774" s="34">
        <v>432</v>
      </c>
      <c r="Y5774" s="35">
        <v>1651.8</v>
      </c>
      <c r="Z5774" s="36">
        <v>1652</v>
      </c>
      <c r="AC5774" s="34">
        <v>9747</v>
      </c>
      <c r="AD5774" s="34" t="s">
        <v>947</v>
      </c>
      <c r="AE5774" s="34">
        <v>307</v>
      </c>
      <c r="AF5774" s="34">
        <v>316</v>
      </c>
      <c r="AG5774" s="35">
        <v>1187.5999999999999</v>
      </c>
      <c r="AH5774" s="36">
        <v>1187.5</v>
      </c>
    </row>
    <row r="5775" spans="3:34" x14ac:dyDescent="0.45">
      <c r="C5775" s="34">
        <v>9592</v>
      </c>
      <c r="D5775" s="34" t="s">
        <v>276</v>
      </c>
      <c r="E5775" s="34">
        <v>421</v>
      </c>
      <c r="F5775" s="34">
        <v>436</v>
      </c>
      <c r="G5775" s="35">
        <v>1727.9</v>
      </c>
      <c r="H5775" s="36">
        <v>1728</v>
      </c>
      <c r="L5775" s="34">
        <v>6350</v>
      </c>
      <c r="M5775" s="34" t="s">
        <v>166</v>
      </c>
      <c r="N5775" s="34">
        <v>157</v>
      </c>
      <c r="O5775" s="34">
        <v>166</v>
      </c>
      <c r="P5775" s="35">
        <v>1136.5999999999999</v>
      </c>
      <c r="Q5775" s="36">
        <v>1136.5999999999999</v>
      </c>
      <c r="U5775" s="34">
        <v>16081</v>
      </c>
      <c r="V5775" s="34" t="s">
        <v>658</v>
      </c>
      <c r="W5775" s="34">
        <v>417</v>
      </c>
      <c r="X5775" s="34">
        <v>432</v>
      </c>
      <c r="Y5775" s="35">
        <v>1651.8</v>
      </c>
      <c r="Z5775" s="36">
        <v>1652.1</v>
      </c>
      <c r="AC5775" s="34">
        <v>9216</v>
      </c>
      <c r="AD5775" s="34" t="s">
        <v>951</v>
      </c>
      <c r="AE5775" s="34">
        <v>307</v>
      </c>
      <c r="AF5775" s="34">
        <v>331</v>
      </c>
      <c r="AG5775" s="35">
        <v>2815.3</v>
      </c>
      <c r="AH5775" s="36">
        <v>2815.4</v>
      </c>
    </row>
    <row r="5776" spans="3:34" x14ac:dyDescent="0.45">
      <c r="C5776" s="34">
        <v>9642</v>
      </c>
      <c r="D5776" s="34" t="s">
        <v>276</v>
      </c>
      <c r="E5776" s="34">
        <v>421</v>
      </c>
      <c r="F5776" s="34">
        <v>436</v>
      </c>
      <c r="G5776" s="35">
        <v>1727.9</v>
      </c>
      <c r="H5776" s="36">
        <v>1727.9</v>
      </c>
      <c r="L5776" s="34">
        <v>6645</v>
      </c>
      <c r="M5776" s="34" t="s">
        <v>166</v>
      </c>
      <c r="N5776" s="34">
        <v>157</v>
      </c>
      <c r="O5776" s="34">
        <v>166</v>
      </c>
      <c r="P5776" s="35">
        <v>1136.5999999999999</v>
      </c>
      <c r="Q5776" s="36">
        <v>1136.7</v>
      </c>
      <c r="U5776" s="34">
        <v>16603</v>
      </c>
      <c r="V5776" s="34" t="s">
        <v>658</v>
      </c>
      <c r="W5776" s="34">
        <v>417</v>
      </c>
      <c r="X5776" s="34">
        <v>432</v>
      </c>
      <c r="Y5776" s="35">
        <v>1651.8</v>
      </c>
      <c r="Z5776" s="36">
        <v>1652</v>
      </c>
      <c r="AC5776" s="34">
        <v>9868</v>
      </c>
      <c r="AD5776" s="34" t="s">
        <v>568</v>
      </c>
      <c r="AE5776" s="34">
        <v>307</v>
      </c>
      <c r="AF5776" s="34">
        <v>321</v>
      </c>
      <c r="AG5776" s="35">
        <v>1722.9</v>
      </c>
      <c r="AH5776" s="36">
        <v>1723</v>
      </c>
    </row>
    <row r="5777" spans="3:34" x14ac:dyDescent="0.45">
      <c r="C5777" s="34">
        <v>9692</v>
      </c>
      <c r="D5777" s="34" t="s">
        <v>276</v>
      </c>
      <c r="E5777" s="34">
        <v>421</v>
      </c>
      <c r="F5777" s="34">
        <v>436</v>
      </c>
      <c r="G5777" s="35">
        <v>1727.9</v>
      </c>
      <c r="H5777" s="36">
        <v>1727.9</v>
      </c>
      <c r="L5777" s="34">
        <v>6647</v>
      </c>
      <c r="M5777" s="34" t="s">
        <v>166</v>
      </c>
      <c r="N5777" s="34">
        <v>157</v>
      </c>
      <c r="O5777" s="34">
        <v>166</v>
      </c>
      <c r="P5777" s="35">
        <v>1136.5999999999999</v>
      </c>
      <c r="Q5777" s="36">
        <v>1136.8</v>
      </c>
      <c r="U5777" s="34">
        <v>16871</v>
      </c>
      <c r="V5777" s="34" t="s">
        <v>659</v>
      </c>
      <c r="W5777" s="34">
        <v>417</v>
      </c>
      <c r="X5777" s="34">
        <v>433</v>
      </c>
      <c r="Y5777" s="35">
        <v>1814.9</v>
      </c>
      <c r="Z5777" s="36">
        <v>1815.1</v>
      </c>
      <c r="AC5777" s="34">
        <v>8678</v>
      </c>
      <c r="AD5777" s="34" t="s">
        <v>950</v>
      </c>
      <c r="AE5777" s="34">
        <v>307</v>
      </c>
      <c r="AF5777" s="34">
        <v>318</v>
      </c>
      <c r="AG5777" s="35">
        <v>1425.7</v>
      </c>
      <c r="AH5777" s="36">
        <v>1425.2</v>
      </c>
    </row>
    <row r="5778" spans="3:34" x14ac:dyDescent="0.45">
      <c r="C5778" s="34">
        <v>9792</v>
      </c>
      <c r="D5778" s="34" t="s">
        <v>276</v>
      </c>
      <c r="E5778" s="34">
        <v>421</v>
      </c>
      <c r="F5778" s="34">
        <v>436</v>
      </c>
      <c r="G5778" s="35">
        <v>1727.9</v>
      </c>
      <c r="H5778" s="36">
        <v>1728</v>
      </c>
      <c r="L5778" s="34">
        <v>6698</v>
      </c>
      <c r="M5778" s="34" t="s">
        <v>166</v>
      </c>
      <c r="N5778" s="34">
        <v>157</v>
      </c>
      <c r="O5778" s="34">
        <v>166</v>
      </c>
      <c r="P5778" s="35">
        <v>1136.5999999999999</v>
      </c>
      <c r="Q5778" s="36">
        <v>1136.5999999999999</v>
      </c>
      <c r="U5778" s="34">
        <v>19142</v>
      </c>
      <c r="V5778" s="34" t="s">
        <v>658</v>
      </c>
      <c r="W5778" s="34">
        <v>417</v>
      </c>
      <c r="X5778" s="34">
        <v>432</v>
      </c>
      <c r="Y5778" s="35">
        <v>1651.8</v>
      </c>
      <c r="Z5778" s="36">
        <v>1652.1</v>
      </c>
      <c r="AC5778" s="34">
        <v>9441</v>
      </c>
      <c r="AD5778" s="34" t="s">
        <v>946</v>
      </c>
      <c r="AE5778" s="34">
        <v>307</v>
      </c>
      <c r="AF5778" s="34">
        <v>325</v>
      </c>
      <c r="AG5778" s="35">
        <v>2199</v>
      </c>
      <c r="AH5778" s="36">
        <v>2199</v>
      </c>
    </row>
    <row r="5779" spans="3:34" x14ac:dyDescent="0.45">
      <c r="C5779" s="34">
        <v>9943</v>
      </c>
      <c r="D5779" s="34" t="s">
        <v>276</v>
      </c>
      <c r="E5779" s="34">
        <v>421</v>
      </c>
      <c r="F5779" s="34">
        <v>436</v>
      </c>
      <c r="G5779" s="35">
        <v>1727.9</v>
      </c>
      <c r="H5779" s="36">
        <v>1728</v>
      </c>
      <c r="L5779" s="34">
        <v>6744</v>
      </c>
      <c r="M5779" s="34" t="s">
        <v>166</v>
      </c>
      <c r="N5779" s="34">
        <v>157</v>
      </c>
      <c r="O5779" s="34">
        <v>166</v>
      </c>
      <c r="P5779" s="35">
        <v>1136.5999999999999</v>
      </c>
      <c r="Q5779" s="36">
        <v>1136.5999999999999</v>
      </c>
      <c r="U5779" s="34">
        <v>19513</v>
      </c>
      <c r="V5779" s="34" t="s">
        <v>658</v>
      </c>
      <c r="W5779" s="34">
        <v>417</v>
      </c>
      <c r="X5779" s="34">
        <v>432</v>
      </c>
      <c r="Y5779" s="35">
        <v>1651.8</v>
      </c>
      <c r="Z5779" s="36">
        <v>1652.1</v>
      </c>
      <c r="AC5779" s="34">
        <v>9641</v>
      </c>
      <c r="AD5779" s="34" t="s">
        <v>948</v>
      </c>
      <c r="AE5779" s="34">
        <v>307</v>
      </c>
      <c r="AF5779" s="34">
        <v>324</v>
      </c>
      <c r="AG5779" s="35">
        <v>2085</v>
      </c>
      <c r="AH5779" s="36">
        <v>2085</v>
      </c>
    </row>
    <row r="5780" spans="3:34" x14ac:dyDescent="0.45">
      <c r="C5780" s="34">
        <v>10057</v>
      </c>
      <c r="D5780" s="34" t="s">
        <v>277</v>
      </c>
      <c r="E5780" s="34">
        <v>421</v>
      </c>
      <c r="F5780" s="34">
        <v>440</v>
      </c>
      <c r="G5780" s="35">
        <v>2170.1</v>
      </c>
      <c r="H5780" s="36">
        <v>2170.4</v>
      </c>
      <c r="L5780" s="34">
        <v>7085</v>
      </c>
      <c r="M5780" s="34" t="s">
        <v>166</v>
      </c>
      <c r="N5780" s="34">
        <v>157</v>
      </c>
      <c r="O5780" s="34">
        <v>166</v>
      </c>
      <c r="P5780" s="35">
        <v>1136.5999999999999</v>
      </c>
      <c r="Q5780" s="36">
        <v>1136.5999999999999</v>
      </c>
      <c r="U5780" s="34">
        <v>8567</v>
      </c>
      <c r="V5780" s="34" t="s">
        <v>659</v>
      </c>
      <c r="W5780" s="34">
        <v>417</v>
      </c>
      <c r="X5780" s="34">
        <v>433</v>
      </c>
      <c r="Y5780" s="35">
        <v>1814.9</v>
      </c>
      <c r="Z5780" s="36">
        <v>1815</v>
      </c>
      <c r="AC5780" s="34">
        <v>9228</v>
      </c>
      <c r="AD5780" s="34" t="s">
        <v>951</v>
      </c>
      <c r="AE5780" s="34">
        <v>307</v>
      </c>
      <c r="AF5780" s="34">
        <v>331</v>
      </c>
      <c r="AG5780" s="35">
        <v>2815.3</v>
      </c>
      <c r="AH5780" s="36">
        <v>2817.3</v>
      </c>
    </row>
    <row r="5781" spans="3:34" x14ac:dyDescent="0.45">
      <c r="C5781" s="34">
        <v>10093</v>
      </c>
      <c r="D5781" s="34" t="s">
        <v>277</v>
      </c>
      <c r="E5781" s="34">
        <v>421</v>
      </c>
      <c r="F5781" s="34">
        <v>440</v>
      </c>
      <c r="G5781" s="35">
        <v>2170.1</v>
      </c>
      <c r="H5781" s="36">
        <v>2170.1</v>
      </c>
      <c r="L5781" s="34">
        <v>6600</v>
      </c>
      <c r="M5781" s="34" t="s">
        <v>166</v>
      </c>
      <c r="N5781" s="34">
        <v>157</v>
      </c>
      <c r="O5781" s="34">
        <v>166</v>
      </c>
      <c r="P5781" s="35">
        <v>1136.5999999999999</v>
      </c>
      <c r="Q5781" s="36">
        <v>1136.5999999999999</v>
      </c>
      <c r="U5781" s="34">
        <v>9659</v>
      </c>
      <c r="V5781" s="34" t="s">
        <v>658</v>
      </c>
      <c r="W5781" s="34">
        <v>417</v>
      </c>
      <c r="X5781" s="34">
        <v>432</v>
      </c>
      <c r="Y5781" s="35">
        <v>1651.8</v>
      </c>
      <c r="Z5781" s="36">
        <v>1652</v>
      </c>
      <c r="AC5781" s="34">
        <v>9570</v>
      </c>
      <c r="AD5781" s="34" t="s">
        <v>944</v>
      </c>
      <c r="AE5781" s="34">
        <v>307</v>
      </c>
      <c r="AF5781" s="34">
        <v>326</v>
      </c>
      <c r="AG5781" s="35">
        <v>2300.1</v>
      </c>
      <c r="AH5781" s="36">
        <v>2302.1</v>
      </c>
    </row>
    <row r="5782" spans="3:34" x14ac:dyDescent="0.45">
      <c r="C5782" s="34">
        <v>10211</v>
      </c>
      <c r="D5782" s="34" t="s">
        <v>277</v>
      </c>
      <c r="E5782" s="34">
        <v>421</v>
      </c>
      <c r="F5782" s="34">
        <v>440</v>
      </c>
      <c r="G5782" s="35">
        <v>2170.1</v>
      </c>
      <c r="H5782" s="36">
        <v>2170.1999999999998</v>
      </c>
      <c r="L5782" s="34">
        <v>6695</v>
      </c>
      <c r="M5782" s="34" t="s">
        <v>166</v>
      </c>
      <c r="N5782" s="34">
        <v>157</v>
      </c>
      <c r="O5782" s="34">
        <v>166</v>
      </c>
      <c r="P5782" s="35">
        <v>1136.5999999999999</v>
      </c>
      <c r="Q5782" s="36">
        <v>1136.5999999999999</v>
      </c>
      <c r="U5782" s="34">
        <v>9679</v>
      </c>
      <c r="V5782" s="34" t="s">
        <v>659</v>
      </c>
      <c r="W5782" s="34">
        <v>417</v>
      </c>
      <c r="X5782" s="34">
        <v>433</v>
      </c>
      <c r="Y5782" s="35">
        <v>1814.9</v>
      </c>
      <c r="Z5782" s="36">
        <v>1815</v>
      </c>
      <c r="AC5782" s="34">
        <v>9600</v>
      </c>
      <c r="AD5782" s="34" t="s">
        <v>946</v>
      </c>
      <c r="AE5782" s="34">
        <v>307</v>
      </c>
      <c r="AF5782" s="34">
        <v>325</v>
      </c>
      <c r="AG5782" s="35">
        <v>2199</v>
      </c>
      <c r="AH5782" s="36">
        <v>2200.1999999999998</v>
      </c>
    </row>
    <row r="5783" spans="3:34" x14ac:dyDescent="0.45">
      <c r="C5783" s="34">
        <v>10243</v>
      </c>
      <c r="D5783" s="34" t="s">
        <v>276</v>
      </c>
      <c r="E5783" s="34">
        <v>421</v>
      </c>
      <c r="F5783" s="34">
        <v>436</v>
      </c>
      <c r="G5783" s="35">
        <v>1727.9</v>
      </c>
      <c r="H5783" s="36">
        <v>1728</v>
      </c>
      <c r="L5783" s="34">
        <v>6764</v>
      </c>
      <c r="M5783" s="34" t="s">
        <v>166</v>
      </c>
      <c r="N5783" s="34">
        <v>157</v>
      </c>
      <c r="O5783" s="34">
        <v>166</v>
      </c>
      <c r="P5783" s="35">
        <v>1136.5999999999999</v>
      </c>
      <c r="Q5783" s="36">
        <v>1136.5999999999999</v>
      </c>
      <c r="U5783" s="34">
        <v>9777</v>
      </c>
      <c r="V5783" s="34" t="s">
        <v>659</v>
      </c>
      <c r="W5783" s="34">
        <v>417</v>
      </c>
      <c r="X5783" s="34">
        <v>433</v>
      </c>
      <c r="Y5783" s="35">
        <v>1814.9</v>
      </c>
      <c r="Z5783" s="36">
        <v>1815</v>
      </c>
      <c r="AC5783" s="34">
        <v>9698</v>
      </c>
      <c r="AD5783" s="34" t="s">
        <v>945</v>
      </c>
      <c r="AE5783" s="34">
        <v>307</v>
      </c>
      <c r="AF5783" s="34">
        <v>323</v>
      </c>
      <c r="AG5783" s="35">
        <v>1984</v>
      </c>
      <c r="AH5783" s="36">
        <v>1983.1</v>
      </c>
    </row>
    <row r="5784" spans="3:34" x14ac:dyDescent="0.45">
      <c r="C5784" s="34">
        <v>10342</v>
      </c>
      <c r="D5784" s="34" t="s">
        <v>276</v>
      </c>
      <c r="E5784" s="34">
        <v>421</v>
      </c>
      <c r="F5784" s="34">
        <v>436</v>
      </c>
      <c r="G5784" s="35">
        <v>1727.9</v>
      </c>
      <c r="H5784" s="36">
        <v>1727.9</v>
      </c>
      <c r="L5784" s="34">
        <v>6814</v>
      </c>
      <c r="M5784" s="34" t="s">
        <v>166</v>
      </c>
      <c r="N5784" s="34">
        <v>157</v>
      </c>
      <c r="O5784" s="34">
        <v>166</v>
      </c>
      <c r="P5784" s="35">
        <v>1136.5999999999999</v>
      </c>
      <c r="Q5784" s="36">
        <v>1136.7</v>
      </c>
      <c r="U5784" s="34">
        <v>10542</v>
      </c>
      <c r="V5784" s="34" t="s">
        <v>658</v>
      </c>
      <c r="W5784" s="34">
        <v>417</v>
      </c>
      <c r="X5784" s="34">
        <v>432</v>
      </c>
      <c r="Y5784" s="35">
        <v>1651.8</v>
      </c>
      <c r="Z5784" s="36">
        <v>1652</v>
      </c>
      <c r="AC5784" s="34">
        <v>9610</v>
      </c>
      <c r="AD5784" s="34" t="s">
        <v>946</v>
      </c>
      <c r="AE5784" s="34">
        <v>307</v>
      </c>
      <c r="AF5784" s="34">
        <v>325</v>
      </c>
      <c r="AG5784" s="35">
        <v>2199</v>
      </c>
      <c r="AH5784" s="36">
        <v>2200</v>
      </c>
    </row>
    <row r="5785" spans="3:34" x14ac:dyDescent="0.45">
      <c r="C5785" s="34">
        <v>10429</v>
      </c>
      <c r="D5785" s="34" t="s">
        <v>276</v>
      </c>
      <c r="E5785" s="34">
        <v>421</v>
      </c>
      <c r="F5785" s="34">
        <v>436</v>
      </c>
      <c r="G5785" s="35">
        <v>1727.9</v>
      </c>
      <c r="H5785" s="36">
        <v>1728</v>
      </c>
      <c r="L5785" s="34">
        <v>6220</v>
      </c>
      <c r="M5785" s="34" t="s">
        <v>166</v>
      </c>
      <c r="N5785" s="34">
        <v>157</v>
      </c>
      <c r="O5785" s="34">
        <v>166</v>
      </c>
      <c r="P5785" s="35">
        <v>1136.5999999999999</v>
      </c>
      <c r="Q5785" s="36">
        <v>1136.5999999999999</v>
      </c>
      <c r="U5785" s="34">
        <v>10799</v>
      </c>
      <c r="V5785" s="34" t="s">
        <v>659</v>
      </c>
      <c r="W5785" s="34">
        <v>417</v>
      </c>
      <c r="X5785" s="34">
        <v>433</v>
      </c>
      <c r="Y5785" s="35">
        <v>1814.9</v>
      </c>
      <c r="Z5785" s="36">
        <v>1815.8</v>
      </c>
      <c r="AC5785" s="34">
        <v>9359</v>
      </c>
      <c r="AD5785" s="34" t="s">
        <v>952</v>
      </c>
      <c r="AE5785" s="34">
        <v>308</v>
      </c>
      <c r="AF5785" s="34">
        <v>323</v>
      </c>
      <c r="AG5785" s="35">
        <v>1926.9</v>
      </c>
      <c r="AH5785" s="36">
        <v>1927.1</v>
      </c>
    </row>
    <row r="5786" spans="3:34" x14ac:dyDescent="0.45">
      <c r="C5786" s="34">
        <v>10461</v>
      </c>
      <c r="D5786" s="34" t="s">
        <v>277</v>
      </c>
      <c r="E5786" s="34">
        <v>421</v>
      </c>
      <c r="F5786" s="34">
        <v>440</v>
      </c>
      <c r="G5786" s="35">
        <v>2170.1</v>
      </c>
      <c r="H5786" s="36">
        <v>2170.4</v>
      </c>
      <c r="L5786" s="34">
        <v>6338</v>
      </c>
      <c r="M5786" s="34" t="s">
        <v>166</v>
      </c>
      <c r="N5786" s="34">
        <v>157</v>
      </c>
      <c r="O5786" s="34">
        <v>166</v>
      </c>
      <c r="P5786" s="35">
        <v>1136.5999999999999</v>
      </c>
      <c r="Q5786" s="36">
        <v>1136.5999999999999</v>
      </c>
      <c r="U5786" s="34">
        <v>11034</v>
      </c>
      <c r="V5786" s="34" t="s">
        <v>659</v>
      </c>
      <c r="W5786" s="34">
        <v>417</v>
      </c>
      <c r="X5786" s="34">
        <v>433</v>
      </c>
      <c r="Y5786" s="35">
        <v>1814.9</v>
      </c>
      <c r="Z5786" s="36">
        <v>1815.1</v>
      </c>
      <c r="AC5786" s="34">
        <v>9318</v>
      </c>
      <c r="AD5786" s="34" t="s">
        <v>954</v>
      </c>
      <c r="AE5786" s="34">
        <v>308</v>
      </c>
      <c r="AF5786" s="34">
        <v>324</v>
      </c>
      <c r="AG5786" s="35">
        <v>2028</v>
      </c>
      <c r="AH5786" s="36">
        <v>2028</v>
      </c>
    </row>
    <row r="5787" spans="3:34" x14ac:dyDescent="0.45">
      <c r="C5787" s="34">
        <v>10492</v>
      </c>
      <c r="D5787" s="34" t="s">
        <v>276</v>
      </c>
      <c r="E5787" s="34">
        <v>421</v>
      </c>
      <c r="F5787" s="34">
        <v>436</v>
      </c>
      <c r="G5787" s="35">
        <v>1727.9</v>
      </c>
      <c r="H5787" s="36">
        <v>1727.9</v>
      </c>
      <c r="L5787" s="34">
        <v>6794</v>
      </c>
      <c r="M5787" s="34" t="s">
        <v>166</v>
      </c>
      <c r="N5787" s="34">
        <v>157</v>
      </c>
      <c r="O5787" s="34">
        <v>166</v>
      </c>
      <c r="P5787" s="35">
        <v>1136.5999999999999</v>
      </c>
      <c r="Q5787" s="36">
        <v>1136.8</v>
      </c>
      <c r="U5787" s="34">
        <v>11212</v>
      </c>
      <c r="V5787" s="34" t="s">
        <v>659</v>
      </c>
      <c r="W5787" s="34">
        <v>417</v>
      </c>
      <c r="X5787" s="34">
        <v>433</v>
      </c>
      <c r="Y5787" s="35">
        <v>1814.9</v>
      </c>
      <c r="Z5787" s="36">
        <v>1815</v>
      </c>
      <c r="AC5787" s="34">
        <v>9337</v>
      </c>
      <c r="AD5787" s="34" t="s">
        <v>952</v>
      </c>
      <c r="AE5787" s="34">
        <v>308</v>
      </c>
      <c r="AF5787" s="34">
        <v>323</v>
      </c>
      <c r="AG5787" s="35">
        <v>1926.9</v>
      </c>
      <c r="AH5787" s="36">
        <v>1927</v>
      </c>
    </row>
    <row r="5788" spans="3:34" x14ac:dyDescent="0.45">
      <c r="C5788" s="34">
        <v>10542</v>
      </c>
      <c r="D5788" s="34" t="s">
        <v>276</v>
      </c>
      <c r="E5788" s="34">
        <v>421</v>
      </c>
      <c r="F5788" s="34">
        <v>436</v>
      </c>
      <c r="G5788" s="35">
        <v>1727.9</v>
      </c>
      <c r="H5788" s="36">
        <v>1728</v>
      </c>
      <c r="L5788" s="34">
        <v>6861</v>
      </c>
      <c r="M5788" s="34" t="s">
        <v>166</v>
      </c>
      <c r="N5788" s="34">
        <v>157</v>
      </c>
      <c r="O5788" s="34">
        <v>166</v>
      </c>
      <c r="P5788" s="35">
        <v>1136.5999999999999</v>
      </c>
      <c r="Q5788" s="36">
        <v>1136.7</v>
      </c>
      <c r="U5788" s="34">
        <v>11628</v>
      </c>
      <c r="V5788" s="34" t="s">
        <v>659</v>
      </c>
      <c r="W5788" s="34">
        <v>417</v>
      </c>
      <c r="X5788" s="34">
        <v>433</v>
      </c>
      <c r="Y5788" s="35">
        <v>1814.9</v>
      </c>
      <c r="Z5788" s="36">
        <v>1815.1</v>
      </c>
      <c r="AC5788" s="34">
        <v>9294</v>
      </c>
      <c r="AD5788" s="34" t="s">
        <v>959</v>
      </c>
      <c r="AE5788" s="34">
        <v>308</v>
      </c>
      <c r="AF5788" s="34">
        <v>322</v>
      </c>
      <c r="AG5788" s="35">
        <v>1825.9</v>
      </c>
      <c r="AH5788" s="36">
        <v>1826</v>
      </c>
    </row>
    <row r="5789" spans="3:34" x14ac:dyDescent="0.45">
      <c r="C5789" s="34">
        <v>10549</v>
      </c>
      <c r="D5789" s="34" t="s">
        <v>276</v>
      </c>
      <c r="E5789" s="34">
        <v>421</v>
      </c>
      <c r="F5789" s="34">
        <v>436</v>
      </c>
      <c r="G5789" s="35">
        <v>1727.9</v>
      </c>
      <c r="H5789" s="36">
        <v>1728.1</v>
      </c>
      <c r="L5789" s="34">
        <v>6916</v>
      </c>
      <c r="M5789" s="34" t="s">
        <v>166</v>
      </c>
      <c r="N5789" s="34">
        <v>157</v>
      </c>
      <c r="O5789" s="34">
        <v>166</v>
      </c>
      <c r="P5789" s="35">
        <v>1136.5999999999999</v>
      </c>
      <c r="Q5789" s="36">
        <v>1136.7</v>
      </c>
      <c r="U5789" s="34">
        <v>11927</v>
      </c>
      <c r="V5789" s="34" t="s">
        <v>658</v>
      </c>
      <c r="W5789" s="34">
        <v>417</v>
      </c>
      <c r="X5789" s="34">
        <v>432</v>
      </c>
      <c r="Y5789" s="35">
        <v>1651.8</v>
      </c>
      <c r="Z5789" s="36">
        <v>1652</v>
      </c>
      <c r="AC5789" s="34">
        <v>9384</v>
      </c>
      <c r="AD5789" s="34" t="s">
        <v>952</v>
      </c>
      <c r="AE5789" s="34">
        <v>308</v>
      </c>
      <c r="AF5789" s="34">
        <v>323</v>
      </c>
      <c r="AG5789" s="35">
        <v>1926.9</v>
      </c>
      <c r="AH5789" s="36">
        <v>1927</v>
      </c>
    </row>
    <row r="5790" spans="3:34" x14ac:dyDescent="0.45">
      <c r="C5790" s="34">
        <v>10592</v>
      </c>
      <c r="D5790" s="34" t="s">
        <v>276</v>
      </c>
      <c r="E5790" s="34">
        <v>421</v>
      </c>
      <c r="F5790" s="34">
        <v>436</v>
      </c>
      <c r="G5790" s="35">
        <v>1727.9</v>
      </c>
      <c r="H5790" s="36">
        <v>1728</v>
      </c>
      <c r="L5790" s="34">
        <v>7461</v>
      </c>
      <c r="M5790" s="34" t="s">
        <v>166</v>
      </c>
      <c r="N5790" s="34">
        <v>157</v>
      </c>
      <c r="O5790" s="34">
        <v>166</v>
      </c>
      <c r="P5790" s="35">
        <v>1136.5999999999999</v>
      </c>
      <c r="Q5790" s="36">
        <v>1136.5</v>
      </c>
      <c r="U5790" s="34">
        <v>16434</v>
      </c>
      <c r="V5790" s="34" t="s">
        <v>659</v>
      </c>
      <c r="W5790" s="34">
        <v>417</v>
      </c>
      <c r="X5790" s="34">
        <v>433</v>
      </c>
      <c r="Y5790" s="35">
        <v>1814.9</v>
      </c>
      <c r="Z5790" s="36">
        <v>1815.1</v>
      </c>
      <c r="AC5790" s="34">
        <v>9265</v>
      </c>
      <c r="AD5790" s="34" t="s">
        <v>953</v>
      </c>
      <c r="AE5790" s="34">
        <v>308</v>
      </c>
      <c r="AF5790" s="34">
        <v>326</v>
      </c>
      <c r="AG5790" s="35">
        <v>2243.1</v>
      </c>
      <c r="AH5790" s="36">
        <v>2243.1</v>
      </c>
    </row>
    <row r="5791" spans="3:34" x14ac:dyDescent="0.45">
      <c r="C5791" s="34">
        <v>10644</v>
      </c>
      <c r="D5791" s="34" t="s">
        <v>276</v>
      </c>
      <c r="E5791" s="34">
        <v>421</v>
      </c>
      <c r="F5791" s="34">
        <v>436</v>
      </c>
      <c r="G5791" s="35">
        <v>1727.9</v>
      </c>
      <c r="H5791" s="36">
        <v>1728</v>
      </c>
      <c r="L5791" s="34">
        <v>6407</v>
      </c>
      <c r="M5791" s="34" t="s">
        <v>166</v>
      </c>
      <c r="N5791" s="34">
        <v>157</v>
      </c>
      <c r="O5791" s="34">
        <v>166</v>
      </c>
      <c r="P5791" s="35">
        <v>1136.5999999999999</v>
      </c>
      <c r="Q5791" s="36">
        <v>1136.7</v>
      </c>
      <c r="U5791" s="34">
        <v>16511</v>
      </c>
      <c r="V5791" s="34" t="s">
        <v>659</v>
      </c>
      <c r="W5791" s="34">
        <v>417</v>
      </c>
      <c r="X5791" s="34">
        <v>433</v>
      </c>
      <c r="Y5791" s="35">
        <v>1814.9</v>
      </c>
      <c r="Z5791" s="36">
        <v>1815.1</v>
      </c>
      <c r="AC5791" s="34">
        <v>9335</v>
      </c>
      <c r="AD5791" s="34" t="s">
        <v>957</v>
      </c>
      <c r="AE5791" s="34">
        <v>308</v>
      </c>
      <c r="AF5791" s="34">
        <v>316</v>
      </c>
      <c r="AG5791" s="35">
        <v>1130.5999999999999</v>
      </c>
      <c r="AH5791" s="36">
        <v>1129.3</v>
      </c>
    </row>
    <row r="5792" spans="3:34" x14ac:dyDescent="0.45">
      <c r="C5792" s="34">
        <v>10911</v>
      </c>
      <c r="D5792" s="34" t="s">
        <v>277</v>
      </c>
      <c r="E5792" s="34">
        <v>421</v>
      </c>
      <c r="F5792" s="34">
        <v>440</v>
      </c>
      <c r="G5792" s="35">
        <v>2170.1</v>
      </c>
      <c r="H5792" s="36">
        <v>2170.1999999999998</v>
      </c>
      <c r="L5792" s="34">
        <v>6502</v>
      </c>
      <c r="M5792" s="34" t="s">
        <v>166</v>
      </c>
      <c r="N5792" s="34">
        <v>157</v>
      </c>
      <c r="O5792" s="34">
        <v>166</v>
      </c>
      <c r="P5792" s="35">
        <v>1136.5999999999999</v>
      </c>
      <c r="Q5792" s="36">
        <v>1136.5999999999999</v>
      </c>
      <c r="U5792" s="34">
        <v>17001</v>
      </c>
      <c r="V5792" s="34" t="s">
        <v>658</v>
      </c>
      <c r="W5792" s="34">
        <v>417</v>
      </c>
      <c r="X5792" s="34">
        <v>432</v>
      </c>
      <c r="Y5792" s="35">
        <v>1651.8</v>
      </c>
      <c r="Z5792" s="36">
        <v>1652</v>
      </c>
      <c r="AC5792" s="34">
        <v>9374</v>
      </c>
      <c r="AD5792" s="34" t="s">
        <v>957</v>
      </c>
      <c r="AE5792" s="34">
        <v>308</v>
      </c>
      <c r="AF5792" s="34">
        <v>316</v>
      </c>
      <c r="AG5792" s="35">
        <v>1130.5999999999999</v>
      </c>
      <c r="AH5792" s="36">
        <v>1130.5</v>
      </c>
    </row>
    <row r="5793" spans="3:34" x14ac:dyDescent="0.45">
      <c r="C5793" s="34">
        <v>11211</v>
      </c>
      <c r="D5793" s="34" t="s">
        <v>277</v>
      </c>
      <c r="E5793" s="34">
        <v>421</v>
      </c>
      <c r="F5793" s="34">
        <v>440</v>
      </c>
      <c r="G5793" s="35">
        <v>2170.1</v>
      </c>
      <c r="H5793" s="36">
        <v>2170.3000000000002</v>
      </c>
      <c r="L5793" s="34">
        <v>6694</v>
      </c>
      <c r="M5793" s="34" t="s">
        <v>166</v>
      </c>
      <c r="N5793" s="34">
        <v>157</v>
      </c>
      <c r="O5793" s="34">
        <v>166</v>
      </c>
      <c r="P5793" s="35">
        <v>1136.5999999999999</v>
      </c>
      <c r="Q5793" s="36">
        <v>1136.7</v>
      </c>
      <c r="U5793" s="34">
        <v>5298</v>
      </c>
      <c r="V5793" s="34" t="s">
        <v>660</v>
      </c>
      <c r="W5793" s="34">
        <v>417</v>
      </c>
      <c r="X5793" s="34">
        <v>429</v>
      </c>
      <c r="Y5793" s="35">
        <v>1274.5999999999999</v>
      </c>
      <c r="Z5793" s="36">
        <v>1274.8</v>
      </c>
      <c r="AC5793" s="34">
        <v>8856</v>
      </c>
      <c r="AD5793" s="34" t="s">
        <v>1427</v>
      </c>
      <c r="AE5793" s="34">
        <v>308</v>
      </c>
      <c r="AF5793" s="34">
        <v>331</v>
      </c>
      <c r="AG5793" s="35">
        <v>2758.3</v>
      </c>
      <c r="AH5793" s="36">
        <v>2758.2</v>
      </c>
    </row>
    <row r="5794" spans="3:34" x14ac:dyDescent="0.45">
      <c r="C5794" s="34">
        <v>11223</v>
      </c>
      <c r="D5794" s="34" t="s">
        <v>276</v>
      </c>
      <c r="E5794" s="34">
        <v>421</v>
      </c>
      <c r="F5794" s="34">
        <v>436</v>
      </c>
      <c r="G5794" s="35">
        <v>1727.9</v>
      </c>
      <c r="H5794" s="36">
        <v>1727.9</v>
      </c>
      <c r="L5794" s="34">
        <v>6865</v>
      </c>
      <c r="M5794" s="34" t="s">
        <v>166</v>
      </c>
      <c r="N5794" s="34">
        <v>157</v>
      </c>
      <c r="O5794" s="34">
        <v>166</v>
      </c>
      <c r="P5794" s="35">
        <v>1136.5999999999999</v>
      </c>
      <c r="Q5794" s="36">
        <v>1136.5999999999999</v>
      </c>
      <c r="U5794" s="34">
        <v>6849</v>
      </c>
      <c r="V5794" s="34" t="s">
        <v>657</v>
      </c>
      <c r="W5794" s="34">
        <v>417</v>
      </c>
      <c r="X5794" s="34">
        <v>431</v>
      </c>
      <c r="Y5794" s="35">
        <v>1488.8</v>
      </c>
      <c r="Z5794" s="36">
        <v>1489.9</v>
      </c>
      <c r="AC5794" s="34">
        <v>9239</v>
      </c>
      <c r="AD5794" s="34" t="s">
        <v>958</v>
      </c>
      <c r="AE5794" s="34">
        <v>308</v>
      </c>
      <c r="AF5794" s="34">
        <v>325</v>
      </c>
      <c r="AG5794" s="35">
        <v>2142</v>
      </c>
      <c r="AH5794" s="36">
        <v>2142.1</v>
      </c>
    </row>
    <row r="5795" spans="3:34" x14ac:dyDescent="0.45">
      <c r="C5795" s="34">
        <v>11347</v>
      </c>
      <c r="D5795" s="34" t="s">
        <v>276</v>
      </c>
      <c r="E5795" s="34">
        <v>421</v>
      </c>
      <c r="F5795" s="34">
        <v>436</v>
      </c>
      <c r="G5795" s="35">
        <v>1727.9</v>
      </c>
      <c r="H5795" s="36">
        <v>1728</v>
      </c>
      <c r="L5795" s="34">
        <v>6965</v>
      </c>
      <c r="M5795" s="34" t="s">
        <v>166</v>
      </c>
      <c r="N5795" s="34">
        <v>157</v>
      </c>
      <c r="O5795" s="34">
        <v>166</v>
      </c>
      <c r="P5795" s="35">
        <v>1136.5999999999999</v>
      </c>
      <c r="Q5795" s="36">
        <v>1136.7</v>
      </c>
      <c r="U5795" s="34">
        <v>6899</v>
      </c>
      <c r="V5795" s="34" t="s">
        <v>657</v>
      </c>
      <c r="W5795" s="34">
        <v>417</v>
      </c>
      <c r="X5795" s="34">
        <v>431</v>
      </c>
      <c r="Y5795" s="35">
        <v>1488.8</v>
      </c>
      <c r="Z5795" s="36">
        <v>1489.9</v>
      </c>
      <c r="AC5795" s="34">
        <v>9285</v>
      </c>
      <c r="AD5795" s="34" t="s">
        <v>953</v>
      </c>
      <c r="AE5795" s="34">
        <v>308</v>
      </c>
      <c r="AF5795" s="34">
        <v>326</v>
      </c>
      <c r="AG5795" s="35">
        <v>2243.1</v>
      </c>
      <c r="AH5795" s="36">
        <v>2244.3000000000002</v>
      </c>
    </row>
    <row r="5796" spans="3:34" x14ac:dyDescent="0.45">
      <c r="C5796" s="34">
        <v>11679</v>
      </c>
      <c r="D5796" s="34" t="s">
        <v>276</v>
      </c>
      <c r="E5796" s="34">
        <v>421</v>
      </c>
      <c r="F5796" s="34">
        <v>436</v>
      </c>
      <c r="G5796" s="35">
        <v>1727.9</v>
      </c>
      <c r="H5796" s="36">
        <v>1728</v>
      </c>
      <c r="L5796" s="34">
        <v>7285</v>
      </c>
      <c r="M5796" s="34" t="s">
        <v>166</v>
      </c>
      <c r="N5796" s="34">
        <v>157</v>
      </c>
      <c r="O5796" s="34">
        <v>166</v>
      </c>
      <c r="P5796" s="35">
        <v>1136.5999999999999</v>
      </c>
      <c r="Q5796" s="36">
        <v>1136.5999999999999</v>
      </c>
      <c r="U5796" s="34">
        <v>8718</v>
      </c>
      <c r="V5796" s="34" t="s">
        <v>659</v>
      </c>
      <c r="W5796" s="34">
        <v>417</v>
      </c>
      <c r="X5796" s="34">
        <v>433</v>
      </c>
      <c r="Y5796" s="35">
        <v>1814.9</v>
      </c>
      <c r="Z5796" s="36">
        <v>1815</v>
      </c>
      <c r="AC5796" s="34">
        <v>9324</v>
      </c>
      <c r="AD5796" s="34" t="s">
        <v>957</v>
      </c>
      <c r="AE5796" s="34">
        <v>308</v>
      </c>
      <c r="AF5796" s="34">
        <v>316</v>
      </c>
      <c r="AG5796" s="35">
        <v>1130.5999999999999</v>
      </c>
      <c r="AH5796" s="36">
        <v>1130.5</v>
      </c>
    </row>
    <row r="5797" spans="3:34" x14ac:dyDescent="0.45">
      <c r="C5797" s="34">
        <v>12164</v>
      </c>
      <c r="D5797" s="34" t="s">
        <v>276</v>
      </c>
      <c r="E5797" s="34">
        <v>421</v>
      </c>
      <c r="F5797" s="34">
        <v>436</v>
      </c>
      <c r="G5797" s="35">
        <v>1727.9</v>
      </c>
      <c r="H5797" s="36">
        <v>1728</v>
      </c>
      <c r="L5797" s="34">
        <v>6032</v>
      </c>
      <c r="M5797" s="34" t="s">
        <v>166</v>
      </c>
      <c r="N5797" s="34">
        <v>157</v>
      </c>
      <c r="O5797" s="34">
        <v>166</v>
      </c>
      <c r="P5797" s="35">
        <v>1136.5999999999999</v>
      </c>
      <c r="Q5797" s="36">
        <v>1136.5999999999999</v>
      </c>
      <c r="U5797" s="34">
        <v>9879</v>
      </c>
      <c r="V5797" s="34" t="s">
        <v>659</v>
      </c>
      <c r="W5797" s="34">
        <v>417</v>
      </c>
      <c r="X5797" s="34">
        <v>433</v>
      </c>
      <c r="Y5797" s="35">
        <v>1814.9</v>
      </c>
      <c r="Z5797" s="36">
        <v>1815.1</v>
      </c>
      <c r="AC5797" s="34">
        <v>8894</v>
      </c>
      <c r="AD5797" s="34" t="s">
        <v>1427</v>
      </c>
      <c r="AE5797" s="34">
        <v>308</v>
      </c>
      <c r="AF5797" s="34">
        <v>331</v>
      </c>
      <c r="AG5797" s="35">
        <v>2758.3</v>
      </c>
      <c r="AH5797" s="36">
        <v>2758.2</v>
      </c>
    </row>
    <row r="5798" spans="3:34" x14ac:dyDescent="0.45">
      <c r="C5798" s="34">
        <v>12655</v>
      </c>
      <c r="D5798" s="34" t="s">
        <v>276</v>
      </c>
      <c r="E5798" s="34">
        <v>421</v>
      </c>
      <c r="F5798" s="34">
        <v>436</v>
      </c>
      <c r="G5798" s="35">
        <v>1727.9</v>
      </c>
      <c r="H5798" s="36">
        <v>1728</v>
      </c>
      <c r="L5798" s="34">
        <v>6468</v>
      </c>
      <c r="M5798" s="34" t="s">
        <v>166</v>
      </c>
      <c r="N5798" s="34">
        <v>157</v>
      </c>
      <c r="O5798" s="34">
        <v>166</v>
      </c>
      <c r="P5798" s="35">
        <v>1136.5999999999999</v>
      </c>
      <c r="Q5798" s="36">
        <v>1136.5</v>
      </c>
      <c r="U5798" s="34">
        <v>9934</v>
      </c>
      <c r="V5798" s="34" t="s">
        <v>659</v>
      </c>
      <c r="W5798" s="34">
        <v>417</v>
      </c>
      <c r="X5798" s="34">
        <v>433</v>
      </c>
      <c r="Y5798" s="35">
        <v>1814.9</v>
      </c>
      <c r="Z5798" s="36">
        <v>1815</v>
      </c>
      <c r="AC5798" s="34">
        <v>8846</v>
      </c>
      <c r="AD5798" s="34" t="s">
        <v>1427</v>
      </c>
      <c r="AE5798" s="34">
        <v>308</v>
      </c>
      <c r="AF5798" s="34">
        <v>331</v>
      </c>
      <c r="AG5798" s="35">
        <v>2758.3</v>
      </c>
      <c r="AH5798" s="36">
        <v>2758.4</v>
      </c>
    </row>
    <row r="5799" spans="3:34" x14ac:dyDescent="0.45">
      <c r="C5799" s="34">
        <v>13118</v>
      </c>
      <c r="D5799" s="34" t="s">
        <v>276</v>
      </c>
      <c r="E5799" s="34">
        <v>421</v>
      </c>
      <c r="F5799" s="34">
        <v>436</v>
      </c>
      <c r="G5799" s="35">
        <v>1727.9</v>
      </c>
      <c r="H5799" s="36">
        <v>1728</v>
      </c>
      <c r="L5799" s="34">
        <v>6541</v>
      </c>
      <c r="M5799" s="34" t="s">
        <v>166</v>
      </c>
      <c r="N5799" s="34">
        <v>157</v>
      </c>
      <c r="O5799" s="34">
        <v>166</v>
      </c>
      <c r="P5799" s="35">
        <v>1136.5999999999999</v>
      </c>
      <c r="Q5799" s="36">
        <v>1136.8</v>
      </c>
      <c r="U5799" s="34">
        <v>10601</v>
      </c>
      <c r="V5799" s="34" t="s">
        <v>659</v>
      </c>
      <c r="W5799" s="34">
        <v>417</v>
      </c>
      <c r="X5799" s="34">
        <v>433</v>
      </c>
      <c r="Y5799" s="35">
        <v>1814.9</v>
      </c>
      <c r="Z5799" s="36">
        <v>1815</v>
      </c>
      <c r="AC5799" s="34">
        <v>8176</v>
      </c>
      <c r="AD5799" s="34" t="s">
        <v>960</v>
      </c>
      <c r="AE5799" s="34">
        <v>308</v>
      </c>
      <c r="AF5799" s="34">
        <v>318</v>
      </c>
      <c r="AG5799" s="35">
        <v>1368.7</v>
      </c>
      <c r="AH5799" s="36">
        <v>1368.5</v>
      </c>
    </row>
    <row r="5800" spans="3:34" x14ac:dyDescent="0.45">
      <c r="C5800" s="34">
        <v>13297</v>
      </c>
      <c r="D5800" s="34" t="s">
        <v>276</v>
      </c>
      <c r="E5800" s="34">
        <v>421</v>
      </c>
      <c r="F5800" s="34">
        <v>436</v>
      </c>
      <c r="G5800" s="35">
        <v>1727.9</v>
      </c>
      <c r="H5800" s="36">
        <v>1727.9</v>
      </c>
      <c r="L5800" s="34">
        <v>6545</v>
      </c>
      <c r="M5800" s="34" t="s">
        <v>166</v>
      </c>
      <c r="N5800" s="34">
        <v>157</v>
      </c>
      <c r="O5800" s="34">
        <v>166</v>
      </c>
      <c r="P5800" s="35">
        <v>1136.5999999999999</v>
      </c>
      <c r="Q5800" s="36">
        <v>1136.5999999999999</v>
      </c>
      <c r="U5800" s="34">
        <v>11279</v>
      </c>
      <c r="V5800" s="34" t="s">
        <v>659</v>
      </c>
      <c r="W5800" s="34">
        <v>417</v>
      </c>
      <c r="X5800" s="34">
        <v>433</v>
      </c>
      <c r="Y5800" s="35">
        <v>1814.9</v>
      </c>
      <c r="Z5800" s="36">
        <v>1815.1</v>
      </c>
      <c r="AC5800" s="34">
        <v>9222</v>
      </c>
      <c r="AD5800" s="34" t="s">
        <v>965</v>
      </c>
      <c r="AE5800" s="34">
        <v>309</v>
      </c>
      <c r="AF5800" s="34">
        <v>323</v>
      </c>
      <c r="AG5800" s="35">
        <v>1827.9</v>
      </c>
      <c r="AH5800" s="36">
        <v>1827.9</v>
      </c>
    </row>
    <row r="5801" spans="3:34" x14ac:dyDescent="0.45">
      <c r="C5801" s="34">
        <v>16477</v>
      </c>
      <c r="D5801" s="34" t="s">
        <v>276</v>
      </c>
      <c r="E5801" s="34">
        <v>421</v>
      </c>
      <c r="F5801" s="34">
        <v>436</v>
      </c>
      <c r="G5801" s="35">
        <v>1727.9</v>
      </c>
      <c r="H5801" s="36">
        <v>1728</v>
      </c>
      <c r="L5801" s="34">
        <v>6594</v>
      </c>
      <c r="M5801" s="34" t="s">
        <v>166</v>
      </c>
      <c r="N5801" s="34">
        <v>157</v>
      </c>
      <c r="O5801" s="34">
        <v>166</v>
      </c>
      <c r="P5801" s="35">
        <v>1136.5999999999999</v>
      </c>
      <c r="Q5801" s="36">
        <v>1136.5999999999999</v>
      </c>
      <c r="U5801" s="34">
        <v>12217</v>
      </c>
      <c r="V5801" s="34" t="s">
        <v>658</v>
      </c>
      <c r="W5801" s="34">
        <v>417</v>
      </c>
      <c r="X5801" s="34">
        <v>432</v>
      </c>
      <c r="Y5801" s="35">
        <v>1651.8</v>
      </c>
      <c r="Z5801" s="36">
        <v>1653</v>
      </c>
      <c r="AC5801" s="34">
        <v>9064</v>
      </c>
      <c r="AD5801" s="34" t="s">
        <v>968</v>
      </c>
      <c r="AE5801" s="34">
        <v>309</v>
      </c>
      <c r="AF5801" s="34">
        <v>326</v>
      </c>
      <c r="AG5801" s="35">
        <v>2144</v>
      </c>
      <c r="AH5801" s="36">
        <v>2144</v>
      </c>
    </row>
    <row r="5802" spans="3:34" x14ac:dyDescent="0.45">
      <c r="C5802" s="34">
        <v>16598</v>
      </c>
      <c r="D5802" s="34" t="s">
        <v>276</v>
      </c>
      <c r="E5802" s="34">
        <v>421</v>
      </c>
      <c r="F5802" s="34">
        <v>436</v>
      </c>
      <c r="G5802" s="35">
        <v>1727.9</v>
      </c>
      <c r="H5802" s="36">
        <v>1728</v>
      </c>
      <c r="L5802" s="34">
        <v>6644</v>
      </c>
      <c r="M5802" s="34" t="s">
        <v>166</v>
      </c>
      <c r="N5802" s="34">
        <v>157</v>
      </c>
      <c r="O5802" s="34">
        <v>166</v>
      </c>
      <c r="P5802" s="35">
        <v>1136.5999999999999</v>
      </c>
      <c r="Q5802" s="36">
        <v>1136.7</v>
      </c>
      <c r="U5802" s="34">
        <v>13588</v>
      </c>
      <c r="V5802" s="34" t="s">
        <v>659</v>
      </c>
      <c r="W5802" s="34">
        <v>417</v>
      </c>
      <c r="X5802" s="34">
        <v>433</v>
      </c>
      <c r="Y5802" s="35">
        <v>1814.9</v>
      </c>
      <c r="Z5802" s="36">
        <v>1814.8</v>
      </c>
      <c r="AC5802" s="34">
        <v>9077</v>
      </c>
      <c r="AD5802" s="34" t="s">
        <v>1428</v>
      </c>
      <c r="AE5802" s="34">
        <v>309</v>
      </c>
      <c r="AF5802" s="34">
        <v>322</v>
      </c>
      <c r="AG5802" s="35">
        <v>1726.8</v>
      </c>
      <c r="AH5802" s="36">
        <v>1726.8</v>
      </c>
    </row>
    <row r="5803" spans="3:34" x14ac:dyDescent="0.45">
      <c r="C5803" s="34">
        <v>7881</v>
      </c>
      <c r="D5803" s="34" t="s">
        <v>276</v>
      </c>
      <c r="E5803" s="34">
        <v>421</v>
      </c>
      <c r="F5803" s="34">
        <v>436</v>
      </c>
      <c r="G5803" s="35">
        <v>1727.9</v>
      </c>
      <c r="H5803" s="36">
        <v>1728</v>
      </c>
      <c r="L5803" s="34">
        <v>6727</v>
      </c>
      <c r="M5803" s="34" t="s">
        <v>166</v>
      </c>
      <c r="N5803" s="34">
        <v>157</v>
      </c>
      <c r="O5803" s="34">
        <v>166</v>
      </c>
      <c r="P5803" s="35">
        <v>1136.5999999999999</v>
      </c>
      <c r="Q5803" s="36">
        <v>1136.5999999999999</v>
      </c>
      <c r="U5803" s="34">
        <v>16354</v>
      </c>
      <c r="V5803" s="34" t="s">
        <v>659</v>
      </c>
      <c r="W5803" s="34">
        <v>417</v>
      </c>
      <c r="X5803" s="34">
        <v>433</v>
      </c>
      <c r="Y5803" s="35">
        <v>1814.9</v>
      </c>
      <c r="Z5803" s="36">
        <v>1815.1</v>
      </c>
      <c r="AC5803" s="34">
        <v>9027</v>
      </c>
      <c r="AD5803" s="34" t="s">
        <v>962</v>
      </c>
      <c r="AE5803" s="34">
        <v>309</v>
      </c>
      <c r="AF5803" s="34">
        <v>325</v>
      </c>
      <c r="AG5803" s="35">
        <v>2043</v>
      </c>
      <c r="AH5803" s="36">
        <v>2042.9</v>
      </c>
    </row>
    <row r="5804" spans="3:34" x14ac:dyDescent="0.45">
      <c r="C5804" s="34">
        <v>7981</v>
      </c>
      <c r="D5804" s="34" t="s">
        <v>276</v>
      </c>
      <c r="E5804" s="34">
        <v>421</v>
      </c>
      <c r="F5804" s="34">
        <v>436</v>
      </c>
      <c r="G5804" s="35">
        <v>1727.9</v>
      </c>
      <c r="H5804" s="36">
        <v>1728</v>
      </c>
      <c r="L5804" s="34">
        <v>6806</v>
      </c>
      <c r="M5804" s="34" t="s">
        <v>166</v>
      </c>
      <c r="N5804" s="34">
        <v>157</v>
      </c>
      <c r="O5804" s="34">
        <v>166</v>
      </c>
      <c r="P5804" s="35">
        <v>1136.5999999999999</v>
      </c>
      <c r="Q5804" s="36">
        <v>1137</v>
      </c>
      <c r="U5804" s="34">
        <v>19304</v>
      </c>
      <c r="V5804" s="34" t="s">
        <v>658</v>
      </c>
      <c r="W5804" s="34">
        <v>417</v>
      </c>
      <c r="X5804" s="34">
        <v>432</v>
      </c>
      <c r="Y5804" s="35">
        <v>1651.8</v>
      </c>
      <c r="Z5804" s="36">
        <v>1652</v>
      </c>
      <c r="AC5804" s="34">
        <v>8754</v>
      </c>
      <c r="AD5804" s="34" t="s">
        <v>963</v>
      </c>
      <c r="AE5804" s="34">
        <v>309</v>
      </c>
      <c r="AF5804" s="34">
        <v>316</v>
      </c>
      <c r="AG5804" s="35">
        <v>1031.5</v>
      </c>
      <c r="AH5804" s="36">
        <v>1031.5</v>
      </c>
    </row>
    <row r="5805" spans="3:34" x14ac:dyDescent="0.45">
      <c r="C5805" s="34">
        <v>8331</v>
      </c>
      <c r="D5805" s="34" t="s">
        <v>276</v>
      </c>
      <c r="E5805" s="34">
        <v>421</v>
      </c>
      <c r="F5805" s="34">
        <v>436</v>
      </c>
      <c r="G5805" s="35">
        <v>1727.9</v>
      </c>
      <c r="H5805" s="36">
        <v>1727.9</v>
      </c>
      <c r="L5805" s="34">
        <v>7035</v>
      </c>
      <c r="M5805" s="34" t="s">
        <v>166</v>
      </c>
      <c r="N5805" s="34">
        <v>157</v>
      </c>
      <c r="O5805" s="34">
        <v>166</v>
      </c>
      <c r="P5805" s="35">
        <v>1136.5999999999999</v>
      </c>
      <c r="Q5805" s="36">
        <v>1136.5999999999999</v>
      </c>
      <c r="U5805" s="34">
        <v>7151</v>
      </c>
      <c r="V5805" s="34" t="s">
        <v>657</v>
      </c>
      <c r="W5805" s="34">
        <v>417</v>
      </c>
      <c r="X5805" s="34">
        <v>431</v>
      </c>
      <c r="Y5805" s="35">
        <v>1488.8</v>
      </c>
      <c r="Z5805" s="36">
        <v>1489</v>
      </c>
      <c r="AC5805" s="34">
        <v>9199</v>
      </c>
      <c r="AD5805" s="34" t="s">
        <v>969</v>
      </c>
      <c r="AE5805" s="34">
        <v>309</v>
      </c>
      <c r="AF5805" s="34">
        <v>324</v>
      </c>
      <c r="AG5805" s="35">
        <v>1928.9</v>
      </c>
      <c r="AH5805" s="36">
        <v>1928.9</v>
      </c>
    </row>
    <row r="5806" spans="3:34" x14ac:dyDescent="0.45">
      <c r="C5806" s="34">
        <v>8381</v>
      </c>
      <c r="D5806" s="34" t="s">
        <v>276</v>
      </c>
      <c r="E5806" s="34">
        <v>421</v>
      </c>
      <c r="F5806" s="34">
        <v>436</v>
      </c>
      <c r="G5806" s="35">
        <v>1727.9</v>
      </c>
      <c r="H5806" s="36">
        <v>1728</v>
      </c>
      <c r="L5806" s="34">
        <v>7144</v>
      </c>
      <c r="M5806" s="34" t="s">
        <v>166</v>
      </c>
      <c r="N5806" s="34">
        <v>157</v>
      </c>
      <c r="O5806" s="34">
        <v>166</v>
      </c>
      <c r="P5806" s="35">
        <v>1136.5999999999999</v>
      </c>
      <c r="Q5806" s="36">
        <v>1136.5999999999999</v>
      </c>
      <c r="U5806" s="34">
        <v>11693</v>
      </c>
      <c r="V5806" s="34" t="s">
        <v>659</v>
      </c>
      <c r="W5806" s="34">
        <v>417</v>
      </c>
      <c r="X5806" s="34">
        <v>433</v>
      </c>
      <c r="Y5806" s="35">
        <v>1814.9</v>
      </c>
      <c r="Z5806" s="36">
        <v>1815.2</v>
      </c>
      <c r="AC5806" s="34">
        <v>7376</v>
      </c>
      <c r="AD5806" s="34" t="s">
        <v>966</v>
      </c>
      <c r="AE5806" s="34">
        <v>309</v>
      </c>
      <c r="AF5806" s="34">
        <v>314</v>
      </c>
      <c r="AG5806" s="35">
        <v>790.3</v>
      </c>
      <c r="AH5806" s="36">
        <v>791.2</v>
      </c>
    </row>
    <row r="5807" spans="3:34" x14ac:dyDescent="0.45">
      <c r="C5807" s="34">
        <v>8411</v>
      </c>
      <c r="D5807" s="34" t="s">
        <v>277</v>
      </c>
      <c r="E5807" s="34">
        <v>421</v>
      </c>
      <c r="F5807" s="34">
        <v>440</v>
      </c>
      <c r="G5807" s="35">
        <v>2170.1</v>
      </c>
      <c r="H5807" s="36">
        <v>2170.1999999999998</v>
      </c>
      <c r="L5807" s="34">
        <v>7240</v>
      </c>
      <c r="M5807" s="34" t="s">
        <v>166</v>
      </c>
      <c r="N5807" s="34">
        <v>157</v>
      </c>
      <c r="O5807" s="34">
        <v>166</v>
      </c>
      <c r="P5807" s="35">
        <v>1136.5999999999999</v>
      </c>
      <c r="Q5807" s="36">
        <v>1136.5999999999999</v>
      </c>
      <c r="U5807" s="34">
        <v>12434</v>
      </c>
      <c r="V5807" s="34" t="s">
        <v>658</v>
      </c>
      <c r="W5807" s="34">
        <v>417</v>
      </c>
      <c r="X5807" s="34">
        <v>432</v>
      </c>
      <c r="Y5807" s="35">
        <v>1651.8</v>
      </c>
      <c r="Z5807" s="36">
        <v>1652.9</v>
      </c>
      <c r="AC5807" s="34">
        <v>9320</v>
      </c>
      <c r="AD5807" s="34" t="s">
        <v>964</v>
      </c>
      <c r="AE5807" s="34">
        <v>309</v>
      </c>
      <c r="AF5807" s="34">
        <v>321</v>
      </c>
      <c r="AG5807" s="35">
        <v>1566.8</v>
      </c>
      <c r="AH5807" s="36">
        <v>1566.8</v>
      </c>
    </row>
    <row r="5808" spans="3:34" x14ac:dyDescent="0.45">
      <c r="C5808" s="34">
        <v>8461</v>
      </c>
      <c r="D5808" s="34" t="s">
        <v>277</v>
      </c>
      <c r="E5808" s="34">
        <v>421</v>
      </c>
      <c r="F5808" s="34">
        <v>440</v>
      </c>
      <c r="G5808" s="35">
        <v>2170.1</v>
      </c>
      <c r="H5808" s="36">
        <v>2170.3000000000002</v>
      </c>
      <c r="L5808" s="34">
        <v>7410</v>
      </c>
      <c r="M5808" s="34" t="s">
        <v>166</v>
      </c>
      <c r="N5808" s="34">
        <v>157</v>
      </c>
      <c r="O5808" s="34">
        <v>166</v>
      </c>
      <c r="P5808" s="35">
        <v>1136.5999999999999</v>
      </c>
      <c r="Q5808" s="36">
        <v>1136.5999999999999</v>
      </c>
      <c r="U5808" s="34">
        <v>16714</v>
      </c>
      <c r="V5808" s="34" t="s">
        <v>659</v>
      </c>
      <c r="W5808" s="34">
        <v>417</v>
      </c>
      <c r="X5808" s="34">
        <v>433</v>
      </c>
      <c r="Y5808" s="35">
        <v>1814.9</v>
      </c>
      <c r="Z5808" s="36">
        <v>1815</v>
      </c>
      <c r="AC5808" s="34">
        <v>7324</v>
      </c>
      <c r="AD5808" s="34" t="s">
        <v>966</v>
      </c>
      <c r="AE5808" s="34">
        <v>309</v>
      </c>
      <c r="AF5808" s="34">
        <v>314</v>
      </c>
      <c r="AG5808" s="35">
        <v>790.3</v>
      </c>
      <c r="AH5808" s="36">
        <v>788.4</v>
      </c>
    </row>
    <row r="5809" spans="3:34" x14ac:dyDescent="0.45">
      <c r="C5809" s="34">
        <v>8631</v>
      </c>
      <c r="D5809" s="34" t="s">
        <v>276</v>
      </c>
      <c r="E5809" s="34">
        <v>421</v>
      </c>
      <c r="F5809" s="34">
        <v>436</v>
      </c>
      <c r="G5809" s="35">
        <v>1727.9</v>
      </c>
      <c r="H5809" s="36">
        <v>1727.9</v>
      </c>
      <c r="L5809" s="34">
        <v>7506</v>
      </c>
      <c r="M5809" s="34" t="s">
        <v>166</v>
      </c>
      <c r="N5809" s="34">
        <v>157</v>
      </c>
      <c r="O5809" s="34">
        <v>166</v>
      </c>
      <c r="P5809" s="35">
        <v>1136.5999999999999</v>
      </c>
      <c r="Q5809" s="36">
        <v>1136.5999999999999</v>
      </c>
      <c r="U5809" s="34">
        <v>19356</v>
      </c>
      <c r="V5809" s="34" t="s">
        <v>658</v>
      </c>
      <c r="W5809" s="34">
        <v>417</v>
      </c>
      <c r="X5809" s="34">
        <v>432</v>
      </c>
      <c r="Y5809" s="35">
        <v>1651.8</v>
      </c>
      <c r="Z5809" s="36">
        <v>1652</v>
      </c>
      <c r="AC5809" s="34">
        <v>8770</v>
      </c>
      <c r="AD5809" s="34" t="s">
        <v>963</v>
      </c>
      <c r="AE5809" s="34">
        <v>309</v>
      </c>
      <c r="AF5809" s="34">
        <v>316</v>
      </c>
      <c r="AG5809" s="35">
        <v>1031.5</v>
      </c>
      <c r="AH5809" s="36">
        <v>1030.5</v>
      </c>
    </row>
    <row r="5810" spans="3:34" x14ac:dyDescent="0.45">
      <c r="C5810" s="34">
        <v>8661</v>
      </c>
      <c r="D5810" s="34" t="s">
        <v>277</v>
      </c>
      <c r="E5810" s="34">
        <v>421</v>
      </c>
      <c r="F5810" s="34">
        <v>440</v>
      </c>
      <c r="G5810" s="35">
        <v>2170.1</v>
      </c>
      <c r="H5810" s="36">
        <v>2170.1999999999998</v>
      </c>
      <c r="L5810" s="34">
        <v>7578</v>
      </c>
      <c r="M5810" s="34" t="s">
        <v>166</v>
      </c>
      <c r="N5810" s="34">
        <v>157</v>
      </c>
      <c r="O5810" s="34">
        <v>166</v>
      </c>
      <c r="P5810" s="35">
        <v>1136.5999999999999</v>
      </c>
      <c r="Q5810" s="36">
        <v>1136.5999999999999</v>
      </c>
      <c r="U5810" s="34">
        <v>8300</v>
      </c>
      <c r="V5810" s="34" t="s">
        <v>657</v>
      </c>
      <c r="W5810" s="34">
        <v>417</v>
      </c>
      <c r="X5810" s="34">
        <v>431</v>
      </c>
      <c r="Y5810" s="35">
        <v>1488.8</v>
      </c>
      <c r="Z5810" s="36">
        <v>1488.3</v>
      </c>
      <c r="AC5810" s="34">
        <v>8536</v>
      </c>
      <c r="AD5810" s="34" t="s">
        <v>967</v>
      </c>
      <c r="AE5810" s="34">
        <v>309</v>
      </c>
      <c r="AF5810" s="34">
        <v>331</v>
      </c>
      <c r="AG5810" s="35">
        <v>2659.2</v>
      </c>
      <c r="AH5810" s="36">
        <v>2659</v>
      </c>
    </row>
    <row r="5811" spans="3:34" x14ac:dyDescent="0.45">
      <c r="C5811" s="34">
        <v>8681</v>
      </c>
      <c r="D5811" s="34" t="s">
        <v>276</v>
      </c>
      <c r="E5811" s="34">
        <v>421</v>
      </c>
      <c r="F5811" s="34">
        <v>436</v>
      </c>
      <c r="G5811" s="35">
        <v>1727.9</v>
      </c>
      <c r="H5811" s="36">
        <v>1727.9</v>
      </c>
      <c r="L5811" s="34">
        <v>7827</v>
      </c>
      <c r="M5811" s="34" t="s">
        <v>165</v>
      </c>
      <c r="N5811" s="34">
        <v>157</v>
      </c>
      <c r="O5811" s="34">
        <v>168</v>
      </c>
      <c r="P5811" s="35">
        <v>1377.8</v>
      </c>
      <c r="Q5811" s="36">
        <v>1377.6</v>
      </c>
      <c r="U5811" s="34">
        <v>8407</v>
      </c>
      <c r="V5811" s="34" t="s">
        <v>658</v>
      </c>
      <c r="W5811" s="34">
        <v>417</v>
      </c>
      <c r="X5811" s="34">
        <v>432</v>
      </c>
      <c r="Y5811" s="35">
        <v>1651.8</v>
      </c>
      <c r="Z5811" s="36">
        <v>1653.8</v>
      </c>
      <c r="AC5811" s="34">
        <v>8416</v>
      </c>
      <c r="AD5811" s="34" t="s">
        <v>1429</v>
      </c>
      <c r="AE5811" s="34">
        <v>310</v>
      </c>
      <c r="AF5811" s="34">
        <v>326</v>
      </c>
      <c r="AG5811" s="35">
        <v>2030.9</v>
      </c>
      <c r="AH5811" s="36">
        <v>2028.8</v>
      </c>
    </row>
    <row r="5812" spans="3:34" x14ac:dyDescent="0.45">
      <c r="C5812" s="34">
        <v>8711</v>
      </c>
      <c r="D5812" s="34" t="s">
        <v>277</v>
      </c>
      <c r="E5812" s="34">
        <v>421</v>
      </c>
      <c r="F5812" s="34">
        <v>440</v>
      </c>
      <c r="G5812" s="35">
        <v>2170.1</v>
      </c>
      <c r="H5812" s="36">
        <v>2170.1999999999998</v>
      </c>
      <c r="L5812" s="34">
        <v>6270</v>
      </c>
      <c r="M5812" s="34" t="s">
        <v>166</v>
      </c>
      <c r="N5812" s="34">
        <v>157</v>
      </c>
      <c r="O5812" s="34">
        <v>166</v>
      </c>
      <c r="P5812" s="35">
        <v>1136.5999999999999</v>
      </c>
      <c r="Q5812" s="36">
        <v>1136.5999999999999</v>
      </c>
      <c r="U5812" s="34">
        <v>14554</v>
      </c>
      <c r="V5812" s="34" t="s">
        <v>659</v>
      </c>
      <c r="W5812" s="34">
        <v>417</v>
      </c>
      <c r="X5812" s="34">
        <v>433</v>
      </c>
      <c r="Y5812" s="35">
        <v>1814.9</v>
      </c>
      <c r="Z5812" s="36">
        <v>1814.3</v>
      </c>
      <c r="AC5812" s="34">
        <v>8434</v>
      </c>
      <c r="AD5812" s="34" t="s">
        <v>973</v>
      </c>
      <c r="AE5812" s="34">
        <v>310</v>
      </c>
      <c r="AF5812" s="34">
        <v>325</v>
      </c>
      <c r="AG5812" s="35">
        <v>1929.9</v>
      </c>
      <c r="AH5812" s="36">
        <v>1930.8</v>
      </c>
    </row>
    <row r="5813" spans="3:34" x14ac:dyDescent="0.45">
      <c r="C5813" s="34">
        <v>8731</v>
      </c>
      <c r="D5813" s="34" t="s">
        <v>276</v>
      </c>
      <c r="E5813" s="34">
        <v>421</v>
      </c>
      <c r="F5813" s="34">
        <v>436</v>
      </c>
      <c r="G5813" s="35">
        <v>1727.9</v>
      </c>
      <c r="H5813" s="36">
        <v>1727.9</v>
      </c>
      <c r="L5813" s="34">
        <v>6397</v>
      </c>
      <c r="M5813" s="34" t="s">
        <v>166</v>
      </c>
      <c r="N5813" s="34">
        <v>157</v>
      </c>
      <c r="O5813" s="34">
        <v>166</v>
      </c>
      <c r="P5813" s="35">
        <v>1136.5999999999999</v>
      </c>
      <c r="Q5813" s="36">
        <v>1136.5999999999999</v>
      </c>
      <c r="U5813" s="34">
        <v>16954</v>
      </c>
      <c r="V5813" s="34" t="s">
        <v>658</v>
      </c>
      <c r="W5813" s="34">
        <v>417</v>
      </c>
      <c r="X5813" s="34">
        <v>432</v>
      </c>
      <c r="Y5813" s="35">
        <v>1651.8</v>
      </c>
      <c r="Z5813" s="36">
        <v>1652.3</v>
      </c>
      <c r="AC5813" s="34">
        <v>8424</v>
      </c>
      <c r="AD5813" s="34" t="s">
        <v>975</v>
      </c>
      <c r="AE5813" s="34">
        <v>311</v>
      </c>
      <c r="AF5813" s="34">
        <v>323</v>
      </c>
      <c r="AG5813" s="35">
        <v>1599.8</v>
      </c>
      <c r="AH5813" s="36">
        <v>1599.8</v>
      </c>
    </row>
    <row r="5814" spans="3:34" x14ac:dyDescent="0.45">
      <c r="C5814" s="34">
        <v>8881</v>
      </c>
      <c r="D5814" s="34" t="s">
        <v>276</v>
      </c>
      <c r="E5814" s="34">
        <v>421</v>
      </c>
      <c r="F5814" s="34">
        <v>436</v>
      </c>
      <c r="G5814" s="35">
        <v>1727.9</v>
      </c>
      <c r="H5814" s="36">
        <v>1728</v>
      </c>
      <c r="L5814" s="34">
        <v>6451</v>
      </c>
      <c r="M5814" s="34" t="s">
        <v>166</v>
      </c>
      <c r="N5814" s="34">
        <v>157</v>
      </c>
      <c r="O5814" s="34">
        <v>166</v>
      </c>
      <c r="P5814" s="35">
        <v>1136.5999999999999</v>
      </c>
      <c r="Q5814" s="36">
        <v>1136.5999999999999</v>
      </c>
      <c r="U5814" s="34">
        <v>7203</v>
      </c>
      <c r="V5814" s="34" t="s">
        <v>657</v>
      </c>
      <c r="W5814" s="34">
        <v>417</v>
      </c>
      <c r="X5814" s="34">
        <v>431</v>
      </c>
      <c r="Y5814" s="35">
        <v>1488.8</v>
      </c>
      <c r="Z5814" s="36">
        <v>1489.7</v>
      </c>
      <c r="AC5814" s="34">
        <v>8247</v>
      </c>
      <c r="AD5814" s="34" t="s">
        <v>977</v>
      </c>
      <c r="AE5814" s="34">
        <v>311</v>
      </c>
      <c r="AF5814" s="34">
        <v>326</v>
      </c>
      <c r="AG5814" s="35">
        <v>1915.9</v>
      </c>
      <c r="AH5814" s="36">
        <v>1915.8</v>
      </c>
    </row>
    <row r="5815" spans="3:34" x14ac:dyDescent="0.45">
      <c r="C5815" s="34">
        <v>8931</v>
      </c>
      <c r="D5815" s="34" t="s">
        <v>276</v>
      </c>
      <c r="E5815" s="34">
        <v>421</v>
      </c>
      <c r="F5815" s="34">
        <v>436</v>
      </c>
      <c r="G5815" s="35">
        <v>1727.9</v>
      </c>
      <c r="H5815" s="36">
        <v>1728</v>
      </c>
      <c r="L5815" s="34">
        <v>7628</v>
      </c>
      <c r="M5815" s="34" t="s">
        <v>166</v>
      </c>
      <c r="N5815" s="34">
        <v>157</v>
      </c>
      <c r="O5815" s="34">
        <v>166</v>
      </c>
      <c r="P5815" s="35">
        <v>1136.5999999999999</v>
      </c>
      <c r="Q5815" s="36">
        <v>1136.5999999999999</v>
      </c>
      <c r="U5815" s="34">
        <v>8178</v>
      </c>
      <c r="V5815" s="34" t="s">
        <v>659</v>
      </c>
      <c r="W5815" s="34">
        <v>417</v>
      </c>
      <c r="X5815" s="34">
        <v>433</v>
      </c>
      <c r="Y5815" s="35">
        <v>1814.9</v>
      </c>
      <c r="Z5815" s="36">
        <v>1817.2</v>
      </c>
      <c r="AC5815" s="34">
        <v>8318</v>
      </c>
      <c r="AD5815" s="34" t="s">
        <v>977</v>
      </c>
      <c r="AE5815" s="34">
        <v>311</v>
      </c>
      <c r="AF5815" s="34">
        <v>326</v>
      </c>
      <c r="AG5815" s="35">
        <v>1915.9</v>
      </c>
      <c r="AH5815" s="36">
        <v>1915.9</v>
      </c>
    </row>
    <row r="5816" spans="3:34" x14ac:dyDescent="0.45">
      <c r="C5816" s="34">
        <v>8992</v>
      </c>
      <c r="D5816" s="34" t="s">
        <v>276</v>
      </c>
      <c r="E5816" s="34">
        <v>421</v>
      </c>
      <c r="F5816" s="34">
        <v>436</v>
      </c>
      <c r="G5816" s="35">
        <v>1727.9</v>
      </c>
      <c r="H5816" s="36">
        <v>1728</v>
      </c>
      <c r="L5816" s="34">
        <v>7902</v>
      </c>
      <c r="M5816" s="34" t="s">
        <v>166</v>
      </c>
      <c r="N5816" s="34">
        <v>157</v>
      </c>
      <c r="O5816" s="34">
        <v>166</v>
      </c>
      <c r="P5816" s="35">
        <v>1136.5999999999999</v>
      </c>
      <c r="Q5816" s="36">
        <v>1136.8</v>
      </c>
      <c r="U5816" s="34">
        <v>8366</v>
      </c>
      <c r="V5816" s="34" t="s">
        <v>659</v>
      </c>
      <c r="W5816" s="34">
        <v>417</v>
      </c>
      <c r="X5816" s="34">
        <v>433</v>
      </c>
      <c r="Y5816" s="35">
        <v>1814.9</v>
      </c>
      <c r="Z5816" s="36">
        <v>1816</v>
      </c>
      <c r="AC5816" s="34">
        <v>8382</v>
      </c>
      <c r="AD5816" s="34" t="s">
        <v>975</v>
      </c>
      <c r="AE5816" s="34">
        <v>311</v>
      </c>
      <c r="AF5816" s="34">
        <v>323</v>
      </c>
      <c r="AG5816" s="35">
        <v>1599.8</v>
      </c>
      <c r="AH5816" s="36">
        <v>1599.7</v>
      </c>
    </row>
    <row r="5817" spans="3:34" x14ac:dyDescent="0.45">
      <c r="C5817" s="34">
        <v>8995</v>
      </c>
      <c r="D5817" s="34" t="s">
        <v>276</v>
      </c>
      <c r="E5817" s="34">
        <v>421</v>
      </c>
      <c r="F5817" s="34">
        <v>436</v>
      </c>
      <c r="G5817" s="35">
        <v>1727.9</v>
      </c>
      <c r="H5817" s="36">
        <v>1728.1</v>
      </c>
      <c r="L5817" s="34">
        <v>5810</v>
      </c>
      <c r="M5817" s="34" t="s">
        <v>166</v>
      </c>
      <c r="N5817" s="34">
        <v>157</v>
      </c>
      <c r="O5817" s="34">
        <v>166</v>
      </c>
      <c r="P5817" s="35">
        <v>1136.5999999999999</v>
      </c>
      <c r="Q5817" s="36">
        <v>1136.7</v>
      </c>
      <c r="U5817" s="34">
        <v>10792</v>
      </c>
      <c r="V5817" s="34" t="s">
        <v>659</v>
      </c>
      <c r="W5817" s="34">
        <v>417</v>
      </c>
      <c r="X5817" s="34">
        <v>433</v>
      </c>
      <c r="Y5817" s="35">
        <v>1814.9</v>
      </c>
      <c r="Z5817" s="36">
        <v>1814.2</v>
      </c>
      <c r="AC5817" s="34">
        <v>7820</v>
      </c>
      <c r="AD5817" s="34" t="s">
        <v>1430</v>
      </c>
      <c r="AE5817" s="34">
        <v>311</v>
      </c>
      <c r="AF5817" s="34">
        <v>331</v>
      </c>
      <c r="AG5817" s="35">
        <v>2431.1</v>
      </c>
      <c r="AH5817" s="36">
        <v>2431.1999999999998</v>
      </c>
    </row>
    <row r="5818" spans="3:34" x14ac:dyDescent="0.45">
      <c r="C5818" s="34">
        <v>9011</v>
      </c>
      <c r="D5818" s="34" t="s">
        <v>277</v>
      </c>
      <c r="E5818" s="34">
        <v>421</v>
      </c>
      <c r="F5818" s="34">
        <v>440</v>
      </c>
      <c r="G5818" s="35">
        <v>2170.1</v>
      </c>
      <c r="H5818" s="36">
        <v>2170.1999999999998</v>
      </c>
      <c r="L5818" s="34">
        <v>5539</v>
      </c>
      <c r="M5818" s="34" t="s">
        <v>166</v>
      </c>
      <c r="N5818" s="34">
        <v>157</v>
      </c>
      <c r="O5818" s="34">
        <v>166</v>
      </c>
      <c r="P5818" s="35">
        <v>1136.5999999999999</v>
      </c>
      <c r="Q5818" s="36">
        <v>1136.7</v>
      </c>
      <c r="U5818" s="34">
        <v>10838</v>
      </c>
      <c r="V5818" s="34" t="s">
        <v>659</v>
      </c>
      <c r="W5818" s="34">
        <v>417</v>
      </c>
      <c r="X5818" s="34">
        <v>433</v>
      </c>
      <c r="Y5818" s="35">
        <v>1814.9</v>
      </c>
      <c r="Z5818" s="36">
        <v>1815</v>
      </c>
      <c r="AC5818" s="34">
        <v>7757</v>
      </c>
      <c r="AD5818" s="34" t="s">
        <v>1430</v>
      </c>
      <c r="AE5818" s="34">
        <v>311</v>
      </c>
      <c r="AF5818" s="34">
        <v>331</v>
      </c>
      <c r="AG5818" s="35">
        <v>2431.1</v>
      </c>
      <c r="AH5818" s="36">
        <v>2431.1</v>
      </c>
    </row>
    <row r="5819" spans="3:34" x14ac:dyDescent="0.45">
      <c r="C5819" s="34">
        <v>9041</v>
      </c>
      <c r="D5819" s="34" t="s">
        <v>276</v>
      </c>
      <c r="E5819" s="34">
        <v>421</v>
      </c>
      <c r="F5819" s="34">
        <v>436</v>
      </c>
      <c r="G5819" s="35">
        <v>1727.9</v>
      </c>
      <c r="H5819" s="36">
        <v>1728</v>
      </c>
      <c r="L5819" s="34">
        <v>7584</v>
      </c>
      <c r="M5819" s="34" t="s">
        <v>165</v>
      </c>
      <c r="N5819" s="34">
        <v>157</v>
      </c>
      <c r="O5819" s="34">
        <v>168</v>
      </c>
      <c r="P5819" s="35">
        <v>1377.8</v>
      </c>
      <c r="Q5819" s="36">
        <v>1378.7</v>
      </c>
      <c r="U5819" s="34">
        <v>12271</v>
      </c>
      <c r="V5819" s="34" t="s">
        <v>658</v>
      </c>
      <c r="W5819" s="34">
        <v>417</v>
      </c>
      <c r="X5819" s="34">
        <v>432</v>
      </c>
      <c r="Y5819" s="35">
        <v>1651.8</v>
      </c>
      <c r="Z5819" s="36">
        <v>1653.1</v>
      </c>
      <c r="AC5819" s="34">
        <v>7994</v>
      </c>
      <c r="AD5819" s="34" t="s">
        <v>984</v>
      </c>
      <c r="AE5819" s="34">
        <v>312</v>
      </c>
      <c r="AF5819" s="34">
        <v>325</v>
      </c>
      <c r="AG5819" s="35">
        <v>1713.8</v>
      </c>
      <c r="AH5819" s="36">
        <v>1713.7</v>
      </c>
    </row>
    <row r="5820" spans="3:34" x14ac:dyDescent="0.45">
      <c r="C5820" s="34">
        <v>9057</v>
      </c>
      <c r="D5820" s="34" t="s">
        <v>276</v>
      </c>
      <c r="E5820" s="34">
        <v>421</v>
      </c>
      <c r="F5820" s="34">
        <v>436</v>
      </c>
      <c r="G5820" s="35">
        <v>1727.9</v>
      </c>
      <c r="H5820" s="36">
        <v>1728.2</v>
      </c>
      <c r="L5820" s="34">
        <v>7776</v>
      </c>
      <c r="M5820" s="34" t="s">
        <v>166</v>
      </c>
      <c r="N5820" s="34">
        <v>157</v>
      </c>
      <c r="O5820" s="34">
        <v>166</v>
      </c>
      <c r="P5820" s="35">
        <v>1136.5999999999999</v>
      </c>
      <c r="Q5820" s="36">
        <v>1137.3</v>
      </c>
      <c r="U5820" s="34">
        <v>5199</v>
      </c>
      <c r="V5820" s="34" t="s">
        <v>660</v>
      </c>
      <c r="W5820" s="34">
        <v>417</v>
      </c>
      <c r="X5820" s="34">
        <v>429</v>
      </c>
      <c r="Y5820" s="35">
        <v>1274.5999999999999</v>
      </c>
      <c r="Z5820" s="36">
        <v>1275.8</v>
      </c>
      <c r="AC5820" s="34">
        <v>7996</v>
      </c>
      <c r="AD5820" s="34" t="s">
        <v>980</v>
      </c>
      <c r="AE5820" s="34">
        <v>312</v>
      </c>
      <c r="AF5820" s="34">
        <v>322</v>
      </c>
      <c r="AG5820" s="35">
        <v>1397.7</v>
      </c>
      <c r="AH5820" s="36">
        <v>1397.7</v>
      </c>
    </row>
    <row r="5821" spans="3:34" x14ac:dyDescent="0.45">
      <c r="C5821" s="34">
        <v>9061</v>
      </c>
      <c r="D5821" s="34" t="s">
        <v>277</v>
      </c>
      <c r="E5821" s="34">
        <v>421</v>
      </c>
      <c r="F5821" s="34">
        <v>440</v>
      </c>
      <c r="G5821" s="35">
        <v>2170.1</v>
      </c>
      <c r="H5821" s="36">
        <v>2170.1</v>
      </c>
      <c r="L5821" s="34">
        <v>6075</v>
      </c>
      <c r="M5821" s="34" t="s">
        <v>372</v>
      </c>
      <c r="N5821" s="34">
        <v>159</v>
      </c>
      <c r="O5821" s="34">
        <v>168</v>
      </c>
      <c r="P5821" s="35">
        <v>1165.5999999999999</v>
      </c>
      <c r="Q5821" s="36">
        <v>1165.5</v>
      </c>
      <c r="U5821" s="34">
        <v>7206</v>
      </c>
      <c r="V5821" s="34" t="s">
        <v>658</v>
      </c>
      <c r="W5821" s="34">
        <v>417</v>
      </c>
      <c r="X5821" s="34">
        <v>432</v>
      </c>
      <c r="Y5821" s="35">
        <v>1651.8</v>
      </c>
      <c r="Z5821" s="36">
        <v>1653</v>
      </c>
      <c r="AC5821" s="34">
        <v>8066</v>
      </c>
      <c r="AD5821" s="34" t="s">
        <v>983</v>
      </c>
      <c r="AE5821" s="34">
        <v>312</v>
      </c>
      <c r="AF5821" s="34">
        <v>324</v>
      </c>
      <c r="AG5821" s="35">
        <v>1599.8</v>
      </c>
      <c r="AH5821" s="36">
        <v>1599.8</v>
      </c>
    </row>
    <row r="5822" spans="3:34" x14ac:dyDescent="0.45">
      <c r="C5822" s="34">
        <v>9091</v>
      </c>
      <c r="D5822" s="34" t="s">
        <v>276</v>
      </c>
      <c r="E5822" s="34">
        <v>421</v>
      </c>
      <c r="F5822" s="34">
        <v>436</v>
      </c>
      <c r="G5822" s="35">
        <v>1727.9</v>
      </c>
      <c r="H5822" s="36">
        <v>1727.9</v>
      </c>
      <c r="L5822" s="34">
        <v>4614</v>
      </c>
      <c r="M5822" s="34" t="s">
        <v>169</v>
      </c>
      <c r="N5822" s="34">
        <v>159</v>
      </c>
      <c r="O5822" s="34">
        <v>166</v>
      </c>
      <c r="P5822" s="35">
        <v>924.5</v>
      </c>
      <c r="Q5822" s="36">
        <v>925.4</v>
      </c>
      <c r="U5822" s="34">
        <v>7306</v>
      </c>
      <c r="V5822" s="34" t="s">
        <v>658</v>
      </c>
      <c r="W5822" s="34">
        <v>417</v>
      </c>
      <c r="X5822" s="34">
        <v>432</v>
      </c>
      <c r="Y5822" s="35">
        <v>1651.8</v>
      </c>
      <c r="Z5822" s="36">
        <v>1653.1</v>
      </c>
      <c r="AC5822" s="34">
        <v>7944</v>
      </c>
      <c r="AD5822" s="34" t="s">
        <v>984</v>
      </c>
      <c r="AE5822" s="34">
        <v>312</v>
      </c>
      <c r="AF5822" s="34">
        <v>325</v>
      </c>
      <c r="AG5822" s="35">
        <v>1713.8</v>
      </c>
      <c r="AH5822" s="36">
        <v>1713.8</v>
      </c>
    </row>
    <row r="5823" spans="3:34" x14ac:dyDescent="0.45">
      <c r="C5823" s="34">
        <v>9141</v>
      </c>
      <c r="D5823" s="34" t="s">
        <v>276</v>
      </c>
      <c r="E5823" s="34">
        <v>421</v>
      </c>
      <c r="F5823" s="34">
        <v>436</v>
      </c>
      <c r="G5823" s="35">
        <v>1727.9</v>
      </c>
      <c r="H5823" s="36">
        <v>1728</v>
      </c>
      <c r="L5823" s="34">
        <v>6159</v>
      </c>
      <c r="M5823" s="34" t="s">
        <v>170</v>
      </c>
      <c r="N5823" s="34">
        <v>167</v>
      </c>
      <c r="O5823" s="34">
        <v>176</v>
      </c>
      <c r="P5823" s="35">
        <v>1073.5999999999999</v>
      </c>
      <c r="Q5823" s="36">
        <v>1073.5999999999999</v>
      </c>
      <c r="U5823" s="34">
        <v>7536</v>
      </c>
      <c r="V5823" s="34" t="s">
        <v>658</v>
      </c>
      <c r="W5823" s="34">
        <v>417</v>
      </c>
      <c r="X5823" s="34">
        <v>432</v>
      </c>
      <c r="Y5823" s="35">
        <v>1651.8</v>
      </c>
      <c r="Z5823" s="36">
        <v>1653</v>
      </c>
      <c r="AC5823" s="34">
        <v>7625</v>
      </c>
      <c r="AD5823" s="34" t="s">
        <v>982</v>
      </c>
      <c r="AE5823" s="34">
        <v>312</v>
      </c>
      <c r="AF5823" s="34">
        <v>331</v>
      </c>
      <c r="AG5823" s="35">
        <v>2330.1</v>
      </c>
      <c r="AH5823" s="36">
        <v>2330.1999999999998</v>
      </c>
    </row>
    <row r="5824" spans="3:34" x14ac:dyDescent="0.45">
      <c r="C5824" s="34">
        <v>9168</v>
      </c>
      <c r="D5824" s="34" t="s">
        <v>276</v>
      </c>
      <c r="E5824" s="34">
        <v>421</v>
      </c>
      <c r="F5824" s="34">
        <v>436</v>
      </c>
      <c r="G5824" s="35">
        <v>1727.9</v>
      </c>
      <c r="H5824" s="36">
        <v>1728</v>
      </c>
      <c r="L5824" s="34">
        <v>5115</v>
      </c>
      <c r="M5824" s="34" t="s">
        <v>172</v>
      </c>
      <c r="N5824" s="34">
        <v>169</v>
      </c>
      <c r="O5824" s="34">
        <v>176</v>
      </c>
      <c r="P5824" s="35">
        <v>832.5</v>
      </c>
      <c r="Q5824" s="36">
        <v>832.3</v>
      </c>
      <c r="U5824" s="34">
        <v>7941</v>
      </c>
      <c r="V5824" s="34" t="s">
        <v>659</v>
      </c>
      <c r="W5824" s="34">
        <v>417</v>
      </c>
      <c r="X5824" s="34">
        <v>433</v>
      </c>
      <c r="Y5824" s="35">
        <v>1814.9</v>
      </c>
      <c r="Z5824" s="36">
        <v>1812.7</v>
      </c>
      <c r="AC5824" s="34">
        <v>8046</v>
      </c>
      <c r="AD5824" s="34" t="s">
        <v>979</v>
      </c>
      <c r="AE5824" s="34">
        <v>312</v>
      </c>
      <c r="AF5824" s="34">
        <v>326</v>
      </c>
      <c r="AG5824" s="35">
        <v>1814.8</v>
      </c>
      <c r="AH5824" s="36">
        <v>1814.8</v>
      </c>
    </row>
    <row r="5825" spans="3:34" x14ac:dyDescent="0.45">
      <c r="C5825" s="34">
        <v>9191</v>
      </c>
      <c r="D5825" s="34" t="s">
        <v>276</v>
      </c>
      <c r="E5825" s="34">
        <v>421</v>
      </c>
      <c r="F5825" s="34">
        <v>436</v>
      </c>
      <c r="G5825" s="35">
        <v>1727.9</v>
      </c>
      <c r="H5825" s="36">
        <v>1727.9</v>
      </c>
      <c r="L5825" s="34">
        <v>4954</v>
      </c>
      <c r="M5825" s="34" t="s">
        <v>172</v>
      </c>
      <c r="N5825" s="34">
        <v>169</v>
      </c>
      <c r="O5825" s="34">
        <v>176</v>
      </c>
      <c r="P5825" s="35">
        <v>832.5</v>
      </c>
      <c r="Q5825" s="36">
        <v>832.3</v>
      </c>
      <c r="U5825" s="34">
        <v>8113</v>
      </c>
      <c r="V5825" s="34" t="s">
        <v>657</v>
      </c>
      <c r="W5825" s="34">
        <v>417</v>
      </c>
      <c r="X5825" s="34">
        <v>431</v>
      </c>
      <c r="Y5825" s="35">
        <v>1488.8</v>
      </c>
      <c r="Z5825" s="36">
        <v>1488.9</v>
      </c>
      <c r="AC5825" s="34">
        <v>8094</v>
      </c>
      <c r="AD5825" s="34" t="s">
        <v>979</v>
      </c>
      <c r="AE5825" s="34">
        <v>312</v>
      </c>
      <c r="AF5825" s="34">
        <v>326</v>
      </c>
      <c r="AG5825" s="35">
        <v>1814.8</v>
      </c>
      <c r="AH5825" s="36">
        <v>1814.8</v>
      </c>
    </row>
    <row r="5826" spans="3:34" x14ac:dyDescent="0.45">
      <c r="C5826" s="34">
        <v>9211</v>
      </c>
      <c r="D5826" s="34" t="s">
        <v>277</v>
      </c>
      <c r="E5826" s="34">
        <v>421</v>
      </c>
      <c r="F5826" s="34">
        <v>440</v>
      </c>
      <c r="G5826" s="35">
        <v>2170.1</v>
      </c>
      <c r="H5826" s="36">
        <v>2170.1999999999998</v>
      </c>
      <c r="L5826" s="34">
        <v>5206</v>
      </c>
      <c r="M5826" s="34" t="s">
        <v>172</v>
      </c>
      <c r="N5826" s="34">
        <v>169</v>
      </c>
      <c r="O5826" s="34">
        <v>176</v>
      </c>
      <c r="P5826" s="35">
        <v>832.5</v>
      </c>
      <c r="Q5826" s="36">
        <v>832.3</v>
      </c>
      <c r="U5826" s="34">
        <v>7392</v>
      </c>
      <c r="V5826" s="34" t="s">
        <v>657</v>
      </c>
      <c r="W5826" s="34">
        <v>417</v>
      </c>
      <c r="X5826" s="34">
        <v>431</v>
      </c>
      <c r="Y5826" s="35">
        <v>1488.8</v>
      </c>
      <c r="Z5826" s="36">
        <v>1488.8</v>
      </c>
      <c r="AC5826" s="34">
        <v>8119</v>
      </c>
      <c r="AD5826" s="34" t="s">
        <v>981</v>
      </c>
      <c r="AE5826" s="34">
        <v>312</v>
      </c>
      <c r="AF5826" s="34">
        <v>323</v>
      </c>
      <c r="AG5826" s="35">
        <v>1498.7</v>
      </c>
      <c r="AH5826" s="36">
        <v>1497</v>
      </c>
    </row>
    <row r="5827" spans="3:34" x14ac:dyDescent="0.45">
      <c r="C5827" s="34">
        <v>9216</v>
      </c>
      <c r="D5827" s="34" t="s">
        <v>276</v>
      </c>
      <c r="E5827" s="34">
        <v>421</v>
      </c>
      <c r="F5827" s="34">
        <v>436</v>
      </c>
      <c r="G5827" s="35">
        <v>1727.9</v>
      </c>
      <c r="H5827" s="36">
        <v>1728</v>
      </c>
      <c r="L5827" s="34">
        <v>5214</v>
      </c>
      <c r="M5827" s="34" t="s">
        <v>172</v>
      </c>
      <c r="N5827" s="34">
        <v>169</v>
      </c>
      <c r="O5827" s="34">
        <v>176</v>
      </c>
      <c r="P5827" s="35">
        <v>832.5</v>
      </c>
      <c r="Q5827" s="36">
        <v>832.4</v>
      </c>
      <c r="U5827" s="34">
        <v>8412</v>
      </c>
      <c r="V5827" s="34" t="s">
        <v>659</v>
      </c>
      <c r="W5827" s="34">
        <v>417</v>
      </c>
      <c r="X5827" s="34">
        <v>433</v>
      </c>
      <c r="Y5827" s="35">
        <v>1814.9</v>
      </c>
      <c r="Z5827" s="36">
        <v>1817.1</v>
      </c>
      <c r="AC5827" s="34">
        <v>8121</v>
      </c>
      <c r="AD5827" s="34" t="s">
        <v>981</v>
      </c>
      <c r="AE5827" s="34">
        <v>312</v>
      </c>
      <c r="AF5827" s="34">
        <v>323</v>
      </c>
      <c r="AG5827" s="35">
        <v>1498.7</v>
      </c>
      <c r="AH5827" s="36">
        <v>1498.7</v>
      </c>
    </row>
    <row r="5828" spans="3:34" x14ac:dyDescent="0.45">
      <c r="C5828" s="34">
        <v>9313</v>
      </c>
      <c r="D5828" s="34" t="s">
        <v>277</v>
      </c>
      <c r="E5828" s="34">
        <v>421</v>
      </c>
      <c r="F5828" s="34">
        <v>440</v>
      </c>
      <c r="G5828" s="35">
        <v>2170.1</v>
      </c>
      <c r="H5828" s="36">
        <v>2170.3000000000002</v>
      </c>
      <c r="L5828" s="34">
        <v>4846</v>
      </c>
      <c r="M5828" s="34" t="s">
        <v>172</v>
      </c>
      <c r="N5828" s="34">
        <v>169</v>
      </c>
      <c r="O5828" s="34">
        <v>176</v>
      </c>
      <c r="P5828" s="35">
        <v>832.5</v>
      </c>
      <c r="Q5828" s="36">
        <v>832.3</v>
      </c>
      <c r="U5828" s="34">
        <v>10154</v>
      </c>
      <c r="V5828" s="34" t="s">
        <v>659</v>
      </c>
      <c r="W5828" s="34">
        <v>417</v>
      </c>
      <c r="X5828" s="34">
        <v>433</v>
      </c>
      <c r="Y5828" s="35">
        <v>1814.9</v>
      </c>
      <c r="Z5828" s="36">
        <v>1816.4</v>
      </c>
      <c r="AC5828" s="34">
        <v>8144</v>
      </c>
      <c r="AD5828" s="34" t="s">
        <v>981</v>
      </c>
      <c r="AE5828" s="34">
        <v>312</v>
      </c>
      <c r="AF5828" s="34">
        <v>323</v>
      </c>
      <c r="AG5828" s="35">
        <v>1498.7</v>
      </c>
      <c r="AH5828" s="36">
        <v>1498.8</v>
      </c>
    </row>
    <row r="5829" spans="3:34" x14ac:dyDescent="0.45">
      <c r="C5829" s="34">
        <v>9341</v>
      </c>
      <c r="D5829" s="34" t="s">
        <v>276</v>
      </c>
      <c r="E5829" s="34">
        <v>421</v>
      </c>
      <c r="F5829" s="34">
        <v>436</v>
      </c>
      <c r="G5829" s="35">
        <v>1727.9</v>
      </c>
      <c r="H5829" s="36">
        <v>1727.9</v>
      </c>
      <c r="L5829" s="34">
        <v>5067</v>
      </c>
      <c r="M5829" s="34" t="s">
        <v>172</v>
      </c>
      <c r="N5829" s="34">
        <v>169</v>
      </c>
      <c r="O5829" s="34">
        <v>176</v>
      </c>
      <c r="P5829" s="35">
        <v>832.5</v>
      </c>
      <c r="Q5829" s="36">
        <v>832.4</v>
      </c>
      <c r="U5829" s="34">
        <v>11970</v>
      </c>
      <c r="V5829" s="34" t="s">
        <v>658</v>
      </c>
      <c r="W5829" s="34">
        <v>417</v>
      </c>
      <c r="X5829" s="34">
        <v>432</v>
      </c>
      <c r="Y5829" s="35">
        <v>1651.8</v>
      </c>
      <c r="Z5829" s="36">
        <v>1654.2</v>
      </c>
      <c r="AC5829" s="34">
        <v>7580</v>
      </c>
      <c r="AD5829" s="34" t="s">
        <v>982</v>
      </c>
      <c r="AE5829" s="34">
        <v>312</v>
      </c>
      <c r="AF5829" s="34">
        <v>331</v>
      </c>
      <c r="AG5829" s="35">
        <v>2330.1</v>
      </c>
      <c r="AH5829" s="36">
        <v>2330.1999999999998</v>
      </c>
    </row>
    <row r="5830" spans="3:34" x14ac:dyDescent="0.45">
      <c r="C5830" s="34">
        <v>9392</v>
      </c>
      <c r="D5830" s="34" t="s">
        <v>276</v>
      </c>
      <c r="E5830" s="34">
        <v>421</v>
      </c>
      <c r="F5830" s="34">
        <v>436</v>
      </c>
      <c r="G5830" s="35">
        <v>1727.9</v>
      </c>
      <c r="H5830" s="36">
        <v>1727.9</v>
      </c>
      <c r="L5830" s="34">
        <v>5164</v>
      </c>
      <c r="M5830" s="34" t="s">
        <v>172</v>
      </c>
      <c r="N5830" s="34">
        <v>169</v>
      </c>
      <c r="O5830" s="34">
        <v>176</v>
      </c>
      <c r="P5830" s="35">
        <v>832.5</v>
      </c>
      <c r="Q5830" s="36">
        <v>832.3</v>
      </c>
      <c r="U5830" s="34">
        <v>7292</v>
      </c>
      <c r="V5830" s="34" t="s">
        <v>657</v>
      </c>
      <c r="W5830" s="34">
        <v>417</v>
      </c>
      <c r="X5830" s="34">
        <v>431</v>
      </c>
      <c r="Y5830" s="35">
        <v>1488.8</v>
      </c>
      <c r="Z5830" s="36">
        <v>1488.9</v>
      </c>
      <c r="AC5830" s="34">
        <v>8097</v>
      </c>
      <c r="AD5830" s="34" t="s">
        <v>981</v>
      </c>
      <c r="AE5830" s="34">
        <v>312</v>
      </c>
      <c r="AF5830" s="34">
        <v>323</v>
      </c>
      <c r="AG5830" s="35">
        <v>1498.7</v>
      </c>
      <c r="AH5830" s="36">
        <v>1498.7</v>
      </c>
    </row>
    <row r="5831" spans="3:34" x14ac:dyDescent="0.45">
      <c r="C5831" s="34">
        <v>9441</v>
      </c>
      <c r="D5831" s="34" t="s">
        <v>276</v>
      </c>
      <c r="E5831" s="34">
        <v>421</v>
      </c>
      <c r="F5831" s="34">
        <v>436</v>
      </c>
      <c r="G5831" s="35">
        <v>1727.9</v>
      </c>
      <c r="H5831" s="36">
        <v>1727.9</v>
      </c>
      <c r="L5831" s="34">
        <v>4911</v>
      </c>
      <c r="M5831" s="34" t="s">
        <v>172</v>
      </c>
      <c r="N5831" s="34">
        <v>169</v>
      </c>
      <c r="O5831" s="34">
        <v>176</v>
      </c>
      <c r="P5831" s="35">
        <v>832.5</v>
      </c>
      <c r="Q5831" s="36">
        <v>832.1</v>
      </c>
      <c r="U5831" s="34">
        <v>7487</v>
      </c>
      <c r="V5831" s="34" t="s">
        <v>658</v>
      </c>
      <c r="W5831" s="34">
        <v>417</v>
      </c>
      <c r="X5831" s="34">
        <v>432</v>
      </c>
      <c r="Y5831" s="35">
        <v>1651.8</v>
      </c>
      <c r="Z5831" s="36">
        <v>1653.4</v>
      </c>
      <c r="AC5831" s="34">
        <v>8135</v>
      </c>
      <c r="AD5831" s="34" t="s">
        <v>1431</v>
      </c>
      <c r="AE5831" s="34">
        <v>312</v>
      </c>
      <c r="AF5831" s="34">
        <v>321</v>
      </c>
      <c r="AG5831" s="35">
        <v>1237.5999999999999</v>
      </c>
      <c r="AH5831" s="36">
        <v>1237.5999999999999</v>
      </c>
    </row>
    <row r="5832" spans="3:34" x14ac:dyDescent="0.45">
      <c r="C5832" s="34">
        <v>9462</v>
      </c>
      <c r="D5832" s="34" t="s">
        <v>277</v>
      </c>
      <c r="E5832" s="34">
        <v>421</v>
      </c>
      <c r="F5832" s="34">
        <v>440</v>
      </c>
      <c r="G5832" s="35">
        <v>2170.1</v>
      </c>
      <c r="H5832" s="36">
        <v>2170.1999999999998</v>
      </c>
      <c r="L5832" s="34">
        <v>5061</v>
      </c>
      <c r="M5832" s="34" t="s">
        <v>173</v>
      </c>
      <c r="N5832" s="34">
        <v>169</v>
      </c>
      <c r="O5832" s="34">
        <v>175</v>
      </c>
      <c r="P5832" s="35">
        <v>704.4</v>
      </c>
      <c r="Q5832" s="36">
        <v>704.2</v>
      </c>
      <c r="U5832" s="34">
        <v>7639</v>
      </c>
      <c r="V5832" s="34" t="s">
        <v>658</v>
      </c>
      <c r="W5832" s="34">
        <v>417</v>
      </c>
      <c r="X5832" s="34">
        <v>432</v>
      </c>
      <c r="Y5832" s="35">
        <v>1651.8</v>
      </c>
      <c r="Z5832" s="36">
        <v>1653.9</v>
      </c>
      <c r="AC5832" s="34">
        <v>6549</v>
      </c>
      <c r="AD5832" s="34" t="s">
        <v>1432</v>
      </c>
      <c r="AE5832" s="34">
        <v>312</v>
      </c>
      <c r="AF5832" s="34">
        <v>318</v>
      </c>
      <c r="AG5832" s="35">
        <v>940.5</v>
      </c>
      <c r="AH5832" s="36">
        <v>940.1</v>
      </c>
    </row>
    <row r="5833" spans="3:34" x14ac:dyDescent="0.45">
      <c r="C5833" s="34">
        <v>9493</v>
      </c>
      <c r="D5833" s="34" t="s">
        <v>276</v>
      </c>
      <c r="E5833" s="34">
        <v>421</v>
      </c>
      <c r="F5833" s="34">
        <v>436</v>
      </c>
      <c r="G5833" s="35">
        <v>1727.9</v>
      </c>
      <c r="H5833" s="36">
        <v>1727.9</v>
      </c>
      <c r="L5833" s="34">
        <v>5154</v>
      </c>
      <c r="M5833" s="34" t="s">
        <v>172</v>
      </c>
      <c r="N5833" s="34">
        <v>169</v>
      </c>
      <c r="O5833" s="34">
        <v>176</v>
      </c>
      <c r="P5833" s="35">
        <v>832.5</v>
      </c>
      <c r="Q5833" s="36">
        <v>832.3</v>
      </c>
      <c r="U5833" s="34">
        <v>7229</v>
      </c>
      <c r="V5833" s="34" t="s">
        <v>661</v>
      </c>
      <c r="W5833" s="34">
        <v>418</v>
      </c>
      <c r="X5833" s="34">
        <v>432</v>
      </c>
      <c r="Y5833" s="35">
        <v>1552.8</v>
      </c>
      <c r="Z5833" s="36">
        <v>1553.7</v>
      </c>
      <c r="AC5833" s="34">
        <v>8049</v>
      </c>
      <c r="AD5833" s="34" t="s">
        <v>980</v>
      </c>
      <c r="AE5833" s="34">
        <v>312</v>
      </c>
      <c r="AF5833" s="34">
        <v>322</v>
      </c>
      <c r="AG5833" s="35">
        <v>1397.7</v>
      </c>
      <c r="AH5833" s="36">
        <v>1397.8</v>
      </c>
    </row>
    <row r="5834" spans="3:34" x14ac:dyDescent="0.45">
      <c r="C5834" s="34">
        <v>9541</v>
      </c>
      <c r="D5834" s="34" t="s">
        <v>276</v>
      </c>
      <c r="E5834" s="34">
        <v>421</v>
      </c>
      <c r="F5834" s="34">
        <v>436</v>
      </c>
      <c r="G5834" s="35">
        <v>1727.9</v>
      </c>
      <c r="H5834" s="36">
        <v>1727.9</v>
      </c>
      <c r="L5834" s="34">
        <v>5007</v>
      </c>
      <c r="M5834" s="34" t="s">
        <v>172</v>
      </c>
      <c r="N5834" s="34">
        <v>169</v>
      </c>
      <c r="O5834" s="34">
        <v>176</v>
      </c>
      <c r="P5834" s="35">
        <v>832.5</v>
      </c>
      <c r="Q5834" s="36">
        <v>832.1</v>
      </c>
      <c r="U5834" s="34">
        <v>7239</v>
      </c>
      <c r="V5834" s="34" t="s">
        <v>662</v>
      </c>
      <c r="W5834" s="34">
        <v>419</v>
      </c>
      <c r="X5834" s="34">
        <v>432</v>
      </c>
      <c r="Y5834" s="35">
        <v>1465.7</v>
      </c>
      <c r="Z5834" s="36">
        <v>1465.9</v>
      </c>
      <c r="AC5834" s="34">
        <v>8117</v>
      </c>
      <c r="AD5834" s="34" t="s">
        <v>984</v>
      </c>
      <c r="AE5834" s="34">
        <v>312</v>
      </c>
      <c r="AF5834" s="34">
        <v>325</v>
      </c>
      <c r="AG5834" s="35">
        <v>1713.8</v>
      </c>
      <c r="AH5834" s="36">
        <v>1714.7</v>
      </c>
    </row>
    <row r="5835" spans="3:34" x14ac:dyDescent="0.45">
      <c r="C5835" s="34">
        <v>9581</v>
      </c>
      <c r="D5835" s="34" t="s">
        <v>277</v>
      </c>
      <c r="E5835" s="34">
        <v>421</v>
      </c>
      <c r="F5835" s="34">
        <v>440</v>
      </c>
      <c r="G5835" s="35">
        <v>2170.1</v>
      </c>
      <c r="H5835" s="36">
        <v>2170.1999999999998</v>
      </c>
      <c r="L5835" s="34">
        <v>5155</v>
      </c>
      <c r="M5835" s="34" t="s">
        <v>172</v>
      </c>
      <c r="N5835" s="34">
        <v>169</v>
      </c>
      <c r="O5835" s="34">
        <v>176</v>
      </c>
      <c r="P5835" s="35">
        <v>832.5</v>
      </c>
      <c r="Q5835" s="36">
        <v>832.3</v>
      </c>
      <c r="U5835" s="34">
        <v>7071</v>
      </c>
      <c r="V5835" s="34" t="s">
        <v>419</v>
      </c>
      <c r="W5835" s="34">
        <v>420</v>
      </c>
      <c r="X5835" s="34">
        <v>432</v>
      </c>
      <c r="Y5835" s="35">
        <v>1351.7</v>
      </c>
      <c r="Z5835" s="36">
        <v>1351.9</v>
      </c>
      <c r="AC5835" s="34">
        <v>6494</v>
      </c>
      <c r="AD5835" s="34" t="s">
        <v>1432</v>
      </c>
      <c r="AE5835" s="34">
        <v>312</v>
      </c>
      <c r="AF5835" s="34">
        <v>318</v>
      </c>
      <c r="AG5835" s="35">
        <v>940.5</v>
      </c>
      <c r="AH5835" s="36">
        <v>940.2</v>
      </c>
    </row>
    <row r="5836" spans="3:34" x14ac:dyDescent="0.45">
      <c r="C5836" s="34">
        <v>9742</v>
      </c>
      <c r="D5836" s="34" t="s">
        <v>276</v>
      </c>
      <c r="E5836" s="34">
        <v>421</v>
      </c>
      <c r="F5836" s="34">
        <v>436</v>
      </c>
      <c r="G5836" s="35">
        <v>1727.9</v>
      </c>
      <c r="H5836" s="36">
        <v>1728</v>
      </c>
      <c r="L5836" s="34">
        <v>5361</v>
      </c>
      <c r="M5836" s="34" t="s">
        <v>172</v>
      </c>
      <c r="N5836" s="34">
        <v>169</v>
      </c>
      <c r="O5836" s="34">
        <v>176</v>
      </c>
      <c r="P5836" s="35">
        <v>832.5</v>
      </c>
      <c r="Q5836" s="36">
        <v>832.2</v>
      </c>
      <c r="U5836" s="34">
        <v>7377</v>
      </c>
      <c r="V5836" s="34" t="s">
        <v>419</v>
      </c>
      <c r="W5836" s="34">
        <v>420</v>
      </c>
      <c r="X5836" s="34">
        <v>432</v>
      </c>
      <c r="Y5836" s="35">
        <v>1351.7</v>
      </c>
      <c r="Z5836" s="36">
        <v>1352</v>
      </c>
      <c r="AC5836" s="34">
        <v>8098</v>
      </c>
      <c r="AD5836" s="34" t="s">
        <v>984</v>
      </c>
      <c r="AE5836" s="34">
        <v>312</v>
      </c>
      <c r="AF5836" s="34">
        <v>325</v>
      </c>
      <c r="AG5836" s="35">
        <v>1713.8</v>
      </c>
      <c r="AH5836" s="36">
        <v>1714.9</v>
      </c>
    </row>
    <row r="5837" spans="3:34" x14ac:dyDescent="0.45">
      <c r="C5837" s="34">
        <v>9843</v>
      </c>
      <c r="D5837" s="34" t="s">
        <v>276</v>
      </c>
      <c r="E5837" s="34">
        <v>421</v>
      </c>
      <c r="F5837" s="34">
        <v>436</v>
      </c>
      <c r="G5837" s="35">
        <v>1727.9</v>
      </c>
      <c r="H5837" s="36">
        <v>1727.9</v>
      </c>
      <c r="L5837" s="34">
        <v>5205</v>
      </c>
      <c r="M5837" s="34" t="s">
        <v>172</v>
      </c>
      <c r="N5837" s="34">
        <v>169</v>
      </c>
      <c r="O5837" s="34">
        <v>176</v>
      </c>
      <c r="P5837" s="35">
        <v>832.5</v>
      </c>
      <c r="Q5837" s="36">
        <v>832.3</v>
      </c>
      <c r="U5837" s="34">
        <v>7477</v>
      </c>
      <c r="V5837" s="34" t="s">
        <v>419</v>
      </c>
      <c r="W5837" s="34">
        <v>420</v>
      </c>
      <c r="X5837" s="34">
        <v>432</v>
      </c>
      <c r="Y5837" s="35">
        <v>1351.7</v>
      </c>
      <c r="Z5837" s="36">
        <v>1351.9</v>
      </c>
      <c r="AC5837" s="34">
        <v>7674</v>
      </c>
      <c r="AD5837" s="34" t="s">
        <v>982</v>
      </c>
      <c r="AE5837" s="34">
        <v>312</v>
      </c>
      <c r="AF5837" s="34">
        <v>331</v>
      </c>
      <c r="AG5837" s="35">
        <v>2330.1</v>
      </c>
      <c r="AH5837" s="36">
        <v>2331.8000000000002</v>
      </c>
    </row>
    <row r="5838" spans="3:34" x14ac:dyDescent="0.45">
      <c r="C5838" s="34">
        <v>9882</v>
      </c>
      <c r="D5838" s="34" t="s">
        <v>277</v>
      </c>
      <c r="E5838" s="34">
        <v>421</v>
      </c>
      <c r="F5838" s="34">
        <v>440</v>
      </c>
      <c r="G5838" s="35">
        <v>2170.1</v>
      </c>
      <c r="H5838" s="36">
        <v>2170.1999999999998</v>
      </c>
      <c r="L5838" s="34">
        <v>8379</v>
      </c>
      <c r="M5838" s="34" t="s">
        <v>1207</v>
      </c>
      <c r="N5838" s="34">
        <v>169</v>
      </c>
      <c r="O5838" s="34">
        <v>183</v>
      </c>
      <c r="P5838" s="35">
        <v>1502.8</v>
      </c>
      <c r="Q5838" s="36">
        <v>1502.7</v>
      </c>
      <c r="U5838" s="34">
        <v>7169</v>
      </c>
      <c r="V5838" s="34" t="s">
        <v>419</v>
      </c>
      <c r="W5838" s="34">
        <v>420</v>
      </c>
      <c r="X5838" s="34">
        <v>432</v>
      </c>
      <c r="Y5838" s="35">
        <v>1351.7</v>
      </c>
      <c r="Z5838" s="36">
        <v>1352</v>
      </c>
      <c r="AC5838" s="34">
        <v>7677</v>
      </c>
      <c r="AD5838" s="34" t="s">
        <v>982</v>
      </c>
      <c r="AE5838" s="34">
        <v>312</v>
      </c>
      <c r="AF5838" s="34">
        <v>331</v>
      </c>
      <c r="AG5838" s="35">
        <v>2330.1</v>
      </c>
      <c r="AH5838" s="36">
        <v>2330.8000000000002</v>
      </c>
    </row>
    <row r="5839" spans="3:34" x14ac:dyDescent="0.45">
      <c r="C5839" s="34">
        <v>9894</v>
      </c>
      <c r="D5839" s="34" t="s">
        <v>276</v>
      </c>
      <c r="E5839" s="34">
        <v>421</v>
      </c>
      <c r="F5839" s="34">
        <v>436</v>
      </c>
      <c r="G5839" s="35">
        <v>1727.9</v>
      </c>
      <c r="H5839" s="36">
        <v>1728</v>
      </c>
      <c r="L5839" s="34">
        <v>4982</v>
      </c>
      <c r="M5839" s="34" t="s">
        <v>173</v>
      </c>
      <c r="N5839" s="34">
        <v>169</v>
      </c>
      <c r="O5839" s="34">
        <v>175</v>
      </c>
      <c r="P5839" s="35">
        <v>704.4</v>
      </c>
      <c r="Q5839" s="36">
        <v>702.9</v>
      </c>
      <c r="U5839" s="34">
        <v>7231</v>
      </c>
      <c r="V5839" s="34" t="s">
        <v>419</v>
      </c>
      <c r="W5839" s="34">
        <v>420</v>
      </c>
      <c r="X5839" s="34">
        <v>432</v>
      </c>
      <c r="Y5839" s="35">
        <v>1351.7</v>
      </c>
      <c r="Z5839" s="36">
        <v>1352</v>
      </c>
      <c r="AC5839" s="34">
        <v>8067</v>
      </c>
      <c r="AD5839" s="34" t="s">
        <v>984</v>
      </c>
      <c r="AE5839" s="34">
        <v>312</v>
      </c>
      <c r="AF5839" s="34">
        <v>325</v>
      </c>
      <c r="AG5839" s="35">
        <v>1713.8</v>
      </c>
      <c r="AH5839" s="36">
        <v>1714.7</v>
      </c>
    </row>
    <row r="5840" spans="3:34" x14ac:dyDescent="0.45">
      <c r="C5840" s="34">
        <v>9992</v>
      </c>
      <c r="D5840" s="34" t="s">
        <v>276</v>
      </c>
      <c r="E5840" s="34">
        <v>421</v>
      </c>
      <c r="F5840" s="34">
        <v>436</v>
      </c>
      <c r="G5840" s="35">
        <v>1727.9</v>
      </c>
      <c r="H5840" s="36">
        <v>1728</v>
      </c>
      <c r="L5840" s="34">
        <v>5267</v>
      </c>
      <c r="M5840" s="34" t="s">
        <v>172</v>
      </c>
      <c r="N5840" s="34">
        <v>169</v>
      </c>
      <c r="O5840" s="34">
        <v>176</v>
      </c>
      <c r="P5840" s="35">
        <v>832.5</v>
      </c>
      <c r="Q5840" s="36">
        <v>832.8</v>
      </c>
      <c r="U5840" s="34">
        <v>7276</v>
      </c>
      <c r="V5840" s="34" t="s">
        <v>419</v>
      </c>
      <c r="W5840" s="34">
        <v>420</v>
      </c>
      <c r="X5840" s="34">
        <v>432</v>
      </c>
      <c r="Y5840" s="35">
        <v>1351.7</v>
      </c>
      <c r="Z5840" s="36">
        <v>1352</v>
      </c>
      <c r="AC5840" s="34">
        <v>8136</v>
      </c>
      <c r="AD5840" s="34" t="s">
        <v>1431</v>
      </c>
      <c r="AE5840" s="34">
        <v>312</v>
      </c>
      <c r="AF5840" s="34">
        <v>321</v>
      </c>
      <c r="AG5840" s="35">
        <v>1237.5999999999999</v>
      </c>
      <c r="AH5840" s="36">
        <v>1238.5</v>
      </c>
    </row>
    <row r="5841" spans="3:34" x14ac:dyDescent="0.45">
      <c r="C5841" s="34">
        <v>10032</v>
      </c>
      <c r="D5841" s="34" t="s">
        <v>277</v>
      </c>
      <c r="E5841" s="34">
        <v>421</v>
      </c>
      <c r="F5841" s="34">
        <v>440</v>
      </c>
      <c r="G5841" s="35">
        <v>2170.1</v>
      </c>
      <c r="H5841" s="36">
        <v>2170.1999999999998</v>
      </c>
      <c r="L5841" s="34">
        <v>10201</v>
      </c>
      <c r="M5841" s="34" t="s">
        <v>374</v>
      </c>
      <c r="N5841" s="34">
        <v>174</v>
      </c>
      <c r="O5841" s="34">
        <v>181</v>
      </c>
      <c r="P5841" s="35">
        <v>830.5</v>
      </c>
      <c r="Q5841" s="36">
        <v>830.5</v>
      </c>
      <c r="U5841" s="34">
        <v>7326</v>
      </c>
      <c r="V5841" s="34" t="s">
        <v>419</v>
      </c>
      <c r="W5841" s="34">
        <v>420</v>
      </c>
      <c r="X5841" s="34">
        <v>432</v>
      </c>
      <c r="Y5841" s="35">
        <v>1351.7</v>
      </c>
      <c r="Z5841" s="36">
        <v>1352</v>
      </c>
      <c r="AC5841" s="34">
        <v>6978</v>
      </c>
      <c r="AD5841" s="34" t="s">
        <v>1433</v>
      </c>
      <c r="AE5841" s="34">
        <v>312</v>
      </c>
      <c r="AF5841" s="34">
        <v>316</v>
      </c>
      <c r="AG5841" s="35">
        <v>702.4</v>
      </c>
      <c r="AH5841" s="36">
        <v>702.4</v>
      </c>
    </row>
    <row r="5842" spans="3:34" x14ac:dyDescent="0.45">
      <c r="C5842" s="34">
        <v>10142</v>
      </c>
      <c r="D5842" s="34" t="s">
        <v>276</v>
      </c>
      <c r="E5842" s="34">
        <v>421</v>
      </c>
      <c r="F5842" s="34">
        <v>436</v>
      </c>
      <c r="G5842" s="35">
        <v>1727.9</v>
      </c>
      <c r="H5842" s="36">
        <v>1728</v>
      </c>
      <c r="L5842" s="34">
        <v>4275</v>
      </c>
      <c r="M5842" s="34" t="s">
        <v>445</v>
      </c>
      <c r="N5842" s="34">
        <v>177</v>
      </c>
      <c r="O5842" s="34">
        <v>185</v>
      </c>
      <c r="P5842" s="35">
        <v>844.5</v>
      </c>
      <c r="Q5842" s="36">
        <v>844.7</v>
      </c>
      <c r="U5842" s="34">
        <v>7982</v>
      </c>
      <c r="V5842" s="34" t="s">
        <v>664</v>
      </c>
      <c r="W5842" s="34">
        <v>420</v>
      </c>
      <c r="X5842" s="34">
        <v>433</v>
      </c>
      <c r="Y5842" s="35">
        <v>1514.8</v>
      </c>
      <c r="Z5842" s="36">
        <v>1515</v>
      </c>
      <c r="AC5842" s="34">
        <v>5714</v>
      </c>
      <c r="AD5842" s="34" t="s">
        <v>985</v>
      </c>
      <c r="AE5842" s="34">
        <v>315</v>
      </c>
      <c r="AF5842" s="34">
        <v>326</v>
      </c>
      <c r="AG5842" s="35">
        <v>1371.7</v>
      </c>
      <c r="AH5842" s="36">
        <v>1371.7</v>
      </c>
    </row>
    <row r="5843" spans="3:34" x14ac:dyDescent="0.45">
      <c r="C5843" s="34">
        <v>10192</v>
      </c>
      <c r="D5843" s="34" t="s">
        <v>276</v>
      </c>
      <c r="E5843" s="34">
        <v>421</v>
      </c>
      <c r="F5843" s="34">
        <v>436</v>
      </c>
      <c r="G5843" s="35">
        <v>1727.9</v>
      </c>
      <c r="H5843" s="36">
        <v>1727.9</v>
      </c>
      <c r="L5843" s="34">
        <v>6195</v>
      </c>
      <c r="M5843" s="34" t="s">
        <v>377</v>
      </c>
      <c r="N5843" s="34">
        <v>177</v>
      </c>
      <c r="O5843" s="34">
        <v>181</v>
      </c>
      <c r="P5843" s="35">
        <v>487.3</v>
      </c>
      <c r="Q5843" s="36">
        <v>487.1</v>
      </c>
      <c r="U5843" s="34">
        <v>8029</v>
      </c>
      <c r="V5843" s="34" t="s">
        <v>664</v>
      </c>
      <c r="W5843" s="34">
        <v>420</v>
      </c>
      <c r="X5843" s="34">
        <v>433</v>
      </c>
      <c r="Y5843" s="35">
        <v>1514.8</v>
      </c>
      <c r="Z5843" s="36">
        <v>1514.9</v>
      </c>
      <c r="AC5843" s="34">
        <v>5519</v>
      </c>
      <c r="AD5843" s="34" t="s">
        <v>986</v>
      </c>
      <c r="AE5843" s="34">
        <v>315</v>
      </c>
      <c r="AF5843" s="34">
        <v>323</v>
      </c>
      <c r="AG5843" s="35">
        <v>1055.5</v>
      </c>
      <c r="AH5843" s="36">
        <v>1055.7</v>
      </c>
    </row>
    <row r="5844" spans="3:34" x14ac:dyDescent="0.45">
      <c r="C5844" s="34">
        <v>10561</v>
      </c>
      <c r="D5844" s="34" t="s">
        <v>277</v>
      </c>
      <c r="E5844" s="34">
        <v>421</v>
      </c>
      <c r="F5844" s="34">
        <v>440</v>
      </c>
      <c r="G5844" s="35">
        <v>2170.1</v>
      </c>
      <c r="H5844" s="36">
        <v>2170.3000000000002</v>
      </c>
      <c r="L5844" s="34">
        <v>6595</v>
      </c>
      <c r="M5844" s="34" t="s">
        <v>178</v>
      </c>
      <c r="N5844" s="34">
        <v>186</v>
      </c>
      <c r="O5844" s="34">
        <v>191</v>
      </c>
      <c r="P5844" s="35">
        <v>693.4</v>
      </c>
      <c r="Q5844" s="36">
        <v>691.2</v>
      </c>
      <c r="U5844" s="34">
        <v>8078</v>
      </c>
      <c r="V5844" s="34" t="s">
        <v>664</v>
      </c>
      <c r="W5844" s="34">
        <v>420</v>
      </c>
      <c r="X5844" s="34">
        <v>433</v>
      </c>
      <c r="Y5844" s="35">
        <v>1514.8</v>
      </c>
      <c r="Z5844" s="36">
        <v>1515</v>
      </c>
      <c r="AC5844" s="34">
        <v>5527</v>
      </c>
      <c r="AD5844" s="34" t="s">
        <v>986</v>
      </c>
      <c r="AE5844" s="34">
        <v>315</v>
      </c>
      <c r="AF5844" s="34">
        <v>323</v>
      </c>
      <c r="AG5844" s="35">
        <v>1055.5</v>
      </c>
      <c r="AH5844" s="36">
        <v>1055.5</v>
      </c>
    </row>
    <row r="5845" spans="3:34" x14ac:dyDescent="0.45">
      <c r="C5845" s="34">
        <v>10761</v>
      </c>
      <c r="D5845" s="34" t="s">
        <v>277</v>
      </c>
      <c r="E5845" s="34">
        <v>421</v>
      </c>
      <c r="F5845" s="34">
        <v>440</v>
      </c>
      <c r="G5845" s="35">
        <v>2170.1</v>
      </c>
      <c r="H5845" s="36">
        <v>2170.1999999999998</v>
      </c>
      <c r="L5845" s="34">
        <v>6604</v>
      </c>
      <c r="M5845" s="34" t="s">
        <v>178</v>
      </c>
      <c r="N5845" s="34">
        <v>186</v>
      </c>
      <c r="O5845" s="34">
        <v>191</v>
      </c>
      <c r="P5845" s="35">
        <v>693.4</v>
      </c>
      <c r="Q5845" s="36">
        <v>692.1</v>
      </c>
      <c r="U5845" s="34">
        <v>7529</v>
      </c>
      <c r="V5845" s="34" t="s">
        <v>419</v>
      </c>
      <c r="W5845" s="34">
        <v>420</v>
      </c>
      <c r="X5845" s="34">
        <v>432</v>
      </c>
      <c r="Y5845" s="35">
        <v>1351.7</v>
      </c>
      <c r="Z5845" s="36">
        <v>1352</v>
      </c>
      <c r="AC5845" s="34">
        <v>5455</v>
      </c>
      <c r="AD5845" s="34" t="s">
        <v>987</v>
      </c>
      <c r="AE5845" s="34">
        <v>315</v>
      </c>
      <c r="AF5845" s="34">
        <v>325</v>
      </c>
      <c r="AG5845" s="35">
        <v>1270.5999999999999</v>
      </c>
      <c r="AH5845" s="36">
        <v>1270.5999999999999</v>
      </c>
    </row>
    <row r="5846" spans="3:34" x14ac:dyDescent="0.45">
      <c r="C5846" s="34">
        <v>10811</v>
      </c>
      <c r="D5846" s="34" t="s">
        <v>277</v>
      </c>
      <c r="E5846" s="34">
        <v>421</v>
      </c>
      <c r="F5846" s="34">
        <v>440</v>
      </c>
      <c r="G5846" s="35">
        <v>2170.1</v>
      </c>
      <c r="H5846" s="36">
        <v>2170.3000000000002</v>
      </c>
      <c r="L5846" s="34">
        <v>6646</v>
      </c>
      <c r="M5846" s="34" t="s">
        <v>178</v>
      </c>
      <c r="N5846" s="34">
        <v>186</v>
      </c>
      <c r="O5846" s="34">
        <v>191</v>
      </c>
      <c r="P5846" s="35">
        <v>693.4</v>
      </c>
      <c r="Q5846" s="36">
        <v>691.4</v>
      </c>
      <c r="U5846" s="34">
        <v>6716</v>
      </c>
      <c r="V5846" s="34" t="s">
        <v>663</v>
      </c>
      <c r="W5846" s="34">
        <v>420</v>
      </c>
      <c r="X5846" s="34">
        <v>431</v>
      </c>
      <c r="Y5846" s="35">
        <v>1188.5999999999999</v>
      </c>
      <c r="Z5846" s="36">
        <v>1188.8</v>
      </c>
      <c r="AC5846" s="34">
        <v>5566</v>
      </c>
      <c r="AD5846" s="34" t="s">
        <v>986</v>
      </c>
      <c r="AE5846" s="34">
        <v>315</v>
      </c>
      <c r="AF5846" s="34">
        <v>323</v>
      </c>
      <c r="AG5846" s="35">
        <v>1055.5</v>
      </c>
      <c r="AH5846" s="36">
        <v>1055.5</v>
      </c>
    </row>
    <row r="5847" spans="3:34" x14ac:dyDescent="0.45">
      <c r="C5847" s="34">
        <v>11011</v>
      </c>
      <c r="D5847" s="34" t="s">
        <v>277</v>
      </c>
      <c r="E5847" s="34">
        <v>421</v>
      </c>
      <c r="F5847" s="34">
        <v>440</v>
      </c>
      <c r="G5847" s="35">
        <v>2170.1</v>
      </c>
      <c r="H5847" s="36">
        <v>2170.3000000000002</v>
      </c>
      <c r="L5847" s="34">
        <v>6677</v>
      </c>
      <c r="M5847" s="34" t="s">
        <v>178</v>
      </c>
      <c r="N5847" s="34">
        <v>186</v>
      </c>
      <c r="O5847" s="34">
        <v>191</v>
      </c>
      <c r="P5847" s="35">
        <v>693.4</v>
      </c>
      <c r="Q5847" s="36">
        <v>691.8</v>
      </c>
      <c r="U5847" s="34">
        <v>7248</v>
      </c>
      <c r="V5847" s="34" t="s">
        <v>419</v>
      </c>
      <c r="W5847" s="34">
        <v>420</v>
      </c>
      <c r="X5847" s="34">
        <v>432</v>
      </c>
      <c r="Y5847" s="35">
        <v>1351.7</v>
      </c>
      <c r="Z5847" s="36">
        <v>1351.9</v>
      </c>
      <c r="AC5847" s="34">
        <v>5295</v>
      </c>
      <c r="AD5847" s="34" t="s">
        <v>1434</v>
      </c>
      <c r="AE5847" s="34">
        <v>315</v>
      </c>
      <c r="AF5847" s="34">
        <v>322</v>
      </c>
      <c r="AG5847" s="35">
        <v>954.5</v>
      </c>
      <c r="AH5847" s="36">
        <v>954.5</v>
      </c>
    </row>
    <row r="5848" spans="3:34" x14ac:dyDescent="0.45">
      <c r="C5848" s="34">
        <v>11061</v>
      </c>
      <c r="D5848" s="34" t="s">
        <v>277</v>
      </c>
      <c r="E5848" s="34">
        <v>421</v>
      </c>
      <c r="F5848" s="34">
        <v>440</v>
      </c>
      <c r="G5848" s="35">
        <v>2170.1</v>
      </c>
      <c r="H5848" s="36">
        <v>2170.3000000000002</v>
      </c>
      <c r="L5848" s="34">
        <v>6709</v>
      </c>
      <c r="M5848" s="34" t="s">
        <v>178</v>
      </c>
      <c r="N5848" s="34">
        <v>186</v>
      </c>
      <c r="O5848" s="34">
        <v>191</v>
      </c>
      <c r="P5848" s="35">
        <v>693.4</v>
      </c>
      <c r="Q5848" s="36">
        <v>691.8</v>
      </c>
      <c r="U5848" s="34">
        <v>7428</v>
      </c>
      <c r="V5848" s="34" t="s">
        <v>419</v>
      </c>
      <c r="W5848" s="34">
        <v>420</v>
      </c>
      <c r="X5848" s="34">
        <v>432</v>
      </c>
      <c r="Y5848" s="35">
        <v>1351.7</v>
      </c>
      <c r="Z5848" s="36">
        <v>1352</v>
      </c>
      <c r="AC5848" s="34">
        <v>5487</v>
      </c>
      <c r="AD5848" s="34" t="s">
        <v>988</v>
      </c>
      <c r="AE5848" s="34">
        <v>315</v>
      </c>
      <c r="AF5848" s="34">
        <v>331</v>
      </c>
      <c r="AG5848" s="35">
        <v>1886.9</v>
      </c>
      <c r="AH5848" s="36">
        <v>1886.9</v>
      </c>
    </row>
    <row r="5849" spans="3:34" x14ac:dyDescent="0.45">
      <c r="C5849" s="34">
        <v>11111</v>
      </c>
      <c r="D5849" s="34" t="s">
        <v>277</v>
      </c>
      <c r="E5849" s="34">
        <v>421</v>
      </c>
      <c r="F5849" s="34">
        <v>440</v>
      </c>
      <c r="G5849" s="35">
        <v>2170.1</v>
      </c>
      <c r="H5849" s="36">
        <v>2170.3000000000002</v>
      </c>
      <c r="L5849" s="34">
        <v>7759</v>
      </c>
      <c r="M5849" s="34" t="s">
        <v>378</v>
      </c>
      <c r="N5849" s="34">
        <v>186</v>
      </c>
      <c r="O5849" s="34">
        <v>190</v>
      </c>
      <c r="P5849" s="35">
        <v>565.29999999999995</v>
      </c>
      <c r="Q5849" s="36">
        <v>565.20000000000005</v>
      </c>
      <c r="U5849" s="34">
        <v>7811</v>
      </c>
      <c r="V5849" s="34" t="s">
        <v>419</v>
      </c>
      <c r="W5849" s="34">
        <v>420</v>
      </c>
      <c r="X5849" s="34">
        <v>432</v>
      </c>
      <c r="Y5849" s="35">
        <v>1351.7</v>
      </c>
      <c r="Z5849" s="36">
        <v>1352</v>
      </c>
      <c r="AC5849" s="34">
        <v>5494</v>
      </c>
      <c r="AD5849" s="34" t="s">
        <v>988</v>
      </c>
      <c r="AE5849" s="34">
        <v>315</v>
      </c>
      <c r="AF5849" s="34">
        <v>331</v>
      </c>
      <c r="AG5849" s="35">
        <v>1886.9</v>
      </c>
      <c r="AH5849" s="36">
        <v>1887.4</v>
      </c>
    </row>
    <row r="5850" spans="3:34" x14ac:dyDescent="0.45">
      <c r="C5850" s="34">
        <v>11161</v>
      </c>
      <c r="D5850" s="34" t="s">
        <v>277</v>
      </c>
      <c r="E5850" s="34">
        <v>421</v>
      </c>
      <c r="F5850" s="34">
        <v>440</v>
      </c>
      <c r="G5850" s="35">
        <v>2170.1</v>
      </c>
      <c r="H5850" s="36">
        <v>2170.3000000000002</v>
      </c>
      <c r="L5850" s="34">
        <v>5654</v>
      </c>
      <c r="M5850" s="34" t="s">
        <v>380</v>
      </c>
      <c r="N5850" s="34">
        <v>191</v>
      </c>
      <c r="O5850" s="34">
        <v>196</v>
      </c>
      <c r="P5850" s="35">
        <v>714.5</v>
      </c>
      <c r="Q5850" s="36">
        <v>714.5</v>
      </c>
      <c r="U5850" s="34">
        <v>8138</v>
      </c>
      <c r="V5850" s="34" t="s">
        <v>664</v>
      </c>
      <c r="W5850" s="34">
        <v>420</v>
      </c>
      <c r="X5850" s="34">
        <v>433</v>
      </c>
      <c r="Y5850" s="35">
        <v>1514.8</v>
      </c>
      <c r="Z5850" s="36">
        <v>1514.9</v>
      </c>
      <c r="AC5850" s="34">
        <v>5647</v>
      </c>
      <c r="AD5850" s="34" t="s">
        <v>988</v>
      </c>
      <c r="AE5850" s="34">
        <v>315</v>
      </c>
      <c r="AF5850" s="34">
        <v>331</v>
      </c>
      <c r="AG5850" s="35">
        <v>1886.9</v>
      </c>
      <c r="AH5850" s="36">
        <v>1888</v>
      </c>
    </row>
    <row r="5851" spans="3:34" x14ac:dyDescent="0.45">
      <c r="C5851" s="34">
        <v>11515</v>
      </c>
      <c r="D5851" s="34" t="s">
        <v>276</v>
      </c>
      <c r="E5851" s="34">
        <v>421</v>
      </c>
      <c r="F5851" s="34">
        <v>436</v>
      </c>
      <c r="G5851" s="35">
        <v>1727.9</v>
      </c>
      <c r="H5851" s="36">
        <v>1727.9</v>
      </c>
      <c r="L5851" s="34">
        <v>5551</v>
      </c>
      <c r="M5851" s="34" t="s">
        <v>380</v>
      </c>
      <c r="N5851" s="34">
        <v>191</v>
      </c>
      <c r="O5851" s="34">
        <v>196</v>
      </c>
      <c r="P5851" s="35">
        <v>714.5</v>
      </c>
      <c r="Q5851" s="36">
        <v>716.6</v>
      </c>
      <c r="U5851" s="34">
        <v>8243</v>
      </c>
      <c r="V5851" s="34" t="s">
        <v>664</v>
      </c>
      <c r="W5851" s="34">
        <v>420</v>
      </c>
      <c r="X5851" s="34">
        <v>433</v>
      </c>
      <c r="Y5851" s="35">
        <v>1514.8</v>
      </c>
      <c r="Z5851" s="36">
        <v>1515.6</v>
      </c>
      <c r="AC5851" s="34">
        <v>5664</v>
      </c>
      <c r="AD5851" s="34" t="s">
        <v>987</v>
      </c>
      <c r="AE5851" s="34">
        <v>315</v>
      </c>
      <c r="AF5851" s="34">
        <v>325</v>
      </c>
      <c r="AG5851" s="35">
        <v>1270.5999999999999</v>
      </c>
      <c r="AH5851" s="36">
        <v>1271.5999999999999</v>
      </c>
    </row>
    <row r="5852" spans="3:34" x14ac:dyDescent="0.45">
      <c r="C5852" s="34">
        <v>12443</v>
      </c>
      <c r="D5852" s="34" t="s">
        <v>277</v>
      </c>
      <c r="E5852" s="34">
        <v>421</v>
      </c>
      <c r="F5852" s="34">
        <v>440</v>
      </c>
      <c r="G5852" s="35">
        <v>2170.1</v>
      </c>
      <c r="H5852" s="36">
        <v>2170.3000000000002</v>
      </c>
      <c r="L5852" s="34">
        <v>12215</v>
      </c>
      <c r="M5852" s="34" t="s">
        <v>180</v>
      </c>
      <c r="N5852" s="34">
        <v>192</v>
      </c>
      <c r="O5852" s="34">
        <v>209</v>
      </c>
      <c r="P5852" s="35">
        <v>2139.3000000000002</v>
      </c>
      <c r="Q5852" s="36">
        <v>2138.9</v>
      </c>
      <c r="U5852" s="34">
        <v>7259</v>
      </c>
      <c r="V5852" s="34" t="s">
        <v>419</v>
      </c>
      <c r="W5852" s="34">
        <v>420</v>
      </c>
      <c r="X5852" s="34">
        <v>432</v>
      </c>
      <c r="Y5852" s="35">
        <v>1351.7</v>
      </c>
      <c r="Z5852" s="36">
        <v>1353</v>
      </c>
      <c r="AC5852" s="34">
        <v>4706</v>
      </c>
      <c r="AD5852" s="34" t="s">
        <v>989</v>
      </c>
      <c r="AE5852" s="34">
        <v>317</v>
      </c>
      <c r="AF5852" s="34">
        <v>331</v>
      </c>
      <c r="AG5852" s="35">
        <v>1645.7</v>
      </c>
      <c r="AH5852" s="36">
        <v>1645.8</v>
      </c>
    </row>
    <row r="5853" spans="3:34" x14ac:dyDescent="0.45">
      <c r="C5853" s="34">
        <v>13887</v>
      </c>
      <c r="D5853" s="34" t="s">
        <v>277</v>
      </c>
      <c r="E5853" s="34">
        <v>421</v>
      </c>
      <c r="F5853" s="34">
        <v>440</v>
      </c>
      <c r="G5853" s="35">
        <v>2170.1</v>
      </c>
      <c r="H5853" s="36">
        <v>2170.1999999999998</v>
      </c>
      <c r="L5853" s="34">
        <v>12207</v>
      </c>
      <c r="M5853" s="34" t="s">
        <v>180</v>
      </c>
      <c r="N5853" s="34">
        <v>192</v>
      </c>
      <c r="O5853" s="34">
        <v>209</v>
      </c>
      <c r="P5853" s="35">
        <v>2139.3000000000002</v>
      </c>
      <c r="Q5853" s="36">
        <v>2139.1999999999998</v>
      </c>
      <c r="U5853" s="34">
        <v>8378</v>
      </c>
      <c r="V5853" s="34" t="s">
        <v>277</v>
      </c>
      <c r="W5853" s="34">
        <v>421</v>
      </c>
      <c r="X5853" s="34">
        <v>440</v>
      </c>
      <c r="Y5853" s="35">
        <v>2170.1</v>
      </c>
      <c r="Z5853" s="36">
        <v>2170.3000000000002</v>
      </c>
      <c r="AC5853" s="34">
        <v>4825</v>
      </c>
      <c r="AD5853" s="34" t="s">
        <v>990</v>
      </c>
      <c r="AE5853" s="34">
        <v>317</v>
      </c>
      <c r="AF5853" s="34">
        <v>326</v>
      </c>
      <c r="AG5853" s="35">
        <v>1130.5</v>
      </c>
      <c r="AH5853" s="36">
        <v>1130.4000000000001</v>
      </c>
    </row>
    <row r="5854" spans="3:34" x14ac:dyDescent="0.45">
      <c r="C5854" s="34">
        <v>14235</v>
      </c>
      <c r="D5854" s="34" t="s">
        <v>276</v>
      </c>
      <c r="E5854" s="34">
        <v>421</v>
      </c>
      <c r="F5854" s="34">
        <v>436</v>
      </c>
      <c r="G5854" s="35">
        <v>1727.9</v>
      </c>
      <c r="H5854" s="36">
        <v>1728.1</v>
      </c>
      <c r="L5854" s="34">
        <v>8527</v>
      </c>
      <c r="M5854" s="34" t="s">
        <v>181</v>
      </c>
      <c r="N5854" s="34">
        <v>192</v>
      </c>
      <c r="O5854" s="34">
        <v>201</v>
      </c>
      <c r="P5854" s="35">
        <v>1219.7</v>
      </c>
      <c r="Q5854" s="36">
        <v>1219.5999999999999</v>
      </c>
      <c r="U5854" s="34">
        <v>8472</v>
      </c>
      <c r="V5854" s="34" t="s">
        <v>277</v>
      </c>
      <c r="W5854" s="34">
        <v>421</v>
      </c>
      <c r="X5854" s="34">
        <v>440</v>
      </c>
      <c r="Y5854" s="35">
        <v>2170.1</v>
      </c>
      <c r="Z5854" s="36">
        <v>2170.3000000000002</v>
      </c>
      <c r="AC5854" s="34">
        <v>4754</v>
      </c>
      <c r="AD5854" s="34" t="s">
        <v>989</v>
      </c>
      <c r="AE5854" s="34">
        <v>317</v>
      </c>
      <c r="AF5854" s="34">
        <v>331</v>
      </c>
      <c r="AG5854" s="35">
        <v>1645.7</v>
      </c>
      <c r="AH5854" s="36">
        <v>1645.8</v>
      </c>
    </row>
    <row r="5855" spans="3:34" x14ac:dyDescent="0.45">
      <c r="C5855" s="34">
        <v>14997</v>
      </c>
      <c r="D5855" s="34" t="s">
        <v>276</v>
      </c>
      <c r="E5855" s="34">
        <v>421</v>
      </c>
      <c r="F5855" s="34">
        <v>436</v>
      </c>
      <c r="G5855" s="35">
        <v>1727.9</v>
      </c>
      <c r="H5855" s="36">
        <v>1727.9</v>
      </c>
      <c r="L5855" s="34">
        <v>11435</v>
      </c>
      <c r="M5855" s="34" t="s">
        <v>180</v>
      </c>
      <c r="N5855" s="34">
        <v>192</v>
      </c>
      <c r="O5855" s="34">
        <v>209</v>
      </c>
      <c r="P5855" s="35">
        <v>2139.3000000000002</v>
      </c>
      <c r="Q5855" s="36">
        <v>2140.1</v>
      </c>
      <c r="U5855" s="34">
        <v>16693</v>
      </c>
      <c r="V5855" s="34" t="s">
        <v>276</v>
      </c>
      <c r="W5855" s="34">
        <v>421</v>
      </c>
      <c r="X5855" s="34">
        <v>436</v>
      </c>
      <c r="Y5855" s="35">
        <v>1727.9</v>
      </c>
      <c r="Z5855" s="36">
        <v>1727.9</v>
      </c>
      <c r="AC5855" s="34">
        <v>4474</v>
      </c>
      <c r="AD5855" s="34" t="s">
        <v>991</v>
      </c>
      <c r="AE5855" s="34">
        <v>317</v>
      </c>
      <c r="AF5855" s="34">
        <v>323</v>
      </c>
      <c r="AG5855" s="35">
        <v>814.4</v>
      </c>
      <c r="AH5855" s="36">
        <v>814.4</v>
      </c>
    </row>
    <row r="5856" spans="3:34" x14ac:dyDescent="0.45">
      <c r="C5856" s="34">
        <v>16542</v>
      </c>
      <c r="D5856" s="34" t="s">
        <v>276</v>
      </c>
      <c r="E5856" s="34">
        <v>421</v>
      </c>
      <c r="F5856" s="34">
        <v>436</v>
      </c>
      <c r="G5856" s="35">
        <v>1727.9</v>
      </c>
      <c r="H5856" s="36">
        <v>1728</v>
      </c>
      <c r="L5856" s="34">
        <v>5416</v>
      </c>
      <c r="M5856" s="34" t="s">
        <v>183</v>
      </c>
      <c r="N5856" s="34">
        <v>192</v>
      </c>
      <c r="O5856" s="34">
        <v>196</v>
      </c>
      <c r="P5856" s="35">
        <v>586.4</v>
      </c>
      <c r="Q5856" s="36">
        <v>586.4</v>
      </c>
      <c r="U5856" s="34">
        <v>7351</v>
      </c>
      <c r="V5856" s="34" t="s">
        <v>280</v>
      </c>
      <c r="W5856" s="34">
        <v>421</v>
      </c>
      <c r="X5856" s="34">
        <v>432</v>
      </c>
      <c r="Y5856" s="35">
        <v>1223.5999999999999</v>
      </c>
      <c r="Z5856" s="36">
        <v>1223.0999999999999</v>
      </c>
      <c r="AC5856" s="34">
        <v>4524</v>
      </c>
      <c r="AD5856" s="34" t="s">
        <v>991</v>
      </c>
      <c r="AE5856" s="34">
        <v>317</v>
      </c>
      <c r="AF5856" s="34">
        <v>323</v>
      </c>
      <c r="AG5856" s="35">
        <v>814.4</v>
      </c>
      <c r="AH5856" s="36">
        <v>814.3</v>
      </c>
    </row>
    <row r="5857" spans="3:34" x14ac:dyDescent="0.45">
      <c r="C5857" s="34">
        <v>16826</v>
      </c>
      <c r="D5857" s="34" t="s">
        <v>276</v>
      </c>
      <c r="E5857" s="34">
        <v>421</v>
      </c>
      <c r="F5857" s="34">
        <v>436</v>
      </c>
      <c r="G5857" s="35">
        <v>1727.9</v>
      </c>
      <c r="H5857" s="36">
        <v>1728</v>
      </c>
      <c r="L5857" s="34">
        <v>5441</v>
      </c>
      <c r="M5857" s="34" t="s">
        <v>183</v>
      </c>
      <c r="N5857" s="34">
        <v>192</v>
      </c>
      <c r="O5857" s="34">
        <v>196</v>
      </c>
      <c r="P5857" s="35">
        <v>586.4</v>
      </c>
      <c r="Q5857" s="36">
        <v>587.20000000000005</v>
      </c>
      <c r="U5857" s="34">
        <v>7959</v>
      </c>
      <c r="V5857" s="34" t="s">
        <v>276</v>
      </c>
      <c r="W5857" s="34">
        <v>421</v>
      </c>
      <c r="X5857" s="34">
        <v>436</v>
      </c>
      <c r="Y5857" s="35">
        <v>1727.9</v>
      </c>
      <c r="Z5857" s="36">
        <v>1729</v>
      </c>
      <c r="AC5857" s="34">
        <v>4778</v>
      </c>
      <c r="AD5857" s="34" t="s">
        <v>990</v>
      </c>
      <c r="AE5857" s="34">
        <v>317</v>
      </c>
      <c r="AF5857" s="34">
        <v>326</v>
      </c>
      <c r="AG5857" s="35">
        <v>1130.5</v>
      </c>
      <c r="AH5857" s="36">
        <v>1130.4000000000001</v>
      </c>
    </row>
    <row r="5858" spans="3:34" x14ac:dyDescent="0.45">
      <c r="C5858" s="34">
        <v>17115</v>
      </c>
      <c r="D5858" s="34" t="s">
        <v>276</v>
      </c>
      <c r="E5858" s="34">
        <v>421</v>
      </c>
      <c r="F5858" s="34">
        <v>436</v>
      </c>
      <c r="G5858" s="35">
        <v>1727.9</v>
      </c>
      <c r="H5858" s="36">
        <v>1728</v>
      </c>
      <c r="L5858" s="34">
        <v>5465</v>
      </c>
      <c r="M5858" s="34" t="s">
        <v>183</v>
      </c>
      <c r="N5858" s="34">
        <v>192</v>
      </c>
      <c r="O5858" s="34">
        <v>196</v>
      </c>
      <c r="P5858" s="35">
        <v>586.4</v>
      </c>
      <c r="Q5858" s="36">
        <v>586.4</v>
      </c>
      <c r="U5858" s="34">
        <v>8790</v>
      </c>
      <c r="V5858" s="34" t="s">
        <v>277</v>
      </c>
      <c r="W5858" s="34">
        <v>421</v>
      </c>
      <c r="X5858" s="34">
        <v>440</v>
      </c>
      <c r="Y5858" s="35">
        <v>2170.1</v>
      </c>
      <c r="Z5858" s="36">
        <v>2169.5</v>
      </c>
      <c r="AC5858" s="34">
        <v>4786</v>
      </c>
      <c r="AD5858" s="34" t="s">
        <v>990</v>
      </c>
      <c r="AE5858" s="34">
        <v>317</v>
      </c>
      <c r="AF5858" s="34">
        <v>326</v>
      </c>
      <c r="AG5858" s="35">
        <v>1130.5</v>
      </c>
      <c r="AH5858" s="36">
        <v>1130.5999999999999</v>
      </c>
    </row>
    <row r="5859" spans="3:34" x14ac:dyDescent="0.45">
      <c r="C5859" s="34">
        <v>18634</v>
      </c>
      <c r="D5859" s="34" t="s">
        <v>276</v>
      </c>
      <c r="E5859" s="34">
        <v>421</v>
      </c>
      <c r="F5859" s="34">
        <v>436</v>
      </c>
      <c r="G5859" s="35">
        <v>1727.9</v>
      </c>
      <c r="H5859" s="36">
        <v>1728</v>
      </c>
      <c r="L5859" s="34">
        <v>5081</v>
      </c>
      <c r="M5859" s="34" t="s">
        <v>183</v>
      </c>
      <c r="N5859" s="34">
        <v>192</v>
      </c>
      <c r="O5859" s="34">
        <v>196</v>
      </c>
      <c r="P5859" s="35">
        <v>586.4</v>
      </c>
      <c r="Q5859" s="36">
        <v>586.5</v>
      </c>
      <c r="U5859" s="34">
        <v>7794</v>
      </c>
      <c r="V5859" s="34" t="s">
        <v>277</v>
      </c>
      <c r="W5859" s="34">
        <v>421</v>
      </c>
      <c r="X5859" s="34">
        <v>440</v>
      </c>
      <c r="Y5859" s="35">
        <v>2170.1</v>
      </c>
      <c r="Z5859" s="36">
        <v>2171.5</v>
      </c>
      <c r="AC5859" s="34">
        <v>4888</v>
      </c>
      <c r="AD5859" s="34" t="s">
        <v>989</v>
      </c>
      <c r="AE5859" s="34">
        <v>317</v>
      </c>
      <c r="AF5859" s="34">
        <v>331</v>
      </c>
      <c r="AG5859" s="35">
        <v>1645.7</v>
      </c>
      <c r="AH5859" s="36">
        <v>1645.2</v>
      </c>
    </row>
    <row r="5860" spans="3:34" x14ac:dyDescent="0.45">
      <c r="C5860" s="34">
        <v>18788</v>
      </c>
      <c r="D5860" s="34" t="s">
        <v>276</v>
      </c>
      <c r="E5860" s="34">
        <v>421</v>
      </c>
      <c r="F5860" s="34">
        <v>436</v>
      </c>
      <c r="G5860" s="35">
        <v>1727.9</v>
      </c>
      <c r="H5860" s="36">
        <v>1728.1</v>
      </c>
      <c r="L5860" s="34">
        <v>5261</v>
      </c>
      <c r="M5860" s="34" t="s">
        <v>183</v>
      </c>
      <c r="N5860" s="34">
        <v>192</v>
      </c>
      <c r="O5860" s="34">
        <v>196</v>
      </c>
      <c r="P5860" s="35">
        <v>586.4</v>
      </c>
      <c r="Q5860" s="36">
        <v>586.29999999999995</v>
      </c>
      <c r="U5860" s="34">
        <v>7843</v>
      </c>
      <c r="V5860" s="34" t="s">
        <v>277</v>
      </c>
      <c r="W5860" s="34">
        <v>421</v>
      </c>
      <c r="X5860" s="34">
        <v>440</v>
      </c>
      <c r="Y5860" s="35">
        <v>2170.1</v>
      </c>
      <c r="Z5860" s="36">
        <v>2171.3000000000002</v>
      </c>
      <c r="AC5860" s="34">
        <v>4934</v>
      </c>
      <c r="AD5860" s="34" t="s">
        <v>989</v>
      </c>
      <c r="AE5860" s="34">
        <v>317</v>
      </c>
      <c r="AF5860" s="34">
        <v>331</v>
      </c>
      <c r="AG5860" s="35">
        <v>1645.7</v>
      </c>
      <c r="AH5860" s="36">
        <v>1646.7</v>
      </c>
    </row>
    <row r="5861" spans="3:34" x14ac:dyDescent="0.45">
      <c r="C5861" s="34">
        <v>18985</v>
      </c>
      <c r="D5861" s="34" t="s">
        <v>276</v>
      </c>
      <c r="E5861" s="34">
        <v>421</v>
      </c>
      <c r="F5861" s="34">
        <v>436</v>
      </c>
      <c r="G5861" s="35">
        <v>1727.9</v>
      </c>
      <c r="H5861" s="36">
        <v>1728</v>
      </c>
      <c r="L5861" s="34">
        <v>5519</v>
      </c>
      <c r="M5861" s="34" t="s">
        <v>183</v>
      </c>
      <c r="N5861" s="34">
        <v>192</v>
      </c>
      <c r="O5861" s="34">
        <v>196</v>
      </c>
      <c r="P5861" s="35">
        <v>586.4</v>
      </c>
      <c r="Q5861" s="36">
        <v>586.29999999999995</v>
      </c>
      <c r="U5861" s="34">
        <v>7364</v>
      </c>
      <c r="V5861" s="34" t="s">
        <v>1322</v>
      </c>
      <c r="W5861" s="34">
        <v>430</v>
      </c>
      <c r="X5861" s="34">
        <v>443</v>
      </c>
      <c r="Y5861" s="35">
        <v>1704.9</v>
      </c>
      <c r="Z5861" s="36">
        <v>1703.1</v>
      </c>
      <c r="AC5861" s="34">
        <v>4418</v>
      </c>
      <c r="AD5861" s="34" t="s">
        <v>992</v>
      </c>
      <c r="AE5861" s="34">
        <v>317</v>
      </c>
      <c r="AF5861" s="34">
        <v>325</v>
      </c>
      <c r="AG5861" s="35">
        <v>1029.5</v>
      </c>
      <c r="AH5861" s="36">
        <v>1029.4000000000001</v>
      </c>
    </row>
    <row r="5862" spans="3:34" x14ac:dyDescent="0.45">
      <c r="C5862" s="34">
        <v>19182</v>
      </c>
      <c r="D5862" s="34" t="s">
        <v>276</v>
      </c>
      <c r="E5862" s="34">
        <v>421</v>
      </c>
      <c r="F5862" s="34">
        <v>436</v>
      </c>
      <c r="G5862" s="35">
        <v>1727.9</v>
      </c>
      <c r="H5862" s="36">
        <v>1728.4</v>
      </c>
      <c r="L5862" s="34">
        <v>5597</v>
      </c>
      <c r="M5862" s="34" t="s">
        <v>183</v>
      </c>
      <c r="N5862" s="34">
        <v>192</v>
      </c>
      <c r="O5862" s="34">
        <v>196</v>
      </c>
      <c r="P5862" s="35">
        <v>586.4</v>
      </c>
      <c r="Q5862" s="36">
        <v>586.29999999999995</v>
      </c>
      <c r="U5862" s="34">
        <v>6350</v>
      </c>
      <c r="V5862" s="34" t="s">
        <v>665</v>
      </c>
      <c r="W5862" s="34">
        <v>432</v>
      </c>
      <c r="X5862" s="34">
        <v>443</v>
      </c>
      <c r="Y5862" s="35">
        <v>1490.7</v>
      </c>
      <c r="Z5862" s="36">
        <v>1490.9</v>
      </c>
      <c r="AC5862" s="34">
        <v>4985</v>
      </c>
      <c r="AD5862" s="34" t="s">
        <v>989</v>
      </c>
      <c r="AE5862" s="34">
        <v>317</v>
      </c>
      <c r="AF5862" s="34">
        <v>331</v>
      </c>
      <c r="AG5862" s="35">
        <v>1645.7</v>
      </c>
      <c r="AH5862" s="36">
        <v>1646.7</v>
      </c>
    </row>
    <row r="5863" spans="3:34" x14ac:dyDescent="0.45">
      <c r="C5863" s="34">
        <v>7836</v>
      </c>
      <c r="D5863" s="34" t="s">
        <v>276</v>
      </c>
      <c r="E5863" s="34">
        <v>421</v>
      </c>
      <c r="F5863" s="34">
        <v>436</v>
      </c>
      <c r="G5863" s="35">
        <v>1727.9</v>
      </c>
      <c r="H5863" s="36">
        <v>1728.1</v>
      </c>
      <c r="L5863" s="34">
        <v>9646</v>
      </c>
      <c r="M5863" s="34" t="s">
        <v>184</v>
      </c>
      <c r="N5863" s="34">
        <v>197</v>
      </c>
      <c r="O5863" s="34">
        <v>209</v>
      </c>
      <c r="P5863" s="35">
        <v>1570.9</v>
      </c>
      <c r="Q5863" s="36">
        <v>1570.8</v>
      </c>
      <c r="U5863" s="34">
        <v>6247</v>
      </c>
      <c r="V5863" s="34" t="s">
        <v>665</v>
      </c>
      <c r="W5863" s="34">
        <v>432</v>
      </c>
      <c r="X5863" s="34">
        <v>443</v>
      </c>
      <c r="Y5863" s="35">
        <v>1490.7</v>
      </c>
      <c r="Z5863" s="36">
        <v>1491</v>
      </c>
      <c r="AC5863" s="34">
        <v>4361</v>
      </c>
      <c r="AD5863" s="34" t="s">
        <v>993</v>
      </c>
      <c r="AE5863" s="34">
        <v>319</v>
      </c>
      <c r="AF5863" s="34">
        <v>331</v>
      </c>
      <c r="AG5863" s="35">
        <v>1407.6</v>
      </c>
      <c r="AH5863" s="36">
        <v>1407.5</v>
      </c>
    </row>
    <row r="5864" spans="3:34" x14ac:dyDescent="0.45">
      <c r="C5864" s="34">
        <v>8684</v>
      </c>
      <c r="D5864" s="34" t="s">
        <v>276</v>
      </c>
      <c r="E5864" s="34">
        <v>421</v>
      </c>
      <c r="F5864" s="34">
        <v>436</v>
      </c>
      <c r="G5864" s="35">
        <v>1727.9</v>
      </c>
      <c r="H5864" s="36">
        <v>1728</v>
      </c>
      <c r="L5864" s="34">
        <v>10247</v>
      </c>
      <c r="M5864" s="34" t="s">
        <v>184</v>
      </c>
      <c r="N5864" s="34">
        <v>197</v>
      </c>
      <c r="O5864" s="34">
        <v>209</v>
      </c>
      <c r="P5864" s="35">
        <v>1570.9</v>
      </c>
      <c r="Q5864" s="36">
        <v>1571.8</v>
      </c>
      <c r="U5864" s="34">
        <v>6296</v>
      </c>
      <c r="V5864" s="34" t="s">
        <v>665</v>
      </c>
      <c r="W5864" s="34">
        <v>432</v>
      </c>
      <c r="X5864" s="34">
        <v>443</v>
      </c>
      <c r="Y5864" s="35">
        <v>1490.7</v>
      </c>
      <c r="Z5864" s="36">
        <v>1490.8</v>
      </c>
      <c r="AC5864" s="34">
        <v>5264</v>
      </c>
      <c r="AD5864" s="34" t="s">
        <v>1435</v>
      </c>
      <c r="AE5864" s="34">
        <v>332</v>
      </c>
      <c r="AF5864" s="34">
        <v>340</v>
      </c>
      <c r="AG5864" s="35">
        <v>1090.5999999999999</v>
      </c>
      <c r="AH5864" s="36">
        <v>1090.7</v>
      </c>
    </row>
    <row r="5865" spans="3:34" x14ac:dyDescent="0.45">
      <c r="C5865" s="34">
        <v>8781</v>
      </c>
      <c r="D5865" s="34" t="s">
        <v>276</v>
      </c>
      <c r="E5865" s="34">
        <v>421</v>
      </c>
      <c r="F5865" s="34">
        <v>436</v>
      </c>
      <c r="G5865" s="35">
        <v>1727.9</v>
      </c>
      <c r="H5865" s="36">
        <v>1728</v>
      </c>
      <c r="L5865" s="34">
        <v>4112</v>
      </c>
      <c r="M5865" s="34" t="s">
        <v>185</v>
      </c>
      <c r="N5865" s="34">
        <v>197</v>
      </c>
      <c r="O5865" s="34">
        <v>201</v>
      </c>
      <c r="P5865" s="35">
        <v>651.29999999999995</v>
      </c>
      <c r="Q5865" s="36">
        <v>651.29999999999995</v>
      </c>
      <c r="U5865" s="34">
        <v>5458</v>
      </c>
      <c r="V5865" s="34" t="s">
        <v>666</v>
      </c>
      <c r="W5865" s="34">
        <v>433</v>
      </c>
      <c r="X5865" s="34">
        <v>443</v>
      </c>
      <c r="Y5865" s="35">
        <v>1327.7</v>
      </c>
      <c r="Z5865" s="36">
        <v>1327.9</v>
      </c>
      <c r="AC5865" s="34">
        <v>9988</v>
      </c>
      <c r="AD5865" s="34" t="s">
        <v>1436</v>
      </c>
      <c r="AE5865" s="34">
        <v>332</v>
      </c>
      <c r="AF5865" s="34">
        <v>351</v>
      </c>
      <c r="AG5865" s="35">
        <v>2377.1</v>
      </c>
      <c r="AH5865" s="36">
        <v>2377.3000000000002</v>
      </c>
    </row>
    <row r="5866" spans="3:34" x14ac:dyDescent="0.45">
      <c r="C5866" s="34">
        <v>8811</v>
      </c>
      <c r="D5866" s="34" t="s">
        <v>277</v>
      </c>
      <c r="E5866" s="34">
        <v>421</v>
      </c>
      <c r="F5866" s="34">
        <v>440</v>
      </c>
      <c r="G5866" s="35">
        <v>2170.1</v>
      </c>
      <c r="H5866" s="36">
        <v>2170.1999999999998</v>
      </c>
      <c r="L5866" s="34">
        <v>4357</v>
      </c>
      <c r="M5866" s="34" t="s">
        <v>185</v>
      </c>
      <c r="N5866" s="34">
        <v>197</v>
      </c>
      <c r="O5866" s="34">
        <v>201</v>
      </c>
      <c r="P5866" s="35">
        <v>651.29999999999995</v>
      </c>
      <c r="Q5866" s="36">
        <v>651.20000000000005</v>
      </c>
      <c r="U5866" s="34">
        <v>5507</v>
      </c>
      <c r="V5866" s="34" t="s">
        <v>666</v>
      </c>
      <c r="W5866" s="34">
        <v>433</v>
      </c>
      <c r="X5866" s="34">
        <v>443</v>
      </c>
      <c r="Y5866" s="35">
        <v>1327.7</v>
      </c>
      <c r="Z5866" s="36">
        <v>1327.2</v>
      </c>
      <c r="AC5866" s="34">
        <v>5515</v>
      </c>
      <c r="AD5866" s="34" t="s">
        <v>1437</v>
      </c>
      <c r="AE5866" s="34">
        <v>334</v>
      </c>
      <c r="AF5866" s="34">
        <v>341</v>
      </c>
      <c r="AG5866" s="35">
        <v>1003.5</v>
      </c>
      <c r="AH5866" s="36">
        <v>1003.6</v>
      </c>
    </row>
    <row r="5867" spans="3:34" x14ac:dyDescent="0.45">
      <c r="C5867" s="34">
        <v>8831</v>
      </c>
      <c r="D5867" s="34" t="s">
        <v>276</v>
      </c>
      <c r="E5867" s="34">
        <v>421</v>
      </c>
      <c r="F5867" s="34">
        <v>436</v>
      </c>
      <c r="G5867" s="35">
        <v>1727.9</v>
      </c>
      <c r="H5867" s="36">
        <v>1728</v>
      </c>
      <c r="L5867" s="34">
        <v>4365</v>
      </c>
      <c r="M5867" s="34" t="s">
        <v>185</v>
      </c>
      <c r="N5867" s="34">
        <v>197</v>
      </c>
      <c r="O5867" s="34">
        <v>201</v>
      </c>
      <c r="P5867" s="35">
        <v>651.29999999999995</v>
      </c>
      <c r="Q5867" s="36">
        <v>651.29999999999995</v>
      </c>
      <c r="U5867" s="34">
        <v>5117</v>
      </c>
      <c r="V5867" s="34" t="s">
        <v>667</v>
      </c>
      <c r="W5867" s="34">
        <v>433</v>
      </c>
      <c r="X5867" s="34">
        <v>442</v>
      </c>
      <c r="Y5867" s="35">
        <v>1164.5999999999999</v>
      </c>
      <c r="Z5867" s="36">
        <v>1164.8</v>
      </c>
      <c r="AC5867" s="34">
        <v>4775</v>
      </c>
      <c r="AD5867" s="34" t="s">
        <v>577</v>
      </c>
      <c r="AE5867" s="34">
        <v>335</v>
      </c>
      <c r="AF5867" s="34">
        <v>341</v>
      </c>
      <c r="AG5867" s="35">
        <v>890.4</v>
      </c>
      <c r="AH5867" s="36">
        <v>890.5</v>
      </c>
    </row>
    <row r="5868" spans="3:34" x14ac:dyDescent="0.45">
      <c r="C5868" s="34">
        <v>8861</v>
      </c>
      <c r="D5868" s="34" t="s">
        <v>277</v>
      </c>
      <c r="E5868" s="34">
        <v>421</v>
      </c>
      <c r="F5868" s="34">
        <v>440</v>
      </c>
      <c r="G5868" s="35">
        <v>2170.1</v>
      </c>
      <c r="H5868" s="36">
        <v>2170.1999999999998</v>
      </c>
      <c r="L5868" s="34">
        <v>4427</v>
      </c>
      <c r="M5868" s="34" t="s">
        <v>185</v>
      </c>
      <c r="N5868" s="34">
        <v>197</v>
      </c>
      <c r="O5868" s="34">
        <v>201</v>
      </c>
      <c r="P5868" s="35">
        <v>651.29999999999995</v>
      </c>
      <c r="Q5868" s="36">
        <v>651.29999999999995</v>
      </c>
      <c r="U5868" s="34">
        <v>5401</v>
      </c>
      <c r="V5868" s="34" t="s">
        <v>666</v>
      </c>
      <c r="W5868" s="34">
        <v>433</v>
      </c>
      <c r="X5868" s="34">
        <v>443</v>
      </c>
      <c r="Y5868" s="35">
        <v>1327.7</v>
      </c>
      <c r="Z5868" s="36">
        <v>1327.9</v>
      </c>
      <c r="AC5868" s="34">
        <v>4727</v>
      </c>
      <c r="AD5868" s="34" t="s">
        <v>577</v>
      </c>
      <c r="AE5868" s="34">
        <v>335</v>
      </c>
      <c r="AF5868" s="34">
        <v>341</v>
      </c>
      <c r="AG5868" s="35">
        <v>890.4</v>
      </c>
      <c r="AH5868" s="36">
        <v>890.8</v>
      </c>
    </row>
    <row r="5869" spans="3:34" x14ac:dyDescent="0.45">
      <c r="C5869" s="34">
        <v>9107</v>
      </c>
      <c r="D5869" s="34" t="s">
        <v>276</v>
      </c>
      <c r="E5869" s="34">
        <v>421</v>
      </c>
      <c r="F5869" s="34">
        <v>436</v>
      </c>
      <c r="G5869" s="35">
        <v>1727.9</v>
      </c>
      <c r="H5869" s="36">
        <v>1728.2</v>
      </c>
      <c r="L5869" s="34">
        <v>4015</v>
      </c>
      <c r="M5869" s="34" t="s">
        <v>185</v>
      </c>
      <c r="N5869" s="34">
        <v>197</v>
      </c>
      <c r="O5869" s="34">
        <v>201</v>
      </c>
      <c r="P5869" s="35">
        <v>651.29999999999995</v>
      </c>
      <c r="Q5869" s="36">
        <v>651.20000000000005</v>
      </c>
      <c r="U5869" s="34">
        <v>5536</v>
      </c>
      <c r="V5869" s="34" t="s">
        <v>666</v>
      </c>
      <c r="W5869" s="34">
        <v>433</v>
      </c>
      <c r="X5869" s="34">
        <v>443</v>
      </c>
      <c r="Y5869" s="35">
        <v>1327.7</v>
      </c>
      <c r="Z5869" s="36">
        <v>1327.8</v>
      </c>
      <c r="AC5869" s="34">
        <v>4886</v>
      </c>
      <c r="AD5869" s="34" t="s">
        <v>577</v>
      </c>
      <c r="AE5869" s="34">
        <v>335</v>
      </c>
      <c r="AF5869" s="34">
        <v>341</v>
      </c>
      <c r="AG5869" s="35">
        <v>890.4</v>
      </c>
      <c r="AH5869" s="36">
        <v>890.3</v>
      </c>
    </row>
    <row r="5870" spans="3:34" x14ac:dyDescent="0.45">
      <c r="C5870" s="34">
        <v>9136</v>
      </c>
      <c r="D5870" s="34" t="s">
        <v>1170</v>
      </c>
      <c r="E5870" s="34">
        <v>421</v>
      </c>
      <c r="F5870" s="34">
        <v>435</v>
      </c>
      <c r="G5870" s="35">
        <v>1599.8</v>
      </c>
      <c r="H5870" s="36">
        <v>1599.8</v>
      </c>
      <c r="L5870" s="34">
        <v>4160</v>
      </c>
      <c r="M5870" s="34" t="s">
        <v>185</v>
      </c>
      <c r="N5870" s="34">
        <v>197</v>
      </c>
      <c r="O5870" s="34">
        <v>201</v>
      </c>
      <c r="P5870" s="35">
        <v>651.29999999999995</v>
      </c>
      <c r="Q5870" s="36">
        <v>651.29999999999995</v>
      </c>
      <c r="U5870" s="34">
        <v>6618</v>
      </c>
      <c r="V5870" s="34" t="s">
        <v>666</v>
      </c>
      <c r="W5870" s="34">
        <v>433</v>
      </c>
      <c r="X5870" s="34">
        <v>443</v>
      </c>
      <c r="Y5870" s="35">
        <v>1327.7</v>
      </c>
      <c r="Z5870" s="36">
        <v>1327.8</v>
      </c>
      <c r="AC5870" s="34">
        <v>8545</v>
      </c>
      <c r="AD5870" s="34" t="s">
        <v>995</v>
      </c>
      <c r="AE5870" s="34">
        <v>335</v>
      </c>
      <c r="AF5870" s="34">
        <v>351</v>
      </c>
      <c r="AG5870" s="35">
        <v>1990.9</v>
      </c>
      <c r="AH5870" s="36">
        <v>1990.9</v>
      </c>
    </row>
    <row r="5871" spans="3:34" x14ac:dyDescent="0.45">
      <c r="C5871" s="34">
        <v>9363</v>
      </c>
      <c r="D5871" s="34" t="s">
        <v>277</v>
      </c>
      <c r="E5871" s="34">
        <v>421</v>
      </c>
      <c r="F5871" s="34">
        <v>440</v>
      </c>
      <c r="G5871" s="35">
        <v>2170.1</v>
      </c>
      <c r="H5871" s="36">
        <v>2170.1999999999998</v>
      </c>
      <c r="L5871" s="34">
        <v>4207</v>
      </c>
      <c r="M5871" s="34" t="s">
        <v>185</v>
      </c>
      <c r="N5871" s="34">
        <v>197</v>
      </c>
      <c r="O5871" s="34">
        <v>201</v>
      </c>
      <c r="P5871" s="35">
        <v>651.29999999999995</v>
      </c>
      <c r="Q5871" s="36">
        <v>651.20000000000005</v>
      </c>
      <c r="U5871" s="34">
        <v>4767</v>
      </c>
      <c r="V5871" s="34" t="s">
        <v>420</v>
      </c>
      <c r="W5871" s="34">
        <v>433</v>
      </c>
      <c r="X5871" s="34">
        <v>440</v>
      </c>
      <c r="Y5871" s="35">
        <v>964.5</v>
      </c>
      <c r="Z5871" s="36">
        <v>964.6</v>
      </c>
      <c r="AC5871" s="34">
        <v>10347</v>
      </c>
      <c r="AD5871" s="34" t="s">
        <v>221</v>
      </c>
      <c r="AE5871" s="34">
        <v>340</v>
      </c>
      <c r="AF5871" s="34">
        <v>359</v>
      </c>
      <c r="AG5871" s="35">
        <v>2323</v>
      </c>
      <c r="AH5871" s="36">
        <v>2322.9</v>
      </c>
    </row>
    <row r="5872" spans="3:34" x14ac:dyDescent="0.45">
      <c r="C5872" s="34">
        <v>9412</v>
      </c>
      <c r="D5872" s="34" t="s">
        <v>277</v>
      </c>
      <c r="E5872" s="34">
        <v>421</v>
      </c>
      <c r="F5872" s="34">
        <v>440</v>
      </c>
      <c r="G5872" s="35">
        <v>2170.1</v>
      </c>
      <c r="H5872" s="36">
        <v>2170.3000000000002</v>
      </c>
      <c r="L5872" s="34">
        <v>4258</v>
      </c>
      <c r="M5872" s="34" t="s">
        <v>185</v>
      </c>
      <c r="N5872" s="34">
        <v>197</v>
      </c>
      <c r="O5872" s="34">
        <v>201</v>
      </c>
      <c r="P5872" s="35">
        <v>651.29999999999995</v>
      </c>
      <c r="Q5872" s="36">
        <v>651.29999999999995</v>
      </c>
      <c r="U5872" s="34">
        <v>5750</v>
      </c>
      <c r="V5872" s="34" t="s">
        <v>666</v>
      </c>
      <c r="W5872" s="34">
        <v>433</v>
      </c>
      <c r="X5872" s="34">
        <v>443</v>
      </c>
      <c r="Y5872" s="35">
        <v>1327.7</v>
      </c>
      <c r="Z5872" s="36">
        <v>1327.8</v>
      </c>
      <c r="AC5872" s="34">
        <v>8695</v>
      </c>
      <c r="AD5872" s="34" t="s">
        <v>996</v>
      </c>
      <c r="AE5872" s="34">
        <v>341</v>
      </c>
      <c r="AF5872" s="34">
        <v>351</v>
      </c>
      <c r="AG5872" s="35">
        <v>1304.5</v>
      </c>
      <c r="AH5872" s="36">
        <v>1304.3</v>
      </c>
    </row>
    <row r="5873" spans="3:34" x14ac:dyDescent="0.45">
      <c r="C5873" s="34">
        <v>9682</v>
      </c>
      <c r="D5873" s="34" t="s">
        <v>277</v>
      </c>
      <c r="E5873" s="34">
        <v>421</v>
      </c>
      <c r="F5873" s="34">
        <v>440</v>
      </c>
      <c r="G5873" s="35">
        <v>2170.1</v>
      </c>
      <c r="H5873" s="36">
        <v>2170.1999999999998</v>
      </c>
      <c r="L5873" s="34">
        <v>4309</v>
      </c>
      <c r="M5873" s="34" t="s">
        <v>185</v>
      </c>
      <c r="N5873" s="34">
        <v>197</v>
      </c>
      <c r="O5873" s="34">
        <v>201</v>
      </c>
      <c r="P5873" s="35">
        <v>651.29999999999995</v>
      </c>
      <c r="Q5873" s="36">
        <v>651.29999999999995</v>
      </c>
      <c r="U5873" s="34">
        <v>5799</v>
      </c>
      <c r="V5873" s="34" t="s">
        <v>666</v>
      </c>
      <c r="W5873" s="34">
        <v>433</v>
      </c>
      <c r="X5873" s="34">
        <v>443</v>
      </c>
      <c r="Y5873" s="35">
        <v>1327.7</v>
      </c>
      <c r="Z5873" s="36">
        <v>1327.8</v>
      </c>
      <c r="AC5873" s="34">
        <v>8910</v>
      </c>
      <c r="AD5873" s="34" t="s">
        <v>996</v>
      </c>
      <c r="AE5873" s="34">
        <v>341</v>
      </c>
      <c r="AF5873" s="34">
        <v>351</v>
      </c>
      <c r="AG5873" s="35">
        <v>1304.5</v>
      </c>
      <c r="AH5873" s="36">
        <v>1304.3</v>
      </c>
    </row>
    <row r="5874" spans="3:34" x14ac:dyDescent="0.45">
      <c r="C5874" s="34">
        <v>9733</v>
      </c>
      <c r="D5874" s="34" t="s">
        <v>277</v>
      </c>
      <c r="E5874" s="34">
        <v>421</v>
      </c>
      <c r="F5874" s="34">
        <v>440</v>
      </c>
      <c r="G5874" s="35">
        <v>2170.1</v>
      </c>
      <c r="H5874" s="36">
        <v>2170.3000000000002</v>
      </c>
      <c r="L5874" s="34">
        <v>4404</v>
      </c>
      <c r="M5874" s="34" t="s">
        <v>185</v>
      </c>
      <c r="N5874" s="34">
        <v>197</v>
      </c>
      <c r="O5874" s="34">
        <v>201</v>
      </c>
      <c r="P5874" s="35">
        <v>651.29999999999995</v>
      </c>
      <c r="Q5874" s="36">
        <v>651.29999999999995</v>
      </c>
      <c r="U5874" s="34">
        <v>6519</v>
      </c>
      <c r="V5874" s="34" t="s">
        <v>666</v>
      </c>
      <c r="W5874" s="34">
        <v>433</v>
      </c>
      <c r="X5874" s="34">
        <v>443</v>
      </c>
      <c r="Y5874" s="35">
        <v>1327.7</v>
      </c>
      <c r="Z5874" s="36">
        <v>1327.7</v>
      </c>
      <c r="AC5874" s="34">
        <v>8707</v>
      </c>
      <c r="AD5874" s="34" t="s">
        <v>996</v>
      </c>
      <c r="AE5874" s="34">
        <v>341</v>
      </c>
      <c r="AF5874" s="34">
        <v>351</v>
      </c>
      <c r="AG5874" s="35">
        <v>1304.5</v>
      </c>
      <c r="AH5874" s="36">
        <v>1304.9000000000001</v>
      </c>
    </row>
    <row r="5875" spans="3:34" x14ac:dyDescent="0.45">
      <c r="C5875" s="34">
        <v>9932</v>
      </c>
      <c r="D5875" s="34" t="s">
        <v>277</v>
      </c>
      <c r="E5875" s="34">
        <v>421</v>
      </c>
      <c r="F5875" s="34">
        <v>440</v>
      </c>
      <c r="G5875" s="35">
        <v>2170.1</v>
      </c>
      <c r="H5875" s="36">
        <v>2170.1999999999998</v>
      </c>
      <c r="L5875" s="34">
        <v>4456</v>
      </c>
      <c r="M5875" s="34" t="s">
        <v>185</v>
      </c>
      <c r="N5875" s="34">
        <v>197</v>
      </c>
      <c r="O5875" s="34">
        <v>201</v>
      </c>
      <c r="P5875" s="35">
        <v>651.29999999999995</v>
      </c>
      <c r="Q5875" s="36">
        <v>651.20000000000005</v>
      </c>
      <c r="U5875" s="34">
        <v>19504</v>
      </c>
      <c r="V5875" s="34" t="s">
        <v>666</v>
      </c>
      <c r="W5875" s="34">
        <v>433</v>
      </c>
      <c r="X5875" s="34">
        <v>443</v>
      </c>
      <c r="Y5875" s="35">
        <v>1327.7</v>
      </c>
      <c r="Z5875" s="36">
        <v>1327.9</v>
      </c>
      <c r="AC5875" s="34">
        <v>8745</v>
      </c>
      <c r="AD5875" s="34" t="s">
        <v>996</v>
      </c>
      <c r="AE5875" s="34">
        <v>341</v>
      </c>
      <c r="AF5875" s="34">
        <v>351</v>
      </c>
      <c r="AG5875" s="35">
        <v>1304.5</v>
      </c>
      <c r="AH5875" s="36">
        <v>1304.3</v>
      </c>
    </row>
    <row r="5876" spans="3:34" x14ac:dyDescent="0.45">
      <c r="C5876" s="34">
        <v>10161</v>
      </c>
      <c r="D5876" s="34" t="s">
        <v>277</v>
      </c>
      <c r="E5876" s="34">
        <v>421</v>
      </c>
      <c r="F5876" s="34">
        <v>440</v>
      </c>
      <c r="G5876" s="35">
        <v>2170.1</v>
      </c>
      <c r="H5876" s="36">
        <v>2170.3000000000002</v>
      </c>
      <c r="L5876" s="34">
        <v>8574</v>
      </c>
      <c r="M5876" s="34" t="s">
        <v>186</v>
      </c>
      <c r="N5876" s="34">
        <v>202</v>
      </c>
      <c r="O5876" s="34">
        <v>209</v>
      </c>
      <c r="P5876" s="35">
        <v>937.6</v>
      </c>
      <c r="Q5876" s="36">
        <v>937.9</v>
      </c>
      <c r="U5876" s="34">
        <v>19671</v>
      </c>
      <c r="V5876" s="34" t="s">
        <v>666</v>
      </c>
      <c r="W5876" s="34">
        <v>433</v>
      </c>
      <c r="X5876" s="34">
        <v>443</v>
      </c>
      <c r="Y5876" s="35">
        <v>1327.7</v>
      </c>
      <c r="Z5876" s="36">
        <v>1327.8</v>
      </c>
      <c r="AC5876" s="34">
        <v>8755</v>
      </c>
      <c r="AD5876" s="34" t="s">
        <v>996</v>
      </c>
      <c r="AE5876" s="34">
        <v>341</v>
      </c>
      <c r="AF5876" s="34">
        <v>351</v>
      </c>
      <c r="AG5876" s="35">
        <v>1304.5</v>
      </c>
      <c r="AH5876" s="36">
        <v>1302.3</v>
      </c>
    </row>
    <row r="5877" spans="3:34" x14ac:dyDescent="0.45">
      <c r="C5877" s="34">
        <v>10361</v>
      </c>
      <c r="D5877" s="34" t="s">
        <v>277</v>
      </c>
      <c r="E5877" s="34">
        <v>421</v>
      </c>
      <c r="F5877" s="34">
        <v>440</v>
      </c>
      <c r="G5877" s="35">
        <v>2170.1</v>
      </c>
      <c r="H5877" s="36">
        <v>2170.1999999999998</v>
      </c>
      <c r="L5877" s="34">
        <v>8614</v>
      </c>
      <c r="M5877" s="34" t="s">
        <v>186</v>
      </c>
      <c r="N5877" s="34">
        <v>202</v>
      </c>
      <c r="O5877" s="34">
        <v>209</v>
      </c>
      <c r="P5877" s="35">
        <v>937.6</v>
      </c>
      <c r="Q5877" s="36">
        <v>937.8</v>
      </c>
      <c r="U5877" s="34">
        <v>5426</v>
      </c>
      <c r="V5877" s="34" t="s">
        <v>666</v>
      </c>
      <c r="W5877" s="34">
        <v>433</v>
      </c>
      <c r="X5877" s="34">
        <v>443</v>
      </c>
      <c r="Y5877" s="35">
        <v>1327.7</v>
      </c>
      <c r="Z5877" s="36">
        <v>1327.8</v>
      </c>
      <c r="AC5877" s="34">
        <v>6706</v>
      </c>
      <c r="AD5877" s="34" t="s">
        <v>581</v>
      </c>
      <c r="AE5877" s="34">
        <v>342</v>
      </c>
      <c r="AF5877" s="34">
        <v>351</v>
      </c>
      <c r="AG5877" s="35">
        <v>1118.4000000000001</v>
      </c>
      <c r="AH5877" s="36">
        <v>1118.3</v>
      </c>
    </row>
    <row r="5878" spans="3:34" x14ac:dyDescent="0.45">
      <c r="C5878" s="34">
        <v>10411</v>
      </c>
      <c r="D5878" s="34" t="s">
        <v>277</v>
      </c>
      <c r="E5878" s="34">
        <v>421</v>
      </c>
      <c r="F5878" s="34">
        <v>440</v>
      </c>
      <c r="G5878" s="35">
        <v>2170.1</v>
      </c>
      <c r="H5878" s="36">
        <v>2170.1999999999998</v>
      </c>
      <c r="L5878" s="34">
        <v>8569</v>
      </c>
      <c r="M5878" s="34" t="s">
        <v>186</v>
      </c>
      <c r="N5878" s="34">
        <v>202</v>
      </c>
      <c r="O5878" s="34">
        <v>209</v>
      </c>
      <c r="P5878" s="35">
        <v>937.6</v>
      </c>
      <c r="Q5878" s="36">
        <v>938</v>
      </c>
      <c r="U5878" s="34">
        <v>6008</v>
      </c>
      <c r="V5878" s="34" t="s">
        <v>666</v>
      </c>
      <c r="W5878" s="34">
        <v>433</v>
      </c>
      <c r="X5878" s="34">
        <v>443</v>
      </c>
      <c r="Y5878" s="35">
        <v>1327.7</v>
      </c>
      <c r="Z5878" s="36">
        <v>1327.8</v>
      </c>
      <c r="AC5878" s="34">
        <v>6754</v>
      </c>
      <c r="AD5878" s="34" t="s">
        <v>581</v>
      </c>
      <c r="AE5878" s="34">
        <v>342</v>
      </c>
      <c r="AF5878" s="34">
        <v>351</v>
      </c>
      <c r="AG5878" s="35">
        <v>1118.4000000000001</v>
      </c>
      <c r="AH5878" s="36">
        <v>1118.3</v>
      </c>
    </row>
    <row r="5879" spans="3:34" x14ac:dyDescent="0.45">
      <c r="C5879" s="34">
        <v>10611</v>
      </c>
      <c r="D5879" s="34" t="s">
        <v>277</v>
      </c>
      <c r="E5879" s="34">
        <v>421</v>
      </c>
      <c r="F5879" s="34">
        <v>440</v>
      </c>
      <c r="G5879" s="35">
        <v>2170.1</v>
      </c>
      <c r="H5879" s="36">
        <v>2170.1999999999998</v>
      </c>
      <c r="L5879" s="34">
        <v>8607</v>
      </c>
      <c r="M5879" s="34" t="s">
        <v>186</v>
      </c>
      <c r="N5879" s="34">
        <v>202</v>
      </c>
      <c r="O5879" s="34">
        <v>209</v>
      </c>
      <c r="P5879" s="35">
        <v>937.6</v>
      </c>
      <c r="Q5879" s="36">
        <v>938.9</v>
      </c>
      <c r="U5879" s="34">
        <v>6120</v>
      </c>
      <c r="V5879" s="34" t="s">
        <v>666</v>
      </c>
      <c r="W5879" s="34">
        <v>433</v>
      </c>
      <c r="X5879" s="34">
        <v>443</v>
      </c>
      <c r="Y5879" s="35">
        <v>1327.7</v>
      </c>
      <c r="Z5879" s="36">
        <v>1327.8</v>
      </c>
      <c r="AC5879" s="34">
        <v>6714</v>
      </c>
      <c r="AD5879" s="34" t="s">
        <v>581</v>
      </c>
      <c r="AE5879" s="34">
        <v>342</v>
      </c>
      <c r="AF5879" s="34">
        <v>351</v>
      </c>
      <c r="AG5879" s="35">
        <v>1118.4000000000001</v>
      </c>
      <c r="AH5879" s="36">
        <v>1120.3</v>
      </c>
    </row>
    <row r="5880" spans="3:34" x14ac:dyDescent="0.45">
      <c r="C5880" s="34">
        <v>10711</v>
      </c>
      <c r="D5880" s="34" t="s">
        <v>277</v>
      </c>
      <c r="E5880" s="34">
        <v>421</v>
      </c>
      <c r="F5880" s="34">
        <v>440</v>
      </c>
      <c r="G5880" s="35">
        <v>2170.1</v>
      </c>
      <c r="H5880" s="36">
        <v>2170.3000000000002</v>
      </c>
      <c r="L5880" s="34">
        <v>8624</v>
      </c>
      <c r="M5880" s="34" t="s">
        <v>186</v>
      </c>
      <c r="N5880" s="34">
        <v>202</v>
      </c>
      <c r="O5880" s="34">
        <v>209</v>
      </c>
      <c r="P5880" s="35">
        <v>937.6</v>
      </c>
      <c r="Q5880" s="36">
        <v>937.6</v>
      </c>
      <c r="U5880" s="34">
        <v>6473</v>
      </c>
      <c r="V5880" s="34" t="s">
        <v>666</v>
      </c>
      <c r="W5880" s="34">
        <v>433</v>
      </c>
      <c r="X5880" s="34">
        <v>443</v>
      </c>
      <c r="Y5880" s="35">
        <v>1327.7</v>
      </c>
      <c r="Z5880" s="36">
        <v>1327.8</v>
      </c>
      <c r="AC5880" s="34">
        <v>6697</v>
      </c>
      <c r="AD5880" s="34" t="s">
        <v>581</v>
      </c>
      <c r="AE5880" s="34">
        <v>342</v>
      </c>
      <c r="AF5880" s="34">
        <v>351</v>
      </c>
      <c r="AG5880" s="35">
        <v>1118.4000000000001</v>
      </c>
      <c r="AH5880" s="36">
        <v>1118.4000000000001</v>
      </c>
    </row>
    <row r="5881" spans="3:34" x14ac:dyDescent="0.45">
      <c r="C5881" s="34">
        <v>13734</v>
      </c>
      <c r="D5881" s="34" t="s">
        <v>277</v>
      </c>
      <c r="E5881" s="34">
        <v>421</v>
      </c>
      <c r="F5881" s="34">
        <v>440</v>
      </c>
      <c r="G5881" s="35">
        <v>2170.1</v>
      </c>
      <c r="H5881" s="36">
        <v>2170.1999999999998</v>
      </c>
      <c r="L5881" s="34">
        <v>8656</v>
      </c>
      <c r="M5881" s="34" t="s">
        <v>186</v>
      </c>
      <c r="N5881" s="34">
        <v>202</v>
      </c>
      <c r="O5881" s="34">
        <v>209</v>
      </c>
      <c r="P5881" s="35">
        <v>937.6</v>
      </c>
      <c r="Q5881" s="36">
        <v>937.8</v>
      </c>
      <c r="U5881" s="34">
        <v>6570</v>
      </c>
      <c r="V5881" s="34" t="s">
        <v>666</v>
      </c>
      <c r="W5881" s="34">
        <v>433</v>
      </c>
      <c r="X5881" s="34">
        <v>443</v>
      </c>
      <c r="Y5881" s="35">
        <v>1327.7</v>
      </c>
      <c r="Z5881" s="36">
        <v>1327.8</v>
      </c>
      <c r="AC5881" s="34">
        <v>6744</v>
      </c>
      <c r="AD5881" s="34" t="s">
        <v>581</v>
      </c>
      <c r="AE5881" s="34">
        <v>342</v>
      </c>
      <c r="AF5881" s="34">
        <v>351</v>
      </c>
      <c r="AG5881" s="35">
        <v>1118.4000000000001</v>
      </c>
      <c r="AH5881" s="36">
        <v>1117.4000000000001</v>
      </c>
    </row>
    <row r="5882" spans="3:34" x14ac:dyDescent="0.45">
      <c r="C5882" s="34">
        <v>13832</v>
      </c>
      <c r="D5882" s="34" t="s">
        <v>277</v>
      </c>
      <c r="E5882" s="34">
        <v>421</v>
      </c>
      <c r="F5882" s="34">
        <v>440</v>
      </c>
      <c r="G5882" s="35">
        <v>2170.1</v>
      </c>
      <c r="H5882" s="36">
        <v>2170.5</v>
      </c>
      <c r="L5882" s="34">
        <v>4308</v>
      </c>
      <c r="M5882" s="34" t="s">
        <v>1238</v>
      </c>
      <c r="N5882" s="34">
        <v>221</v>
      </c>
      <c r="O5882" s="34">
        <v>227</v>
      </c>
      <c r="P5882" s="35">
        <v>905.5</v>
      </c>
      <c r="Q5882" s="36">
        <v>905.6</v>
      </c>
      <c r="U5882" s="34">
        <v>6719</v>
      </c>
      <c r="V5882" s="34" t="s">
        <v>666</v>
      </c>
      <c r="W5882" s="34">
        <v>433</v>
      </c>
      <c r="X5882" s="34">
        <v>443</v>
      </c>
      <c r="Y5882" s="35">
        <v>1327.7</v>
      </c>
      <c r="Z5882" s="36">
        <v>1327.8</v>
      </c>
      <c r="AC5882" s="34">
        <v>5278</v>
      </c>
      <c r="AD5882" s="34" t="s">
        <v>997</v>
      </c>
      <c r="AE5882" s="34">
        <v>345</v>
      </c>
      <c r="AF5882" s="34">
        <v>351</v>
      </c>
      <c r="AG5882" s="35">
        <v>680.3</v>
      </c>
      <c r="AH5882" s="36">
        <v>680.2</v>
      </c>
    </row>
    <row r="5883" spans="3:34" x14ac:dyDescent="0.45">
      <c r="C5883" s="34">
        <v>16572</v>
      </c>
      <c r="D5883" s="34" t="s">
        <v>277</v>
      </c>
      <c r="E5883" s="34">
        <v>421</v>
      </c>
      <c r="F5883" s="34">
        <v>440</v>
      </c>
      <c r="G5883" s="35">
        <v>2170.1</v>
      </c>
      <c r="H5883" s="36">
        <v>2170.3000000000002</v>
      </c>
      <c r="L5883" s="34">
        <v>7464</v>
      </c>
      <c r="M5883" s="34" t="s">
        <v>1211</v>
      </c>
      <c r="N5883" s="34">
        <v>227</v>
      </c>
      <c r="O5883" s="34">
        <v>235</v>
      </c>
      <c r="P5883" s="35">
        <v>1127.5999999999999</v>
      </c>
      <c r="Q5883" s="36">
        <v>1127.7</v>
      </c>
      <c r="U5883" s="34">
        <v>16574</v>
      </c>
      <c r="V5883" s="34" t="s">
        <v>666</v>
      </c>
      <c r="W5883" s="34">
        <v>433</v>
      </c>
      <c r="X5883" s="34">
        <v>443</v>
      </c>
      <c r="Y5883" s="35">
        <v>1327.7</v>
      </c>
      <c r="Z5883" s="36">
        <v>1327.6</v>
      </c>
      <c r="AC5883" s="34">
        <v>8389</v>
      </c>
      <c r="AD5883" s="34" t="s">
        <v>1438</v>
      </c>
      <c r="AE5883" s="34">
        <v>352</v>
      </c>
      <c r="AF5883" s="34">
        <v>372</v>
      </c>
      <c r="AG5883" s="35">
        <v>2518.1</v>
      </c>
      <c r="AH5883" s="36">
        <v>2518.1999999999998</v>
      </c>
    </row>
    <row r="5884" spans="3:34" x14ac:dyDescent="0.45">
      <c r="C5884" s="34">
        <v>8632</v>
      </c>
      <c r="D5884" s="34" t="s">
        <v>277</v>
      </c>
      <c r="E5884" s="34">
        <v>421</v>
      </c>
      <c r="F5884" s="34">
        <v>440</v>
      </c>
      <c r="G5884" s="35">
        <v>2170.1</v>
      </c>
      <c r="H5884" s="36">
        <v>2170.3000000000002</v>
      </c>
      <c r="L5884" s="34">
        <v>14276</v>
      </c>
      <c r="M5884" s="34" t="s">
        <v>1212</v>
      </c>
      <c r="N5884" s="34">
        <v>227</v>
      </c>
      <c r="O5884" s="34">
        <v>271</v>
      </c>
      <c r="P5884" s="35">
        <v>5051.6000000000004</v>
      </c>
      <c r="Q5884" s="36">
        <v>5051.3</v>
      </c>
      <c r="U5884" s="34">
        <v>4776</v>
      </c>
      <c r="V5884" s="34" t="s">
        <v>420</v>
      </c>
      <c r="W5884" s="34">
        <v>433</v>
      </c>
      <c r="X5884" s="34">
        <v>440</v>
      </c>
      <c r="Y5884" s="35">
        <v>964.5</v>
      </c>
      <c r="Z5884" s="36">
        <v>964.7</v>
      </c>
      <c r="AC5884" s="34">
        <v>5520</v>
      </c>
      <c r="AD5884" s="34" t="s">
        <v>998</v>
      </c>
      <c r="AE5884" s="34">
        <v>352</v>
      </c>
      <c r="AF5884" s="34">
        <v>362</v>
      </c>
      <c r="AG5884" s="35">
        <v>1293.5999999999999</v>
      </c>
      <c r="AH5884" s="36">
        <v>1292.3</v>
      </c>
    </row>
    <row r="5885" spans="3:34" x14ac:dyDescent="0.45">
      <c r="C5885" s="34">
        <v>8761</v>
      </c>
      <c r="D5885" s="34" t="s">
        <v>277</v>
      </c>
      <c r="E5885" s="34">
        <v>421</v>
      </c>
      <c r="F5885" s="34">
        <v>440</v>
      </c>
      <c r="G5885" s="35">
        <v>2170.1</v>
      </c>
      <c r="H5885" s="36">
        <v>2170.1999999999998</v>
      </c>
      <c r="L5885" s="34">
        <v>11010</v>
      </c>
      <c r="M5885" s="34" t="s">
        <v>1213</v>
      </c>
      <c r="N5885" s="34">
        <v>230</v>
      </c>
      <c r="O5885" s="34">
        <v>250</v>
      </c>
      <c r="P5885" s="35">
        <v>2296.1999999999998</v>
      </c>
      <c r="Q5885" s="36">
        <v>2296.3000000000002</v>
      </c>
      <c r="U5885" s="34">
        <v>6669</v>
      </c>
      <c r="V5885" s="34" t="s">
        <v>666</v>
      </c>
      <c r="W5885" s="34">
        <v>433</v>
      </c>
      <c r="X5885" s="34">
        <v>443</v>
      </c>
      <c r="Y5885" s="35">
        <v>1327.7</v>
      </c>
      <c r="Z5885" s="36">
        <v>1327.9</v>
      </c>
      <c r="AC5885" s="34">
        <v>7706</v>
      </c>
      <c r="AD5885" s="34" t="s">
        <v>1000</v>
      </c>
      <c r="AE5885" s="34">
        <v>352</v>
      </c>
      <c r="AF5885" s="34">
        <v>366</v>
      </c>
      <c r="AG5885" s="35">
        <v>1809.9</v>
      </c>
      <c r="AH5885" s="36">
        <v>1810</v>
      </c>
    </row>
    <row r="5886" spans="3:34" x14ac:dyDescent="0.45">
      <c r="C5886" s="34">
        <v>9111</v>
      </c>
      <c r="D5886" s="34" t="s">
        <v>277</v>
      </c>
      <c r="E5886" s="34">
        <v>421</v>
      </c>
      <c r="F5886" s="34">
        <v>440</v>
      </c>
      <c r="G5886" s="35">
        <v>2170.1</v>
      </c>
      <c r="H5886" s="36">
        <v>2170.3000000000002</v>
      </c>
      <c r="L5886" s="34">
        <v>7159</v>
      </c>
      <c r="M5886" s="34" t="s">
        <v>192</v>
      </c>
      <c r="N5886" s="34">
        <v>230</v>
      </c>
      <c r="O5886" s="34">
        <v>235</v>
      </c>
      <c r="P5886" s="35">
        <v>743.5</v>
      </c>
      <c r="Q5886" s="36">
        <v>742.9</v>
      </c>
      <c r="U5886" s="34">
        <v>17794</v>
      </c>
      <c r="V5886" s="34" t="s">
        <v>666</v>
      </c>
      <c r="W5886" s="34">
        <v>433</v>
      </c>
      <c r="X5886" s="34">
        <v>443</v>
      </c>
      <c r="Y5886" s="35">
        <v>1327.7</v>
      </c>
      <c r="Z5886" s="36">
        <v>1327.3</v>
      </c>
      <c r="AC5886" s="34">
        <v>5514</v>
      </c>
      <c r="AD5886" s="34" t="s">
        <v>998</v>
      </c>
      <c r="AE5886" s="34">
        <v>352</v>
      </c>
      <c r="AF5886" s="34">
        <v>362</v>
      </c>
      <c r="AG5886" s="35">
        <v>1293.5999999999999</v>
      </c>
      <c r="AH5886" s="36">
        <v>1293.7</v>
      </c>
    </row>
    <row r="5887" spans="3:34" x14ac:dyDescent="0.45">
      <c r="C5887" s="34">
        <v>9512</v>
      </c>
      <c r="D5887" s="34" t="s">
        <v>277</v>
      </c>
      <c r="E5887" s="34">
        <v>421</v>
      </c>
      <c r="F5887" s="34">
        <v>440</v>
      </c>
      <c r="G5887" s="35">
        <v>2170.1</v>
      </c>
      <c r="H5887" s="36">
        <v>2170.1999999999998</v>
      </c>
      <c r="L5887" s="34">
        <v>6319</v>
      </c>
      <c r="M5887" s="34" t="s">
        <v>192</v>
      </c>
      <c r="N5887" s="34">
        <v>230</v>
      </c>
      <c r="O5887" s="34">
        <v>235</v>
      </c>
      <c r="P5887" s="35">
        <v>743.5</v>
      </c>
      <c r="Q5887" s="36">
        <v>743.4</v>
      </c>
      <c r="U5887" s="34">
        <v>18191</v>
      </c>
      <c r="V5887" s="34" t="s">
        <v>666</v>
      </c>
      <c r="W5887" s="34">
        <v>433</v>
      </c>
      <c r="X5887" s="34">
        <v>443</v>
      </c>
      <c r="Y5887" s="35">
        <v>1327.7</v>
      </c>
      <c r="Z5887" s="36">
        <v>1327.9</v>
      </c>
      <c r="AC5887" s="34">
        <v>6284</v>
      </c>
      <c r="AD5887" s="34" t="s">
        <v>999</v>
      </c>
      <c r="AE5887" s="34">
        <v>352</v>
      </c>
      <c r="AF5887" s="34">
        <v>365</v>
      </c>
      <c r="AG5887" s="35">
        <v>1662.8</v>
      </c>
      <c r="AH5887" s="36">
        <v>1662.9</v>
      </c>
    </row>
    <row r="5888" spans="3:34" x14ac:dyDescent="0.45">
      <c r="C5888" s="34">
        <v>9783</v>
      </c>
      <c r="D5888" s="34" t="s">
        <v>277</v>
      </c>
      <c r="E5888" s="34">
        <v>421</v>
      </c>
      <c r="F5888" s="34">
        <v>440</v>
      </c>
      <c r="G5888" s="35">
        <v>2170.1</v>
      </c>
      <c r="H5888" s="36">
        <v>2170.4</v>
      </c>
      <c r="L5888" s="34">
        <v>6941</v>
      </c>
      <c r="M5888" s="34" t="s">
        <v>192</v>
      </c>
      <c r="N5888" s="34">
        <v>230</v>
      </c>
      <c r="O5888" s="34">
        <v>235</v>
      </c>
      <c r="P5888" s="35">
        <v>743.5</v>
      </c>
      <c r="Q5888" s="36">
        <v>743.3</v>
      </c>
      <c r="U5888" s="34">
        <v>18242</v>
      </c>
      <c r="V5888" s="34" t="s">
        <v>666</v>
      </c>
      <c r="W5888" s="34">
        <v>433</v>
      </c>
      <c r="X5888" s="34">
        <v>443</v>
      </c>
      <c r="Y5888" s="35">
        <v>1327.7</v>
      </c>
      <c r="Z5888" s="36">
        <v>1328</v>
      </c>
      <c r="AC5888" s="34">
        <v>6374</v>
      </c>
      <c r="AD5888" s="34" t="s">
        <v>999</v>
      </c>
      <c r="AE5888" s="34">
        <v>352</v>
      </c>
      <c r="AF5888" s="34">
        <v>365</v>
      </c>
      <c r="AG5888" s="35">
        <v>1662.8</v>
      </c>
      <c r="AH5888" s="36">
        <v>1662.6</v>
      </c>
    </row>
    <row r="5889" spans="3:34" x14ac:dyDescent="0.45">
      <c r="C5889" s="34">
        <v>10311</v>
      </c>
      <c r="D5889" s="34" t="s">
        <v>277</v>
      </c>
      <c r="E5889" s="34">
        <v>421</v>
      </c>
      <c r="F5889" s="34">
        <v>440</v>
      </c>
      <c r="G5889" s="35">
        <v>2170.1</v>
      </c>
      <c r="H5889" s="36">
        <v>2170.1999999999998</v>
      </c>
      <c r="L5889" s="34">
        <v>5712</v>
      </c>
      <c r="M5889" s="34" t="s">
        <v>192</v>
      </c>
      <c r="N5889" s="34">
        <v>230</v>
      </c>
      <c r="O5889" s="34">
        <v>235</v>
      </c>
      <c r="P5889" s="35">
        <v>743.5</v>
      </c>
      <c r="Q5889" s="36">
        <v>743.4</v>
      </c>
      <c r="U5889" s="34">
        <v>19564</v>
      </c>
      <c r="V5889" s="34" t="s">
        <v>666</v>
      </c>
      <c r="W5889" s="34">
        <v>433</v>
      </c>
      <c r="X5889" s="34">
        <v>443</v>
      </c>
      <c r="Y5889" s="35">
        <v>1327.7</v>
      </c>
      <c r="Z5889" s="36">
        <v>1327.8</v>
      </c>
      <c r="AC5889" s="34">
        <v>6384</v>
      </c>
      <c r="AD5889" s="34" t="s">
        <v>999</v>
      </c>
      <c r="AE5889" s="34">
        <v>352</v>
      </c>
      <c r="AF5889" s="34">
        <v>365</v>
      </c>
      <c r="AG5889" s="35">
        <v>1662.8</v>
      </c>
      <c r="AH5889" s="36">
        <v>1662.8</v>
      </c>
    </row>
    <row r="5890" spans="3:34" x14ac:dyDescent="0.45">
      <c r="C5890" s="34">
        <v>12933</v>
      </c>
      <c r="D5890" s="34" t="s">
        <v>277</v>
      </c>
      <c r="E5890" s="34">
        <v>421</v>
      </c>
      <c r="F5890" s="34">
        <v>440</v>
      </c>
      <c r="G5890" s="35">
        <v>2170.1</v>
      </c>
      <c r="H5890" s="36">
        <v>2170.3000000000002</v>
      </c>
      <c r="L5890" s="34">
        <v>6384</v>
      </c>
      <c r="M5890" s="34" t="s">
        <v>192</v>
      </c>
      <c r="N5890" s="34">
        <v>230</v>
      </c>
      <c r="O5890" s="34">
        <v>235</v>
      </c>
      <c r="P5890" s="35">
        <v>743.5</v>
      </c>
      <c r="Q5890" s="36">
        <v>743.3</v>
      </c>
      <c r="U5890" s="34">
        <v>19612</v>
      </c>
      <c r="V5890" s="34" t="s">
        <v>666</v>
      </c>
      <c r="W5890" s="34">
        <v>433</v>
      </c>
      <c r="X5890" s="34">
        <v>443</v>
      </c>
      <c r="Y5890" s="35">
        <v>1327.7</v>
      </c>
      <c r="Z5890" s="36">
        <v>1327.8</v>
      </c>
      <c r="AC5890" s="34">
        <v>7654</v>
      </c>
      <c r="AD5890" s="34" t="s">
        <v>1000</v>
      </c>
      <c r="AE5890" s="34">
        <v>352</v>
      </c>
      <c r="AF5890" s="34">
        <v>366</v>
      </c>
      <c r="AG5890" s="35">
        <v>1809.9</v>
      </c>
      <c r="AH5890" s="36">
        <v>1810.3</v>
      </c>
    </row>
    <row r="5891" spans="3:34" x14ac:dyDescent="0.45">
      <c r="C5891" s="34">
        <v>13782</v>
      </c>
      <c r="D5891" s="34" t="s">
        <v>277</v>
      </c>
      <c r="E5891" s="34">
        <v>421</v>
      </c>
      <c r="F5891" s="34">
        <v>440</v>
      </c>
      <c r="G5891" s="35">
        <v>2170.1</v>
      </c>
      <c r="H5891" s="36">
        <v>2170.1999999999998</v>
      </c>
      <c r="L5891" s="34">
        <v>6415</v>
      </c>
      <c r="M5891" s="34" t="s">
        <v>192</v>
      </c>
      <c r="N5891" s="34">
        <v>230</v>
      </c>
      <c r="O5891" s="34">
        <v>235</v>
      </c>
      <c r="P5891" s="35">
        <v>743.5</v>
      </c>
      <c r="Q5891" s="36">
        <v>743.5</v>
      </c>
      <c r="U5891" s="34">
        <v>5476</v>
      </c>
      <c r="V5891" s="34" t="s">
        <v>666</v>
      </c>
      <c r="W5891" s="34">
        <v>433</v>
      </c>
      <c r="X5891" s="34">
        <v>443</v>
      </c>
      <c r="Y5891" s="35">
        <v>1327.7</v>
      </c>
      <c r="Z5891" s="36">
        <v>1327.7</v>
      </c>
      <c r="AC5891" s="34">
        <v>8341</v>
      </c>
      <c r="AD5891" s="34" t="s">
        <v>1438</v>
      </c>
      <c r="AE5891" s="34">
        <v>352</v>
      </c>
      <c r="AF5891" s="34">
        <v>372</v>
      </c>
      <c r="AG5891" s="35">
        <v>2518.1</v>
      </c>
      <c r="AH5891" s="36">
        <v>2518.1999999999998</v>
      </c>
    </row>
    <row r="5892" spans="3:34" x14ac:dyDescent="0.45">
      <c r="C5892" s="34">
        <v>14812</v>
      </c>
      <c r="D5892" s="34" t="s">
        <v>277</v>
      </c>
      <c r="E5892" s="34">
        <v>421</v>
      </c>
      <c r="F5892" s="34">
        <v>440</v>
      </c>
      <c r="G5892" s="35">
        <v>2170.1</v>
      </c>
      <c r="H5892" s="36">
        <v>2170.3000000000002</v>
      </c>
      <c r="L5892" s="34">
        <v>6497</v>
      </c>
      <c r="M5892" s="34" t="s">
        <v>192</v>
      </c>
      <c r="N5892" s="34">
        <v>230</v>
      </c>
      <c r="O5892" s="34">
        <v>235</v>
      </c>
      <c r="P5892" s="35">
        <v>743.5</v>
      </c>
      <c r="Q5892" s="36">
        <v>743.4</v>
      </c>
      <c r="U5892" s="34">
        <v>5697</v>
      </c>
      <c r="V5892" s="34" t="s">
        <v>666</v>
      </c>
      <c r="W5892" s="34">
        <v>433</v>
      </c>
      <c r="X5892" s="34">
        <v>443</v>
      </c>
      <c r="Y5892" s="35">
        <v>1327.7</v>
      </c>
      <c r="Z5892" s="36">
        <v>1327.8</v>
      </c>
      <c r="AC5892" s="34">
        <v>5614</v>
      </c>
      <c r="AD5892" s="34" t="s">
        <v>998</v>
      </c>
      <c r="AE5892" s="34">
        <v>352</v>
      </c>
      <c r="AF5892" s="34">
        <v>362</v>
      </c>
      <c r="AG5892" s="35">
        <v>1293.5999999999999</v>
      </c>
      <c r="AH5892" s="36">
        <v>1293.5999999999999</v>
      </c>
    </row>
    <row r="5893" spans="3:34" x14ac:dyDescent="0.45">
      <c r="C5893" s="34">
        <v>16790</v>
      </c>
      <c r="D5893" s="34" t="s">
        <v>277</v>
      </c>
      <c r="E5893" s="34">
        <v>421</v>
      </c>
      <c r="F5893" s="34">
        <v>440</v>
      </c>
      <c r="G5893" s="35">
        <v>2170.1</v>
      </c>
      <c r="H5893" s="36">
        <v>2170.5</v>
      </c>
      <c r="L5893" s="34">
        <v>6607</v>
      </c>
      <c r="M5893" s="34" t="s">
        <v>192</v>
      </c>
      <c r="N5893" s="34">
        <v>230</v>
      </c>
      <c r="O5893" s="34">
        <v>235</v>
      </c>
      <c r="P5893" s="35">
        <v>743.5</v>
      </c>
      <c r="Q5893" s="36">
        <v>743.2</v>
      </c>
      <c r="U5893" s="34">
        <v>5853</v>
      </c>
      <c r="V5893" s="34" t="s">
        <v>666</v>
      </c>
      <c r="W5893" s="34">
        <v>433</v>
      </c>
      <c r="X5893" s="34">
        <v>443</v>
      </c>
      <c r="Y5893" s="35">
        <v>1327.7</v>
      </c>
      <c r="Z5893" s="36">
        <v>1327.8</v>
      </c>
      <c r="AC5893" s="34">
        <v>6334</v>
      </c>
      <c r="AD5893" s="34" t="s">
        <v>999</v>
      </c>
      <c r="AE5893" s="34">
        <v>352</v>
      </c>
      <c r="AF5893" s="34">
        <v>365</v>
      </c>
      <c r="AG5893" s="35">
        <v>1662.8</v>
      </c>
      <c r="AH5893" s="36">
        <v>1662.9</v>
      </c>
    </row>
    <row r="5894" spans="3:34" x14ac:dyDescent="0.45">
      <c r="C5894" s="34">
        <v>16990</v>
      </c>
      <c r="D5894" s="34" t="s">
        <v>277</v>
      </c>
      <c r="E5894" s="34">
        <v>421</v>
      </c>
      <c r="F5894" s="34">
        <v>440</v>
      </c>
      <c r="G5894" s="35">
        <v>2170.1</v>
      </c>
      <c r="H5894" s="36">
        <v>2170.3000000000002</v>
      </c>
      <c r="L5894" s="34">
        <v>6795</v>
      </c>
      <c r="M5894" s="34" t="s">
        <v>192</v>
      </c>
      <c r="N5894" s="34">
        <v>230</v>
      </c>
      <c r="O5894" s="34">
        <v>235</v>
      </c>
      <c r="P5894" s="35">
        <v>743.5</v>
      </c>
      <c r="Q5894" s="36">
        <v>743.3</v>
      </c>
      <c r="U5894" s="34">
        <v>5914</v>
      </c>
      <c r="V5894" s="34" t="s">
        <v>666</v>
      </c>
      <c r="W5894" s="34">
        <v>433</v>
      </c>
      <c r="X5894" s="34">
        <v>443</v>
      </c>
      <c r="Y5894" s="35">
        <v>1327.7</v>
      </c>
      <c r="Z5894" s="36">
        <v>1327.8</v>
      </c>
      <c r="AC5894" s="34">
        <v>6456</v>
      </c>
      <c r="AD5894" s="34" t="s">
        <v>999</v>
      </c>
      <c r="AE5894" s="34">
        <v>352</v>
      </c>
      <c r="AF5894" s="34">
        <v>365</v>
      </c>
      <c r="AG5894" s="35">
        <v>1662.8</v>
      </c>
      <c r="AH5894" s="36">
        <v>1663.2</v>
      </c>
    </row>
    <row r="5895" spans="3:34" x14ac:dyDescent="0.45">
      <c r="C5895" s="34">
        <v>18936</v>
      </c>
      <c r="D5895" s="34" t="s">
        <v>276</v>
      </c>
      <c r="E5895" s="34">
        <v>421</v>
      </c>
      <c r="F5895" s="34">
        <v>436</v>
      </c>
      <c r="G5895" s="35">
        <v>1727.9</v>
      </c>
      <c r="H5895" s="36">
        <v>1728</v>
      </c>
      <c r="L5895" s="34">
        <v>6887</v>
      </c>
      <c r="M5895" s="34" t="s">
        <v>192</v>
      </c>
      <c r="N5895" s="34">
        <v>230</v>
      </c>
      <c r="O5895" s="34">
        <v>235</v>
      </c>
      <c r="P5895" s="35">
        <v>743.5</v>
      </c>
      <c r="Q5895" s="36">
        <v>743.5</v>
      </c>
      <c r="U5895" s="34">
        <v>5960</v>
      </c>
      <c r="V5895" s="34" t="s">
        <v>666</v>
      </c>
      <c r="W5895" s="34">
        <v>433</v>
      </c>
      <c r="X5895" s="34">
        <v>443</v>
      </c>
      <c r="Y5895" s="35">
        <v>1327.7</v>
      </c>
      <c r="Z5895" s="36">
        <v>1327.8</v>
      </c>
      <c r="AC5895" s="34">
        <v>5564</v>
      </c>
      <c r="AD5895" s="34" t="s">
        <v>998</v>
      </c>
      <c r="AE5895" s="34">
        <v>352</v>
      </c>
      <c r="AF5895" s="34">
        <v>362</v>
      </c>
      <c r="AG5895" s="35">
        <v>1293.5999999999999</v>
      </c>
      <c r="AH5895" s="36">
        <v>1293.5999999999999</v>
      </c>
    </row>
    <row r="5896" spans="3:34" x14ac:dyDescent="0.45">
      <c r="C5896" s="34">
        <v>19084</v>
      </c>
      <c r="D5896" s="34" t="s">
        <v>276</v>
      </c>
      <c r="E5896" s="34">
        <v>421</v>
      </c>
      <c r="F5896" s="34">
        <v>436</v>
      </c>
      <c r="G5896" s="35">
        <v>1727.9</v>
      </c>
      <c r="H5896" s="36">
        <v>1728.1</v>
      </c>
      <c r="L5896" s="34">
        <v>5896</v>
      </c>
      <c r="M5896" s="34" t="s">
        <v>192</v>
      </c>
      <c r="N5896" s="34">
        <v>230</v>
      </c>
      <c r="O5896" s="34">
        <v>235</v>
      </c>
      <c r="P5896" s="35">
        <v>743.5</v>
      </c>
      <c r="Q5896" s="36">
        <v>743.4</v>
      </c>
      <c r="U5896" s="34">
        <v>6804</v>
      </c>
      <c r="V5896" s="34" t="s">
        <v>666</v>
      </c>
      <c r="W5896" s="34">
        <v>433</v>
      </c>
      <c r="X5896" s="34">
        <v>443</v>
      </c>
      <c r="Y5896" s="35">
        <v>1327.7</v>
      </c>
      <c r="Z5896" s="36">
        <v>1327.9</v>
      </c>
      <c r="AC5896" s="34">
        <v>5582</v>
      </c>
      <c r="AD5896" s="34" t="s">
        <v>998</v>
      </c>
      <c r="AE5896" s="34">
        <v>352</v>
      </c>
      <c r="AF5896" s="34">
        <v>362</v>
      </c>
      <c r="AG5896" s="35">
        <v>1293.5999999999999</v>
      </c>
      <c r="AH5896" s="36">
        <v>1293.9000000000001</v>
      </c>
    </row>
    <row r="5897" spans="3:34" x14ac:dyDescent="0.45">
      <c r="C5897" s="34">
        <v>8511</v>
      </c>
      <c r="D5897" s="34" t="s">
        <v>277</v>
      </c>
      <c r="E5897" s="34">
        <v>421</v>
      </c>
      <c r="F5897" s="34">
        <v>440</v>
      </c>
      <c r="G5897" s="35">
        <v>2170.1</v>
      </c>
      <c r="H5897" s="36">
        <v>2170.3000000000002</v>
      </c>
      <c r="L5897" s="34">
        <v>5997</v>
      </c>
      <c r="M5897" s="34" t="s">
        <v>192</v>
      </c>
      <c r="N5897" s="34">
        <v>230</v>
      </c>
      <c r="O5897" s="34">
        <v>235</v>
      </c>
      <c r="P5897" s="35">
        <v>743.5</v>
      </c>
      <c r="Q5897" s="36">
        <v>743.4</v>
      </c>
      <c r="U5897" s="34">
        <v>6886</v>
      </c>
      <c r="V5897" s="34" t="s">
        <v>666</v>
      </c>
      <c r="W5897" s="34">
        <v>433</v>
      </c>
      <c r="X5897" s="34">
        <v>443</v>
      </c>
      <c r="Y5897" s="35">
        <v>1327.7</v>
      </c>
      <c r="Z5897" s="36">
        <v>1327.8</v>
      </c>
      <c r="AC5897" s="34">
        <v>5667</v>
      </c>
      <c r="AD5897" s="34" t="s">
        <v>998</v>
      </c>
      <c r="AE5897" s="34">
        <v>352</v>
      </c>
      <c r="AF5897" s="34">
        <v>362</v>
      </c>
      <c r="AG5897" s="35">
        <v>1293.5999999999999</v>
      </c>
      <c r="AH5897" s="36">
        <v>1293.7</v>
      </c>
    </row>
    <row r="5898" spans="3:34" x14ac:dyDescent="0.45">
      <c r="C5898" s="34">
        <v>8911</v>
      </c>
      <c r="D5898" s="34" t="s">
        <v>277</v>
      </c>
      <c r="E5898" s="34">
        <v>421</v>
      </c>
      <c r="F5898" s="34">
        <v>440</v>
      </c>
      <c r="G5898" s="35">
        <v>2170.1</v>
      </c>
      <c r="H5898" s="36">
        <v>2170.3000000000002</v>
      </c>
      <c r="L5898" s="34">
        <v>6168</v>
      </c>
      <c r="M5898" s="34" t="s">
        <v>192</v>
      </c>
      <c r="N5898" s="34">
        <v>230</v>
      </c>
      <c r="O5898" s="34">
        <v>235</v>
      </c>
      <c r="P5898" s="35">
        <v>743.5</v>
      </c>
      <c r="Q5898" s="36">
        <v>743.5</v>
      </c>
      <c r="U5898" s="34">
        <v>6943</v>
      </c>
      <c r="V5898" s="34" t="s">
        <v>666</v>
      </c>
      <c r="W5898" s="34">
        <v>433</v>
      </c>
      <c r="X5898" s="34">
        <v>443</v>
      </c>
      <c r="Y5898" s="35">
        <v>1327.7</v>
      </c>
      <c r="Z5898" s="36">
        <v>1327.8</v>
      </c>
      <c r="AC5898" s="34">
        <v>5567</v>
      </c>
      <c r="AD5898" s="34" t="s">
        <v>998</v>
      </c>
      <c r="AE5898" s="34">
        <v>352</v>
      </c>
      <c r="AF5898" s="34">
        <v>362</v>
      </c>
      <c r="AG5898" s="35">
        <v>1293.5999999999999</v>
      </c>
      <c r="AH5898" s="36">
        <v>1293.5</v>
      </c>
    </row>
    <row r="5899" spans="3:34" x14ac:dyDescent="0.45">
      <c r="C5899" s="34">
        <v>9631</v>
      </c>
      <c r="D5899" s="34" t="s">
        <v>277</v>
      </c>
      <c r="E5899" s="34">
        <v>421</v>
      </c>
      <c r="F5899" s="34">
        <v>440</v>
      </c>
      <c r="G5899" s="35">
        <v>2170.1</v>
      </c>
      <c r="H5899" s="36">
        <v>2170.1999999999998</v>
      </c>
      <c r="L5899" s="34">
        <v>6177</v>
      </c>
      <c r="M5899" s="34" t="s">
        <v>192</v>
      </c>
      <c r="N5899" s="34">
        <v>230</v>
      </c>
      <c r="O5899" s="34">
        <v>235</v>
      </c>
      <c r="P5899" s="35">
        <v>743.5</v>
      </c>
      <c r="Q5899" s="36">
        <v>743.5</v>
      </c>
      <c r="U5899" s="34">
        <v>7480</v>
      </c>
      <c r="V5899" s="34" t="s">
        <v>666</v>
      </c>
      <c r="W5899" s="34">
        <v>433</v>
      </c>
      <c r="X5899" s="34">
        <v>443</v>
      </c>
      <c r="Y5899" s="35">
        <v>1327.7</v>
      </c>
      <c r="Z5899" s="36">
        <v>1327.7</v>
      </c>
      <c r="AC5899" s="34">
        <v>6324</v>
      </c>
      <c r="AD5899" s="34" t="s">
        <v>999</v>
      </c>
      <c r="AE5899" s="34">
        <v>352</v>
      </c>
      <c r="AF5899" s="34">
        <v>365</v>
      </c>
      <c r="AG5899" s="35">
        <v>1662.8</v>
      </c>
      <c r="AH5899" s="36">
        <v>1662.7</v>
      </c>
    </row>
    <row r="5900" spans="3:34" x14ac:dyDescent="0.45">
      <c r="C5900" s="34">
        <v>9832</v>
      </c>
      <c r="D5900" s="34" t="s">
        <v>277</v>
      </c>
      <c r="E5900" s="34">
        <v>421</v>
      </c>
      <c r="F5900" s="34">
        <v>440</v>
      </c>
      <c r="G5900" s="35">
        <v>2170.1</v>
      </c>
      <c r="H5900" s="36">
        <v>2170.4</v>
      </c>
      <c r="L5900" s="34">
        <v>6260</v>
      </c>
      <c r="M5900" s="34" t="s">
        <v>192</v>
      </c>
      <c r="N5900" s="34">
        <v>230</v>
      </c>
      <c r="O5900" s="34">
        <v>235</v>
      </c>
      <c r="P5900" s="35">
        <v>743.5</v>
      </c>
      <c r="Q5900" s="36">
        <v>743.3</v>
      </c>
      <c r="U5900" s="34">
        <v>7884</v>
      </c>
      <c r="V5900" s="34" t="s">
        <v>666</v>
      </c>
      <c r="W5900" s="34">
        <v>433</v>
      </c>
      <c r="X5900" s="34">
        <v>443</v>
      </c>
      <c r="Y5900" s="35">
        <v>1327.7</v>
      </c>
      <c r="Z5900" s="36">
        <v>1327.8</v>
      </c>
      <c r="AC5900" s="34">
        <v>4766</v>
      </c>
      <c r="AD5900" s="34" t="s">
        <v>593</v>
      </c>
      <c r="AE5900" s="34">
        <v>352</v>
      </c>
      <c r="AF5900" s="34">
        <v>357</v>
      </c>
      <c r="AG5900" s="35">
        <v>691.3</v>
      </c>
      <c r="AH5900" s="36">
        <v>690.4</v>
      </c>
    </row>
    <row r="5901" spans="3:34" x14ac:dyDescent="0.45">
      <c r="C5901" s="34">
        <v>11311</v>
      </c>
      <c r="D5901" s="34" t="s">
        <v>277</v>
      </c>
      <c r="E5901" s="34">
        <v>421</v>
      </c>
      <c r="F5901" s="34">
        <v>440</v>
      </c>
      <c r="G5901" s="35">
        <v>2170.1</v>
      </c>
      <c r="H5901" s="36">
        <v>2170.6</v>
      </c>
      <c r="L5901" s="34">
        <v>6364</v>
      </c>
      <c r="M5901" s="34" t="s">
        <v>192</v>
      </c>
      <c r="N5901" s="34">
        <v>230</v>
      </c>
      <c r="O5901" s="34">
        <v>235</v>
      </c>
      <c r="P5901" s="35">
        <v>743.5</v>
      </c>
      <c r="Q5901" s="36">
        <v>743.4</v>
      </c>
      <c r="U5901" s="34">
        <v>17904</v>
      </c>
      <c r="V5901" s="34" t="s">
        <v>666</v>
      </c>
      <c r="W5901" s="34">
        <v>433</v>
      </c>
      <c r="X5901" s="34">
        <v>443</v>
      </c>
      <c r="Y5901" s="35">
        <v>1327.7</v>
      </c>
      <c r="Z5901" s="36">
        <v>1327.2</v>
      </c>
      <c r="AC5901" s="34">
        <v>6281</v>
      </c>
      <c r="AD5901" s="34" t="s">
        <v>999</v>
      </c>
      <c r="AE5901" s="34">
        <v>352</v>
      </c>
      <c r="AF5901" s="34">
        <v>365</v>
      </c>
      <c r="AG5901" s="35">
        <v>1662.8</v>
      </c>
      <c r="AH5901" s="36">
        <v>1662.6</v>
      </c>
    </row>
    <row r="5902" spans="3:34" x14ac:dyDescent="0.45">
      <c r="C5902" s="34">
        <v>12762</v>
      </c>
      <c r="D5902" s="34" t="s">
        <v>277</v>
      </c>
      <c r="E5902" s="34">
        <v>421</v>
      </c>
      <c r="F5902" s="34">
        <v>440</v>
      </c>
      <c r="G5902" s="35">
        <v>2170.1</v>
      </c>
      <c r="H5902" s="36">
        <v>2170.3000000000002</v>
      </c>
      <c r="L5902" s="34">
        <v>6552</v>
      </c>
      <c r="M5902" s="34" t="s">
        <v>192</v>
      </c>
      <c r="N5902" s="34">
        <v>230</v>
      </c>
      <c r="O5902" s="34">
        <v>235</v>
      </c>
      <c r="P5902" s="35">
        <v>743.5</v>
      </c>
      <c r="Q5902" s="36">
        <v>743.2</v>
      </c>
      <c r="U5902" s="34">
        <v>7263</v>
      </c>
      <c r="V5902" s="34" t="s">
        <v>666</v>
      </c>
      <c r="W5902" s="34">
        <v>433</v>
      </c>
      <c r="X5902" s="34">
        <v>443</v>
      </c>
      <c r="Y5902" s="35">
        <v>1327.7</v>
      </c>
      <c r="Z5902" s="36">
        <v>1327.7</v>
      </c>
      <c r="AC5902" s="34">
        <v>6646</v>
      </c>
      <c r="AD5902" s="34" t="s">
        <v>999</v>
      </c>
      <c r="AE5902" s="34">
        <v>352</v>
      </c>
      <c r="AF5902" s="34">
        <v>365</v>
      </c>
      <c r="AG5902" s="35">
        <v>1662.8</v>
      </c>
      <c r="AH5902" s="36">
        <v>1663.9</v>
      </c>
    </row>
    <row r="5903" spans="3:34" x14ac:dyDescent="0.45">
      <c r="C5903" s="34">
        <v>13082</v>
      </c>
      <c r="D5903" s="34" t="s">
        <v>277</v>
      </c>
      <c r="E5903" s="34">
        <v>421</v>
      </c>
      <c r="F5903" s="34">
        <v>440</v>
      </c>
      <c r="G5903" s="35">
        <v>2170.1</v>
      </c>
      <c r="H5903" s="36">
        <v>2170.5</v>
      </c>
      <c r="L5903" s="34">
        <v>6818</v>
      </c>
      <c r="M5903" s="34" t="s">
        <v>192</v>
      </c>
      <c r="N5903" s="34">
        <v>230</v>
      </c>
      <c r="O5903" s="34">
        <v>235</v>
      </c>
      <c r="P5903" s="35">
        <v>743.5</v>
      </c>
      <c r="Q5903" s="36">
        <v>743.3</v>
      </c>
      <c r="U5903" s="34">
        <v>6409</v>
      </c>
      <c r="V5903" s="34" t="s">
        <v>666</v>
      </c>
      <c r="W5903" s="34">
        <v>433</v>
      </c>
      <c r="X5903" s="34">
        <v>443</v>
      </c>
      <c r="Y5903" s="35">
        <v>1327.7</v>
      </c>
      <c r="Z5903" s="36">
        <v>1327.7</v>
      </c>
      <c r="AC5903" s="34">
        <v>4694</v>
      </c>
      <c r="AD5903" s="34" t="s">
        <v>593</v>
      </c>
      <c r="AE5903" s="34">
        <v>352</v>
      </c>
      <c r="AF5903" s="34">
        <v>357</v>
      </c>
      <c r="AG5903" s="35">
        <v>691.3</v>
      </c>
      <c r="AH5903" s="36">
        <v>690.1</v>
      </c>
    </row>
    <row r="5904" spans="3:34" x14ac:dyDescent="0.45">
      <c r="C5904" s="34">
        <v>14358</v>
      </c>
      <c r="D5904" s="34" t="s">
        <v>276</v>
      </c>
      <c r="E5904" s="34">
        <v>421</v>
      </c>
      <c r="F5904" s="34">
        <v>436</v>
      </c>
      <c r="G5904" s="35">
        <v>1727.9</v>
      </c>
      <c r="H5904" s="36">
        <v>1728</v>
      </c>
      <c r="L5904" s="34">
        <v>7059</v>
      </c>
      <c r="M5904" s="34" t="s">
        <v>192</v>
      </c>
      <c r="N5904" s="34">
        <v>230</v>
      </c>
      <c r="O5904" s="34">
        <v>235</v>
      </c>
      <c r="P5904" s="35">
        <v>743.5</v>
      </c>
      <c r="Q5904" s="36">
        <v>743.2</v>
      </c>
      <c r="U5904" s="34">
        <v>7024</v>
      </c>
      <c r="V5904" s="34" t="s">
        <v>666</v>
      </c>
      <c r="W5904" s="34">
        <v>433</v>
      </c>
      <c r="X5904" s="34">
        <v>443</v>
      </c>
      <c r="Y5904" s="35">
        <v>1327.7</v>
      </c>
      <c r="Z5904" s="36">
        <v>1327.8</v>
      </c>
      <c r="AC5904" s="34">
        <v>5720</v>
      </c>
      <c r="AD5904" s="34" t="s">
        <v>998</v>
      </c>
      <c r="AE5904" s="34">
        <v>352</v>
      </c>
      <c r="AF5904" s="34">
        <v>362</v>
      </c>
      <c r="AG5904" s="35">
        <v>1293.5999999999999</v>
      </c>
      <c r="AH5904" s="36">
        <v>1293.8</v>
      </c>
    </row>
    <row r="5905" spans="3:34" x14ac:dyDescent="0.45">
      <c r="C5905" s="34">
        <v>16370</v>
      </c>
      <c r="D5905" s="34" t="s">
        <v>277</v>
      </c>
      <c r="E5905" s="34">
        <v>421</v>
      </c>
      <c r="F5905" s="34">
        <v>440</v>
      </c>
      <c r="G5905" s="35">
        <v>2170.1</v>
      </c>
      <c r="H5905" s="36">
        <v>2170.4</v>
      </c>
      <c r="L5905" s="34">
        <v>5649</v>
      </c>
      <c r="M5905" s="34" t="s">
        <v>192</v>
      </c>
      <c r="N5905" s="34">
        <v>230</v>
      </c>
      <c r="O5905" s="34">
        <v>235</v>
      </c>
      <c r="P5905" s="35">
        <v>743.5</v>
      </c>
      <c r="Q5905" s="36">
        <v>743.4</v>
      </c>
      <c r="U5905" s="34">
        <v>7074</v>
      </c>
      <c r="V5905" s="34" t="s">
        <v>666</v>
      </c>
      <c r="W5905" s="34">
        <v>433</v>
      </c>
      <c r="X5905" s="34">
        <v>443</v>
      </c>
      <c r="Y5905" s="35">
        <v>1327.7</v>
      </c>
      <c r="Z5905" s="36">
        <v>1327.7</v>
      </c>
      <c r="AC5905" s="34">
        <v>7669</v>
      </c>
      <c r="AD5905" s="34" t="s">
        <v>1000</v>
      </c>
      <c r="AE5905" s="34">
        <v>352</v>
      </c>
      <c r="AF5905" s="34">
        <v>366</v>
      </c>
      <c r="AG5905" s="35">
        <v>1809.9</v>
      </c>
      <c r="AH5905" s="36">
        <v>1810.7</v>
      </c>
    </row>
    <row r="5906" spans="3:34" x14ac:dyDescent="0.45">
      <c r="C5906" s="34">
        <v>17440</v>
      </c>
      <c r="D5906" s="34" t="s">
        <v>277</v>
      </c>
      <c r="E5906" s="34">
        <v>421</v>
      </c>
      <c r="F5906" s="34">
        <v>440</v>
      </c>
      <c r="G5906" s="35">
        <v>2170.1</v>
      </c>
      <c r="H5906" s="36">
        <v>2170.3000000000002</v>
      </c>
      <c r="L5906" s="34">
        <v>5800</v>
      </c>
      <c r="M5906" s="34" t="s">
        <v>192</v>
      </c>
      <c r="N5906" s="34">
        <v>230</v>
      </c>
      <c r="O5906" s="34">
        <v>235</v>
      </c>
      <c r="P5906" s="35">
        <v>743.5</v>
      </c>
      <c r="Q5906" s="36">
        <v>743.5</v>
      </c>
      <c r="U5906" s="34">
        <v>7116</v>
      </c>
      <c r="V5906" s="34" t="s">
        <v>666</v>
      </c>
      <c r="W5906" s="34">
        <v>433</v>
      </c>
      <c r="X5906" s="34">
        <v>443</v>
      </c>
      <c r="Y5906" s="35">
        <v>1327.7</v>
      </c>
      <c r="Z5906" s="36">
        <v>1327.1</v>
      </c>
      <c r="AC5906" s="34">
        <v>8465</v>
      </c>
      <c r="AD5906" s="34" t="s">
        <v>1439</v>
      </c>
      <c r="AE5906" s="34">
        <v>352</v>
      </c>
      <c r="AF5906" s="34">
        <v>370</v>
      </c>
      <c r="AG5906" s="35">
        <v>2317</v>
      </c>
      <c r="AH5906" s="36">
        <v>2316.4</v>
      </c>
    </row>
    <row r="5907" spans="3:34" x14ac:dyDescent="0.45">
      <c r="C5907" s="34">
        <v>19033</v>
      </c>
      <c r="D5907" s="34" t="s">
        <v>276</v>
      </c>
      <c r="E5907" s="34">
        <v>421</v>
      </c>
      <c r="F5907" s="34">
        <v>436</v>
      </c>
      <c r="G5907" s="35">
        <v>1727.9</v>
      </c>
      <c r="H5907" s="36">
        <v>1728</v>
      </c>
      <c r="L5907" s="34">
        <v>5948</v>
      </c>
      <c r="M5907" s="34" t="s">
        <v>192</v>
      </c>
      <c r="N5907" s="34">
        <v>230</v>
      </c>
      <c r="O5907" s="34">
        <v>235</v>
      </c>
      <c r="P5907" s="35">
        <v>743.5</v>
      </c>
      <c r="Q5907" s="36">
        <v>744</v>
      </c>
      <c r="U5907" s="34">
        <v>5547</v>
      </c>
      <c r="V5907" s="34" t="s">
        <v>666</v>
      </c>
      <c r="W5907" s="34">
        <v>433</v>
      </c>
      <c r="X5907" s="34">
        <v>443</v>
      </c>
      <c r="Y5907" s="35">
        <v>1327.7</v>
      </c>
      <c r="Z5907" s="36">
        <v>1328.8</v>
      </c>
      <c r="AC5907" s="34">
        <v>4646</v>
      </c>
      <c r="AD5907" s="34" t="s">
        <v>593</v>
      </c>
      <c r="AE5907" s="34">
        <v>352</v>
      </c>
      <c r="AF5907" s="34">
        <v>357</v>
      </c>
      <c r="AG5907" s="35">
        <v>691.3</v>
      </c>
      <c r="AH5907" s="36">
        <v>688.9</v>
      </c>
    </row>
    <row r="5908" spans="3:34" x14ac:dyDescent="0.45">
      <c r="C5908" s="34">
        <v>8682</v>
      </c>
      <c r="D5908" s="34" t="s">
        <v>277</v>
      </c>
      <c r="E5908" s="34">
        <v>421</v>
      </c>
      <c r="F5908" s="34">
        <v>440</v>
      </c>
      <c r="G5908" s="35">
        <v>2170.1</v>
      </c>
      <c r="H5908" s="36">
        <v>2170.8000000000002</v>
      </c>
      <c r="L5908" s="34">
        <v>6067</v>
      </c>
      <c r="M5908" s="34" t="s">
        <v>192</v>
      </c>
      <c r="N5908" s="34">
        <v>230</v>
      </c>
      <c r="O5908" s="34">
        <v>235</v>
      </c>
      <c r="P5908" s="35">
        <v>743.5</v>
      </c>
      <c r="Q5908" s="36">
        <v>743.5</v>
      </c>
      <c r="U5908" s="34">
        <v>5646</v>
      </c>
      <c r="V5908" s="34" t="s">
        <v>666</v>
      </c>
      <c r="W5908" s="34">
        <v>433</v>
      </c>
      <c r="X5908" s="34">
        <v>443</v>
      </c>
      <c r="Y5908" s="35">
        <v>1327.7</v>
      </c>
      <c r="Z5908" s="36">
        <v>1328.7</v>
      </c>
      <c r="AC5908" s="34">
        <v>6327</v>
      </c>
      <c r="AD5908" s="34" t="s">
        <v>999</v>
      </c>
      <c r="AE5908" s="34">
        <v>352</v>
      </c>
      <c r="AF5908" s="34">
        <v>365</v>
      </c>
      <c r="AG5908" s="35">
        <v>1662.8</v>
      </c>
      <c r="AH5908" s="36">
        <v>1663.8</v>
      </c>
    </row>
    <row r="5909" spans="3:34" x14ac:dyDescent="0.45">
      <c r="C5909" s="34">
        <v>8757</v>
      </c>
      <c r="D5909" s="34" t="s">
        <v>282</v>
      </c>
      <c r="E5909" s="34">
        <v>421</v>
      </c>
      <c r="F5909" s="34">
        <v>438</v>
      </c>
      <c r="G5909" s="35">
        <v>1985</v>
      </c>
      <c r="H5909" s="36">
        <v>1984.5</v>
      </c>
      <c r="L5909" s="34">
        <v>6672</v>
      </c>
      <c r="M5909" s="34" t="s">
        <v>192</v>
      </c>
      <c r="N5909" s="34">
        <v>230</v>
      </c>
      <c r="O5909" s="34">
        <v>235</v>
      </c>
      <c r="P5909" s="35">
        <v>743.5</v>
      </c>
      <c r="Q5909" s="36">
        <v>743.4</v>
      </c>
      <c r="U5909" s="34">
        <v>5256</v>
      </c>
      <c r="V5909" s="34" t="s">
        <v>668</v>
      </c>
      <c r="W5909" s="34">
        <v>434</v>
      </c>
      <c r="X5909" s="34">
        <v>443</v>
      </c>
      <c r="Y5909" s="35">
        <v>1164.5999999999999</v>
      </c>
      <c r="Z5909" s="36">
        <v>1164.8</v>
      </c>
      <c r="AC5909" s="34">
        <v>7711</v>
      </c>
      <c r="AD5909" s="34" t="s">
        <v>1000</v>
      </c>
      <c r="AE5909" s="34">
        <v>352</v>
      </c>
      <c r="AF5909" s="34">
        <v>366</v>
      </c>
      <c r="AG5909" s="35">
        <v>1809.9</v>
      </c>
      <c r="AH5909" s="36">
        <v>1811.9</v>
      </c>
    </row>
    <row r="5910" spans="3:34" x14ac:dyDescent="0.45">
      <c r="C5910" s="34">
        <v>9161</v>
      </c>
      <c r="D5910" s="34" t="s">
        <v>277</v>
      </c>
      <c r="E5910" s="34">
        <v>421</v>
      </c>
      <c r="F5910" s="34">
        <v>440</v>
      </c>
      <c r="G5910" s="35">
        <v>2170.1</v>
      </c>
      <c r="H5910" s="36">
        <v>2170.1999999999998</v>
      </c>
      <c r="L5910" s="34">
        <v>7112</v>
      </c>
      <c r="M5910" s="34" t="s">
        <v>192</v>
      </c>
      <c r="N5910" s="34">
        <v>230</v>
      </c>
      <c r="O5910" s="34">
        <v>235</v>
      </c>
      <c r="P5910" s="35">
        <v>743.5</v>
      </c>
      <c r="Q5910" s="36">
        <v>743.2</v>
      </c>
      <c r="U5910" s="34">
        <v>4989</v>
      </c>
      <c r="V5910" s="34" t="s">
        <v>1323</v>
      </c>
      <c r="W5910" s="34">
        <v>434</v>
      </c>
      <c r="X5910" s="34">
        <v>442</v>
      </c>
      <c r="Y5910" s="35">
        <v>1001.6</v>
      </c>
      <c r="Z5910" s="36">
        <v>1001.5</v>
      </c>
      <c r="AC5910" s="34">
        <v>5505</v>
      </c>
      <c r="AD5910" s="34" t="s">
        <v>1001</v>
      </c>
      <c r="AE5910" s="34">
        <v>352</v>
      </c>
      <c r="AF5910" s="34">
        <v>363</v>
      </c>
      <c r="AG5910" s="35">
        <v>1407.6</v>
      </c>
      <c r="AH5910" s="36">
        <v>1408.7</v>
      </c>
    </row>
    <row r="5911" spans="3:34" x14ac:dyDescent="0.45">
      <c r="C5911" s="34">
        <v>9262</v>
      </c>
      <c r="D5911" s="34" t="s">
        <v>277</v>
      </c>
      <c r="E5911" s="34">
        <v>421</v>
      </c>
      <c r="F5911" s="34">
        <v>440</v>
      </c>
      <c r="G5911" s="35">
        <v>2170.1</v>
      </c>
      <c r="H5911" s="36">
        <v>2170.3000000000002</v>
      </c>
      <c r="L5911" s="34">
        <v>8481</v>
      </c>
      <c r="M5911" s="34" t="s">
        <v>1214</v>
      </c>
      <c r="N5911" s="34">
        <v>236</v>
      </c>
      <c r="O5911" s="34">
        <v>250</v>
      </c>
      <c r="P5911" s="35">
        <v>1570.8</v>
      </c>
      <c r="Q5911" s="36">
        <v>1570.5</v>
      </c>
      <c r="U5911" s="34">
        <v>5276</v>
      </c>
      <c r="V5911" s="34" t="s">
        <v>668</v>
      </c>
      <c r="W5911" s="34">
        <v>434</v>
      </c>
      <c r="X5911" s="34">
        <v>443</v>
      </c>
      <c r="Y5911" s="35">
        <v>1164.5999999999999</v>
      </c>
      <c r="Z5911" s="36">
        <v>1164.8</v>
      </c>
      <c r="AC5911" s="34">
        <v>8352</v>
      </c>
      <c r="AD5911" s="34" t="s">
        <v>1438</v>
      </c>
      <c r="AE5911" s="34">
        <v>352</v>
      </c>
      <c r="AF5911" s="34">
        <v>372</v>
      </c>
      <c r="AG5911" s="35">
        <v>2518.1</v>
      </c>
      <c r="AH5911" s="36">
        <v>2520.3000000000002</v>
      </c>
    </row>
    <row r="5912" spans="3:34" x14ac:dyDescent="0.45">
      <c r="C5912" s="34">
        <v>9982</v>
      </c>
      <c r="D5912" s="34" t="s">
        <v>277</v>
      </c>
      <c r="E5912" s="34">
        <v>421</v>
      </c>
      <c r="F5912" s="34">
        <v>440</v>
      </c>
      <c r="G5912" s="35">
        <v>2170.1</v>
      </c>
      <c r="H5912" s="36">
        <v>2170.3000000000002</v>
      </c>
      <c r="L5912" s="34">
        <v>8661</v>
      </c>
      <c r="M5912" s="34" t="s">
        <v>1214</v>
      </c>
      <c r="N5912" s="34">
        <v>236</v>
      </c>
      <c r="O5912" s="34">
        <v>250</v>
      </c>
      <c r="P5912" s="35">
        <v>1570.8</v>
      </c>
      <c r="Q5912" s="36">
        <v>1570.7</v>
      </c>
      <c r="U5912" s="34">
        <v>5227</v>
      </c>
      <c r="V5912" s="34" t="s">
        <v>668</v>
      </c>
      <c r="W5912" s="34">
        <v>434</v>
      </c>
      <c r="X5912" s="34">
        <v>443</v>
      </c>
      <c r="Y5912" s="35">
        <v>1164.5999999999999</v>
      </c>
      <c r="Z5912" s="36">
        <v>1164.9000000000001</v>
      </c>
      <c r="AC5912" s="34">
        <v>5026</v>
      </c>
      <c r="AD5912" s="34" t="s">
        <v>1440</v>
      </c>
      <c r="AE5912" s="34">
        <v>353</v>
      </c>
      <c r="AF5912" s="34">
        <v>365</v>
      </c>
      <c r="AG5912" s="35">
        <v>1515.7</v>
      </c>
      <c r="AH5912" s="36">
        <v>1515.8</v>
      </c>
    </row>
    <row r="5913" spans="3:34" x14ac:dyDescent="0.45">
      <c r="C5913" s="34">
        <v>10261</v>
      </c>
      <c r="D5913" s="34" t="s">
        <v>277</v>
      </c>
      <c r="E5913" s="34">
        <v>421</v>
      </c>
      <c r="F5913" s="34">
        <v>440</v>
      </c>
      <c r="G5913" s="35">
        <v>2170.1</v>
      </c>
      <c r="H5913" s="36">
        <v>2170.5</v>
      </c>
      <c r="L5913" s="34">
        <v>8755</v>
      </c>
      <c r="M5913" s="34" t="s">
        <v>1214</v>
      </c>
      <c r="N5913" s="34">
        <v>236</v>
      </c>
      <c r="O5913" s="34">
        <v>250</v>
      </c>
      <c r="P5913" s="35">
        <v>1570.8</v>
      </c>
      <c r="Q5913" s="36">
        <v>1570.7</v>
      </c>
      <c r="U5913" s="34">
        <v>4248</v>
      </c>
      <c r="V5913" s="34" t="s">
        <v>1228</v>
      </c>
      <c r="W5913" s="34">
        <v>434</v>
      </c>
      <c r="X5913" s="34">
        <v>440</v>
      </c>
      <c r="Y5913" s="35">
        <v>801.4</v>
      </c>
      <c r="Z5913" s="36">
        <v>801</v>
      </c>
      <c r="AC5913" s="34">
        <v>4335</v>
      </c>
      <c r="AD5913" s="34" t="s">
        <v>1004</v>
      </c>
      <c r="AE5913" s="34">
        <v>357</v>
      </c>
      <c r="AF5913" s="34">
        <v>365</v>
      </c>
      <c r="AG5913" s="35">
        <v>1090.5999999999999</v>
      </c>
      <c r="AH5913" s="36">
        <v>1090.5</v>
      </c>
    </row>
    <row r="5914" spans="3:34" x14ac:dyDescent="0.45">
      <c r="C5914" s="34">
        <v>10961</v>
      </c>
      <c r="D5914" s="34" t="s">
        <v>277</v>
      </c>
      <c r="E5914" s="34">
        <v>421</v>
      </c>
      <c r="F5914" s="34">
        <v>440</v>
      </c>
      <c r="G5914" s="35">
        <v>2170.1</v>
      </c>
      <c r="H5914" s="36">
        <v>2170.6999999999998</v>
      </c>
      <c r="L5914" s="34">
        <v>8806</v>
      </c>
      <c r="M5914" s="34" t="s">
        <v>1214</v>
      </c>
      <c r="N5914" s="34">
        <v>236</v>
      </c>
      <c r="O5914" s="34">
        <v>250</v>
      </c>
      <c r="P5914" s="35">
        <v>1570.8</v>
      </c>
      <c r="Q5914" s="36">
        <v>1570.6</v>
      </c>
      <c r="U5914" s="34">
        <v>5258</v>
      </c>
      <c r="V5914" s="34" t="s">
        <v>668</v>
      </c>
      <c r="W5914" s="34">
        <v>434</v>
      </c>
      <c r="X5914" s="34">
        <v>443</v>
      </c>
      <c r="Y5914" s="35">
        <v>1164.5999999999999</v>
      </c>
      <c r="Z5914" s="36">
        <v>1166.5999999999999</v>
      </c>
      <c r="AC5914" s="34">
        <v>4344</v>
      </c>
      <c r="AD5914" s="34" t="s">
        <v>1004</v>
      </c>
      <c r="AE5914" s="34">
        <v>357</v>
      </c>
      <c r="AF5914" s="34">
        <v>365</v>
      </c>
      <c r="AG5914" s="35">
        <v>1090.5999999999999</v>
      </c>
      <c r="AH5914" s="36">
        <v>1090.5999999999999</v>
      </c>
    </row>
    <row r="5915" spans="3:34" x14ac:dyDescent="0.45">
      <c r="C5915" s="34">
        <v>12613</v>
      </c>
      <c r="D5915" s="34" t="s">
        <v>277</v>
      </c>
      <c r="E5915" s="34">
        <v>421</v>
      </c>
      <c r="F5915" s="34">
        <v>440</v>
      </c>
      <c r="G5915" s="35">
        <v>2170.1</v>
      </c>
      <c r="H5915" s="36">
        <v>2170.4</v>
      </c>
      <c r="L5915" s="34">
        <v>9180</v>
      </c>
      <c r="M5915" s="34" t="s">
        <v>1214</v>
      </c>
      <c r="N5915" s="34">
        <v>236</v>
      </c>
      <c r="O5915" s="34">
        <v>250</v>
      </c>
      <c r="P5915" s="35">
        <v>1570.8</v>
      </c>
      <c r="Q5915" s="36">
        <v>1570.6</v>
      </c>
      <c r="U5915" s="34">
        <v>5393</v>
      </c>
      <c r="V5915" s="34" t="s">
        <v>668</v>
      </c>
      <c r="W5915" s="34">
        <v>434</v>
      </c>
      <c r="X5915" s="34">
        <v>443</v>
      </c>
      <c r="Y5915" s="35">
        <v>1164.5999999999999</v>
      </c>
      <c r="Z5915" s="36">
        <v>1164.8</v>
      </c>
      <c r="AC5915" s="34">
        <v>7042</v>
      </c>
      <c r="AD5915" s="34" t="s">
        <v>1441</v>
      </c>
      <c r="AE5915" s="34">
        <v>357</v>
      </c>
      <c r="AF5915" s="34">
        <v>370</v>
      </c>
      <c r="AG5915" s="35">
        <v>1744.8</v>
      </c>
      <c r="AH5915" s="36">
        <v>1744.9</v>
      </c>
    </row>
    <row r="5916" spans="3:34" x14ac:dyDescent="0.45">
      <c r="C5916" s="34">
        <v>13132</v>
      </c>
      <c r="D5916" s="34" t="s">
        <v>277</v>
      </c>
      <c r="E5916" s="34">
        <v>421</v>
      </c>
      <c r="F5916" s="34">
        <v>440</v>
      </c>
      <c r="G5916" s="35">
        <v>2170.1</v>
      </c>
      <c r="H5916" s="36">
        <v>2170.4</v>
      </c>
      <c r="L5916" s="34">
        <v>8479</v>
      </c>
      <c r="M5916" s="34" t="s">
        <v>1214</v>
      </c>
      <c r="N5916" s="34">
        <v>236</v>
      </c>
      <c r="O5916" s="34">
        <v>250</v>
      </c>
      <c r="P5916" s="35">
        <v>1570.8</v>
      </c>
      <c r="Q5916" s="36">
        <v>1570.7</v>
      </c>
      <c r="U5916" s="34">
        <v>4298</v>
      </c>
      <c r="V5916" s="34" t="s">
        <v>1228</v>
      </c>
      <c r="W5916" s="34">
        <v>434</v>
      </c>
      <c r="X5916" s="34">
        <v>440</v>
      </c>
      <c r="Y5916" s="35">
        <v>801.4</v>
      </c>
      <c r="Z5916" s="36">
        <v>801.5</v>
      </c>
      <c r="AC5916" s="34">
        <v>5726</v>
      </c>
      <c r="AD5916" s="34" t="s">
        <v>1003</v>
      </c>
      <c r="AE5916" s="34">
        <v>357</v>
      </c>
      <c r="AF5916" s="34">
        <v>366</v>
      </c>
      <c r="AG5916" s="35">
        <v>1237.5999999999999</v>
      </c>
      <c r="AH5916" s="36">
        <v>1237.8</v>
      </c>
    </row>
    <row r="5917" spans="3:34" x14ac:dyDescent="0.45">
      <c r="C5917" s="34">
        <v>13682</v>
      </c>
      <c r="D5917" s="34" t="s">
        <v>277</v>
      </c>
      <c r="E5917" s="34">
        <v>421</v>
      </c>
      <c r="F5917" s="34">
        <v>440</v>
      </c>
      <c r="G5917" s="35">
        <v>2170.1</v>
      </c>
      <c r="H5917" s="36">
        <v>2170.8000000000002</v>
      </c>
      <c r="L5917" s="34">
        <v>8705</v>
      </c>
      <c r="M5917" s="34" t="s">
        <v>1214</v>
      </c>
      <c r="N5917" s="34">
        <v>236</v>
      </c>
      <c r="O5917" s="34">
        <v>250</v>
      </c>
      <c r="P5917" s="35">
        <v>1570.8</v>
      </c>
      <c r="Q5917" s="36">
        <v>1570.6</v>
      </c>
      <c r="U5917" s="34">
        <v>5207</v>
      </c>
      <c r="V5917" s="34" t="s">
        <v>668</v>
      </c>
      <c r="W5917" s="34">
        <v>434</v>
      </c>
      <c r="X5917" s="34">
        <v>443</v>
      </c>
      <c r="Y5917" s="35">
        <v>1164.5999999999999</v>
      </c>
      <c r="Z5917" s="36">
        <v>1165.5999999999999</v>
      </c>
      <c r="AC5917" s="34">
        <v>6871</v>
      </c>
      <c r="AD5917" s="34" t="s">
        <v>1007</v>
      </c>
      <c r="AE5917" s="34">
        <v>358</v>
      </c>
      <c r="AF5917" s="34">
        <v>370</v>
      </c>
      <c r="AG5917" s="35">
        <v>1643.7</v>
      </c>
      <c r="AH5917" s="36">
        <v>1643.8</v>
      </c>
    </row>
    <row r="5918" spans="3:34" x14ac:dyDescent="0.45">
      <c r="C5918" s="34">
        <v>14311</v>
      </c>
      <c r="D5918" s="34" t="s">
        <v>277</v>
      </c>
      <c r="E5918" s="34">
        <v>421</v>
      </c>
      <c r="F5918" s="34">
        <v>440</v>
      </c>
      <c r="G5918" s="35">
        <v>2170.1</v>
      </c>
      <c r="H5918" s="36">
        <v>2170.3000000000002</v>
      </c>
      <c r="L5918" s="34">
        <v>8757</v>
      </c>
      <c r="M5918" s="34" t="s">
        <v>1214</v>
      </c>
      <c r="N5918" s="34">
        <v>236</v>
      </c>
      <c r="O5918" s="34">
        <v>250</v>
      </c>
      <c r="P5918" s="35">
        <v>1570.8</v>
      </c>
      <c r="Q5918" s="36">
        <v>1570.8</v>
      </c>
      <c r="U5918" s="34">
        <v>5576</v>
      </c>
      <c r="V5918" s="34" t="s">
        <v>670</v>
      </c>
      <c r="W5918" s="34">
        <v>437</v>
      </c>
      <c r="X5918" s="34">
        <v>443</v>
      </c>
      <c r="Y5918" s="35">
        <v>823.4</v>
      </c>
      <c r="Z5918" s="36">
        <v>823.6</v>
      </c>
      <c r="AC5918" s="34">
        <v>6719</v>
      </c>
      <c r="AD5918" s="34" t="s">
        <v>1006</v>
      </c>
      <c r="AE5918" s="34">
        <v>358</v>
      </c>
      <c r="AF5918" s="34">
        <v>372</v>
      </c>
      <c r="AG5918" s="35">
        <v>1844.8</v>
      </c>
      <c r="AH5918" s="36">
        <v>1844.7</v>
      </c>
    </row>
    <row r="5919" spans="3:34" x14ac:dyDescent="0.45">
      <c r="C5919" s="34">
        <v>15972</v>
      </c>
      <c r="D5919" s="34" t="s">
        <v>277</v>
      </c>
      <c r="E5919" s="34">
        <v>421</v>
      </c>
      <c r="F5919" s="34">
        <v>440</v>
      </c>
      <c r="G5919" s="35">
        <v>2170.1</v>
      </c>
      <c r="H5919" s="36">
        <v>2170.5</v>
      </c>
      <c r="L5919" s="34">
        <v>8626</v>
      </c>
      <c r="M5919" s="34" t="s">
        <v>1214</v>
      </c>
      <c r="N5919" s="34">
        <v>236</v>
      </c>
      <c r="O5919" s="34">
        <v>250</v>
      </c>
      <c r="P5919" s="35">
        <v>1570.8</v>
      </c>
      <c r="Q5919" s="36">
        <v>1570.8</v>
      </c>
      <c r="U5919" s="34">
        <v>5528</v>
      </c>
      <c r="V5919" s="34" t="s">
        <v>670</v>
      </c>
      <c r="W5919" s="34">
        <v>437</v>
      </c>
      <c r="X5919" s="34">
        <v>443</v>
      </c>
      <c r="Y5919" s="35">
        <v>823.4</v>
      </c>
      <c r="Z5919" s="36">
        <v>824.9</v>
      </c>
      <c r="AC5919" s="34">
        <v>5620</v>
      </c>
      <c r="AD5919" s="34" t="s">
        <v>1005</v>
      </c>
      <c r="AE5919" s="34">
        <v>358</v>
      </c>
      <c r="AF5919" s="34">
        <v>366</v>
      </c>
      <c r="AG5919" s="35">
        <v>1136.5999999999999</v>
      </c>
      <c r="AH5919" s="36">
        <v>1136.5999999999999</v>
      </c>
    </row>
    <row r="5920" spans="3:34" x14ac:dyDescent="0.45">
      <c r="C5920" s="34">
        <v>16172</v>
      </c>
      <c r="D5920" s="34" t="s">
        <v>277</v>
      </c>
      <c r="E5920" s="34">
        <v>421</v>
      </c>
      <c r="F5920" s="34">
        <v>440</v>
      </c>
      <c r="G5920" s="35">
        <v>2170.1</v>
      </c>
      <c r="H5920" s="36">
        <v>2170.1999999999998</v>
      </c>
      <c r="L5920" s="34">
        <v>8711</v>
      </c>
      <c r="M5920" s="34" t="s">
        <v>1214</v>
      </c>
      <c r="N5920" s="34">
        <v>236</v>
      </c>
      <c r="O5920" s="34">
        <v>250</v>
      </c>
      <c r="P5920" s="35">
        <v>1570.8</v>
      </c>
      <c r="Q5920" s="36">
        <v>1571.6</v>
      </c>
      <c r="U5920" s="34">
        <v>5543</v>
      </c>
      <c r="V5920" s="34" t="s">
        <v>670</v>
      </c>
      <c r="W5920" s="34">
        <v>437</v>
      </c>
      <c r="X5920" s="34">
        <v>443</v>
      </c>
      <c r="Y5920" s="35">
        <v>823.4</v>
      </c>
      <c r="Z5920" s="36">
        <v>825.5</v>
      </c>
      <c r="AC5920" s="34">
        <v>4224</v>
      </c>
      <c r="AD5920" s="34" t="s">
        <v>1442</v>
      </c>
      <c r="AE5920" s="34">
        <v>358</v>
      </c>
      <c r="AF5920" s="34">
        <v>365</v>
      </c>
      <c r="AG5920" s="35">
        <v>989.5</v>
      </c>
      <c r="AH5920" s="36">
        <v>989.6</v>
      </c>
    </row>
    <row r="5921" spans="3:34" x14ac:dyDescent="0.45">
      <c r="C5921" s="34">
        <v>16225</v>
      </c>
      <c r="D5921" s="34" t="s">
        <v>277</v>
      </c>
      <c r="E5921" s="34">
        <v>421</v>
      </c>
      <c r="F5921" s="34">
        <v>440</v>
      </c>
      <c r="G5921" s="35">
        <v>2170.1</v>
      </c>
      <c r="H5921" s="36">
        <v>2170.3000000000002</v>
      </c>
      <c r="L5921" s="34">
        <v>14468</v>
      </c>
      <c r="M5921" s="34" t="s">
        <v>384</v>
      </c>
      <c r="N5921" s="34">
        <v>236</v>
      </c>
      <c r="O5921" s="34">
        <v>271</v>
      </c>
      <c r="P5921" s="35">
        <v>3941.9</v>
      </c>
      <c r="Q5921" s="36">
        <v>3941.2</v>
      </c>
      <c r="U5921" s="34">
        <v>14348</v>
      </c>
      <c r="V5921" s="34" t="s">
        <v>292</v>
      </c>
      <c r="W5921" s="34">
        <v>441</v>
      </c>
      <c r="X5921" s="34">
        <v>473</v>
      </c>
      <c r="Y5921" s="35">
        <v>3759.9</v>
      </c>
      <c r="Z5921" s="36">
        <v>3760</v>
      </c>
      <c r="AC5921" s="34">
        <v>6458</v>
      </c>
      <c r="AD5921" s="34" t="s">
        <v>1443</v>
      </c>
      <c r="AE5921" s="34">
        <v>359</v>
      </c>
      <c r="AF5921" s="34">
        <v>372</v>
      </c>
      <c r="AG5921" s="35">
        <v>1684.8</v>
      </c>
      <c r="AH5921" s="36">
        <v>1684.7</v>
      </c>
    </row>
    <row r="5922" spans="3:34" x14ac:dyDescent="0.45">
      <c r="C5922" s="34">
        <v>17291</v>
      </c>
      <c r="D5922" s="34" t="s">
        <v>277</v>
      </c>
      <c r="E5922" s="34">
        <v>421</v>
      </c>
      <c r="F5922" s="34">
        <v>440</v>
      </c>
      <c r="G5922" s="35">
        <v>2170.1</v>
      </c>
      <c r="H5922" s="36">
        <v>2170.8000000000002</v>
      </c>
      <c r="L5922" s="34">
        <v>8888</v>
      </c>
      <c r="M5922" s="34" t="s">
        <v>1214</v>
      </c>
      <c r="N5922" s="34">
        <v>236</v>
      </c>
      <c r="O5922" s="34">
        <v>250</v>
      </c>
      <c r="P5922" s="35">
        <v>1570.8</v>
      </c>
      <c r="Q5922" s="36">
        <v>1571.8</v>
      </c>
      <c r="U5922" s="34">
        <v>11392</v>
      </c>
      <c r="V5922" s="34" t="s">
        <v>672</v>
      </c>
      <c r="W5922" s="34">
        <v>443</v>
      </c>
      <c r="X5922" s="34">
        <v>456</v>
      </c>
      <c r="Y5922" s="35">
        <v>1666.9</v>
      </c>
      <c r="Z5922" s="36">
        <v>1667.1</v>
      </c>
      <c r="AC5922" s="34">
        <v>6114</v>
      </c>
      <c r="AD5922" s="34" t="s">
        <v>1008</v>
      </c>
      <c r="AE5922" s="34">
        <v>363</v>
      </c>
      <c r="AF5922" s="34">
        <v>372</v>
      </c>
      <c r="AG5922" s="35">
        <v>1242.5</v>
      </c>
      <c r="AH5922" s="36">
        <v>1242.5</v>
      </c>
    </row>
    <row r="5923" spans="3:34" x14ac:dyDescent="0.45">
      <c r="C5923" s="34">
        <v>10478</v>
      </c>
      <c r="D5923" s="34" t="s">
        <v>276</v>
      </c>
      <c r="E5923" s="34">
        <v>421</v>
      </c>
      <c r="F5923" s="34">
        <v>436</v>
      </c>
      <c r="G5923" s="35">
        <v>1727.9</v>
      </c>
      <c r="H5923" s="36">
        <v>1728.9</v>
      </c>
      <c r="L5923" s="34">
        <v>4826</v>
      </c>
      <c r="M5923" s="34" t="s">
        <v>1148</v>
      </c>
      <c r="N5923" s="34">
        <v>236</v>
      </c>
      <c r="O5923" s="34">
        <v>240</v>
      </c>
      <c r="P5923" s="35">
        <v>594.29999999999995</v>
      </c>
      <c r="Q5923" s="36">
        <v>593.20000000000005</v>
      </c>
      <c r="U5923" s="34">
        <v>14072</v>
      </c>
      <c r="V5923" s="34" t="s">
        <v>671</v>
      </c>
      <c r="W5923" s="34">
        <v>443</v>
      </c>
      <c r="X5923" s="34">
        <v>463</v>
      </c>
      <c r="Y5923" s="35">
        <v>2488.1999999999998</v>
      </c>
      <c r="Z5923" s="36">
        <v>2488.5</v>
      </c>
      <c r="AC5923" s="34">
        <v>6067</v>
      </c>
      <c r="AD5923" s="34" t="s">
        <v>1008</v>
      </c>
      <c r="AE5923" s="34">
        <v>363</v>
      </c>
      <c r="AF5923" s="34">
        <v>372</v>
      </c>
      <c r="AG5923" s="35">
        <v>1242.5</v>
      </c>
      <c r="AH5923" s="36">
        <v>1242.5</v>
      </c>
    </row>
    <row r="5924" spans="3:34" x14ac:dyDescent="0.45">
      <c r="C5924" s="34">
        <v>10661</v>
      </c>
      <c r="D5924" s="34" t="s">
        <v>277</v>
      </c>
      <c r="E5924" s="34">
        <v>421</v>
      </c>
      <c r="F5924" s="34">
        <v>440</v>
      </c>
      <c r="G5924" s="35">
        <v>2170.1</v>
      </c>
      <c r="H5924" s="36">
        <v>2170.4</v>
      </c>
      <c r="L5924" s="34">
        <v>6351</v>
      </c>
      <c r="M5924" s="34" t="s">
        <v>385</v>
      </c>
      <c r="N5924" s="34">
        <v>241</v>
      </c>
      <c r="O5924" s="34">
        <v>250</v>
      </c>
      <c r="P5924" s="35">
        <v>994.5</v>
      </c>
      <c r="Q5924" s="36">
        <v>994.4</v>
      </c>
      <c r="U5924" s="34">
        <v>12878</v>
      </c>
      <c r="V5924" s="34" t="s">
        <v>677</v>
      </c>
      <c r="W5924" s="34">
        <v>444</v>
      </c>
      <c r="X5924" s="34">
        <v>460</v>
      </c>
      <c r="Y5924" s="35">
        <v>1934</v>
      </c>
      <c r="Z5924" s="36">
        <v>1934.2</v>
      </c>
      <c r="AC5924" s="34">
        <v>6168</v>
      </c>
      <c r="AD5924" s="34" t="s">
        <v>1008</v>
      </c>
      <c r="AE5924" s="34">
        <v>363</v>
      </c>
      <c r="AF5924" s="34">
        <v>372</v>
      </c>
      <c r="AG5924" s="35">
        <v>1242.5</v>
      </c>
      <c r="AH5924" s="36">
        <v>1242.4000000000001</v>
      </c>
    </row>
    <row r="5925" spans="3:34" x14ac:dyDescent="0.45">
      <c r="C5925" s="34">
        <v>10861</v>
      </c>
      <c r="D5925" s="34" t="s">
        <v>277</v>
      </c>
      <c r="E5925" s="34">
        <v>421</v>
      </c>
      <c r="F5925" s="34">
        <v>440</v>
      </c>
      <c r="G5925" s="35">
        <v>2170.1</v>
      </c>
      <c r="H5925" s="36">
        <v>2170.4</v>
      </c>
      <c r="L5925" s="34">
        <v>6398</v>
      </c>
      <c r="M5925" s="34" t="s">
        <v>385</v>
      </c>
      <c r="N5925" s="34">
        <v>241</v>
      </c>
      <c r="O5925" s="34">
        <v>250</v>
      </c>
      <c r="P5925" s="35">
        <v>994.5</v>
      </c>
      <c r="Q5925" s="36">
        <v>994.7</v>
      </c>
      <c r="U5925" s="34">
        <v>13350</v>
      </c>
      <c r="V5925" s="34" t="s">
        <v>424</v>
      </c>
      <c r="W5925" s="34">
        <v>444</v>
      </c>
      <c r="X5925" s="34">
        <v>463</v>
      </c>
      <c r="Y5925" s="35">
        <v>2325.1999999999998</v>
      </c>
      <c r="Z5925" s="36">
        <v>2325.3000000000002</v>
      </c>
      <c r="AC5925" s="34">
        <v>6344</v>
      </c>
      <c r="AD5925" s="34" t="s">
        <v>1009</v>
      </c>
      <c r="AE5925" s="34">
        <v>363</v>
      </c>
      <c r="AF5925" s="34">
        <v>370</v>
      </c>
      <c r="AG5925" s="35">
        <v>1041.4000000000001</v>
      </c>
      <c r="AH5925" s="36">
        <v>1041.4000000000001</v>
      </c>
    </row>
    <row r="5926" spans="3:34" x14ac:dyDescent="0.45">
      <c r="C5926" s="34">
        <v>12813</v>
      </c>
      <c r="D5926" s="34" t="s">
        <v>277</v>
      </c>
      <c r="E5926" s="34">
        <v>421</v>
      </c>
      <c r="F5926" s="34">
        <v>440</v>
      </c>
      <c r="G5926" s="35">
        <v>2170.1</v>
      </c>
      <c r="H5926" s="36">
        <v>2170.3000000000002</v>
      </c>
      <c r="L5926" s="34">
        <v>6395</v>
      </c>
      <c r="M5926" s="34" t="s">
        <v>385</v>
      </c>
      <c r="N5926" s="34">
        <v>241</v>
      </c>
      <c r="O5926" s="34">
        <v>250</v>
      </c>
      <c r="P5926" s="35">
        <v>994.5</v>
      </c>
      <c r="Q5926" s="36">
        <v>993.4</v>
      </c>
      <c r="U5926" s="34">
        <v>11070</v>
      </c>
      <c r="V5926" s="34" t="s">
        <v>673</v>
      </c>
      <c r="W5926" s="34">
        <v>444</v>
      </c>
      <c r="X5926" s="34">
        <v>456</v>
      </c>
      <c r="Y5926" s="35">
        <v>1503.8</v>
      </c>
      <c r="Z5926" s="36">
        <v>1503.9</v>
      </c>
      <c r="AC5926" s="34">
        <v>6402</v>
      </c>
      <c r="AD5926" s="34" t="s">
        <v>1009</v>
      </c>
      <c r="AE5926" s="34">
        <v>363</v>
      </c>
      <c r="AF5926" s="34">
        <v>370</v>
      </c>
      <c r="AG5926" s="35">
        <v>1041.4000000000001</v>
      </c>
      <c r="AH5926" s="36">
        <v>1041.5</v>
      </c>
    </row>
    <row r="5927" spans="3:34" x14ac:dyDescent="0.45">
      <c r="C5927" s="34">
        <v>12981</v>
      </c>
      <c r="D5927" s="34" t="s">
        <v>277</v>
      </c>
      <c r="E5927" s="34">
        <v>421</v>
      </c>
      <c r="F5927" s="34">
        <v>440</v>
      </c>
      <c r="G5927" s="35">
        <v>2170.1</v>
      </c>
      <c r="H5927" s="36">
        <v>2170.6</v>
      </c>
      <c r="L5927" s="34">
        <v>14276</v>
      </c>
      <c r="M5927" s="34" t="s">
        <v>1149</v>
      </c>
      <c r="N5927" s="34">
        <v>241</v>
      </c>
      <c r="O5927" s="34">
        <v>271</v>
      </c>
      <c r="P5927" s="35">
        <v>3365.7</v>
      </c>
      <c r="Q5927" s="36">
        <v>3367</v>
      </c>
      <c r="U5927" s="34">
        <v>13917</v>
      </c>
      <c r="V5927" s="34" t="s">
        <v>424</v>
      </c>
      <c r="W5927" s="34">
        <v>444</v>
      </c>
      <c r="X5927" s="34">
        <v>463</v>
      </c>
      <c r="Y5927" s="35">
        <v>2325.1999999999998</v>
      </c>
      <c r="Z5927" s="36">
        <v>2325.3000000000002</v>
      </c>
      <c r="AC5927" s="34">
        <v>5737</v>
      </c>
      <c r="AD5927" s="34" t="s">
        <v>1011</v>
      </c>
      <c r="AE5927" s="34">
        <v>364</v>
      </c>
      <c r="AF5927" s="34">
        <v>372</v>
      </c>
      <c r="AG5927" s="35">
        <v>1128.5</v>
      </c>
      <c r="AH5927" s="36">
        <v>1128.4000000000001</v>
      </c>
    </row>
    <row r="5928" spans="3:34" x14ac:dyDescent="0.45">
      <c r="C5928" s="34">
        <v>13283</v>
      </c>
      <c r="D5928" s="34" t="s">
        <v>277</v>
      </c>
      <c r="E5928" s="34">
        <v>421</v>
      </c>
      <c r="F5928" s="34">
        <v>440</v>
      </c>
      <c r="G5928" s="35">
        <v>2170.1</v>
      </c>
      <c r="H5928" s="36">
        <v>2170.5</v>
      </c>
      <c r="L5928" s="34">
        <v>12474</v>
      </c>
      <c r="M5928" s="34" t="s">
        <v>195</v>
      </c>
      <c r="N5928" s="34">
        <v>251</v>
      </c>
      <c r="O5928" s="34">
        <v>271</v>
      </c>
      <c r="P5928" s="35">
        <v>2389.1999999999998</v>
      </c>
      <c r="Q5928" s="36">
        <v>2389</v>
      </c>
      <c r="U5928" s="34">
        <v>10726</v>
      </c>
      <c r="V5928" s="34" t="s">
        <v>673</v>
      </c>
      <c r="W5928" s="34">
        <v>444</v>
      </c>
      <c r="X5928" s="34">
        <v>456</v>
      </c>
      <c r="Y5928" s="35">
        <v>1503.8</v>
      </c>
      <c r="Z5928" s="36">
        <v>1504.4</v>
      </c>
      <c r="AC5928" s="34">
        <v>6211</v>
      </c>
      <c r="AD5928" s="34" t="s">
        <v>1444</v>
      </c>
      <c r="AE5928" s="34">
        <v>364</v>
      </c>
      <c r="AF5928" s="34">
        <v>370</v>
      </c>
      <c r="AG5928" s="35">
        <v>927.4</v>
      </c>
      <c r="AH5928" s="36">
        <v>927.4</v>
      </c>
    </row>
    <row r="5929" spans="3:34" x14ac:dyDescent="0.45">
      <c r="C5929" s="34">
        <v>14360</v>
      </c>
      <c r="D5929" s="34" t="s">
        <v>277</v>
      </c>
      <c r="E5929" s="34">
        <v>421</v>
      </c>
      <c r="F5929" s="34">
        <v>440</v>
      </c>
      <c r="G5929" s="35">
        <v>2170.1</v>
      </c>
      <c r="H5929" s="36">
        <v>2170.4</v>
      </c>
      <c r="L5929" s="34">
        <v>12677</v>
      </c>
      <c r="M5929" s="34" t="s">
        <v>195</v>
      </c>
      <c r="N5929" s="34">
        <v>251</v>
      </c>
      <c r="O5929" s="34">
        <v>271</v>
      </c>
      <c r="P5929" s="35">
        <v>2389.1999999999998</v>
      </c>
      <c r="Q5929" s="36">
        <v>2389.1</v>
      </c>
      <c r="U5929" s="34">
        <v>10776</v>
      </c>
      <c r="V5929" s="34" t="s">
        <v>673</v>
      </c>
      <c r="W5929" s="34">
        <v>444</v>
      </c>
      <c r="X5929" s="34">
        <v>456</v>
      </c>
      <c r="Y5929" s="35">
        <v>1503.8</v>
      </c>
      <c r="Z5929" s="36">
        <v>1504</v>
      </c>
      <c r="AC5929" s="34">
        <v>12910</v>
      </c>
      <c r="AD5929" s="34" t="s">
        <v>235</v>
      </c>
      <c r="AE5929" s="34">
        <v>365</v>
      </c>
      <c r="AF5929" s="34">
        <v>390</v>
      </c>
      <c r="AG5929" s="35">
        <v>3026.4</v>
      </c>
      <c r="AH5929" s="36">
        <v>3028.5</v>
      </c>
    </row>
    <row r="5930" spans="3:34" x14ac:dyDescent="0.45">
      <c r="C5930" s="34">
        <v>16723</v>
      </c>
      <c r="D5930" s="34" t="s">
        <v>277</v>
      </c>
      <c r="E5930" s="34">
        <v>421</v>
      </c>
      <c r="F5930" s="34">
        <v>440</v>
      </c>
      <c r="G5930" s="35">
        <v>2170.1</v>
      </c>
      <c r="H5930" s="36">
        <v>2170.1</v>
      </c>
      <c r="L5930" s="34">
        <v>12244</v>
      </c>
      <c r="M5930" s="34" t="s">
        <v>196</v>
      </c>
      <c r="N5930" s="34">
        <v>251</v>
      </c>
      <c r="O5930" s="34">
        <v>272</v>
      </c>
      <c r="P5930" s="35">
        <v>2517.3000000000002</v>
      </c>
      <c r="Q5930" s="36">
        <v>2517.1</v>
      </c>
      <c r="U5930" s="34">
        <v>10826</v>
      </c>
      <c r="V5930" s="34" t="s">
        <v>673</v>
      </c>
      <c r="W5930" s="34">
        <v>444</v>
      </c>
      <c r="X5930" s="34">
        <v>456</v>
      </c>
      <c r="Y5930" s="35">
        <v>1503.8</v>
      </c>
      <c r="Z5930" s="36">
        <v>1504</v>
      </c>
      <c r="AC5930" s="34">
        <v>12828</v>
      </c>
      <c r="AD5930" s="34" t="s">
        <v>235</v>
      </c>
      <c r="AE5930" s="34">
        <v>365</v>
      </c>
      <c r="AF5930" s="34">
        <v>390</v>
      </c>
      <c r="AG5930" s="35">
        <v>3026.4</v>
      </c>
      <c r="AH5930" s="36">
        <v>3027.3</v>
      </c>
    </row>
    <row r="5931" spans="3:34" x14ac:dyDescent="0.45">
      <c r="C5931" s="34">
        <v>16840</v>
      </c>
      <c r="D5931" s="34" t="s">
        <v>277</v>
      </c>
      <c r="E5931" s="34">
        <v>421</v>
      </c>
      <c r="F5931" s="34">
        <v>440</v>
      </c>
      <c r="G5931" s="35">
        <v>2170.1</v>
      </c>
      <c r="H5931" s="36">
        <v>2170.1999999999998</v>
      </c>
      <c r="L5931" s="34">
        <v>12526</v>
      </c>
      <c r="M5931" s="34" t="s">
        <v>195</v>
      </c>
      <c r="N5931" s="34">
        <v>251</v>
      </c>
      <c r="O5931" s="34">
        <v>271</v>
      </c>
      <c r="P5931" s="35">
        <v>2389.1999999999998</v>
      </c>
      <c r="Q5931" s="36">
        <v>2389.9</v>
      </c>
      <c r="U5931" s="34">
        <v>10978</v>
      </c>
      <c r="V5931" s="34" t="s">
        <v>673</v>
      </c>
      <c r="W5931" s="34">
        <v>444</v>
      </c>
      <c r="X5931" s="34">
        <v>456</v>
      </c>
      <c r="Y5931" s="35">
        <v>1503.8</v>
      </c>
      <c r="Z5931" s="36">
        <v>1504</v>
      </c>
      <c r="AC5931" s="34">
        <v>4568</v>
      </c>
      <c r="AD5931" s="34" t="s">
        <v>1013</v>
      </c>
      <c r="AE5931" s="34">
        <v>366</v>
      </c>
      <c r="AF5931" s="34">
        <v>372</v>
      </c>
      <c r="AG5931" s="35">
        <v>873.3</v>
      </c>
      <c r="AH5931" s="36">
        <v>873.3</v>
      </c>
    </row>
    <row r="5932" spans="3:34" x14ac:dyDescent="0.45">
      <c r="C5932" s="34">
        <v>16890</v>
      </c>
      <c r="D5932" s="34" t="s">
        <v>277</v>
      </c>
      <c r="E5932" s="34">
        <v>421</v>
      </c>
      <c r="F5932" s="34">
        <v>440</v>
      </c>
      <c r="G5932" s="35">
        <v>2170.1</v>
      </c>
      <c r="H5932" s="36">
        <v>2170.6</v>
      </c>
      <c r="L5932" s="34">
        <v>12464</v>
      </c>
      <c r="M5932" s="34" t="s">
        <v>195</v>
      </c>
      <c r="N5932" s="34">
        <v>251</v>
      </c>
      <c r="O5932" s="34">
        <v>271</v>
      </c>
      <c r="P5932" s="35">
        <v>2389.1999999999998</v>
      </c>
      <c r="Q5932" s="36">
        <v>2391.1</v>
      </c>
      <c r="U5932" s="34">
        <v>13853</v>
      </c>
      <c r="V5932" s="34" t="s">
        <v>676</v>
      </c>
      <c r="W5932" s="34">
        <v>444</v>
      </c>
      <c r="X5932" s="34">
        <v>469</v>
      </c>
      <c r="Y5932" s="35">
        <v>2926.4</v>
      </c>
      <c r="Z5932" s="36">
        <v>2927.4</v>
      </c>
      <c r="AC5932" s="34">
        <v>4616</v>
      </c>
      <c r="AD5932" s="34" t="s">
        <v>1013</v>
      </c>
      <c r="AE5932" s="34">
        <v>366</v>
      </c>
      <c r="AF5932" s="34">
        <v>372</v>
      </c>
      <c r="AG5932" s="35">
        <v>873.3</v>
      </c>
      <c r="AH5932" s="36">
        <v>872.5</v>
      </c>
    </row>
    <row r="5933" spans="3:34" x14ac:dyDescent="0.45">
      <c r="C5933" s="34">
        <v>18311</v>
      </c>
      <c r="D5933" s="34" t="s">
        <v>277</v>
      </c>
      <c r="E5933" s="34">
        <v>421</v>
      </c>
      <c r="F5933" s="34">
        <v>440</v>
      </c>
      <c r="G5933" s="35">
        <v>2170.1</v>
      </c>
      <c r="H5933" s="36">
        <v>2170.5</v>
      </c>
      <c r="L5933" s="34">
        <v>12514</v>
      </c>
      <c r="M5933" s="34" t="s">
        <v>195</v>
      </c>
      <c r="N5933" s="34">
        <v>251</v>
      </c>
      <c r="O5933" s="34">
        <v>271</v>
      </c>
      <c r="P5933" s="35">
        <v>2389.1999999999998</v>
      </c>
      <c r="Q5933" s="36">
        <v>2390.3000000000002</v>
      </c>
      <c r="U5933" s="34">
        <v>13856</v>
      </c>
      <c r="V5933" s="34" t="s">
        <v>424</v>
      </c>
      <c r="W5933" s="34">
        <v>444</v>
      </c>
      <c r="X5933" s="34">
        <v>463</v>
      </c>
      <c r="Y5933" s="35">
        <v>2325.1999999999998</v>
      </c>
      <c r="Z5933" s="36">
        <v>2325.4</v>
      </c>
      <c r="AC5933" s="34">
        <v>4655</v>
      </c>
      <c r="AD5933" s="34" t="s">
        <v>1013</v>
      </c>
      <c r="AE5933" s="34">
        <v>366</v>
      </c>
      <c r="AF5933" s="34">
        <v>372</v>
      </c>
      <c r="AG5933" s="35">
        <v>873.3</v>
      </c>
      <c r="AH5933" s="36">
        <v>873.5</v>
      </c>
    </row>
    <row r="5934" spans="3:34" x14ac:dyDescent="0.45">
      <c r="C5934" s="34">
        <v>19110</v>
      </c>
      <c r="D5934" s="34" t="s">
        <v>277</v>
      </c>
      <c r="E5934" s="34">
        <v>421</v>
      </c>
      <c r="F5934" s="34">
        <v>440</v>
      </c>
      <c r="G5934" s="35">
        <v>2170.1</v>
      </c>
      <c r="H5934" s="36">
        <v>2170.4</v>
      </c>
      <c r="L5934" s="34">
        <v>12626</v>
      </c>
      <c r="M5934" s="34" t="s">
        <v>195</v>
      </c>
      <c r="N5934" s="34">
        <v>251</v>
      </c>
      <c r="O5934" s="34">
        <v>271</v>
      </c>
      <c r="P5934" s="35">
        <v>2389.1999999999998</v>
      </c>
      <c r="Q5934" s="36">
        <v>2390.1</v>
      </c>
      <c r="U5934" s="34">
        <v>14079</v>
      </c>
      <c r="V5934" s="34" t="s">
        <v>674</v>
      </c>
      <c r="W5934" s="34">
        <v>444</v>
      </c>
      <c r="X5934" s="34">
        <v>471</v>
      </c>
      <c r="Y5934" s="35">
        <v>3139.5</v>
      </c>
      <c r="Z5934" s="36">
        <v>3139.7</v>
      </c>
      <c r="AC5934" s="34">
        <v>4507</v>
      </c>
      <c r="AD5934" s="34" t="s">
        <v>1013</v>
      </c>
      <c r="AE5934" s="34">
        <v>366</v>
      </c>
      <c r="AF5934" s="34">
        <v>372</v>
      </c>
      <c r="AG5934" s="35">
        <v>873.3</v>
      </c>
      <c r="AH5934" s="36">
        <v>873.2</v>
      </c>
    </row>
    <row r="5935" spans="3:34" x14ac:dyDescent="0.45">
      <c r="C5935" s="34">
        <v>8532</v>
      </c>
      <c r="D5935" s="34" t="s">
        <v>277</v>
      </c>
      <c r="E5935" s="34">
        <v>421</v>
      </c>
      <c r="F5935" s="34">
        <v>440</v>
      </c>
      <c r="G5935" s="35">
        <v>2170.1</v>
      </c>
      <c r="H5935" s="36">
        <v>2172</v>
      </c>
      <c r="L5935" s="34">
        <v>11659</v>
      </c>
      <c r="M5935" s="34" t="s">
        <v>196</v>
      </c>
      <c r="N5935" s="34">
        <v>251</v>
      </c>
      <c r="O5935" s="34">
        <v>272</v>
      </c>
      <c r="P5935" s="35">
        <v>2517.3000000000002</v>
      </c>
      <c r="Q5935" s="36">
        <v>2518</v>
      </c>
      <c r="U5935" s="34">
        <v>16540</v>
      </c>
      <c r="V5935" s="34" t="s">
        <v>673</v>
      </c>
      <c r="W5935" s="34">
        <v>444</v>
      </c>
      <c r="X5935" s="34">
        <v>456</v>
      </c>
      <c r="Y5935" s="35">
        <v>1503.8</v>
      </c>
      <c r="Z5935" s="36">
        <v>1504.1</v>
      </c>
      <c r="AC5935" s="34">
        <v>7196</v>
      </c>
      <c r="AD5935" s="34" t="s">
        <v>1445</v>
      </c>
      <c r="AE5935" s="34">
        <v>369</v>
      </c>
      <c r="AF5935" s="34">
        <v>375</v>
      </c>
      <c r="AG5935" s="35">
        <v>778.4</v>
      </c>
      <c r="AH5935" s="36">
        <v>779.2</v>
      </c>
    </row>
    <row r="5936" spans="3:34" x14ac:dyDescent="0.45">
      <c r="C5936" s="34">
        <v>8732</v>
      </c>
      <c r="D5936" s="34" t="s">
        <v>277</v>
      </c>
      <c r="E5936" s="34">
        <v>421</v>
      </c>
      <c r="F5936" s="34">
        <v>440</v>
      </c>
      <c r="G5936" s="35">
        <v>2170.1</v>
      </c>
      <c r="H5936" s="36">
        <v>2171.9</v>
      </c>
      <c r="L5936" s="34">
        <v>12576</v>
      </c>
      <c r="M5936" s="34" t="s">
        <v>195</v>
      </c>
      <c r="N5936" s="34">
        <v>251</v>
      </c>
      <c r="O5936" s="34">
        <v>271</v>
      </c>
      <c r="P5936" s="35">
        <v>2389.1999999999998</v>
      </c>
      <c r="Q5936" s="36">
        <v>2390</v>
      </c>
      <c r="U5936" s="34">
        <v>18171</v>
      </c>
      <c r="V5936" s="34" t="s">
        <v>673</v>
      </c>
      <c r="W5936" s="34">
        <v>444</v>
      </c>
      <c r="X5936" s="34">
        <v>456</v>
      </c>
      <c r="Y5936" s="35">
        <v>1503.8</v>
      </c>
      <c r="Z5936" s="36">
        <v>1503.9</v>
      </c>
      <c r="AC5936" s="34">
        <v>9008</v>
      </c>
      <c r="AD5936" s="34" t="s">
        <v>1014</v>
      </c>
      <c r="AE5936" s="34">
        <v>370</v>
      </c>
      <c r="AF5936" s="34">
        <v>377</v>
      </c>
      <c r="AG5936" s="35">
        <v>861.4</v>
      </c>
      <c r="AH5936" s="36">
        <v>861.3</v>
      </c>
    </row>
    <row r="5937" spans="3:34" x14ac:dyDescent="0.45">
      <c r="C5937" s="34">
        <v>9535</v>
      </c>
      <c r="D5937" s="34" t="s">
        <v>277</v>
      </c>
      <c r="E5937" s="34">
        <v>421</v>
      </c>
      <c r="F5937" s="34">
        <v>440</v>
      </c>
      <c r="G5937" s="35">
        <v>2170.1</v>
      </c>
      <c r="H5937" s="36">
        <v>2171</v>
      </c>
      <c r="L5937" s="34">
        <v>12232</v>
      </c>
      <c r="M5937" s="34" t="s">
        <v>195</v>
      </c>
      <c r="N5937" s="34">
        <v>251</v>
      </c>
      <c r="O5937" s="34">
        <v>271</v>
      </c>
      <c r="P5937" s="35">
        <v>2389.1999999999998</v>
      </c>
      <c r="Q5937" s="36">
        <v>2390.1</v>
      </c>
      <c r="U5937" s="34">
        <v>18482</v>
      </c>
      <c r="V5937" s="34" t="s">
        <v>673</v>
      </c>
      <c r="W5937" s="34">
        <v>444</v>
      </c>
      <c r="X5937" s="34">
        <v>456</v>
      </c>
      <c r="Y5937" s="35">
        <v>1503.8</v>
      </c>
      <c r="Z5937" s="36">
        <v>1503.6</v>
      </c>
      <c r="AC5937" s="34">
        <v>6427</v>
      </c>
      <c r="AD5937" s="34" t="s">
        <v>1015</v>
      </c>
      <c r="AE5937" s="34">
        <v>371</v>
      </c>
      <c r="AF5937" s="34">
        <v>378</v>
      </c>
      <c r="AG5937" s="35">
        <v>859.4</v>
      </c>
      <c r="AH5937" s="36">
        <v>858.5</v>
      </c>
    </row>
    <row r="5938" spans="3:34" x14ac:dyDescent="0.45">
      <c r="C5938" s="34">
        <v>9929</v>
      </c>
      <c r="D5938" s="34" t="s">
        <v>277</v>
      </c>
      <c r="E5938" s="34">
        <v>421</v>
      </c>
      <c r="F5938" s="34">
        <v>440</v>
      </c>
      <c r="G5938" s="35">
        <v>2170.1</v>
      </c>
      <c r="H5938" s="36">
        <v>2171.6</v>
      </c>
      <c r="L5938" s="34">
        <v>12424</v>
      </c>
      <c r="M5938" s="34" t="s">
        <v>195</v>
      </c>
      <c r="N5938" s="34">
        <v>251</v>
      </c>
      <c r="O5938" s="34">
        <v>271</v>
      </c>
      <c r="P5938" s="35">
        <v>2389.1999999999998</v>
      </c>
      <c r="Q5938" s="36">
        <v>2390.1</v>
      </c>
      <c r="U5938" s="34">
        <v>18534</v>
      </c>
      <c r="V5938" s="34" t="s">
        <v>673</v>
      </c>
      <c r="W5938" s="34">
        <v>444</v>
      </c>
      <c r="X5938" s="34">
        <v>456</v>
      </c>
      <c r="Y5938" s="35">
        <v>1503.8</v>
      </c>
      <c r="Z5938" s="36">
        <v>1503.9</v>
      </c>
      <c r="AC5938" s="34">
        <v>6478</v>
      </c>
      <c r="AD5938" s="34" t="s">
        <v>1015</v>
      </c>
      <c r="AE5938" s="34">
        <v>371</v>
      </c>
      <c r="AF5938" s="34">
        <v>378</v>
      </c>
      <c r="AG5938" s="35">
        <v>859.4</v>
      </c>
      <c r="AH5938" s="36">
        <v>859.3</v>
      </c>
    </row>
    <row r="5939" spans="3:34" x14ac:dyDescent="0.45">
      <c r="C5939" s="34">
        <v>10619</v>
      </c>
      <c r="D5939" s="34" t="s">
        <v>277</v>
      </c>
      <c r="E5939" s="34">
        <v>421</v>
      </c>
      <c r="F5939" s="34">
        <v>440</v>
      </c>
      <c r="G5939" s="35">
        <v>2170.1</v>
      </c>
      <c r="H5939" s="36">
        <v>2172.1</v>
      </c>
      <c r="L5939" s="34">
        <v>12825</v>
      </c>
      <c r="M5939" s="34" t="s">
        <v>195</v>
      </c>
      <c r="N5939" s="34">
        <v>251</v>
      </c>
      <c r="O5939" s="34">
        <v>271</v>
      </c>
      <c r="P5939" s="35">
        <v>2389.1999999999998</v>
      </c>
      <c r="Q5939" s="36">
        <v>2390.1</v>
      </c>
      <c r="U5939" s="34">
        <v>8518</v>
      </c>
      <c r="V5939" s="34" t="s">
        <v>678</v>
      </c>
      <c r="W5939" s="34">
        <v>444</v>
      </c>
      <c r="X5939" s="34">
        <v>453</v>
      </c>
      <c r="Y5939" s="35">
        <v>1178.5999999999999</v>
      </c>
      <c r="Z5939" s="36">
        <v>1178.8</v>
      </c>
      <c r="AC5939" s="34">
        <v>6547</v>
      </c>
      <c r="AD5939" s="34" t="s">
        <v>1015</v>
      </c>
      <c r="AE5939" s="34">
        <v>371</v>
      </c>
      <c r="AF5939" s="34">
        <v>378</v>
      </c>
      <c r="AG5939" s="35">
        <v>859.4</v>
      </c>
      <c r="AH5939" s="36">
        <v>859.4</v>
      </c>
    </row>
    <row r="5940" spans="3:34" x14ac:dyDescent="0.45">
      <c r="C5940" s="34">
        <v>12665</v>
      </c>
      <c r="D5940" s="34" t="s">
        <v>277</v>
      </c>
      <c r="E5940" s="34">
        <v>421</v>
      </c>
      <c r="F5940" s="34">
        <v>440</v>
      </c>
      <c r="G5940" s="35">
        <v>2170.1</v>
      </c>
      <c r="H5940" s="36">
        <v>2170.1999999999998</v>
      </c>
      <c r="L5940" s="34">
        <v>11715</v>
      </c>
      <c r="M5940" s="34" t="s">
        <v>195</v>
      </c>
      <c r="N5940" s="34">
        <v>251</v>
      </c>
      <c r="O5940" s="34">
        <v>271</v>
      </c>
      <c r="P5940" s="35">
        <v>2389.1999999999998</v>
      </c>
      <c r="Q5940" s="36">
        <v>2390</v>
      </c>
      <c r="U5940" s="34">
        <v>10201</v>
      </c>
      <c r="V5940" s="34" t="s">
        <v>673</v>
      </c>
      <c r="W5940" s="34">
        <v>444</v>
      </c>
      <c r="X5940" s="34">
        <v>456</v>
      </c>
      <c r="Y5940" s="35">
        <v>1503.8</v>
      </c>
      <c r="Z5940" s="36">
        <v>1504</v>
      </c>
      <c r="AC5940" s="34">
        <v>5529</v>
      </c>
      <c r="AD5940" s="34" t="s">
        <v>1016</v>
      </c>
      <c r="AE5940" s="34">
        <v>371</v>
      </c>
      <c r="AF5940" s="34">
        <v>375</v>
      </c>
      <c r="AG5940" s="35">
        <v>546.29999999999995</v>
      </c>
      <c r="AH5940" s="36">
        <v>547.29999999999995</v>
      </c>
    </row>
    <row r="5941" spans="3:34" x14ac:dyDescent="0.45">
      <c r="C5941" s="34">
        <v>13033</v>
      </c>
      <c r="D5941" s="34" t="s">
        <v>277</v>
      </c>
      <c r="E5941" s="34">
        <v>421</v>
      </c>
      <c r="F5941" s="34">
        <v>440</v>
      </c>
      <c r="G5941" s="35">
        <v>2170.1</v>
      </c>
      <c r="H5941" s="36">
        <v>2170.9</v>
      </c>
      <c r="L5941" s="34">
        <v>11769</v>
      </c>
      <c r="M5941" s="34" t="s">
        <v>195</v>
      </c>
      <c r="N5941" s="34">
        <v>251</v>
      </c>
      <c r="O5941" s="34">
        <v>271</v>
      </c>
      <c r="P5941" s="35">
        <v>2389.1999999999998</v>
      </c>
      <c r="Q5941" s="36">
        <v>2389.9</v>
      </c>
      <c r="U5941" s="34">
        <v>10676</v>
      </c>
      <c r="V5941" s="34" t="s">
        <v>673</v>
      </c>
      <c r="W5941" s="34">
        <v>444</v>
      </c>
      <c r="X5941" s="34">
        <v>456</v>
      </c>
      <c r="Y5941" s="35">
        <v>1503.8</v>
      </c>
      <c r="Z5941" s="36">
        <v>1504.1</v>
      </c>
      <c r="AC5941" s="34">
        <v>12127</v>
      </c>
      <c r="AD5941" s="34" t="s">
        <v>245</v>
      </c>
      <c r="AE5941" s="34">
        <v>372</v>
      </c>
      <c r="AF5941" s="34">
        <v>390</v>
      </c>
      <c r="AG5941" s="35">
        <v>2159.1</v>
      </c>
      <c r="AH5941" s="36">
        <v>2159.3000000000002</v>
      </c>
    </row>
    <row r="5942" spans="3:34" x14ac:dyDescent="0.45">
      <c r="C5942" s="34">
        <v>13232</v>
      </c>
      <c r="D5942" s="34" t="s">
        <v>277</v>
      </c>
      <c r="E5942" s="34">
        <v>421</v>
      </c>
      <c r="F5942" s="34">
        <v>440</v>
      </c>
      <c r="G5942" s="35">
        <v>2170.1</v>
      </c>
      <c r="H5942" s="36">
        <v>2170.9</v>
      </c>
      <c r="L5942" s="34">
        <v>12104</v>
      </c>
      <c r="M5942" s="34" t="s">
        <v>195</v>
      </c>
      <c r="N5942" s="34">
        <v>251</v>
      </c>
      <c r="O5942" s="34">
        <v>271</v>
      </c>
      <c r="P5942" s="35">
        <v>2389.1999999999998</v>
      </c>
      <c r="Q5942" s="36">
        <v>2390.1</v>
      </c>
      <c r="U5942" s="34">
        <v>10876</v>
      </c>
      <c r="V5942" s="34" t="s">
        <v>673</v>
      </c>
      <c r="W5942" s="34">
        <v>444</v>
      </c>
      <c r="X5942" s="34">
        <v>456</v>
      </c>
      <c r="Y5942" s="35">
        <v>1503.8</v>
      </c>
      <c r="Z5942" s="36">
        <v>1504</v>
      </c>
      <c r="AC5942" s="34">
        <v>9762</v>
      </c>
      <c r="AD5942" s="34" t="s">
        <v>1446</v>
      </c>
      <c r="AE5942" s="34">
        <v>373</v>
      </c>
      <c r="AF5942" s="34">
        <v>381</v>
      </c>
      <c r="AG5942" s="35">
        <v>984.5</v>
      </c>
      <c r="AH5942" s="36">
        <v>983.1</v>
      </c>
    </row>
    <row r="5943" spans="3:34" x14ac:dyDescent="0.45">
      <c r="C5943" s="34">
        <v>13633</v>
      </c>
      <c r="D5943" s="34" t="s">
        <v>277</v>
      </c>
      <c r="E5943" s="34">
        <v>421</v>
      </c>
      <c r="F5943" s="34">
        <v>440</v>
      </c>
      <c r="G5943" s="35">
        <v>2170.1</v>
      </c>
      <c r="H5943" s="36">
        <v>2170.1999999999998</v>
      </c>
      <c r="L5943" s="34">
        <v>12195</v>
      </c>
      <c r="M5943" s="34" t="s">
        <v>196</v>
      </c>
      <c r="N5943" s="34">
        <v>251</v>
      </c>
      <c r="O5943" s="34">
        <v>272</v>
      </c>
      <c r="P5943" s="35">
        <v>2517.3000000000002</v>
      </c>
      <c r="Q5943" s="36">
        <v>2518</v>
      </c>
      <c r="U5943" s="34">
        <v>10926</v>
      </c>
      <c r="V5943" s="34" t="s">
        <v>673</v>
      </c>
      <c r="W5943" s="34">
        <v>444</v>
      </c>
      <c r="X5943" s="34">
        <v>456</v>
      </c>
      <c r="Y5943" s="35">
        <v>1503.8</v>
      </c>
      <c r="Z5943" s="36">
        <v>1504.1</v>
      </c>
      <c r="AC5943" s="34">
        <v>6316</v>
      </c>
      <c r="AD5943" s="34" t="s">
        <v>1019</v>
      </c>
      <c r="AE5943" s="34">
        <v>373</v>
      </c>
      <c r="AF5943" s="34">
        <v>378</v>
      </c>
      <c r="AG5943" s="35">
        <v>658.4</v>
      </c>
      <c r="AH5943" s="36">
        <v>657.8</v>
      </c>
    </row>
    <row r="5944" spans="3:34" x14ac:dyDescent="0.45">
      <c r="C5944" s="34">
        <v>14612</v>
      </c>
      <c r="D5944" s="34" t="s">
        <v>277</v>
      </c>
      <c r="E5944" s="34">
        <v>421</v>
      </c>
      <c r="F5944" s="34">
        <v>440</v>
      </c>
      <c r="G5944" s="35">
        <v>2170.1</v>
      </c>
      <c r="H5944" s="36">
        <v>2170.3000000000002</v>
      </c>
      <c r="L5944" s="34">
        <v>12376</v>
      </c>
      <c r="M5944" s="34" t="s">
        <v>195</v>
      </c>
      <c r="N5944" s="34">
        <v>251</v>
      </c>
      <c r="O5944" s="34">
        <v>271</v>
      </c>
      <c r="P5944" s="35">
        <v>2389.1999999999998</v>
      </c>
      <c r="Q5944" s="36">
        <v>2390.1999999999998</v>
      </c>
      <c r="U5944" s="34">
        <v>11120</v>
      </c>
      <c r="V5944" s="34" t="s">
        <v>673</v>
      </c>
      <c r="W5944" s="34">
        <v>444</v>
      </c>
      <c r="X5944" s="34">
        <v>456</v>
      </c>
      <c r="Y5944" s="35">
        <v>1503.8</v>
      </c>
      <c r="Z5944" s="36">
        <v>1504</v>
      </c>
      <c r="AC5944" s="34">
        <v>6415</v>
      </c>
      <c r="AD5944" s="34" t="s">
        <v>1019</v>
      </c>
      <c r="AE5944" s="34">
        <v>373</v>
      </c>
      <c r="AF5944" s="34">
        <v>378</v>
      </c>
      <c r="AG5944" s="35">
        <v>658.4</v>
      </c>
      <c r="AH5944" s="36">
        <v>657.9</v>
      </c>
    </row>
    <row r="5945" spans="3:34" x14ac:dyDescent="0.45">
      <c r="C5945" s="34">
        <v>14711</v>
      </c>
      <c r="D5945" s="34" t="s">
        <v>277</v>
      </c>
      <c r="E5945" s="34">
        <v>421</v>
      </c>
      <c r="F5945" s="34">
        <v>440</v>
      </c>
      <c r="G5945" s="35">
        <v>2170.1</v>
      </c>
      <c r="H5945" s="36">
        <v>2170.1</v>
      </c>
      <c r="L5945" s="34">
        <v>12384</v>
      </c>
      <c r="M5945" s="34" t="s">
        <v>196</v>
      </c>
      <c r="N5945" s="34">
        <v>251</v>
      </c>
      <c r="O5945" s="34">
        <v>272</v>
      </c>
      <c r="P5945" s="35">
        <v>2517.3000000000002</v>
      </c>
      <c r="Q5945" s="36">
        <v>2518.1999999999998</v>
      </c>
      <c r="U5945" s="34">
        <v>11280</v>
      </c>
      <c r="V5945" s="34" t="s">
        <v>673</v>
      </c>
      <c r="W5945" s="34">
        <v>444</v>
      </c>
      <c r="X5945" s="34">
        <v>456</v>
      </c>
      <c r="Y5945" s="35">
        <v>1503.8</v>
      </c>
      <c r="Z5945" s="36">
        <v>1504</v>
      </c>
      <c r="AC5945" s="34">
        <v>6434</v>
      </c>
      <c r="AD5945" s="34" t="s">
        <v>1019</v>
      </c>
      <c r="AE5945" s="34">
        <v>373</v>
      </c>
      <c r="AF5945" s="34">
        <v>378</v>
      </c>
      <c r="AG5945" s="35">
        <v>658.4</v>
      </c>
      <c r="AH5945" s="36">
        <v>660.4</v>
      </c>
    </row>
    <row r="5946" spans="3:34" x14ac:dyDescent="0.45">
      <c r="C5946" s="34">
        <v>15422</v>
      </c>
      <c r="D5946" s="34" t="s">
        <v>277</v>
      </c>
      <c r="E5946" s="34">
        <v>421</v>
      </c>
      <c r="F5946" s="34">
        <v>440</v>
      </c>
      <c r="G5946" s="35">
        <v>2170.1</v>
      </c>
      <c r="H5946" s="36">
        <v>2170.4</v>
      </c>
      <c r="L5946" s="34">
        <v>12775</v>
      </c>
      <c r="M5946" s="34" t="s">
        <v>195</v>
      </c>
      <c r="N5946" s="34">
        <v>251</v>
      </c>
      <c r="O5946" s="34">
        <v>271</v>
      </c>
      <c r="P5946" s="35">
        <v>2389.1999999999998</v>
      </c>
      <c r="Q5946" s="36">
        <v>2390.1</v>
      </c>
      <c r="U5946" s="34">
        <v>13618</v>
      </c>
      <c r="V5946" s="34" t="s">
        <v>675</v>
      </c>
      <c r="W5946" s="34">
        <v>444</v>
      </c>
      <c r="X5946" s="34">
        <v>464</v>
      </c>
      <c r="Y5946" s="35">
        <v>2440.1999999999998</v>
      </c>
      <c r="Z5946" s="36">
        <v>2440.4</v>
      </c>
      <c r="AC5946" s="34">
        <v>7136</v>
      </c>
      <c r="AD5946" s="34" t="s">
        <v>604</v>
      </c>
      <c r="AE5946" s="34">
        <v>373</v>
      </c>
      <c r="AF5946" s="34">
        <v>380</v>
      </c>
      <c r="AG5946" s="35">
        <v>871.5</v>
      </c>
      <c r="AH5946" s="36">
        <v>869.7</v>
      </c>
    </row>
    <row r="5947" spans="3:34" x14ac:dyDescent="0.45">
      <c r="C5947" s="34">
        <v>15472</v>
      </c>
      <c r="D5947" s="34" t="s">
        <v>277</v>
      </c>
      <c r="E5947" s="34">
        <v>421</v>
      </c>
      <c r="F5947" s="34">
        <v>440</v>
      </c>
      <c r="G5947" s="35">
        <v>2170.1</v>
      </c>
      <c r="H5947" s="36">
        <v>2171.1</v>
      </c>
      <c r="L5947" s="34">
        <v>12975</v>
      </c>
      <c r="M5947" s="34" t="s">
        <v>195</v>
      </c>
      <c r="N5947" s="34">
        <v>251</v>
      </c>
      <c r="O5947" s="34">
        <v>271</v>
      </c>
      <c r="P5947" s="35">
        <v>2389.1999999999998</v>
      </c>
      <c r="Q5947" s="36">
        <v>2390</v>
      </c>
      <c r="U5947" s="34">
        <v>13806</v>
      </c>
      <c r="V5947" s="34" t="s">
        <v>424</v>
      </c>
      <c r="W5947" s="34">
        <v>444</v>
      </c>
      <c r="X5947" s="34">
        <v>463</v>
      </c>
      <c r="Y5947" s="35">
        <v>2325.1999999999998</v>
      </c>
      <c r="Z5947" s="36">
        <v>2325.8000000000002</v>
      </c>
      <c r="AC5947" s="34">
        <v>8020</v>
      </c>
      <c r="AD5947" s="34" t="s">
        <v>1018</v>
      </c>
      <c r="AE5947" s="34">
        <v>373</v>
      </c>
      <c r="AF5947" s="34">
        <v>379</v>
      </c>
      <c r="AG5947" s="35">
        <v>757.4</v>
      </c>
      <c r="AH5947" s="36">
        <v>756.6</v>
      </c>
    </row>
    <row r="5948" spans="3:34" x14ac:dyDescent="0.45">
      <c r="C5948" s="34">
        <v>16471</v>
      </c>
      <c r="D5948" s="34" t="s">
        <v>277</v>
      </c>
      <c r="E5948" s="34">
        <v>421</v>
      </c>
      <c r="F5948" s="34">
        <v>440</v>
      </c>
      <c r="G5948" s="35">
        <v>2170.1</v>
      </c>
      <c r="H5948" s="36">
        <v>2170.5</v>
      </c>
      <c r="L5948" s="34">
        <v>13089</v>
      </c>
      <c r="M5948" s="34" t="s">
        <v>195</v>
      </c>
      <c r="N5948" s="34">
        <v>251</v>
      </c>
      <c r="O5948" s="34">
        <v>271</v>
      </c>
      <c r="P5948" s="35">
        <v>2389.1999999999998</v>
      </c>
      <c r="Q5948" s="36">
        <v>2390</v>
      </c>
      <c r="U5948" s="34">
        <v>13847</v>
      </c>
      <c r="V5948" s="34" t="s">
        <v>676</v>
      </c>
      <c r="W5948" s="34">
        <v>444</v>
      </c>
      <c r="X5948" s="34">
        <v>469</v>
      </c>
      <c r="Y5948" s="35">
        <v>2926.4</v>
      </c>
      <c r="Z5948" s="36">
        <v>2926.6</v>
      </c>
      <c r="AC5948" s="34">
        <v>11175</v>
      </c>
      <c r="AD5948" s="34" t="s">
        <v>248</v>
      </c>
      <c r="AE5948" s="34">
        <v>374</v>
      </c>
      <c r="AF5948" s="34">
        <v>390</v>
      </c>
      <c r="AG5948" s="35">
        <v>1959</v>
      </c>
      <c r="AH5948" s="36">
        <v>1959.1</v>
      </c>
    </row>
    <row r="5949" spans="3:34" x14ac:dyDescent="0.45">
      <c r="C5949" s="34">
        <v>18960</v>
      </c>
      <c r="D5949" s="34" t="s">
        <v>277</v>
      </c>
      <c r="E5949" s="34">
        <v>421</v>
      </c>
      <c r="F5949" s="34">
        <v>440</v>
      </c>
      <c r="G5949" s="35">
        <v>2170.1</v>
      </c>
      <c r="H5949" s="36">
        <v>2170.1999999999998</v>
      </c>
      <c r="L5949" s="34">
        <v>7982</v>
      </c>
      <c r="M5949" s="34" t="s">
        <v>388</v>
      </c>
      <c r="N5949" s="34">
        <v>251</v>
      </c>
      <c r="O5949" s="34">
        <v>258</v>
      </c>
      <c r="P5949" s="35">
        <v>919.5</v>
      </c>
      <c r="Q5949" s="36">
        <v>919.6</v>
      </c>
      <c r="U5949" s="34">
        <v>13886</v>
      </c>
      <c r="V5949" s="34" t="s">
        <v>424</v>
      </c>
      <c r="W5949" s="34">
        <v>444</v>
      </c>
      <c r="X5949" s="34">
        <v>463</v>
      </c>
      <c r="Y5949" s="35">
        <v>2325.1999999999998</v>
      </c>
      <c r="Z5949" s="36">
        <v>2325.4</v>
      </c>
      <c r="AC5949" s="34">
        <v>5274</v>
      </c>
      <c r="AD5949" s="34" t="s">
        <v>1021</v>
      </c>
      <c r="AE5949" s="34">
        <v>376</v>
      </c>
      <c r="AF5949" s="34">
        <v>381</v>
      </c>
      <c r="AG5949" s="35">
        <v>657.3</v>
      </c>
      <c r="AH5949" s="36">
        <v>657.5</v>
      </c>
    </row>
    <row r="5950" spans="3:34" x14ac:dyDescent="0.45">
      <c r="C5950" s="34">
        <v>19060</v>
      </c>
      <c r="D5950" s="34" t="s">
        <v>277</v>
      </c>
      <c r="E5950" s="34">
        <v>421</v>
      </c>
      <c r="F5950" s="34">
        <v>440</v>
      </c>
      <c r="G5950" s="35">
        <v>2170.1</v>
      </c>
      <c r="H5950" s="36">
        <v>2170.1999999999998</v>
      </c>
      <c r="L5950" s="34">
        <v>12301</v>
      </c>
      <c r="M5950" s="34" t="s">
        <v>196</v>
      </c>
      <c r="N5950" s="34">
        <v>251</v>
      </c>
      <c r="O5950" s="34">
        <v>272</v>
      </c>
      <c r="P5950" s="35">
        <v>2517.3000000000002</v>
      </c>
      <c r="Q5950" s="36">
        <v>2518.4</v>
      </c>
      <c r="U5950" s="34">
        <v>13798</v>
      </c>
      <c r="V5950" s="34" t="s">
        <v>676</v>
      </c>
      <c r="W5950" s="34">
        <v>444</v>
      </c>
      <c r="X5950" s="34">
        <v>469</v>
      </c>
      <c r="Y5950" s="35">
        <v>2926.4</v>
      </c>
      <c r="Z5950" s="36">
        <v>2926.6</v>
      </c>
      <c r="AC5950" s="34">
        <v>5318</v>
      </c>
      <c r="AD5950" s="34" t="s">
        <v>1021</v>
      </c>
      <c r="AE5950" s="34">
        <v>376</v>
      </c>
      <c r="AF5950" s="34">
        <v>381</v>
      </c>
      <c r="AG5950" s="35">
        <v>657.3</v>
      </c>
      <c r="AH5950" s="36">
        <v>657.7</v>
      </c>
    </row>
    <row r="5951" spans="3:34" x14ac:dyDescent="0.45">
      <c r="C5951" s="34">
        <v>19212</v>
      </c>
      <c r="D5951" s="34" t="s">
        <v>277</v>
      </c>
      <c r="E5951" s="34">
        <v>421</v>
      </c>
      <c r="F5951" s="34">
        <v>440</v>
      </c>
      <c r="G5951" s="35">
        <v>2170.1</v>
      </c>
      <c r="H5951" s="36">
        <v>2170.5</v>
      </c>
      <c r="L5951" s="34">
        <v>13341</v>
      </c>
      <c r="M5951" s="34" t="s">
        <v>195</v>
      </c>
      <c r="N5951" s="34">
        <v>251</v>
      </c>
      <c r="O5951" s="34">
        <v>271</v>
      </c>
      <c r="P5951" s="35">
        <v>2389.1999999999998</v>
      </c>
      <c r="Q5951" s="36">
        <v>2390.1</v>
      </c>
      <c r="U5951" s="34">
        <v>13968</v>
      </c>
      <c r="V5951" s="34" t="s">
        <v>424</v>
      </c>
      <c r="W5951" s="34">
        <v>444</v>
      </c>
      <c r="X5951" s="34">
        <v>463</v>
      </c>
      <c r="Y5951" s="35">
        <v>2325.1999999999998</v>
      </c>
      <c r="Z5951" s="36">
        <v>2325.3000000000002</v>
      </c>
      <c r="AC5951" s="34">
        <v>5324</v>
      </c>
      <c r="AD5951" s="34" t="s">
        <v>1021</v>
      </c>
      <c r="AE5951" s="34">
        <v>376</v>
      </c>
      <c r="AF5951" s="34">
        <v>381</v>
      </c>
      <c r="AG5951" s="35">
        <v>657.3</v>
      </c>
      <c r="AH5951" s="36">
        <v>657.4</v>
      </c>
    </row>
    <row r="5952" spans="3:34" x14ac:dyDescent="0.45">
      <c r="C5952" s="34">
        <v>8061</v>
      </c>
      <c r="D5952" s="34" t="s">
        <v>277</v>
      </c>
      <c r="E5952" s="34">
        <v>421</v>
      </c>
      <c r="F5952" s="34">
        <v>440</v>
      </c>
      <c r="G5952" s="35">
        <v>2170.1</v>
      </c>
      <c r="H5952" s="36">
        <v>2170.9</v>
      </c>
      <c r="L5952" s="34">
        <v>11569</v>
      </c>
      <c r="M5952" s="34" t="s">
        <v>196</v>
      </c>
      <c r="N5952" s="34">
        <v>251</v>
      </c>
      <c r="O5952" s="34">
        <v>272</v>
      </c>
      <c r="P5952" s="35">
        <v>2517.3000000000002</v>
      </c>
      <c r="Q5952" s="36">
        <v>2518.6999999999998</v>
      </c>
      <c r="U5952" s="34">
        <v>13986</v>
      </c>
      <c r="V5952" s="34" t="s">
        <v>681</v>
      </c>
      <c r="W5952" s="34">
        <v>444</v>
      </c>
      <c r="X5952" s="34">
        <v>468</v>
      </c>
      <c r="Y5952" s="35">
        <v>2798.4</v>
      </c>
      <c r="Z5952" s="36">
        <v>2798.6</v>
      </c>
      <c r="AC5952" s="34">
        <v>5226</v>
      </c>
      <c r="AD5952" s="34" t="s">
        <v>1021</v>
      </c>
      <c r="AE5952" s="34">
        <v>376</v>
      </c>
      <c r="AF5952" s="34">
        <v>381</v>
      </c>
      <c r="AG5952" s="35">
        <v>657.3</v>
      </c>
      <c r="AH5952" s="36">
        <v>657.6</v>
      </c>
    </row>
    <row r="5953" spans="3:34" x14ac:dyDescent="0.45">
      <c r="C5953" s="34">
        <v>8181</v>
      </c>
      <c r="D5953" s="34" t="s">
        <v>276</v>
      </c>
      <c r="E5953" s="34">
        <v>421</v>
      </c>
      <c r="F5953" s="34">
        <v>436</v>
      </c>
      <c r="G5953" s="35">
        <v>1727.9</v>
      </c>
      <c r="H5953" s="36">
        <v>1728.8</v>
      </c>
      <c r="L5953" s="34">
        <v>12004</v>
      </c>
      <c r="M5953" s="34" t="s">
        <v>195</v>
      </c>
      <c r="N5953" s="34">
        <v>251</v>
      </c>
      <c r="O5953" s="34">
        <v>271</v>
      </c>
      <c r="P5953" s="35">
        <v>2389.1999999999998</v>
      </c>
      <c r="Q5953" s="36">
        <v>2390.3000000000002</v>
      </c>
      <c r="U5953" s="34">
        <v>14231</v>
      </c>
      <c r="V5953" s="34" t="s">
        <v>674</v>
      </c>
      <c r="W5953" s="34">
        <v>444</v>
      </c>
      <c r="X5953" s="34">
        <v>471</v>
      </c>
      <c r="Y5953" s="35">
        <v>3139.5</v>
      </c>
      <c r="Z5953" s="36">
        <v>3139.9</v>
      </c>
      <c r="AC5953" s="34">
        <v>5531</v>
      </c>
      <c r="AD5953" s="34" t="s">
        <v>1022</v>
      </c>
      <c r="AE5953" s="34">
        <v>379</v>
      </c>
      <c r="AF5953" s="34">
        <v>385</v>
      </c>
      <c r="AG5953" s="35">
        <v>832.4</v>
      </c>
      <c r="AH5953" s="36">
        <v>833.5</v>
      </c>
    </row>
    <row r="5954" spans="3:34" x14ac:dyDescent="0.45">
      <c r="C5954" s="34">
        <v>8756</v>
      </c>
      <c r="D5954" s="34" t="s">
        <v>276</v>
      </c>
      <c r="E5954" s="34">
        <v>421</v>
      </c>
      <c r="F5954" s="34">
        <v>436</v>
      </c>
      <c r="G5954" s="35">
        <v>1727.9</v>
      </c>
      <c r="H5954" s="36">
        <v>1729.1</v>
      </c>
      <c r="L5954" s="34">
        <v>12468</v>
      </c>
      <c r="M5954" s="34" t="s">
        <v>196</v>
      </c>
      <c r="N5954" s="34">
        <v>251</v>
      </c>
      <c r="O5954" s="34">
        <v>272</v>
      </c>
      <c r="P5954" s="35">
        <v>2517.3000000000002</v>
      </c>
      <c r="Q5954" s="36">
        <v>2519</v>
      </c>
      <c r="U5954" s="34">
        <v>14367</v>
      </c>
      <c r="V5954" s="34" t="s">
        <v>674</v>
      </c>
      <c r="W5954" s="34">
        <v>444</v>
      </c>
      <c r="X5954" s="34">
        <v>471</v>
      </c>
      <c r="Y5954" s="35">
        <v>3139.5</v>
      </c>
      <c r="Z5954" s="36">
        <v>3139.6</v>
      </c>
      <c r="AC5954" s="34">
        <v>5899</v>
      </c>
      <c r="AD5954" s="34" t="s">
        <v>1447</v>
      </c>
      <c r="AE5954" s="34">
        <v>379</v>
      </c>
      <c r="AF5954" s="34">
        <v>384</v>
      </c>
      <c r="AG5954" s="35">
        <v>717.3</v>
      </c>
      <c r="AH5954" s="36">
        <v>717.1</v>
      </c>
    </row>
    <row r="5955" spans="3:34" x14ac:dyDescent="0.45">
      <c r="C5955" s="34">
        <v>10113</v>
      </c>
      <c r="D5955" s="34" t="s">
        <v>277</v>
      </c>
      <c r="E5955" s="34">
        <v>421</v>
      </c>
      <c r="F5955" s="34">
        <v>440</v>
      </c>
      <c r="G5955" s="35">
        <v>2170.1</v>
      </c>
      <c r="H5955" s="36">
        <v>2171.4</v>
      </c>
      <c r="L5955" s="34">
        <v>12968</v>
      </c>
      <c r="M5955" s="34" t="s">
        <v>195</v>
      </c>
      <c r="N5955" s="34">
        <v>251</v>
      </c>
      <c r="O5955" s="34">
        <v>271</v>
      </c>
      <c r="P5955" s="35">
        <v>2389.1999999999998</v>
      </c>
      <c r="Q5955" s="36">
        <v>2390.1</v>
      </c>
      <c r="U5955" s="34">
        <v>15456</v>
      </c>
      <c r="V5955" s="34" t="s">
        <v>682</v>
      </c>
      <c r="W5955" s="34">
        <v>444</v>
      </c>
      <c r="X5955" s="34">
        <v>478</v>
      </c>
      <c r="Y5955" s="35">
        <v>3952</v>
      </c>
      <c r="Z5955" s="36">
        <v>3952.3</v>
      </c>
      <c r="AC5955" s="34">
        <v>9310</v>
      </c>
      <c r="AD5955" s="34" t="s">
        <v>615</v>
      </c>
      <c r="AE5955" s="34">
        <v>381</v>
      </c>
      <c r="AF5955" s="34">
        <v>391</v>
      </c>
      <c r="AG5955" s="35">
        <v>1381.7</v>
      </c>
      <c r="AH5955" s="36">
        <v>1381.6</v>
      </c>
    </row>
    <row r="5956" spans="3:34" x14ac:dyDescent="0.45">
      <c r="C5956" s="34">
        <v>10511</v>
      </c>
      <c r="D5956" s="34" t="s">
        <v>277</v>
      </c>
      <c r="E5956" s="34">
        <v>421</v>
      </c>
      <c r="F5956" s="34">
        <v>440</v>
      </c>
      <c r="G5956" s="35">
        <v>2170.1</v>
      </c>
      <c r="H5956" s="36">
        <v>2170.9</v>
      </c>
      <c r="L5956" s="34">
        <v>13400</v>
      </c>
      <c r="M5956" s="34" t="s">
        <v>195</v>
      </c>
      <c r="N5956" s="34">
        <v>251</v>
      </c>
      <c r="O5956" s="34">
        <v>271</v>
      </c>
      <c r="P5956" s="35">
        <v>2389.1999999999998</v>
      </c>
      <c r="Q5956" s="36">
        <v>2390</v>
      </c>
      <c r="U5956" s="34">
        <v>18334</v>
      </c>
      <c r="V5956" s="34" t="s">
        <v>673</v>
      </c>
      <c r="W5956" s="34">
        <v>444</v>
      </c>
      <c r="X5956" s="34">
        <v>456</v>
      </c>
      <c r="Y5956" s="35">
        <v>1503.8</v>
      </c>
      <c r="Z5956" s="36">
        <v>1504</v>
      </c>
      <c r="AC5956" s="34">
        <v>10330</v>
      </c>
      <c r="AD5956" s="34" t="s">
        <v>1448</v>
      </c>
      <c r="AE5956" s="34">
        <v>381</v>
      </c>
      <c r="AF5956" s="34">
        <v>397</v>
      </c>
      <c r="AG5956" s="35">
        <v>2130</v>
      </c>
      <c r="AH5956" s="36">
        <v>2129.9</v>
      </c>
    </row>
    <row r="5957" spans="3:34" x14ac:dyDescent="0.45">
      <c r="C5957" s="34">
        <v>11183</v>
      </c>
      <c r="D5957" s="34" t="s">
        <v>277</v>
      </c>
      <c r="E5957" s="34">
        <v>421</v>
      </c>
      <c r="F5957" s="34">
        <v>440</v>
      </c>
      <c r="G5957" s="35">
        <v>2170.1</v>
      </c>
      <c r="H5957" s="36">
        <v>2171.9</v>
      </c>
      <c r="L5957" s="34">
        <v>12054</v>
      </c>
      <c r="M5957" s="34" t="s">
        <v>195</v>
      </c>
      <c r="N5957" s="34">
        <v>251</v>
      </c>
      <c r="O5957" s="34">
        <v>271</v>
      </c>
      <c r="P5957" s="35">
        <v>2389.1999999999998</v>
      </c>
      <c r="Q5957" s="36">
        <v>2390.9</v>
      </c>
      <c r="U5957" s="34">
        <v>18376</v>
      </c>
      <c r="V5957" s="34" t="s">
        <v>673</v>
      </c>
      <c r="W5957" s="34">
        <v>444</v>
      </c>
      <c r="X5957" s="34">
        <v>456</v>
      </c>
      <c r="Y5957" s="35">
        <v>1503.8</v>
      </c>
      <c r="Z5957" s="36">
        <v>1504</v>
      </c>
      <c r="AC5957" s="34">
        <v>8125</v>
      </c>
      <c r="AD5957" s="34" t="s">
        <v>1449</v>
      </c>
      <c r="AE5957" s="34">
        <v>382</v>
      </c>
      <c r="AF5957" s="34">
        <v>393</v>
      </c>
      <c r="AG5957" s="35">
        <v>1543.6</v>
      </c>
      <c r="AH5957" s="36">
        <v>1543.6</v>
      </c>
    </row>
    <row r="5958" spans="3:34" x14ac:dyDescent="0.45">
      <c r="C5958" s="34">
        <v>12492</v>
      </c>
      <c r="D5958" s="34" t="s">
        <v>277</v>
      </c>
      <c r="E5958" s="34">
        <v>421</v>
      </c>
      <c r="F5958" s="34">
        <v>440</v>
      </c>
      <c r="G5958" s="35">
        <v>2170.1</v>
      </c>
      <c r="H5958" s="36">
        <v>2171.1</v>
      </c>
      <c r="L5958" s="34">
        <v>12726</v>
      </c>
      <c r="M5958" s="34" t="s">
        <v>195</v>
      </c>
      <c r="N5958" s="34">
        <v>251</v>
      </c>
      <c r="O5958" s="34">
        <v>271</v>
      </c>
      <c r="P5958" s="35">
        <v>2389.1999999999998</v>
      </c>
      <c r="Q5958" s="36">
        <v>2391.1</v>
      </c>
      <c r="U5958" s="34">
        <v>18429</v>
      </c>
      <c r="V5958" s="34" t="s">
        <v>673</v>
      </c>
      <c r="W5958" s="34">
        <v>444</v>
      </c>
      <c r="X5958" s="34">
        <v>456</v>
      </c>
      <c r="Y5958" s="35">
        <v>1503.8</v>
      </c>
      <c r="Z5958" s="36">
        <v>1503.8</v>
      </c>
      <c r="AC5958" s="34">
        <v>7556</v>
      </c>
      <c r="AD5958" s="34" t="s">
        <v>618</v>
      </c>
      <c r="AE5958" s="34">
        <v>382</v>
      </c>
      <c r="AF5958" s="34">
        <v>394</v>
      </c>
      <c r="AG5958" s="35">
        <v>1671.7</v>
      </c>
      <c r="AH5958" s="36">
        <v>1671.8</v>
      </c>
    </row>
    <row r="5959" spans="3:34" x14ac:dyDescent="0.45">
      <c r="C5959" s="34">
        <v>13932</v>
      </c>
      <c r="D5959" s="34" t="s">
        <v>277</v>
      </c>
      <c r="E5959" s="34">
        <v>421</v>
      </c>
      <c r="F5959" s="34">
        <v>440</v>
      </c>
      <c r="G5959" s="35">
        <v>2170.1</v>
      </c>
      <c r="H5959" s="36">
        <v>2170.6</v>
      </c>
      <c r="L5959" s="34">
        <v>13169</v>
      </c>
      <c r="M5959" s="34" t="s">
        <v>195</v>
      </c>
      <c r="N5959" s="34">
        <v>251</v>
      </c>
      <c r="O5959" s="34">
        <v>271</v>
      </c>
      <c r="P5959" s="35">
        <v>2389.1999999999998</v>
      </c>
      <c r="Q5959" s="36">
        <v>2390.5</v>
      </c>
      <c r="U5959" s="34">
        <v>7979</v>
      </c>
      <c r="V5959" s="34" t="s">
        <v>683</v>
      </c>
      <c r="W5959" s="34">
        <v>444</v>
      </c>
      <c r="X5959" s="34">
        <v>452</v>
      </c>
      <c r="Y5959" s="35">
        <v>1015.6</v>
      </c>
      <c r="Z5959" s="36">
        <v>1015.8</v>
      </c>
      <c r="AC5959" s="34">
        <v>8374</v>
      </c>
      <c r="AD5959" s="34" t="s">
        <v>619</v>
      </c>
      <c r="AE5959" s="34">
        <v>382</v>
      </c>
      <c r="AF5959" s="34">
        <v>391</v>
      </c>
      <c r="AG5959" s="35">
        <v>1268.5999999999999</v>
      </c>
      <c r="AH5959" s="36">
        <v>1268.5</v>
      </c>
    </row>
    <row r="5960" spans="3:34" x14ac:dyDescent="0.45">
      <c r="C5960" s="34">
        <v>15771</v>
      </c>
      <c r="D5960" s="34" t="s">
        <v>277</v>
      </c>
      <c r="E5960" s="34">
        <v>421</v>
      </c>
      <c r="F5960" s="34">
        <v>440</v>
      </c>
      <c r="G5960" s="35">
        <v>2170.1</v>
      </c>
      <c r="H5960" s="36">
        <v>2171</v>
      </c>
      <c r="L5960" s="34">
        <v>8025</v>
      </c>
      <c r="M5960" s="34" t="s">
        <v>388</v>
      </c>
      <c r="N5960" s="34">
        <v>251</v>
      </c>
      <c r="O5960" s="34">
        <v>258</v>
      </c>
      <c r="P5960" s="35">
        <v>919.5</v>
      </c>
      <c r="Q5960" s="36">
        <v>917.4</v>
      </c>
      <c r="U5960" s="34">
        <v>8032</v>
      </c>
      <c r="V5960" s="34" t="s">
        <v>683</v>
      </c>
      <c r="W5960" s="34">
        <v>444</v>
      </c>
      <c r="X5960" s="34">
        <v>452</v>
      </c>
      <c r="Y5960" s="35">
        <v>1015.6</v>
      </c>
      <c r="Z5960" s="36">
        <v>1015.7</v>
      </c>
      <c r="AC5960" s="34">
        <v>8147</v>
      </c>
      <c r="AD5960" s="34" t="s">
        <v>1023</v>
      </c>
      <c r="AE5960" s="34">
        <v>382</v>
      </c>
      <c r="AF5960" s="34">
        <v>392</v>
      </c>
      <c r="AG5960" s="35">
        <v>1383.6</v>
      </c>
      <c r="AH5960" s="36">
        <v>1383.5</v>
      </c>
    </row>
    <row r="5961" spans="3:34" x14ac:dyDescent="0.45">
      <c r="C5961" s="34">
        <v>16670</v>
      </c>
      <c r="D5961" s="34" t="s">
        <v>277</v>
      </c>
      <c r="E5961" s="34">
        <v>421</v>
      </c>
      <c r="F5961" s="34">
        <v>440</v>
      </c>
      <c r="G5961" s="35">
        <v>2170.1</v>
      </c>
      <c r="H5961" s="36">
        <v>2171.1999999999998</v>
      </c>
      <c r="L5961" s="34">
        <v>8562</v>
      </c>
      <c r="M5961" s="34" t="s">
        <v>388</v>
      </c>
      <c r="N5961" s="34">
        <v>251</v>
      </c>
      <c r="O5961" s="34">
        <v>258</v>
      </c>
      <c r="P5961" s="35">
        <v>919.5</v>
      </c>
      <c r="Q5961" s="36">
        <v>920.4</v>
      </c>
      <c r="U5961" s="34">
        <v>8571</v>
      </c>
      <c r="V5961" s="34" t="s">
        <v>678</v>
      </c>
      <c r="W5961" s="34">
        <v>444</v>
      </c>
      <c r="X5961" s="34">
        <v>453</v>
      </c>
      <c r="Y5961" s="35">
        <v>1178.5999999999999</v>
      </c>
      <c r="Z5961" s="36">
        <v>1178.8</v>
      </c>
      <c r="AC5961" s="34">
        <v>8180</v>
      </c>
      <c r="AD5961" s="34" t="s">
        <v>1023</v>
      </c>
      <c r="AE5961" s="34">
        <v>382</v>
      </c>
      <c r="AF5961" s="34">
        <v>392</v>
      </c>
      <c r="AG5961" s="35">
        <v>1383.6</v>
      </c>
      <c r="AH5961" s="36">
        <v>1383.5</v>
      </c>
    </row>
    <row r="5962" spans="3:34" x14ac:dyDescent="0.45">
      <c r="C5962" s="34">
        <v>17590</v>
      </c>
      <c r="D5962" s="34" t="s">
        <v>277</v>
      </c>
      <c r="E5962" s="34">
        <v>421</v>
      </c>
      <c r="F5962" s="34">
        <v>440</v>
      </c>
      <c r="G5962" s="35">
        <v>2170.1</v>
      </c>
      <c r="H5962" s="36">
        <v>2170.1999999999998</v>
      </c>
      <c r="L5962" s="34">
        <v>11517</v>
      </c>
      <c r="M5962" s="34" t="s">
        <v>196</v>
      </c>
      <c r="N5962" s="34">
        <v>251</v>
      </c>
      <c r="O5962" s="34">
        <v>272</v>
      </c>
      <c r="P5962" s="35">
        <v>2517.3000000000002</v>
      </c>
      <c r="Q5962" s="36">
        <v>2519.4</v>
      </c>
      <c r="U5962" s="34">
        <v>11173</v>
      </c>
      <c r="V5962" s="34" t="s">
        <v>673</v>
      </c>
      <c r="W5962" s="34">
        <v>444</v>
      </c>
      <c r="X5962" s="34">
        <v>456</v>
      </c>
      <c r="Y5962" s="35">
        <v>1503.8</v>
      </c>
      <c r="Z5962" s="36">
        <v>1504.5</v>
      </c>
      <c r="AC5962" s="34">
        <v>8202</v>
      </c>
      <c r="AD5962" s="34" t="s">
        <v>1023</v>
      </c>
      <c r="AE5962" s="34">
        <v>382</v>
      </c>
      <c r="AF5962" s="34">
        <v>392</v>
      </c>
      <c r="AG5962" s="35">
        <v>1383.6</v>
      </c>
      <c r="AH5962" s="36">
        <v>1383.5</v>
      </c>
    </row>
    <row r="5963" spans="3:34" x14ac:dyDescent="0.45">
      <c r="C5963" s="34">
        <v>17640</v>
      </c>
      <c r="D5963" s="34" t="s">
        <v>277</v>
      </c>
      <c r="E5963" s="34">
        <v>421</v>
      </c>
      <c r="F5963" s="34">
        <v>440</v>
      </c>
      <c r="G5963" s="35">
        <v>2170.1</v>
      </c>
      <c r="H5963" s="36">
        <v>2170.8000000000002</v>
      </c>
      <c r="L5963" s="34">
        <v>11619</v>
      </c>
      <c r="M5963" s="34" t="s">
        <v>195</v>
      </c>
      <c r="N5963" s="34">
        <v>251</v>
      </c>
      <c r="O5963" s="34">
        <v>271</v>
      </c>
      <c r="P5963" s="35">
        <v>2389.1999999999998</v>
      </c>
      <c r="Q5963" s="36">
        <v>2390.3000000000002</v>
      </c>
      <c r="U5963" s="34">
        <v>11230</v>
      </c>
      <c r="V5963" s="34" t="s">
        <v>673</v>
      </c>
      <c r="W5963" s="34">
        <v>444</v>
      </c>
      <c r="X5963" s="34">
        <v>456</v>
      </c>
      <c r="Y5963" s="35">
        <v>1503.8</v>
      </c>
      <c r="Z5963" s="36">
        <v>1504.8</v>
      </c>
      <c r="AC5963" s="34">
        <v>8326</v>
      </c>
      <c r="AD5963" s="34" t="s">
        <v>619</v>
      </c>
      <c r="AE5963" s="34">
        <v>382</v>
      </c>
      <c r="AF5963" s="34">
        <v>391</v>
      </c>
      <c r="AG5963" s="35">
        <v>1268.5999999999999</v>
      </c>
      <c r="AH5963" s="36">
        <v>1268.5</v>
      </c>
    </row>
    <row r="5964" spans="3:34" x14ac:dyDescent="0.45">
      <c r="C5964" s="34">
        <v>17912</v>
      </c>
      <c r="D5964" s="34" t="s">
        <v>277</v>
      </c>
      <c r="E5964" s="34">
        <v>421</v>
      </c>
      <c r="F5964" s="34">
        <v>440</v>
      </c>
      <c r="G5964" s="35">
        <v>2170.1</v>
      </c>
      <c r="H5964" s="36">
        <v>2170.6</v>
      </c>
      <c r="L5964" s="34">
        <v>11804</v>
      </c>
      <c r="M5964" s="34" t="s">
        <v>195</v>
      </c>
      <c r="N5964" s="34">
        <v>251</v>
      </c>
      <c r="O5964" s="34">
        <v>271</v>
      </c>
      <c r="P5964" s="35">
        <v>2389.1999999999998</v>
      </c>
      <c r="Q5964" s="36">
        <v>2391</v>
      </c>
      <c r="U5964" s="34">
        <v>13526</v>
      </c>
      <c r="V5964" s="34" t="s">
        <v>679</v>
      </c>
      <c r="W5964" s="34">
        <v>444</v>
      </c>
      <c r="X5964" s="34">
        <v>466</v>
      </c>
      <c r="Y5964" s="35">
        <v>2598.3000000000002</v>
      </c>
      <c r="Z5964" s="36">
        <v>2598.4</v>
      </c>
      <c r="AC5964" s="34">
        <v>8425</v>
      </c>
      <c r="AD5964" s="34" t="s">
        <v>619</v>
      </c>
      <c r="AE5964" s="34">
        <v>382</v>
      </c>
      <c r="AF5964" s="34">
        <v>391</v>
      </c>
      <c r="AG5964" s="35">
        <v>1268.5999999999999</v>
      </c>
      <c r="AH5964" s="36">
        <v>1268.5</v>
      </c>
    </row>
    <row r="5965" spans="3:34" x14ac:dyDescent="0.45">
      <c r="C5965" s="34">
        <v>18261</v>
      </c>
      <c r="D5965" s="34" t="s">
        <v>277</v>
      </c>
      <c r="E5965" s="34">
        <v>421</v>
      </c>
      <c r="F5965" s="34">
        <v>440</v>
      </c>
      <c r="G5965" s="35">
        <v>2170.1</v>
      </c>
      <c r="H5965" s="36">
        <v>2171.1</v>
      </c>
      <c r="L5965" s="34">
        <v>11904</v>
      </c>
      <c r="M5965" s="34" t="s">
        <v>195</v>
      </c>
      <c r="N5965" s="34">
        <v>251</v>
      </c>
      <c r="O5965" s="34">
        <v>271</v>
      </c>
      <c r="P5965" s="35">
        <v>2389.1999999999998</v>
      </c>
      <c r="Q5965" s="36">
        <v>2391</v>
      </c>
      <c r="U5965" s="34">
        <v>16664</v>
      </c>
      <c r="V5965" s="34" t="s">
        <v>424</v>
      </c>
      <c r="W5965" s="34">
        <v>444</v>
      </c>
      <c r="X5965" s="34">
        <v>463</v>
      </c>
      <c r="Y5965" s="35">
        <v>2325.1999999999998</v>
      </c>
      <c r="Z5965" s="36">
        <v>2325.4</v>
      </c>
      <c r="AC5965" s="34">
        <v>9232</v>
      </c>
      <c r="AD5965" s="34" t="s">
        <v>1450</v>
      </c>
      <c r="AE5965" s="34">
        <v>382</v>
      </c>
      <c r="AF5965" s="34">
        <v>395</v>
      </c>
      <c r="AG5965" s="35">
        <v>1784.8</v>
      </c>
      <c r="AH5965" s="36">
        <v>1784.8</v>
      </c>
    </row>
    <row r="5966" spans="3:34" x14ac:dyDescent="0.45">
      <c r="C5966" s="34">
        <v>18460</v>
      </c>
      <c r="D5966" s="34" t="s">
        <v>277</v>
      </c>
      <c r="E5966" s="34">
        <v>421</v>
      </c>
      <c r="F5966" s="34">
        <v>440</v>
      </c>
      <c r="G5966" s="35">
        <v>2170.1</v>
      </c>
      <c r="H5966" s="36">
        <v>2171.1999999999998</v>
      </c>
      <c r="L5966" s="34">
        <v>11955</v>
      </c>
      <c r="M5966" s="34" t="s">
        <v>195</v>
      </c>
      <c r="N5966" s="34">
        <v>251</v>
      </c>
      <c r="O5966" s="34">
        <v>271</v>
      </c>
      <c r="P5966" s="35">
        <v>2389.1999999999998</v>
      </c>
      <c r="Q5966" s="36">
        <v>2391</v>
      </c>
      <c r="U5966" s="34">
        <v>18624</v>
      </c>
      <c r="V5966" s="34" t="s">
        <v>673</v>
      </c>
      <c r="W5966" s="34">
        <v>444</v>
      </c>
      <c r="X5966" s="34">
        <v>456</v>
      </c>
      <c r="Y5966" s="35">
        <v>1503.8</v>
      </c>
      <c r="Z5966" s="36">
        <v>1504.1</v>
      </c>
      <c r="AC5966" s="34">
        <v>9715</v>
      </c>
      <c r="AD5966" s="34" t="s">
        <v>617</v>
      </c>
      <c r="AE5966" s="34">
        <v>382</v>
      </c>
      <c r="AF5966" s="34">
        <v>396</v>
      </c>
      <c r="AG5966" s="35">
        <v>1915.9</v>
      </c>
      <c r="AH5966" s="36">
        <v>1915.8</v>
      </c>
    </row>
    <row r="5967" spans="3:34" x14ac:dyDescent="0.45">
      <c r="C5967" s="34">
        <v>18510</v>
      </c>
      <c r="D5967" s="34" t="s">
        <v>277</v>
      </c>
      <c r="E5967" s="34">
        <v>421</v>
      </c>
      <c r="F5967" s="34">
        <v>440</v>
      </c>
      <c r="G5967" s="35">
        <v>2170.1</v>
      </c>
      <c r="H5967" s="36">
        <v>2171</v>
      </c>
      <c r="L5967" s="34">
        <v>12120</v>
      </c>
      <c r="M5967" s="34" t="s">
        <v>197</v>
      </c>
      <c r="N5967" s="34">
        <v>252</v>
      </c>
      <c r="O5967" s="34">
        <v>271</v>
      </c>
      <c r="P5967" s="35">
        <v>2258.1</v>
      </c>
      <c r="Q5967" s="36">
        <v>2258</v>
      </c>
      <c r="U5967" s="34">
        <v>18670</v>
      </c>
      <c r="V5967" s="34" t="s">
        <v>673</v>
      </c>
      <c r="W5967" s="34">
        <v>444</v>
      </c>
      <c r="X5967" s="34">
        <v>456</v>
      </c>
      <c r="Y5967" s="35">
        <v>1503.8</v>
      </c>
      <c r="Z5967" s="36">
        <v>1503.9</v>
      </c>
      <c r="AC5967" s="34">
        <v>8541</v>
      </c>
      <c r="AD5967" s="34" t="s">
        <v>619</v>
      </c>
      <c r="AE5967" s="34">
        <v>382</v>
      </c>
      <c r="AF5967" s="34">
        <v>391</v>
      </c>
      <c r="AG5967" s="35">
        <v>1268.5999999999999</v>
      </c>
      <c r="AH5967" s="36">
        <v>1268.4000000000001</v>
      </c>
    </row>
    <row r="5968" spans="3:34" x14ac:dyDescent="0.45">
      <c r="C5968" s="34">
        <v>18610</v>
      </c>
      <c r="D5968" s="34" t="s">
        <v>277</v>
      </c>
      <c r="E5968" s="34">
        <v>421</v>
      </c>
      <c r="F5968" s="34">
        <v>440</v>
      </c>
      <c r="G5968" s="35">
        <v>2170.1</v>
      </c>
      <c r="H5968" s="36">
        <v>2171.4</v>
      </c>
      <c r="L5968" s="34">
        <v>12060</v>
      </c>
      <c r="M5968" s="34" t="s">
        <v>197</v>
      </c>
      <c r="N5968" s="34">
        <v>252</v>
      </c>
      <c r="O5968" s="34">
        <v>271</v>
      </c>
      <c r="P5968" s="35">
        <v>2258.1</v>
      </c>
      <c r="Q5968" s="36">
        <v>2259</v>
      </c>
      <c r="U5968" s="34">
        <v>18974</v>
      </c>
      <c r="V5968" s="34" t="s">
        <v>673</v>
      </c>
      <c r="W5968" s="34">
        <v>444</v>
      </c>
      <c r="X5968" s="34">
        <v>456</v>
      </c>
      <c r="Y5968" s="35">
        <v>1503.8</v>
      </c>
      <c r="Z5968" s="36">
        <v>1504</v>
      </c>
      <c r="AC5968" s="34">
        <v>9564</v>
      </c>
      <c r="AD5968" s="34" t="s">
        <v>1024</v>
      </c>
      <c r="AE5968" s="34">
        <v>382</v>
      </c>
      <c r="AF5968" s="34">
        <v>397</v>
      </c>
      <c r="AG5968" s="35">
        <v>2016.9</v>
      </c>
      <c r="AH5968" s="36">
        <v>2016.9</v>
      </c>
    </row>
    <row r="5969" spans="3:34" x14ac:dyDescent="0.45">
      <c r="C5969" s="34">
        <v>19160</v>
      </c>
      <c r="D5969" s="34" t="s">
        <v>277</v>
      </c>
      <c r="E5969" s="34">
        <v>421</v>
      </c>
      <c r="F5969" s="34">
        <v>440</v>
      </c>
      <c r="G5969" s="35">
        <v>2170.1</v>
      </c>
      <c r="H5969" s="36">
        <v>2170.3000000000002</v>
      </c>
      <c r="L5969" s="34">
        <v>11184</v>
      </c>
      <c r="M5969" s="34" t="s">
        <v>197</v>
      </c>
      <c r="N5969" s="34">
        <v>252</v>
      </c>
      <c r="O5969" s="34">
        <v>271</v>
      </c>
      <c r="P5969" s="35">
        <v>2258.1</v>
      </c>
      <c r="Q5969" s="36">
        <v>2259</v>
      </c>
      <c r="U5969" s="34">
        <v>13608</v>
      </c>
      <c r="V5969" s="34" t="s">
        <v>424</v>
      </c>
      <c r="W5969" s="34">
        <v>444</v>
      </c>
      <c r="X5969" s="34">
        <v>463</v>
      </c>
      <c r="Y5969" s="35">
        <v>2325.1999999999998</v>
      </c>
      <c r="Z5969" s="36">
        <v>2325.4</v>
      </c>
      <c r="AC5969" s="34">
        <v>9614</v>
      </c>
      <c r="AD5969" s="34" t="s">
        <v>1024</v>
      </c>
      <c r="AE5969" s="34">
        <v>382</v>
      </c>
      <c r="AF5969" s="34">
        <v>397</v>
      </c>
      <c r="AG5969" s="35">
        <v>2016.9</v>
      </c>
      <c r="AH5969" s="36">
        <v>2016.9</v>
      </c>
    </row>
    <row r="5970" spans="3:34" x14ac:dyDescent="0.45">
      <c r="C5970" s="34">
        <v>4799</v>
      </c>
      <c r="D5970" s="34" t="s">
        <v>281</v>
      </c>
      <c r="E5970" s="34">
        <v>421</v>
      </c>
      <c r="F5970" s="34">
        <v>429</v>
      </c>
      <c r="G5970" s="35">
        <v>846.4</v>
      </c>
      <c r="H5970" s="36">
        <v>846.6</v>
      </c>
      <c r="L5970" s="34">
        <v>12200</v>
      </c>
      <c r="M5970" s="34" t="s">
        <v>197</v>
      </c>
      <c r="N5970" s="34">
        <v>252</v>
      </c>
      <c r="O5970" s="34">
        <v>271</v>
      </c>
      <c r="P5970" s="35">
        <v>2258.1</v>
      </c>
      <c r="Q5970" s="36">
        <v>2258.6999999999998</v>
      </c>
      <c r="U5970" s="34">
        <v>13837</v>
      </c>
      <c r="V5970" s="34" t="s">
        <v>424</v>
      </c>
      <c r="W5970" s="34">
        <v>444</v>
      </c>
      <c r="X5970" s="34">
        <v>463</v>
      </c>
      <c r="Y5970" s="35">
        <v>2325.1999999999998</v>
      </c>
      <c r="Z5970" s="36">
        <v>2327.4</v>
      </c>
      <c r="AC5970" s="34">
        <v>9667</v>
      </c>
      <c r="AD5970" s="34" t="s">
        <v>617</v>
      </c>
      <c r="AE5970" s="34">
        <v>382</v>
      </c>
      <c r="AF5970" s="34">
        <v>396</v>
      </c>
      <c r="AG5970" s="35">
        <v>1915.9</v>
      </c>
      <c r="AH5970" s="36">
        <v>1915.9</v>
      </c>
    </row>
    <row r="5971" spans="3:34" x14ac:dyDescent="0.45">
      <c r="C5971" s="34">
        <v>8434</v>
      </c>
      <c r="D5971" s="34" t="s">
        <v>277</v>
      </c>
      <c r="E5971" s="34">
        <v>421</v>
      </c>
      <c r="F5971" s="34">
        <v>440</v>
      </c>
      <c r="G5971" s="35">
        <v>2170.1</v>
      </c>
      <c r="H5971" s="36">
        <v>2172</v>
      </c>
      <c r="L5971" s="34">
        <v>6697</v>
      </c>
      <c r="M5971" s="34" t="s">
        <v>541</v>
      </c>
      <c r="N5971" s="34">
        <v>252</v>
      </c>
      <c r="O5971" s="34">
        <v>258</v>
      </c>
      <c r="P5971" s="35">
        <v>788.4</v>
      </c>
      <c r="Q5971" s="36">
        <v>787.3</v>
      </c>
      <c r="U5971" s="34">
        <v>14026</v>
      </c>
      <c r="V5971" s="34" t="s">
        <v>674</v>
      </c>
      <c r="W5971" s="34">
        <v>444</v>
      </c>
      <c r="X5971" s="34">
        <v>471</v>
      </c>
      <c r="Y5971" s="35">
        <v>3139.5</v>
      </c>
      <c r="Z5971" s="36">
        <v>3139.7</v>
      </c>
      <c r="AC5971" s="34">
        <v>8362</v>
      </c>
      <c r="AD5971" s="34" t="s">
        <v>619</v>
      </c>
      <c r="AE5971" s="34">
        <v>382</v>
      </c>
      <c r="AF5971" s="34">
        <v>391</v>
      </c>
      <c r="AG5971" s="35">
        <v>1268.5999999999999</v>
      </c>
      <c r="AH5971" s="36">
        <v>1268.5999999999999</v>
      </c>
    </row>
    <row r="5972" spans="3:34" x14ac:dyDescent="0.45">
      <c r="C5972" s="34">
        <v>8535</v>
      </c>
      <c r="D5972" s="34" t="s">
        <v>276</v>
      </c>
      <c r="E5972" s="34">
        <v>421</v>
      </c>
      <c r="F5972" s="34">
        <v>436</v>
      </c>
      <c r="G5972" s="35">
        <v>1727.9</v>
      </c>
      <c r="H5972" s="36">
        <v>1729.8</v>
      </c>
      <c r="L5972" s="34">
        <v>11722</v>
      </c>
      <c r="M5972" s="34" t="s">
        <v>1150</v>
      </c>
      <c r="N5972" s="34">
        <v>253</v>
      </c>
      <c r="O5972" s="34">
        <v>271</v>
      </c>
      <c r="P5972" s="35">
        <v>2145.1</v>
      </c>
      <c r="Q5972" s="36">
        <v>2144.8000000000002</v>
      </c>
      <c r="U5972" s="34">
        <v>15410</v>
      </c>
      <c r="V5972" s="34" t="s">
        <v>682</v>
      </c>
      <c r="W5972" s="34">
        <v>444</v>
      </c>
      <c r="X5972" s="34">
        <v>478</v>
      </c>
      <c r="Y5972" s="35">
        <v>3952</v>
      </c>
      <c r="Z5972" s="36">
        <v>3952.6</v>
      </c>
      <c r="AC5972" s="34">
        <v>8405</v>
      </c>
      <c r="AD5972" s="34" t="s">
        <v>619</v>
      </c>
      <c r="AE5972" s="34">
        <v>382</v>
      </c>
      <c r="AF5972" s="34">
        <v>391</v>
      </c>
      <c r="AG5972" s="35">
        <v>1268.5999999999999</v>
      </c>
      <c r="AH5972" s="36">
        <v>1268.5</v>
      </c>
    </row>
    <row r="5973" spans="3:34" x14ac:dyDescent="0.45">
      <c r="C5973" s="34">
        <v>8586</v>
      </c>
      <c r="D5973" s="34" t="s">
        <v>276</v>
      </c>
      <c r="E5973" s="34">
        <v>421</v>
      </c>
      <c r="F5973" s="34">
        <v>436</v>
      </c>
      <c r="G5973" s="35">
        <v>1727.9</v>
      </c>
      <c r="H5973" s="36">
        <v>1729.1</v>
      </c>
      <c r="L5973" s="34">
        <v>11652</v>
      </c>
      <c r="M5973" s="34" t="s">
        <v>1150</v>
      </c>
      <c r="N5973" s="34">
        <v>253</v>
      </c>
      <c r="O5973" s="34">
        <v>271</v>
      </c>
      <c r="P5973" s="35">
        <v>2145.1</v>
      </c>
      <c r="Q5973" s="36">
        <v>2145.9</v>
      </c>
      <c r="U5973" s="34">
        <v>16993</v>
      </c>
      <c r="V5973" s="34" t="s">
        <v>424</v>
      </c>
      <c r="W5973" s="34">
        <v>444</v>
      </c>
      <c r="X5973" s="34">
        <v>463</v>
      </c>
      <c r="Y5973" s="35">
        <v>2325.1999999999998</v>
      </c>
      <c r="Z5973" s="36">
        <v>2325.5</v>
      </c>
      <c r="AC5973" s="34">
        <v>9769</v>
      </c>
      <c r="AD5973" s="34" t="s">
        <v>617</v>
      </c>
      <c r="AE5973" s="34">
        <v>382</v>
      </c>
      <c r="AF5973" s="34">
        <v>396</v>
      </c>
      <c r="AG5973" s="35">
        <v>1915.9</v>
      </c>
      <c r="AH5973" s="36">
        <v>1915.7</v>
      </c>
    </row>
    <row r="5974" spans="3:34" x14ac:dyDescent="0.45">
      <c r="C5974" s="34">
        <v>8866</v>
      </c>
      <c r="D5974" s="34" t="s">
        <v>277</v>
      </c>
      <c r="E5974" s="34">
        <v>421</v>
      </c>
      <c r="F5974" s="34">
        <v>440</v>
      </c>
      <c r="G5974" s="35">
        <v>2170.1</v>
      </c>
      <c r="H5974" s="36">
        <v>2171.3000000000002</v>
      </c>
      <c r="L5974" s="34">
        <v>5442</v>
      </c>
      <c r="M5974" s="34" t="s">
        <v>542</v>
      </c>
      <c r="N5974" s="34">
        <v>253</v>
      </c>
      <c r="O5974" s="34">
        <v>258</v>
      </c>
      <c r="P5974" s="35">
        <v>675.3</v>
      </c>
      <c r="Q5974" s="36">
        <v>674.8</v>
      </c>
      <c r="U5974" s="34">
        <v>13108</v>
      </c>
      <c r="V5974" s="34" t="s">
        <v>684</v>
      </c>
      <c r="W5974" s="34">
        <v>444</v>
      </c>
      <c r="X5974" s="34">
        <v>458</v>
      </c>
      <c r="Y5974" s="35">
        <v>1749.9</v>
      </c>
      <c r="Z5974" s="36">
        <v>1748.1</v>
      </c>
      <c r="AC5974" s="34">
        <v>10380</v>
      </c>
      <c r="AD5974" s="34" t="s">
        <v>617</v>
      </c>
      <c r="AE5974" s="34">
        <v>382</v>
      </c>
      <c r="AF5974" s="34">
        <v>396</v>
      </c>
      <c r="AG5974" s="35">
        <v>1915.9</v>
      </c>
      <c r="AH5974" s="36">
        <v>1914.6</v>
      </c>
    </row>
    <row r="5975" spans="3:34" x14ac:dyDescent="0.45">
      <c r="C5975" s="34">
        <v>8874</v>
      </c>
      <c r="D5975" s="34" t="s">
        <v>276</v>
      </c>
      <c r="E5975" s="34">
        <v>421</v>
      </c>
      <c r="F5975" s="34">
        <v>436</v>
      </c>
      <c r="G5975" s="35">
        <v>1727.9</v>
      </c>
      <c r="H5975" s="36">
        <v>1729.9</v>
      </c>
      <c r="L5975" s="34">
        <v>11455</v>
      </c>
      <c r="M5975" s="34" t="s">
        <v>198</v>
      </c>
      <c r="N5975" s="34">
        <v>255</v>
      </c>
      <c r="O5975" s="34">
        <v>271</v>
      </c>
      <c r="P5975" s="35">
        <v>1930</v>
      </c>
      <c r="Q5975" s="36">
        <v>1929.9</v>
      </c>
      <c r="U5975" s="34">
        <v>13759</v>
      </c>
      <c r="V5975" s="34" t="s">
        <v>424</v>
      </c>
      <c r="W5975" s="34">
        <v>444</v>
      </c>
      <c r="X5975" s="34">
        <v>463</v>
      </c>
      <c r="Y5975" s="35">
        <v>2325.1999999999998</v>
      </c>
      <c r="Z5975" s="36">
        <v>2326.3000000000002</v>
      </c>
      <c r="AC5975" s="34">
        <v>10196</v>
      </c>
      <c r="AD5975" s="34" t="s">
        <v>617</v>
      </c>
      <c r="AE5975" s="34">
        <v>382</v>
      </c>
      <c r="AF5975" s="34">
        <v>396</v>
      </c>
      <c r="AG5975" s="35">
        <v>1915.9</v>
      </c>
      <c r="AH5975" s="36">
        <v>1916.6</v>
      </c>
    </row>
    <row r="5976" spans="3:34" x14ac:dyDescent="0.45">
      <c r="C5976" s="34">
        <v>8912</v>
      </c>
      <c r="D5976" s="34" t="s">
        <v>277</v>
      </c>
      <c r="E5976" s="34">
        <v>421</v>
      </c>
      <c r="F5976" s="34">
        <v>440</v>
      </c>
      <c r="G5976" s="35">
        <v>2170.1</v>
      </c>
      <c r="H5976" s="36">
        <v>2171.3000000000002</v>
      </c>
      <c r="L5976" s="34">
        <v>11078</v>
      </c>
      <c r="M5976" s="34" t="s">
        <v>199</v>
      </c>
      <c r="N5976" s="34">
        <v>255</v>
      </c>
      <c r="O5976" s="34">
        <v>272</v>
      </c>
      <c r="P5976" s="35">
        <v>2058.1</v>
      </c>
      <c r="Q5976" s="36">
        <v>2058</v>
      </c>
      <c r="U5976" s="34">
        <v>14036</v>
      </c>
      <c r="V5976" s="34" t="s">
        <v>424</v>
      </c>
      <c r="W5976" s="34">
        <v>444</v>
      </c>
      <c r="X5976" s="34">
        <v>463</v>
      </c>
      <c r="Y5976" s="35">
        <v>2325.1999999999998</v>
      </c>
      <c r="Z5976" s="36">
        <v>2326.1</v>
      </c>
      <c r="AC5976" s="34">
        <v>9567</v>
      </c>
      <c r="AD5976" s="34" t="s">
        <v>1024</v>
      </c>
      <c r="AE5976" s="34">
        <v>382</v>
      </c>
      <c r="AF5976" s="34">
        <v>397</v>
      </c>
      <c r="AG5976" s="35">
        <v>2016.9</v>
      </c>
      <c r="AH5976" s="36">
        <v>2019.1</v>
      </c>
    </row>
    <row r="5977" spans="3:34" x14ac:dyDescent="0.45">
      <c r="C5977" s="34">
        <v>9248</v>
      </c>
      <c r="D5977" s="34" t="s">
        <v>277</v>
      </c>
      <c r="E5977" s="34">
        <v>421</v>
      </c>
      <c r="F5977" s="34">
        <v>440</v>
      </c>
      <c r="G5977" s="35">
        <v>2170.1</v>
      </c>
      <c r="H5977" s="36">
        <v>2171.3000000000002</v>
      </c>
      <c r="L5977" s="34">
        <v>11317</v>
      </c>
      <c r="M5977" s="34" t="s">
        <v>198</v>
      </c>
      <c r="N5977" s="34">
        <v>255</v>
      </c>
      <c r="O5977" s="34">
        <v>271</v>
      </c>
      <c r="P5977" s="35">
        <v>1930</v>
      </c>
      <c r="Q5977" s="36">
        <v>1930.1</v>
      </c>
      <c r="U5977" s="34">
        <v>14542</v>
      </c>
      <c r="V5977" s="34" t="s">
        <v>424</v>
      </c>
      <c r="W5977" s="34">
        <v>444</v>
      </c>
      <c r="X5977" s="34">
        <v>463</v>
      </c>
      <c r="Y5977" s="35">
        <v>2325.1999999999998</v>
      </c>
      <c r="Z5977" s="36">
        <v>2325.4</v>
      </c>
      <c r="AC5977" s="34">
        <v>9592</v>
      </c>
      <c r="AD5977" s="34" t="s">
        <v>1451</v>
      </c>
      <c r="AE5977" s="34">
        <v>382</v>
      </c>
      <c r="AF5977" s="34">
        <v>405</v>
      </c>
      <c r="AG5977" s="35">
        <v>2808.3</v>
      </c>
      <c r="AH5977" s="36">
        <v>2808.1</v>
      </c>
    </row>
    <row r="5978" spans="3:34" x14ac:dyDescent="0.45">
      <c r="C5978" s="34">
        <v>9349</v>
      </c>
      <c r="D5978" s="34" t="s">
        <v>277</v>
      </c>
      <c r="E5978" s="34">
        <v>421</v>
      </c>
      <c r="F5978" s="34">
        <v>440</v>
      </c>
      <c r="G5978" s="35">
        <v>2170.1</v>
      </c>
      <c r="H5978" s="36">
        <v>2171.1999999999998</v>
      </c>
      <c r="L5978" s="34">
        <v>10477</v>
      </c>
      <c r="M5978" s="34" t="s">
        <v>198</v>
      </c>
      <c r="N5978" s="34">
        <v>255</v>
      </c>
      <c r="O5978" s="34">
        <v>271</v>
      </c>
      <c r="P5978" s="35">
        <v>1930</v>
      </c>
      <c r="Q5978" s="36">
        <v>1930.8</v>
      </c>
      <c r="U5978" s="34">
        <v>17083</v>
      </c>
      <c r="V5978" s="34" t="s">
        <v>424</v>
      </c>
      <c r="W5978" s="34">
        <v>444</v>
      </c>
      <c r="X5978" s="34">
        <v>463</v>
      </c>
      <c r="Y5978" s="35">
        <v>2325.1999999999998</v>
      </c>
      <c r="Z5978" s="36">
        <v>2325.3000000000002</v>
      </c>
      <c r="AC5978" s="34">
        <v>9645</v>
      </c>
      <c r="AD5978" s="34" t="s">
        <v>1024</v>
      </c>
      <c r="AE5978" s="34">
        <v>382</v>
      </c>
      <c r="AF5978" s="34">
        <v>397</v>
      </c>
      <c r="AG5978" s="35">
        <v>2016.9</v>
      </c>
      <c r="AH5978" s="36">
        <v>2016.3</v>
      </c>
    </row>
    <row r="5979" spans="3:34" x14ac:dyDescent="0.45">
      <c r="C5979" s="34">
        <v>11125</v>
      </c>
      <c r="D5979" s="34" t="s">
        <v>277</v>
      </c>
      <c r="E5979" s="34">
        <v>421</v>
      </c>
      <c r="F5979" s="34">
        <v>440</v>
      </c>
      <c r="G5979" s="35">
        <v>2170.1</v>
      </c>
      <c r="H5979" s="36">
        <v>2171.6999999999998</v>
      </c>
      <c r="L5979" s="34">
        <v>11028</v>
      </c>
      <c r="M5979" s="34" t="s">
        <v>199</v>
      </c>
      <c r="N5979" s="34">
        <v>255</v>
      </c>
      <c r="O5979" s="34">
        <v>272</v>
      </c>
      <c r="P5979" s="35">
        <v>2058.1</v>
      </c>
      <c r="Q5979" s="36">
        <v>2058.9</v>
      </c>
      <c r="U5979" s="34">
        <v>18542</v>
      </c>
      <c r="V5979" s="34" t="s">
        <v>673</v>
      </c>
      <c r="W5979" s="34">
        <v>444</v>
      </c>
      <c r="X5979" s="34">
        <v>456</v>
      </c>
      <c r="Y5979" s="35">
        <v>1503.8</v>
      </c>
      <c r="Z5979" s="36">
        <v>1503.6</v>
      </c>
      <c r="AC5979" s="34">
        <v>9684</v>
      </c>
      <c r="AD5979" s="34" t="s">
        <v>617</v>
      </c>
      <c r="AE5979" s="34">
        <v>382</v>
      </c>
      <c r="AF5979" s="34">
        <v>396</v>
      </c>
      <c r="AG5979" s="35">
        <v>1915.9</v>
      </c>
      <c r="AH5979" s="36">
        <v>1914.5</v>
      </c>
    </row>
    <row r="5980" spans="3:34" x14ac:dyDescent="0.45">
      <c r="C5980" s="34">
        <v>13532</v>
      </c>
      <c r="D5980" s="34" t="s">
        <v>277</v>
      </c>
      <c r="E5980" s="34">
        <v>421</v>
      </c>
      <c r="F5980" s="34">
        <v>440</v>
      </c>
      <c r="G5980" s="35">
        <v>2170.1</v>
      </c>
      <c r="H5980" s="36">
        <v>2170.9</v>
      </c>
      <c r="L5980" s="34">
        <v>11385</v>
      </c>
      <c r="M5980" s="34" t="s">
        <v>199</v>
      </c>
      <c r="N5980" s="34">
        <v>255</v>
      </c>
      <c r="O5980" s="34">
        <v>272</v>
      </c>
      <c r="P5980" s="35">
        <v>2058.1</v>
      </c>
      <c r="Q5980" s="36">
        <v>2059.1</v>
      </c>
      <c r="U5980" s="34">
        <v>18792</v>
      </c>
      <c r="V5980" s="34" t="s">
        <v>673</v>
      </c>
      <c r="W5980" s="34">
        <v>444</v>
      </c>
      <c r="X5980" s="34">
        <v>456</v>
      </c>
      <c r="Y5980" s="35">
        <v>1503.8</v>
      </c>
      <c r="Z5980" s="36">
        <v>1502.2</v>
      </c>
      <c r="AC5980" s="34">
        <v>9541</v>
      </c>
      <c r="AD5980" s="34" t="s">
        <v>1025</v>
      </c>
      <c r="AE5980" s="34">
        <v>383</v>
      </c>
      <c r="AF5980" s="34">
        <v>397</v>
      </c>
      <c r="AG5980" s="35">
        <v>1856.9</v>
      </c>
      <c r="AH5980" s="36">
        <v>1856.9</v>
      </c>
    </row>
    <row r="5981" spans="3:34" x14ac:dyDescent="0.45">
      <c r="C5981" s="34">
        <v>15921</v>
      </c>
      <c r="D5981" s="34" t="s">
        <v>277</v>
      </c>
      <c r="E5981" s="34">
        <v>421</v>
      </c>
      <c r="F5981" s="34">
        <v>440</v>
      </c>
      <c r="G5981" s="35">
        <v>2170.1</v>
      </c>
      <c r="H5981" s="36">
        <v>2171.4</v>
      </c>
      <c r="L5981" s="34">
        <v>11399</v>
      </c>
      <c r="M5981" s="34" t="s">
        <v>198</v>
      </c>
      <c r="N5981" s="34">
        <v>255</v>
      </c>
      <c r="O5981" s="34">
        <v>271</v>
      </c>
      <c r="P5981" s="35">
        <v>1930</v>
      </c>
      <c r="Q5981" s="36">
        <v>1930.8</v>
      </c>
      <c r="U5981" s="34">
        <v>10488</v>
      </c>
      <c r="V5981" s="34" t="s">
        <v>673</v>
      </c>
      <c r="W5981" s="34">
        <v>444</v>
      </c>
      <c r="X5981" s="34">
        <v>456</v>
      </c>
      <c r="Y5981" s="35">
        <v>1503.8</v>
      </c>
      <c r="Z5981" s="36">
        <v>1504.9</v>
      </c>
      <c r="AC5981" s="34">
        <v>7199</v>
      </c>
      <c r="AD5981" s="34" t="s">
        <v>626</v>
      </c>
      <c r="AE5981" s="34">
        <v>384</v>
      </c>
      <c r="AF5981" s="34">
        <v>394</v>
      </c>
      <c r="AG5981" s="35">
        <v>1397.7</v>
      </c>
      <c r="AH5981" s="36">
        <v>1397.6</v>
      </c>
    </row>
    <row r="5982" spans="3:34" x14ac:dyDescent="0.45">
      <c r="C5982" s="34">
        <v>16024</v>
      </c>
      <c r="D5982" s="34" t="s">
        <v>277</v>
      </c>
      <c r="E5982" s="34">
        <v>421</v>
      </c>
      <c r="F5982" s="34">
        <v>440</v>
      </c>
      <c r="G5982" s="35">
        <v>2170.1</v>
      </c>
      <c r="H5982" s="36">
        <v>2170.3000000000002</v>
      </c>
      <c r="L5982" s="34">
        <v>11696</v>
      </c>
      <c r="M5982" s="34" t="s">
        <v>198</v>
      </c>
      <c r="N5982" s="34">
        <v>255</v>
      </c>
      <c r="O5982" s="34">
        <v>271</v>
      </c>
      <c r="P5982" s="35">
        <v>1930</v>
      </c>
      <c r="Q5982" s="36">
        <v>1930.8</v>
      </c>
      <c r="U5982" s="34">
        <v>10536</v>
      </c>
      <c r="V5982" s="34" t="s">
        <v>673</v>
      </c>
      <c r="W5982" s="34">
        <v>444</v>
      </c>
      <c r="X5982" s="34">
        <v>456</v>
      </c>
      <c r="Y5982" s="35">
        <v>1503.8</v>
      </c>
      <c r="Z5982" s="36">
        <v>1505</v>
      </c>
      <c r="AC5982" s="34">
        <v>9017</v>
      </c>
      <c r="AD5982" s="34" t="s">
        <v>1452</v>
      </c>
      <c r="AE5982" s="34">
        <v>384</v>
      </c>
      <c r="AF5982" s="34">
        <v>395</v>
      </c>
      <c r="AG5982" s="35">
        <v>1510.7</v>
      </c>
      <c r="AH5982" s="36">
        <v>1510.7</v>
      </c>
    </row>
    <row r="5983" spans="3:34" x14ac:dyDescent="0.45">
      <c r="C5983" s="34">
        <v>16321</v>
      </c>
      <c r="D5983" s="34" t="s">
        <v>277</v>
      </c>
      <c r="E5983" s="34">
        <v>421</v>
      </c>
      <c r="F5983" s="34">
        <v>440</v>
      </c>
      <c r="G5983" s="35">
        <v>2170.1</v>
      </c>
      <c r="H5983" s="36">
        <v>2169.8000000000002</v>
      </c>
      <c r="L5983" s="34">
        <v>11649</v>
      </c>
      <c r="M5983" s="34" t="s">
        <v>198</v>
      </c>
      <c r="N5983" s="34">
        <v>255</v>
      </c>
      <c r="O5983" s="34">
        <v>271</v>
      </c>
      <c r="P5983" s="35">
        <v>1930</v>
      </c>
      <c r="Q5983" s="36">
        <v>1931.7</v>
      </c>
      <c r="U5983" s="34">
        <v>10589</v>
      </c>
      <c r="V5983" s="34" t="s">
        <v>673</v>
      </c>
      <c r="W5983" s="34">
        <v>444</v>
      </c>
      <c r="X5983" s="34">
        <v>456</v>
      </c>
      <c r="Y5983" s="35">
        <v>1503.8</v>
      </c>
      <c r="Z5983" s="36">
        <v>1505</v>
      </c>
      <c r="AC5983" s="34">
        <v>7975</v>
      </c>
      <c r="AD5983" s="34" t="s">
        <v>627</v>
      </c>
      <c r="AE5983" s="34">
        <v>384</v>
      </c>
      <c r="AF5983" s="34">
        <v>391</v>
      </c>
      <c r="AG5983" s="35">
        <v>994.5</v>
      </c>
      <c r="AH5983" s="36">
        <v>994.3</v>
      </c>
    </row>
    <row r="5984" spans="3:34" x14ac:dyDescent="0.45">
      <c r="C5984" s="34">
        <v>17041</v>
      </c>
      <c r="D5984" s="34" t="s">
        <v>277</v>
      </c>
      <c r="E5984" s="34">
        <v>421</v>
      </c>
      <c r="F5984" s="34">
        <v>440</v>
      </c>
      <c r="G5984" s="35">
        <v>2170.1</v>
      </c>
      <c r="H5984" s="36">
        <v>2171</v>
      </c>
      <c r="L5984" s="34">
        <v>8911</v>
      </c>
      <c r="M5984" s="34" t="s">
        <v>1151</v>
      </c>
      <c r="N5984" s="34">
        <v>258</v>
      </c>
      <c r="O5984" s="34">
        <v>271</v>
      </c>
      <c r="P5984" s="35">
        <v>1600.8</v>
      </c>
      <c r="Q5984" s="36">
        <v>1600.6</v>
      </c>
      <c r="U5984" s="34">
        <v>10724</v>
      </c>
      <c r="V5984" s="34" t="s">
        <v>673</v>
      </c>
      <c r="W5984" s="34">
        <v>444</v>
      </c>
      <c r="X5984" s="34">
        <v>456</v>
      </c>
      <c r="Y5984" s="35">
        <v>1503.8</v>
      </c>
      <c r="Z5984" s="36">
        <v>1506.1</v>
      </c>
      <c r="AC5984" s="34">
        <v>8076</v>
      </c>
      <c r="AD5984" s="34" t="s">
        <v>627</v>
      </c>
      <c r="AE5984" s="34">
        <v>384</v>
      </c>
      <c r="AF5984" s="34">
        <v>391</v>
      </c>
      <c r="AG5984" s="35">
        <v>994.5</v>
      </c>
      <c r="AH5984" s="36">
        <v>994.3</v>
      </c>
    </row>
    <row r="5985" spans="3:34" x14ac:dyDescent="0.45">
      <c r="C5985" s="34">
        <v>17540</v>
      </c>
      <c r="D5985" s="34" t="s">
        <v>277</v>
      </c>
      <c r="E5985" s="34">
        <v>421</v>
      </c>
      <c r="F5985" s="34">
        <v>440</v>
      </c>
      <c r="G5985" s="35">
        <v>2170.1</v>
      </c>
      <c r="H5985" s="36">
        <v>2171.1</v>
      </c>
      <c r="L5985" s="34">
        <v>7871</v>
      </c>
      <c r="M5985" s="34" t="s">
        <v>390</v>
      </c>
      <c r="N5985" s="34">
        <v>259</v>
      </c>
      <c r="O5985" s="34">
        <v>272</v>
      </c>
      <c r="P5985" s="35">
        <v>1615.8</v>
      </c>
      <c r="Q5985" s="36">
        <v>1615.9</v>
      </c>
      <c r="U5985" s="34">
        <v>13660</v>
      </c>
      <c r="V5985" s="34" t="s">
        <v>424</v>
      </c>
      <c r="W5985" s="34">
        <v>444</v>
      </c>
      <c r="X5985" s="34">
        <v>463</v>
      </c>
      <c r="Y5985" s="35">
        <v>2325.1999999999998</v>
      </c>
      <c r="Z5985" s="36">
        <v>2324.4</v>
      </c>
      <c r="AC5985" s="34">
        <v>9319</v>
      </c>
      <c r="AD5985" s="34" t="s">
        <v>1027</v>
      </c>
      <c r="AE5985" s="34">
        <v>384</v>
      </c>
      <c r="AF5985" s="34">
        <v>397</v>
      </c>
      <c r="AG5985" s="35">
        <v>1742.8</v>
      </c>
      <c r="AH5985" s="36">
        <v>1742.8</v>
      </c>
    </row>
    <row r="5986" spans="3:34" x14ac:dyDescent="0.45">
      <c r="C5986" s="34">
        <v>4885</v>
      </c>
      <c r="D5986" s="34" t="s">
        <v>281</v>
      </c>
      <c r="E5986" s="34">
        <v>421</v>
      </c>
      <c r="F5986" s="34">
        <v>429</v>
      </c>
      <c r="G5986" s="35">
        <v>846.4</v>
      </c>
      <c r="H5986" s="36">
        <v>847.1</v>
      </c>
      <c r="L5986" s="34">
        <v>8364</v>
      </c>
      <c r="M5986" s="34" t="s">
        <v>389</v>
      </c>
      <c r="N5986" s="34">
        <v>259</v>
      </c>
      <c r="O5986" s="34">
        <v>271</v>
      </c>
      <c r="P5986" s="35">
        <v>1487.7</v>
      </c>
      <c r="Q5986" s="36">
        <v>1487.6</v>
      </c>
      <c r="U5986" s="34">
        <v>14163</v>
      </c>
      <c r="V5986" s="34" t="s">
        <v>424</v>
      </c>
      <c r="W5986" s="34">
        <v>444</v>
      </c>
      <c r="X5986" s="34">
        <v>463</v>
      </c>
      <c r="Y5986" s="35">
        <v>2325.1999999999998</v>
      </c>
      <c r="Z5986" s="36">
        <v>2325.5</v>
      </c>
      <c r="AC5986" s="34">
        <v>7754</v>
      </c>
      <c r="AD5986" s="34" t="s">
        <v>628</v>
      </c>
      <c r="AE5986" s="34">
        <v>384</v>
      </c>
      <c r="AF5986" s="34">
        <v>392</v>
      </c>
      <c r="AG5986" s="35">
        <v>1109.5</v>
      </c>
      <c r="AH5986" s="36">
        <v>1109.4000000000001</v>
      </c>
    </row>
    <row r="5987" spans="3:34" x14ac:dyDescent="0.45">
      <c r="C5987" s="34">
        <v>7652</v>
      </c>
      <c r="D5987" s="34" t="s">
        <v>277</v>
      </c>
      <c r="E5987" s="34">
        <v>421</v>
      </c>
      <c r="F5987" s="34">
        <v>440</v>
      </c>
      <c r="G5987" s="35">
        <v>2170.1</v>
      </c>
      <c r="H5987" s="36">
        <v>2171.1999999999998</v>
      </c>
      <c r="L5987" s="34">
        <v>8215</v>
      </c>
      <c r="M5987" s="34" t="s">
        <v>389</v>
      </c>
      <c r="N5987" s="34">
        <v>259</v>
      </c>
      <c r="O5987" s="34">
        <v>271</v>
      </c>
      <c r="P5987" s="35">
        <v>1487.7</v>
      </c>
      <c r="Q5987" s="36">
        <v>1487.6</v>
      </c>
      <c r="U5987" s="34">
        <v>14284</v>
      </c>
      <c r="V5987" s="34" t="s">
        <v>424</v>
      </c>
      <c r="W5987" s="34">
        <v>444</v>
      </c>
      <c r="X5987" s="34">
        <v>463</v>
      </c>
      <c r="Y5987" s="35">
        <v>2325.1999999999998</v>
      </c>
      <c r="Z5987" s="36">
        <v>2325.4</v>
      </c>
      <c r="AC5987" s="34">
        <v>7759</v>
      </c>
      <c r="AD5987" s="34" t="s">
        <v>628</v>
      </c>
      <c r="AE5987" s="34">
        <v>384</v>
      </c>
      <c r="AF5987" s="34">
        <v>392</v>
      </c>
      <c r="AG5987" s="35">
        <v>1109.5</v>
      </c>
      <c r="AH5987" s="36">
        <v>1109.5</v>
      </c>
    </row>
    <row r="5988" spans="3:34" x14ac:dyDescent="0.45">
      <c r="C5988" s="34">
        <v>8031</v>
      </c>
      <c r="D5988" s="34" t="s">
        <v>276</v>
      </c>
      <c r="E5988" s="34">
        <v>421</v>
      </c>
      <c r="F5988" s="34">
        <v>436</v>
      </c>
      <c r="G5988" s="35">
        <v>1727.9</v>
      </c>
      <c r="H5988" s="36">
        <v>1728.9</v>
      </c>
      <c r="L5988" s="34">
        <v>8164</v>
      </c>
      <c r="M5988" s="34" t="s">
        <v>389</v>
      </c>
      <c r="N5988" s="34">
        <v>259</v>
      </c>
      <c r="O5988" s="34">
        <v>271</v>
      </c>
      <c r="P5988" s="35">
        <v>1487.7</v>
      </c>
      <c r="Q5988" s="36">
        <v>1487.6</v>
      </c>
      <c r="U5988" s="34">
        <v>16004</v>
      </c>
      <c r="V5988" s="34" t="s">
        <v>424</v>
      </c>
      <c r="W5988" s="34">
        <v>444</v>
      </c>
      <c r="X5988" s="34">
        <v>463</v>
      </c>
      <c r="Y5988" s="35">
        <v>2325.1999999999998</v>
      </c>
      <c r="Z5988" s="36">
        <v>2325</v>
      </c>
      <c r="AC5988" s="34">
        <v>8024</v>
      </c>
      <c r="AD5988" s="34" t="s">
        <v>627</v>
      </c>
      <c r="AE5988" s="34">
        <v>384</v>
      </c>
      <c r="AF5988" s="34">
        <v>391</v>
      </c>
      <c r="AG5988" s="35">
        <v>994.5</v>
      </c>
      <c r="AH5988" s="36">
        <v>994.4</v>
      </c>
    </row>
    <row r="5989" spans="3:34" x14ac:dyDescent="0.45">
      <c r="C5989" s="34">
        <v>8189</v>
      </c>
      <c r="D5989" s="34" t="s">
        <v>276</v>
      </c>
      <c r="E5989" s="34">
        <v>421</v>
      </c>
      <c r="F5989" s="34">
        <v>436</v>
      </c>
      <c r="G5989" s="35">
        <v>1727.9</v>
      </c>
      <c r="H5989" s="36">
        <v>1729</v>
      </c>
      <c r="L5989" s="34">
        <v>8414</v>
      </c>
      <c r="M5989" s="34" t="s">
        <v>389</v>
      </c>
      <c r="N5989" s="34">
        <v>259</v>
      </c>
      <c r="O5989" s="34">
        <v>271</v>
      </c>
      <c r="P5989" s="35">
        <v>1487.7</v>
      </c>
      <c r="Q5989" s="36">
        <v>1487.6</v>
      </c>
      <c r="U5989" s="34">
        <v>16122</v>
      </c>
      <c r="V5989" s="34" t="s">
        <v>424</v>
      </c>
      <c r="W5989" s="34">
        <v>444</v>
      </c>
      <c r="X5989" s="34">
        <v>463</v>
      </c>
      <c r="Y5989" s="35">
        <v>2325.1999999999998</v>
      </c>
      <c r="Z5989" s="36">
        <v>2325.3000000000002</v>
      </c>
      <c r="AC5989" s="34">
        <v>9296</v>
      </c>
      <c r="AD5989" s="34" t="s">
        <v>1453</v>
      </c>
      <c r="AE5989" s="34">
        <v>384</v>
      </c>
      <c r="AF5989" s="34">
        <v>405</v>
      </c>
      <c r="AG5989" s="35">
        <v>2534.1999999999998</v>
      </c>
      <c r="AH5989" s="36">
        <v>2534.5</v>
      </c>
    </row>
    <row r="5990" spans="3:34" x14ac:dyDescent="0.45">
      <c r="C5990" s="34">
        <v>8361</v>
      </c>
      <c r="D5990" s="34" t="s">
        <v>277</v>
      </c>
      <c r="E5990" s="34">
        <v>421</v>
      </c>
      <c r="F5990" s="34">
        <v>440</v>
      </c>
      <c r="G5990" s="35">
        <v>2170.1</v>
      </c>
      <c r="H5990" s="36">
        <v>2171.1999999999998</v>
      </c>
      <c r="L5990" s="34">
        <v>7914</v>
      </c>
      <c r="M5990" s="34" t="s">
        <v>390</v>
      </c>
      <c r="N5990" s="34">
        <v>259</v>
      </c>
      <c r="O5990" s="34">
        <v>272</v>
      </c>
      <c r="P5990" s="35">
        <v>1615.8</v>
      </c>
      <c r="Q5990" s="36">
        <v>1615.7</v>
      </c>
      <c r="U5990" s="34">
        <v>16381</v>
      </c>
      <c r="V5990" s="34" t="s">
        <v>424</v>
      </c>
      <c r="W5990" s="34">
        <v>444</v>
      </c>
      <c r="X5990" s="34">
        <v>463</v>
      </c>
      <c r="Y5990" s="35">
        <v>2325.1999999999998</v>
      </c>
      <c r="Z5990" s="36">
        <v>2325.5</v>
      </c>
      <c r="AC5990" s="34">
        <v>9364</v>
      </c>
      <c r="AD5990" s="34" t="s">
        <v>1027</v>
      </c>
      <c r="AE5990" s="34">
        <v>384</v>
      </c>
      <c r="AF5990" s="34">
        <v>397</v>
      </c>
      <c r="AG5990" s="35">
        <v>1742.8</v>
      </c>
      <c r="AH5990" s="36">
        <v>1742.8</v>
      </c>
    </row>
    <row r="5991" spans="3:34" x14ac:dyDescent="0.45">
      <c r="C5991" s="34">
        <v>8483</v>
      </c>
      <c r="D5991" s="34" t="s">
        <v>277</v>
      </c>
      <c r="E5991" s="34">
        <v>421</v>
      </c>
      <c r="F5991" s="34">
        <v>440</v>
      </c>
      <c r="G5991" s="35">
        <v>2170.1</v>
      </c>
      <c r="H5991" s="36">
        <v>2171.3000000000002</v>
      </c>
      <c r="L5991" s="34">
        <v>7795</v>
      </c>
      <c r="M5991" s="34" t="s">
        <v>389</v>
      </c>
      <c r="N5991" s="34">
        <v>259</v>
      </c>
      <c r="O5991" s="34">
        <v>271</v>
      </c>
      <c r="P5991" s="35">
        <v>1487.7</v>
      </c>
      <c r="Q5991" s="36">
        <v>1487.6</v>
      </c>
      <c r="U5991" s="34">
        <v>16772</v>
      </c>
      <c r="V5991" s="34" t="s">
        <v>424</v>
      </c>
      <c r="W5991" s="34">
        <v>444</v>
      </c>
      <c r="X5991" s="34">
        <v>463</v>
      </c>
      <c r="Y5991" s="35">
        <v>2325.1999999999998</v>
      </c>
      <c r="Z5991" s="36">
        <v>2325.3000000000002</v>
      </c>
      <c r="AC5991" s="34">
        <v>9389</v>
      </c>
      <c r="AD5991" s="34" t="s">
        <v>1028</v>
      </c>
      <c r="AE5991" s="34">
        <v>384</v>
      </c>
      <c r="AF5991" s="34">
        <v>398</v>
      </c>
      <c r="AG5991" s="35">
        <v>1829.9</v>
      </c>
      <c r="AH5991" s="36">
        <v>1829.7</v>
      </c>
    </row>
    <row r="5992" spans="3:34" x14ac:dyDescent="0.45">
      <c r="C5992" s="34">
        <v>9013</v>
      </c>
      <c r="D5992" s="34" t="s">
        <v>277</v>
      </c>
      <c r="E5992" s="34">
        <v>421</v>
      </c>
      <c r="F5992" s="34">
        <v>440</v>
      </c>
      <c r="G5992" s="35">
        <v>2170.1</v>
      </c>
      <c r="H5992" s="36">
        <v>2171.1999999999998</v>
      </c>
      <c r="L5992" s="34">
        <v>8374</v>
      </c>
      <c r="M5992" s="34" t="s">
        <v>389</v>
      </c>
      <c r="N5992" s="34">
        <v>259</v>
      </c>
      <c r="O5992" s="34">
        <v>271</v>
      </c>
      <c r="P5992" s="35">
        <v>1487.7</v>
      </c>
      <c r="Q5992" s="36">
        <v>1485.7</v>
      </c>
      <c r="U5992" s="34">
        <v>17193</v>
      </c>
      <c r="V5992" s="34" t="s">
        <v>424</v>
      </c>
      <c r="W5992" s="34">
        <v>444</v>
      </c>
      <c r="X5992" s="34">
        <v>463</v>
      </c>
      <c r="Y5992" s="35">
        <v>2325.1999999999998</v>
      </c>
      <c r="Z5992" s="36">
        <v>2325.4</v>
      </c>
      <c r="AC5992" s="34">
        <v>9397</v>
      </c>
      <c r="AD5992" s="34" t="s">
        <v>625</v>
      </c>
      <c r="AE5992" s="34">
        <v>384</v>
      </c>
      <c r="AF5992" s="34">
        <v>396</v>
      </c>
      <c r="AG5992" s="35">
        <v>1641.8</v>
      </c>
      <c r="AH5992" s="36">
        <v>1641.8</v>
      </c>
    </row>
    <row r="5993" spans="3:34" x14ac:dyDescent="0.45">
      <c r="C5993" s="34">
        <v>9478</v>
      </c>
      <c r="D5993" s="34" t="s">
        <v>277</v>
      </c>
      <c r="E5993" s="34">
        <v>421</v>
      </c>
      <c r="F5993" s="34">
        <v>440</v>
      </c>
      <c r="G5993" s="35">
        <v>2170.1</v>
      </c>
      <c r="H5993" s="36">
        <v>2171.3000000000002</v>
      </c>
      <c r="L5993" s="34">
        <v>8256</v>
      </c>
      <c r="M5993" s="34" t="s">
        <v>389</v>
      </c>
      <c r="N5993" s="34">
        <v>259</v>
      </c>
      <c r="O5993" s="34">
        <v>271</v>
      </c>
      <c r="P5993" s="35">
        <v>1487.7</v>
      </c>
      <c r="Q5993" s="36">
        <v>1488.6</v>
      </c>
      <c r="U5993" s="34">
        <v>5347</v>
      </c>
      <c r="V5993" s="34" t="s">
        <v>1324</v>
      </c>
      <c r="W5993" s="34">
        <v>444</v>
      </c>
      <c r="X5993" s="34">
        <v>451</v>
      </c>
      <c r="Y5993" s="35">
        <v>868.5</v>
      </c>
      <c r="Z5993" s="36">
        <v>868.7</v>
      </c>
      <c r="AC5993" s="34">
        <v>8018</v>
      </c>
      <c r="AD5993" s="34" t="s">
        <v>627</v>
      </c>
      <c r="AE5993" s="34">
        <v>384</v>
      </c>
      <c r="AF5993" s="34">
        <v>391</v>
      </c>
      <c r="AG5993" s="35">
        <v>994.5</v>
      </c>
      <c r="AH5993" s="36">
        <v>994.4</v>
      </c>
    </row>
    <row r="5994" spans="3:34" x14ac:dyDescent="0.45">
      <c r="C5994" s="34">
        <v>10565</v>
      </c>
      <c r="D5994" s="34" t="s">
        <v>277</v>
      </c>
      <c r="E5994" s="34">
        <v>421</v>
      </c>
      <c r="F5994" s="34">
        <v>440</v>
      </c>
      <c r="G5994" s="35">
        <v>2170.1</v>
      </c>
      <c r="H5994" s="36">
        <v>2171.5</v>
      </c>
      <c r="L5994" s="34">
        <v>8326</v>
      </c>
      <c r="M5994" s="34" t="s">
        <v>389</v>
      </c>
      <c r="N5994" s="34">
        <v>259</v>
      </c>
      <c r="O5994" s="34">
        <v>271</v>
      </c>
      <c r="P5994" s="35">
        <v>1487.7</v>
      </c>
      <c r="Q5994" s="36">
        <v>1487.3</v>
      </c>
      <c r="U5994" s="34">
        <v>5354</v>
      </c>
      <c r="V5994" s="34" t="s">
        <v>1324</v>
      </c>
      <c r="W5994" s="34">
        <v>444</v>
      </c>
      <c r="X5994" s="34">
        <v>451</v>
      </c>
      <c r="Y5994" s="35">
        <v>868.5</v>
      </c>
      <c r="Z5994" s="36">
        <v>868.7</v>
      </c>
      <c r="AC5994" s="34">
        <v>8072</v>
      </c>
      <c r="AD5994" s="34" t="s">
        <v>627</v>
      </c>
      <c r="AE5994" s="34">
        <v>384</v>
      </c>
      <c r="AF5994" s="34">
        <v>391</v>
      </c>
      <c r="AG5994" s="35">
        <v>994.5</v>
      </c>
      <c r="AH5994" s="36">
        <v>994.5</v>
      </c>
    </row>
    <row r="5995" spans="3:34" x14ac:dyDescent="0.45">
      <c r="C5995" s="34">
        <v>11261</v>
      </c>
      <c r="D5995" s="34" t="s">
        <v>277</v>
      </c>
      <c r="E5995" s="34">
        <v>421</v>
      </c>
      <c r="F5995" s="34">
        <v>440</v>
      </c>
      <c r="G5995" s="35">
        <v>2170.1</v>
      </c>
      <c r="H5995" s="36">
        <v>2171.1999999999998</v>
      </c>
      <c r="L5995" s="34">
        <v>8530</v>
      </c>
      <c r="M5995" s="34" t="s">
        <v>549</v>
      </c>
      <c r="N5995" s="34">
        <v>259</v>
      </c>
      <c r="O5995" s="34">
        <v>268</v>
      </c>
      <c r="P5995" s="35">
        <v>1116.5</v>
      </c>
      <c r="Q5995" s="36">
        <v>1116.2</v>
      </c>
      <c r="U5995" s="34">
        <v>7967</v>
      </c>
      <c r="V5995" s="34" t="s">
        <v>683</v>
      </c>
      <c r="W5995" s="34">
        <v>444</v>
      </c>
      <c r="X5995" s="34">
        <v>452</v>
      </c>
      <c r="Y5995" s="35">
        <v>1015.6</v>
      </c>
      <c r="Z5995" s="36">
        <v>1015.8</v>
      </c>
      <c r="AC5995" s="34">
        <v>9344</v>
      </c>
      <c r="AD5995" s="34" t="s">
        <v>1027</v>
      </c>
      <c r="AE5995" s="34">
        <v>384</v>
      </c>
      <c r="AF5995" s="34">
        <v>397</v>
      </c>
      <c r="AG5995" s="35">
        <v>1742.8</v>
      </c>
      <c r="AH5995" s="36">
        <v>1745</v>
      </c>
    </row>
    <row r="5996" spans="3:34" x14ac:dyDescent="0.45">
      <c r="C5996" s="34">
        <v>12323</v>
      </c>
      <c r="D5996" s="34" t="s">
        <v>277</v>
      </c>
      <c r="E5996" s="34">
        <v>421</v>
      </c>
      <c r="F5996" s="34">
        <v>440</v>
      </c>
      <c r="G5996" s="35">
        <v>2170.1</v>
      </c>
      <c r="H5996" s="36">
        <v>2171.3000000000002</v>
      </c>
      <c r="L5996" s="34">
        <v>8492</v>
      </c>
      <c r="M5996" s="34" t="s">
        <v>389</v>
      </c>
      <c r="N5996" s="34">
        <v>259</v>
      </c>
      <c r="O5996" s="34">
        <v>271</v>
      </c>
      <c r="P5996" s="35">
        <v>1487.7</v>
      </c>
      <c r="Q5996" s="36">
        <v>1489.8</v>
      </c>
      <c r="U5996" s="34">
        <v>8140</v>
      </c>
      <c r="V5996" s="34" t="s">
        <v>683</v>
      </c>
      <c r="W5996" s="34">
        <v>444</v>
      </c>
      <c r="X5996" s="34">
        <v>452</v>
      </c>
      <c r="Y5996" s="35">
        <v>1015.6</v>
      </c>
      <c r="Z5996" s="36">
        <v>1015.9</v>
      </c>
      <c r="AC5996" s="34">
        <v>9254</v>
      </c>
      <c r="AD5996" s="34" t="s">
        <v>1030</v>
      </c>
      <c r="AE5996" s="34">
        <v>385</v>
      </c>
      <c r="AF5996" s="34">
        <v>397</v>
      </c>
      <c r="AG5996" s="35">
        <v>1643.8</v>
      </c>
      <c r="AH5996" s="36">
        <v>1641.7</v>
      </c>
    </row>
    <row r="5997" spans="3:34" x14ac:dyDescent="0.45">
      <c r="C5997" s="34">
        <v>13182</v>
      </c>
      <c r="D5997" s="34" t="s">
        <v>277</v>
      </c>
      <c r="E5997" s="34">
        <v>421</v>
      </c>
      <c r="F5997" s="34">
        <v>440</v>
      </c>
      <c r="G5997" s="35">
        <v>2170.1</v>
      </c>
      <c r="H5997" s="36">
        <v>2172.1999999999998</v>
      </c>
      <c r="L5997" s="34">
        <v>8264</v>
      </c>
      <c r="M5997" s="34" t="s">
        <v>389</v>
      </c>
      <c r="N5997" s="34">
        <v>259</v>
      </c>
      <c r="O5997" s="34">
        <v>271</v>
      </c>
      <c r="P5997" s="35">
        <v>1487.7</v>
      </c>
      <c r="Q5997" s="36">
        <v>1488.6</v>
      </c>
      <c r="U5997" s="34">
        <v>14077</v>
      </c>
      <c r="V5997" s="34" t="s">
        <v>295</v>
      </c>
      <c r="W5997" s="34">
        <v>446</v>
      </c>
      <c r="X5997" s="34">
        <v>473</v>
      </c>
      <c r="Y5997" s="35">
        <v>3169.5</v>
      </c>
      <c r="Z5997" s="36">
        <v>3169.6</v>
      </c>
      <c r="AC5997" s="34">
        <v>7896</v>
      </c>
      <c r="AD5997" s="34" t="s">
        <v>1454</v>
      </c>
      <c r="AE5997" s="34">
        <v>386</v>
      </c>
      <c r="AF5997" s="34">
        <v>404</v>
      </c>
      <c r="AG5997" s="35">
        <v>2233.1</v>
      </c>
      <c r="AH5997" s="36">
        <v>2233</v>
      </c>
    </row>
    <row r="5998" spans="3:34" x14ac:dyDescent="0.45">
      <c r="C5998" s="34">
        <v>13332</v>
      </c>
      <c r="D5998" s="34" t="s">
        <v>277</v>
      </c>
      <c r="E5998" s="34">
        <v>421</v>
      </c>
      <c r="F5998" s="34">
        <v>440</v>
      </c>
      <c r="G5998" s="35">
        <v>2170.1</v>
      </c>
      <c r="H5998" s="36">
        <v>2171.3000000000002</v>
      </c>
      <c r="L5998" s="34">
        <v>8314</v>
      </c>
      <c r="M5998" s="34" t="s">
        <v>389</v>
      </c>
      <c r="N5998" s="34">
        <v>259</v>
      </c>
      <c r="O5998" s="34">
        <v>271</v>
      </c>
      <c r="P5998" s="35">
        <v>1487.7</v>
      </c>
      <c r="Q5998" s="36">
        <v>1488.6</v>
      </c>
      <c r="U5998" s="34">
        <v>14127</v>
      </c>
      <c r="V5998" s="34" t="s">
        <v>295</v>
      </c>
      <c r="W5998" s="34">
        <v>446</v>
      </c>
      <c r="X5998" s="34">
        <v>473</v>
      </c>
      <c r="Y5998" s="35">
        <v>3169.5</v>
      </c>
      <c r="Z5998" s="36">
        <v>3170.5</v>
      </c>
      <c r="AC5998" s="34">
        <v>7797</v>
      </c>
      <c r="AD5998" s="34" t="s">
        <v>1033</v>
      </c>
      <c r="AE5998" s="34">
        <v>386</v>
      </c>
      <c r="AF5998" s="34">
        <v>397</v>
      </c>
      <c r="AG5998" s="35">
        <v>1528.7</v>
      </c>
      <c r="AH5998" s="36">
        <v>1529</v>
      </c>
    </row>
    <row r="5999" spans="3:34" x14ac:dyDescent="0.45">
      <c r="C5999" s="34">
        <v>13383</v>
      </c>
      <c r="D5999" s="34" t="s">
        <v>277</v>
      </c>
      <c r="E5999" s="34">
        <v>421</v>
      </c>
      <c r="F5999" s="34">
        <v>440</v>
      </c>
      <c r="G5999" s="35">
        <v>2170.1</v>
      </c>
      <c r="H5999" s="36">
        <v>2171</v>
      </c>
      <c r="L5999" s="34">
        <v>8416</v>
      </c>
      <c r="M5999" s="34" t="s">
        <v>389</v>
      </c>
      <c r="N5999" s="34">
        <v>259</v>
      </c>
      <c r="O5999" s="34">
        <v>271</v>
      </c>
      <c r="P5999" s="35">
        <v>1487.7</v>
      </c>
      <c r="Q5999" s="36">
        <v>1488.8</v>
      </c>
      <c r="U5999" s="34">
        <v>14028</v>
      </c>
      <c r="V5999" s="34" t="s">
        <v>295</v>
      </c>
      <c r="W5999" s="34">
        <v>446</v>
      </c>
      <c r="X5999" s="34">
        <v>473</v>
      </c>
      <c r="Y5999" s="35">
        <v>3169.5</v>
      </c>
      <c r="Z5999" s="36">
        <v>3169.9</v>
      </c>
      <c r="AC5999" s="34">
        <v>8685</v>
      </c>
      <c r="AD5999" s="34" t="s">
        <v>1455</v>
      </c>
      <c r="AE5999" s="34">
        <v>386</v>
      </c>
      <c r="AF5999" s="34">
        <v>406</v>
      </c>
      <c r="AG5999" s="35">
        <v>2419.1999999999998</v>
      </c>
      <c r="AH5999" s="36">
        <v>2419.1</v>
      </c>
    </row>
    <row r="6000" spans="3:34" x14ac:dyDescent="0.45">
      <c r="C6000" s="34">
        <v>13482</v>
      </c>
      <c r="D6000" s="34" t="s">
        <v>277</v>
      </c>
      <c r="E6000" s="34">
        <v>421</v>
      </c>
      <c r="F6000" s="34">
        <v>440</v>
      </c>
      <c r="G6000" s="35">
        <v>2170.1</v>
      </c>
      <c r="H6000" s="36">
        <v>2171</v>
      </c>
      <c r="L6000" s="34">
        <v>8514</v>
      </c>
      <c r="M6000" s="34" t="s">
        <v>389</v>
      </c>
      <c r="N6000" s="34">
        <v>259</v>
      </c>
      <c r="O6000" s="34">
        <v>271</v>
      </c>
      <c r="P6000" s="35">
        <v>1487.7</v>
      </c>
      <c r="Q6000" s="36">
        <v>1488.6</v>
      </c>
      <c r="U6000" s="34">
        <v>12528</v>
      </c>
      <c r="V6000" s="34" t="s">
        <v>298</v>
      </c>
      <c r="W6000" s="34">
        <v>452</v>
      </c>
      <c r="X6000" s="34">
        <v>473</v>
      </c>
      <c r="Y6000" s="35">
        <v>2546.1999999999998</v>
      </c>
      <c r="Z6000" s="36">
        <v>2546.4</v>
      </c>
      <c r="AC6000" s="34">
        <v>5684</v>
      </c>
      <c r="AD6000" s="34" t="s">
        <v>1037</v>
      </c>
      <c r="AE6000" s="34">
        <v>386</v>
      </c>
      <c r="AF6000" s="34">
        <v>394</v>
      </c>
      <c r="AG6000" s="35">
        <v>1183.5999999999999</v>
      </c>
      <c r="AH6000" s="36">
        <v>1183.5</v>
      </c>
    </row>
    <row r="6001" spans="3:34" x14ac:dyDescent="0.45">
      <c r="C6001" s="34">
        <v>13583</v>
      </c>
      <c r="D6001" s="34" t="s">
        <v>277</v>
      </c>
      <c r="E6001" s="34">
        <v>421</v>
      </c>
      <c r="F6001" s="34">
        <v>440</v>
      </c>
      <c r="G6001" s="35">
        <v>2170.1</v>
      </c>
      <c r="H6001" s="36">
        <v>2171.1999999999998</v>
      </c>
      <c r="L6001" s="34">
        <v>7786</v>
      </c>
      <c r="M6001" s="34" t="s">
        <v>390</v>
      </c>
      <c r="N6001" s="34">
        <v>259</v>
      </c>
      <c r="O6001" s="34">
        <v>272</v>
      </c>
      <c r="P6001" s="35">
        <v>1615.8</v>
      </c>
      <c r="Q6001" s="36">
        <v>1616.8</v>
      </c>
      <c r="U6001" s="34">
        <v>14760</v>
      </c>
      <c r="V6001" s="34" t="s">
        <v>686</v>
      </c>
      <c r="W6001" s="34">
        <v>452</v>
      </c>
      <c r="X6001" s="34">
        <v>478</v>
      </c>
      <c r="Y6001" s="35">
        <v>3101.5</v>
      </c>
      <c r="Z6001" s="36">
        <v>3103.6</v>
      </c>
      <c r="AC6001" s="34">
        <v>7707</v>
      </c>
      <c r="AD6001" s="34" t="s">
        <v>1032</v>
      </c>
      <c r="AE6001" s="34">
        <v>386</v>
      </c>
      <c r="AF6001" s="34">
        <v>398</v>
      </c>
      <c r="AG6001" s="35">
        <v>1615.8</v>
      </c>
      <c r="AH6001" s="36">
        <v>1615.8</v>
      </c>
    </row>
    <row r="6002" spans="3:34" x14ac:dyDescent="0.45">
      <c r="C6002" s="34">
        <v>14158</v>
      </c>
      <c r="D6002" s="34" t="s">
        <v>277</v>
      </c>
      <c r="E6002" s="34">
        <v>421</v>
      </c>
      <c r="F6002" s="34">
        <v>440</v>
      </c>
      <c r="G6002" s="35">
        <v>2170.1</v>
      </c>
      <c r="H6002" s="36">
        <v>2170.1999999999998</v>
      </c>
      <c r="L6002" s="34">
        <v>4969</v>
      </c>
      <c r="M6002" s="34" t="s">
        <v>1215</v>
      </c>
      <c r="N6002" s="34">
        <v>263</v>
      </c>
      <c r="O6002" s="34">
        <v>271</v>
      </c>
      <c r="P6002" s="35">
        <v>1060.5</v>
      </c>
      <c r="Q6002" s="36">
        <v>1058.5</v>
      </c>
      <c r="U6002" s="34">
        <v>13859</v>
      </c>
      <c r="V6002" s="34" t="s">
        <v>690</v>
      </c>
      <c r="W6002" s="34">
        <v>453</v>
      </c>
      <c r="X6002" s="34">
        <v>478</v>
      </c>
      <c r="Y6002" s="35">
        <v>2954.4</v>
      </c>
      <c r="Z6002" s="36">
        <v>2954.7</v>
      </c>
      <c r="AC6002" s="34">
        <v>7809</v>
      </c>
      <c r="AD6002" s="34" t="s">
        <v>1033</v>
      </c>
      <c r="AE6002" s="34">
        <v>386</v>
      </c>
      <c r="AF6002" s="34">
        <v>397</v>
      </c>
      <c r="AG6002" s="35">
        <v>1528.7</v>
      </c>
      <c r="AH6002" s="36">
        <v>1529.9</v>
      </c>
    </row>
    <row r="6003" spans="3:34" x14ac:dyDescent="0.45">
      <c r="C6003" s="34">
        <v>14863</v>
      </c>
      <c r="D6003" s="34" t="s">
        <v>277</v>
      </c>
      <c r="E6003" s="34">
        <v>421</v>
      </c>
      <c r="F6003" s="34">
        <v>440</v>
      </c>
      <c r="G6003" s="35">
        <v>2170.1</v>
      </c>
      <c r="H6003" s="36">
        <v>2169.1</v>
      </c>
      <c r="L6003" s="34">
        <v>8351</v>
      </c>
      <c r="M6003" s="34" t="s">
        <v>1216</v>
      </c>
      <c r="N6003" s="34">
        <v>265</v>
      </c>
      <c r="O6003" s="34">
        <v>271</v>
      </c>
      <c r="P6003" s="35">
        <v>814.4</v>
      </c>
      <c r="Q6003" s="36">
        <v>814.5</v>
      </c>
      <c r="U6003" s="34">
        <v>10800</v>
      </c>
      <c r="V6003" s="34" t="s">
        <v>689</v>
      </c>
      <c r="W6003" s="34">
        <v>453</v>
      </c>
      <c r="X6003" s="34">
        <v>463</v>
      </c>
      <c r="Y6003" s="35">
        <v>1327.6</v>
      </c>
      <c r="Z6003" s="36">
        <v>1327.7</v>
      </c>
      <c r="AC6003" s="34">
        <v>7850</v>
      </c>
      <c r="AD6003" s="34" t="s">
        <v>1031</v>
      </c>
      <c r="AE6003" s="34">
        <v>386</v>
      </c>
      <c r="AF6003" s="34">
        <v>405</v>
      </c>
      <c r="AG6003" s="35">
        <v>2320.1</v>
      </c>
      <c r="AH6003" s="36">
        <v>2319.9</v>
      </c>
    </row>
    <row r="6004" spans="3:34" x14ac:dyDescent="0.45">
      <c r="C6004" s="34">
        <v>14961</v>
      </c>
      <c r="D6004" s="34" t="s">
        <v>277</v>
      </c>
      <c r="E6004" s="34">
        <v>421</v>
      </c>
      <c r="F6004" s="34">
        <v>440</v>
      </c>
      <c r="G6004" s="35">
        <v>2170.1</v>
      </c>
      <c r="H6004" s="36">
        <v>2170.4</v>
      </c>
      <c r="L6004" s="34">
        <v>5221</v>
      </c>
      <c r="M6004" s="34" t="s">
        <v>554</v>
      </c>
      <c r="N6004" s="34">
        <v>269</v>
      </c>
      <c r="O6004" s="34">
        <v>279</v>
      </c>
      <c r="P6004" s="35">
        <v>1303.7</v>
      </c>
      <c r="Q6004" s="36">
        <v>1304.8</v>
      </c>
      <c r="U6004" s="34">
        <v>12352</v>
      </c>
      <c r="V6004" s="34" t="s">
        <v>1325</v>
      </c>
      <c r="W6004" s="34">
        <v>453</v>
      </c>
      <c r="X6004" s="34">
        <v>476</v>
      </c>
      <c r="Y6004" s="35">
        <v>2754.3</v>
      </c>
      <c r="Z6004" s="36">
        <v>2754.6</v>
      </c>
      <c r="AC6004" s="34">
        <v>7934</v>
      </c>
      <c r="AD6004" s="34" t="s">
        <v>1034</v>
      </c>
      <c r="AE6004" s="34">
        <v>386</v>
      </c>
      <c r="AF6004" s="34">
        <v>396</v>
      </c>
      <c r="AG6004" s="35">
        <v>1427.7</v>
      </c>
      <c r="AH6004" s="36">
        <v>1427.6</v>
      </c>
    </row>
    <row r="6005" spans="3:34" x14ac:dyDescent="0.45">
      <c r="C6005" s="34">
        <v>15821</v>
      </c>
      <c r="D6005" s="34" t="s">
        <v>277</v>
      </c>
      <c r="E6005" s="34">
        <v>421</v>
      </c>
      <c r="F6005" s="34">
        <v>440</v>
      </c>
      <c r="G6005" s="35">
        <v>2170.1</v>
      </c>
      <c r="H6005" s="36">
        <v>2171.5</v>
      </c>
      <c r="L6005" s="34">
        <v>7155</v>
      </c>
      <c r="M6005" s="34" t="s">
        <v>200</v>
      </c>
      <c r="N6005" s="34">
        <v>272</v>
      </c>
      <c r="O6005" s="34">
        <v>282</v>
      </c>
      <c r="P6005" s="35">
        <v>1300.7</v>
      </c>
      <c r="Q6005" s="36">
        <v>1300.7</v>
      </c>
      <c r="U6005" s="34">
        <v>15516</v>
      </c>
      <c r="V6005" s="34" t="s">
        <v>688</v>
      </c>
      <c r="W6005" s="34">
        <v>453</v>
      </c>
      <c r="X6005" s="34">
        <v>480</v>
      </c>
      <c r="Y6005" s="35">
        <v>3172.5</v>
      </c>
      <c r="Z6005" s="36">
        <v>3173.6</v>
      </c>
      <c r="AC6005" s="34">
        <v>7924</v>
      </c>
      <c r="AD6005" s="34" t="s">
        <v>1034</v>
      </c>
      <c r="AE6005" s="34">
        <v>386</v>
      </c>
      <c r="AF6005" s="34">
        <v>396</v>
      </c>
      <c r="AG6005" s="35">
        <v>1427.7</v>
      </c>
      <c r="AH6005" s="36">
        <v>1427.3</v>
      </c>
    </row>
    <row r="6006" spans="3:34" x14ac:dyDescent="0.45">
      <c r="C6006" s="34">
        <v>15870</v>
      </c>
      <c r="D6006" s="34" t="s">
        <v>277</v>
      </c>
      <c r="E6006" s="34">
        <v>421</v>
      </c>
      <c r="F6006" s="34">
        <v>440</v>
      </c>
      <c r="G6006" s="35">
        <v>2170.1</v>
      </c>
      <c r="H6006" s="36">
        <v>2171.3000000000002</v>
      </c>
      <c r="L6006" s="34">
        <v>7164</v>
      </c>
      <c r="M6006" s="34" t="s">
        <v>200</v>
      </c>
      <c r="N6006" s="34">
        <v>272</v>
      </c>
      <c r="O6006" s="34">
        <v>282</v>
      </c>
      <c r="P6006" s="35">
        <v>1300.7</v>
      </c>
      <c r="Q6006" s="36">
        <v>1300.8</v>
      </c>
      <c r="U6006" s="34">
        <v>13476</v>
      </c>
      <c r="V6006" s="34" t="s">
        <v>692</v>
      </c>
      <c r="W6006" s="34">
        <v>454</v>
      </c>
      <c r="X6006" s="34">
        <v>478</v>
      </c>
      <c r="Y6006" s="35">
        <v>2791.4</v>
      </c>
      <c r="Z6006" s="36">
        <v>2791.6</v>
      </c>
      <c r="AC6006" s="34">
        <v>5681</v>
      </c>
      <c r="AD6006" s="34" t="s">
        <v>1037</v>
      </c>
      <c r="AE6006" s="34">
        <v>386</v>
      </c>
      <c r="AF6006" s="34">
        <v>394</v>
      </c>
      <c r="AG6006" s="35">
        <v>1183.5999999999999</v>
      </c>
      <c r="AH6006" s="36">
        <v>1184</v>
      </c>
    </row>
    <row r="6007" spans="3:34" x14ac:dyDescent="0.45">
      <c r="C6007" s="34">
        <v>16071</v>
      </c>
      <c r="D6007" s="34" t="s">
        <v>277</v>
      </c>
      <c r="E6007" s="34">
        <v>421</v>
      </c>
      <c r="F6007" s="34">
        <v>440</v>
      </c>
      <c r="G6007" s="35">
        <v>2170.1</v>
      </c>
      <c r="H6007" s="36">
        <v>2172.4</v>
      </c>
      <c r="L6007" s="34">
        <v>7217</v>
      </c>
      <c r="M6007" s="34" t="s">
        <v>200</v>
      </c>
      <c r="N6007" s="34">
        <v>272</v>
      </c>
      <c r="O6007" s="34">
        <v>282</v>
      </c>
      <c r="P6007" s="35">
        <v>1300.7</v>
      </c>
      <c r="Q6007" s="36">
        <v>1300.5</v>
      </c>
      <c r="U6007" s="34">
        <v>12426</v>
      </c>
      <c r="V6007" s="34" t="s">
        <v>695</v>
      </c>
      <c r="W6007" s="34">
        <v>457</v>
      </c>
      <c r="X6007" s="34">
        <v>478</v>
      </c>
      <c r="Y6007" s="35">
        <v>2466.1999999999998</v>
      </c>
      <c r="Z6007" s="36">
        <v>2466.3000000000002</v>
      </c>
      <c r="AC6007" s="34">
        <v>7744</v>
      </c>
      <c r="AD6007" s="34" t="s">
        <v>1033</v>
      </c>
      <c r="AE6007" s="34">
        <v>386</v>
      </c>
      <c r="AF6007" s="34">
        <v>397</v>
      </c>
      <c r="AG6007" s="35">
        <v>1528.7</v>
      </c>
      <c r="AH6007" s="36">
        <v>1528.6</v>
      </c>
    </row>
    <row r="6008" spans="3:34" x14ac:dyDescent="0.45">
      <c r="C6008" s="34">
        <v>16123</v>
      </c>
      <c r="D6008" s="34" t="s">
        <v>277</v>
      </c>
      <c r="E6008" s="34">
        <v>421</v>
      </c>
      <c r="F6008" s="34">
        <v>440</v>
      </c>
      <c r="G6008" s="35">
        <v>2170.1</v>
      </c>
      <c r="H6008" s="36">
        <v>2172.3000000000002</v>
      </c>
      <c r="L6008" s="34">
        <v>7171</v>
      </c>
      <c r="M6008" s="34" t="s">
        <v>200</v>
      </c>
      <c r="N6008" s="34">
        <v>272</v>
      </c>
      <c r="O6008" s="34">
        <v>282</v>
      </c>
      <c r="P6008" s="35">
        <v>1300.7</v>
      </c>
      <c r="Q6008" s="36">
        <v>1300.5999999999999</v>
      </c>
      <c r="U6008" s="34">
        <v>12476</v>
      </c>
      <c r="V6008" s="34" t="s">
        <v>695</v>
      </c>
      <c r="W6008" s="34">
        <v>457</v>
      </c>
      <c r="X6008" s="34">
        <v>478</v>
      </c>
      <c r="Y6008" s="35">
        <v>2466.1999999999998</v>
      </c>
      <c r="Z6008" s="36">
        <v>2466.1999999999998</v>
      </c>
      <c r="AC6008" s="34">
        <v>7756</v>
      </c>
      <c r="AD6008" s="34" t="s">
        <v>1033</v>
      </c>
      <c r="AE6008" s="34">
        <v>386</v>
      </c>
      <c r="AF6008" s="34">
        <v>397</v>
      </c>
      <c r="AG6008" s="35">
        <v>1528.7</v>
      </c>
      <c r="AH6008" s="36">
        <v>1528.7</v>
      </c>
    </row>
    <row r="6009" spans="3:34" x14ac:dyDescent="0.45">
      <c r="C6009" s="34">
        <v>16247</v>
      </c>
      <c r="D6009" s="34" t="s">
        <v>277</v>
      </c>
      <c r="E6009" s="34">
        <v>421</v>
      </c>
      <c r="F6009" s="34">
        <v>440</v>
      </c>
      <c r="G6009" s="35">
        <v>2170.1</v>
      </c>
      <c r="H6009" s="36">
        <v>2171.4</v>
      </c>
      <c r="L6009" s="34">
        <v>7414</v>
      </c>
      <c r="M6009" s="34" t="s">
        <v>200</v>
      </c>
      <c r="N6009" s="34">
        <v>272</v>
      </c>
      <c r="O6009" s="34">
        <v>282</v>
      </c>
      <c r="P6009" s="35">
        <v>1300.7</v>
      </c>
      <c r="Q6009" s="36">
        <v>1301.7</v>
      </c>
      <c r="U6009" s="34">
        <v>12327</v>
      </c>
      <c r="V6009" s="34" t="s">
        <v>695</v>
      </c>
      <c r="W6009" s="34">
        <v>457</v>
      </c>
      <c r="X6009" s="34">
        <v>478</v>
      </c>
      <c r="Y6009" s="35">
        <v>2466.1999999999998</v>
      </c>
      <c r="Z6009" s="36">
        <v>2466.3000000000002</v>
      </c>
      <c r="AC6009" s="34">
        <v>7794</v>
      </c>
      <c r="AD6009" s="34" t="s">
        <v>1033</v>
      </c>
      <c r="AE6009" s="34">
        <v>386</v>
      </c>
      <c r="AF6009" s="34">
        <v>397</v>
      </c>
      <c r="AG6009" s="35">
        <v>1528.7</v>
      </c>
      <c r="AH6009" s="36">
        <v>1528.5</v>
      </c>
    </row>
    <row r="6010" spans="3:34" x14ac:dyDescent="0.45">
      <c r="C6010" s="34">
        <v>16621</v>
      </c>
      <c r="D6010" s="34" t="s">
        <v>277</v>
      </c>
      <c r="E6010" s="34">
        <v>421</v>
      </c>
      <c r="F6010" s="34">
        <v>440</v>
      </c>
      <c r="G6010" s="35">
        <v>2170.1</v>
      </c>
      <c r="H6010" s="36">
        <v>2171.1999999999998</v>
      </c>
      <c r="L6010" s="34">
        <v>7264</v>
      </c>
      <c r="M6010" s="34" t="s">
        <v>200</v>
      </c>
      <c r="N6010" s="34">
        <v>272</v>
      </c>
      <c r="O6010" s="34">
        <v>282</v>
      </c>
      <c r="P6010" s="35">
        <v>1300.7</v>
      </c>
      <c r="Q6010" s="36">
        <v>1301.8</v>
      </c>
      <c r="U6010" s="34">
        <v>12526</v>
      </c>
      <c r="V6010" s="34" t="s">
        <v>695</v>
      </c>
      <c r="W6010" s="34">
        <v>457</v>
      </c>
      <c r="X6010" s="34">
        <v>478</v>
      </c>
      <c r="Y6010" s="35">
        <v>2466.1999999999998</v>
      </c>
      <c r="Z6010" s="36">
        <v>2466.1999999999998</v>
      </c>
      <c r="AC6010" s="34">
        <v>7844</v>
      </c>
      <c r="AD6010" s="34" t="s">
        <v>1033</v>
      </c>
      <c r="AE6010" s="34">
        <v>386</v>
      </c>
      <c r="AF6010" s="34">
        <v>397</v>
      </c>
      <c r="AG6010" s="35">
        <v>1528.7</v>
      </c>
      <c r="AH6010" s="36">
        <v>1528.6</v>
      </c>
    </row>
    <row r="6011" spans="3:34" x14ac:dyDescent="0.45">
      <c r="C6011" s="34">
        <v>17490</v>
      </c>
      <c r="D6011" s="34" t="s">
        <v>277</v>
      </c>
      <c r="E6011" s="34">
        <v>421</v>
      </c>
      <c r="F6011" s="34">
        <v>440</v>
      </c>
      <c r="G6011" s="35">
        <v>2170.1</v>
      </c>
      <c r="H6011" s="36">
        <v>2171.1999999999998</v>
      </c>
      <c r="L6011" s="34">
        <v>7314</v>
      </c>
      <c r="M6011" s="34" t="s">
        <v>200</v>
      </c>
      <c r="N6011" s="34">
        <v>272</v>
      </c>
      <c r="O6011" s="34">
        <v>282</v>
      </c>
      <c r="P6011" s="35">
        <v>1300.7</v>
      </c>
      <c r="Q6011" s="36">
        <v>1301.8</v>
      </c>
      <c r="U6011" s="34">
        <v>12626</v>
      </c>
      <c r="V6011" s="34" t="s">
        <v>695</v>
      </c>
      <c r="W6011" s="34">
        <v>457</v>
      </c>
      <c r="X6011" s="34">
        <v>478</v>
      </c>
      <c r="Y6011" s="35">
        <v>2466.1999999999998</v>
      </c>
      <c r="Z6011" s="36">
        <v>2466.3000000000002</v>
      </c>
      <c r="AC6011" s="34">
        <v>7846</v>
      </c>
      <c r="AD6011" s="34" t="s">
        <v>1031</v>
      </c>
      <c r="AE6011" s="34">
        <v>386</v>
      </c>
      <c r="AF6011" s="34">
        <v>405</v>
      </c>
      <c r="AG6011" s="35">
        <v>2320.1</v>
      </c>
      <c r="AH6011" s="36">
        <v>2320</v>
      </c>
    </row>
    <row r="6012" spans="3:34" x14ac:dyDescent="0.45">
      <c r="C6012" s="34">
        <v>17960</v>
      </c>
      <c r="D6012" s="34" t="s">
        <v>277</v>
      </c>
      <c r="E6012" s="34">
        <v>421</v>
      </c>
      <c r="F6012" s="34">
        <v>440</v>
      </c>
      <c r="G6012" s="35">
        <v>2170.1</v>
      </c>
      <c r="H6012" s="36">
        <v>2171.4</v>
      </c>
      <c r="L6012" s="34">
        <v>7480</v>
      </c>
      <c r="M6012" s="34" t="s">
        <v>200</v>
      </c>
      <c r="N6012" s="34">
        <v>272</v>
      </c>
      <c r="O6012" s="34">
        <v>282</v>
      </c>
      <c r="P6012" s="35">
        <v>1300.7</v>
      </c>
      <c r="Q6012" s="36">
        <v>1302.0999999999999</v>
      </c>
      <c r="U6012" s="34">
        <v>12376</v>
      </c>
      <c r="V6012" s="34" t="s">
        <v>695</v>
      </c>
      <c r="W6012" s="34">
        <v>457</v>
      </c>
      <c r="X6012" s="34">
        <v>478</v>
      </c>
      <c r="Y6012" s="35">
        <v>2466.1999999999998</v>
      </c>
      <c r="Z6012" s="36">
        <v>2466.3000000000002</v>
      </c>
      <c r="AC6012" s="34">
        <v>7857</v>
      </c>
      <c r="AD6012" s="34" t="s">
        <v>1033</v>
      </c>
      <c r="AE6012" s="34">
        <v>386</v>
      </c>
      <c r="AF6012" s="34">
        <v>397</v>
      </c>
      <c r="AG6012" s="35">
        <v>1528.7</v>
      </c>
      <c r="AH6012" s="36">
        <v>1528.9</v>
      </c>
    </row>
    <row r="6013" spans="3:34" x14ac:dyDescent="0.45">
      <c r="C6013" s="34">
        <v>18110</v>
      </c>
      <c r="D6013" s="34" t="s">
        <v>277</v>
      </c>
      <c r="E6013" s="34">
        <v>421</v>
      </c>
      <c r="F6013" s="34">
        <v>440</v>
      </c>
      <c r="G6013" s="35">
        <v>2170.1</v>
      </c>
      <c r="H6013" s="36">
        <v>2171.6</v>
      </c>
      <c r="L6013" s="34">
        <v>7262</v>
      </c>
      <c r="M6013" s="34" t="s">
        <v>200</v>
      </c>
      <c r="N6013" s="34">
        <v>272</v>
      </c>
      <c r="O6013" s="34">
        <v>282</v>
      </c>
      <c r="P6013" s="35">
        <v>1300.7</v>
      </c>
      <c r="Q6013" s="36">
        <v>1301.8</v>
      </c>
      <c r="U6013" s="34">
        <v>12576</v>
      </c>
      <c r="V6013" s="34" t="s">
        <v>695</v>
      </c>
      <c r="W6013" s="34">
        <v>457</v>
      </c>
      <c r="X6013" s="34">
        <v>478</v>
      </c>
      <c r="Y6013" s="35">
        <v>2466.1999999999998</v>
      </c>
      <c r="Z6013" s="36">
        <v>2466.3000000000002</v>
      </c>
      <c r="AC6013" s="34">
        <v>7929</v>
      </c>
      <c r="AD6013" s="34" t="s">
        <v>1034</v>
      </c>
      <c r="AE6013" s="34">
        <v>386</v>
      </c>
      <c r="AF6013" s="34">
        <v>396</v>
      </c>
      <c r="AG6013" s="35">
        <v>1427.7</v>
      </c>
      <c r="AH6013" s="36">
        <v>1427.8</v>
      </c>
    </row>
    <row r="6014" spans="3:34" x14ac:dyDescent="0.45">
      <c r="C6014" s="34">
        <v>18567</v>
      </c>
      <c r="D6014" s="34" t="s">
        <v>277</v>
      </c>
      <c r="E6014" s="34">
        <v>421</v>
      </c>
      <c r="F6014" s="34">
        <v>440</v>
      </c>
      <c r="G6014" s="35">
        <v>2170.1</v>
      </c>
      <c r="H6014" s="36">
        <v>2170.6999999999998</v>
      </c>
      <c r="L6014" s="34">
        <v>7462</v>
      </c>
      <c r="M6014" s="34" t="s">
        <v>200</v>
      </c>
      <c r="N6014" s="34">
        <v>272</v>
      </c>
      <c r="O6014" s="34">
        <v>282</v>
      </c>
      <c r="P6014" s="35">
        <v>1300.7</v>
      </c>
      <c r="Q6014" s="36">
        <v>1301.9000000000001</v>
      </c>
      <c r="U6014" s="34">
        <v>12676</v>
      </c>
      <c r="V6014" s="34" t="s">
        <v>695</v>
      </c>
      <c r="W6014" s="34">
        <v>457</v>
      </c>
      <c r="X6014" s="34">
        <v>478</v>
      </c>
      <c r="Y6014" s="35">
        <v>2466.1999999999998</v>
      </c>
      <c r="Z6014" s="36">
        <v>2466.4</v>
      </c>
      <c r="AC6014" s="34">
        <v>9330</v>
      </c>
      <c r="AD6014" s="34" t="s">
        <v>1456</v>
      </c>
      <c r="AE6014" s="34">
        <v>386</v>
      </c>
      <c r="AF6014" s="34">
        <v>407</v>
      </c>
      <c r="AG6014" s="35">
        <v>2532.3000000000002</v>
      </c>
      <c r="AH6014" s="36">
        <v>2532.1999999999998</v>
      </c>
    </row>
    <row r="6015" spans="3:34" x14ac:dyDescent="0.45">
      <c r="C6015" s="34">
        <v>18760</v>
      </c>
      <c r="D6015" s="34" t="s">
        <v>277</v>
      </c>
      <c r="E6015" s="34">
        <v>421</v>
      </c>
      <c r="F6015" s="34">
        <v>440</v>
      </c>
      <c r="G6015" s="35">
        <v>2170.1</v>
      </c>
      <c r="H6015" s="36">
        <v>2170.8000000000002</v>
      </c>
      <c r="L6015" s="34">
        <v>7522</v>
      </c>
      <c r="M6015" s="34" t="s">
        <v>200</v>
      </c>
      <c r="N6015" s="34">
        <v>272</v>
      </c>
      <c r="O6015" s="34">
        <v>282</v>
      </c>
      <c r="P6015" s="35">
        <v>1300.7</v>
      </c>
      <c r="Q6015" s="36">
        <v>1301.7</v>
      </c>
      <c r="U6015" s="34">
        <v>12279</v>
      </c>
      <c r="V6015" s="34" t="s">
        <v>695</v>
      </c>
      <c r="W6015" s="34">
        <v>457</v>
      </c>
      <c r="X6015" s="34">
        <v>478</v>
      </c>
      <c r="Y6015" s="35">
        <v>2466.1999999999998</v>
      </c>
      <c r="Z6015" s="36">
        <v>2466.3000000000002</v>
      </c>
      <c r="AC6015" s="34">
        <v>6215</v>
      </c>
      <c r="AD6015" s="34" t="s">
        <v>1036</v>
      </c>
      <c r="AE6015" s="34">
        <v>386</v>
      </c>
      <c r="AF6015" s="34">
        <v>391</v>
      </c>
      <c r="AG6015" s="35">
        <v>780.4</v>
      </c>
      <c r="AH6015" s="36">
        <v>779.6</v>
      </c>
    </row>
    <row r="6016" spans="3:34" x14ac:dyDescent="0.45">
      <c r="C6016" s="34">
        <v>4838</v>
      </c>
      <c r="D6016" s="34" t="s">
        <v>281</v>
      </c>
      <c r="E6016" s="34">
        <v>421</v>
      </c>
      <c r="F6016" s="34">
        <v>429</v>
      </c>
      <c r="G6016" s="35">
        <v>846.4</v>
      </c>
      <c r="H6016" s="36">
        <v>846.7</v>
      </c>
      <c r="L6016" s="34">
        <v>7525</v>
      </c>
      <c r="M6016" s="34" t="s">
        <v>200</v>
      </c>
      <c r="N6016" s="34">
        <v>272</v>
      </c>
      <c r="O6016" s="34">
        <v>282</v>
      </c>
      <c r="P6016" s="35">
        <v>1300.7</v>
      </c>
      <c r="Q6016" s="36">
        <v>1301.8</v>
      </c>
      <c r="U6016" s="34">
        <v>12433</v>
      </c>
      <c r="V6016" s="34" t="s">
        <v>695</v>
      </c>
      <c r="W6016" s="34">
        <v>457</v>
      </c>
      <c r="X6016" s="34">
        <v>478</v>
      </c>
      <c r="Y6016" s="35">
        <v>2466.1999999999998</v>
      </c>
      <c r="Z6016" s="36">
        <v>2467.1</v>
      </c>
      <c r="AC6016" s="34">
        <v>7224</v>
      </c>
      <c r="AD6016" s="34" t="s">
        <v>1035</v>
      </c>
      <c r="AE6016" s="34">
        <v>386</v>
      </c>
      <c r="AF6016" s="34">
        <v>395</v>
      </c>
      <c r="AG6016" s="35">
        <v>1296.7</v>
      </c>
      <c r="AH6016" s="36">
        <v>1296.5999999999999</v>
      </c>
    </row>
    <row r="6017" spans="3:34" x14ac:dyDescent="0.45">
      <c r="C6017" s="34">
        <v>4841</v>
      </c>
      <c r="D6017" s="34" t="s">
        <v>281</v>
      </c>
      <c r="E6017" s="34">
        <v>421</v>
      </c>
      <c r="F6017" s="34">
        <v>429</v>
      </c>
      <c r="G6017" s="35">
        <v>846.4</v>
      </c>
      <c r="H6017" s="36">
        <v>846.7</v>
      </c>
      <c r="L6017" s="34">
        <v>7004</v>
      </c>
      <c r="M6017" s="34" t="s">
        <v>201</v>
      </c>
      <c r="N6017" s="34">
        <v>273</v>
      </c>
      <c r="O6017" s="34">
        <v>282</v>
      </c>
      <c r="P6017" s="35">
        <v>1172.5999999999999</v>
      </c>
      <c r="Q6017" s="36">
        <v>1172.8</v>
      </c>
      <c r="U6017" s="34">
        <v>13596</v>
      </c>
      <c r="V6017" s="34" t="s">
        <v>696</v>
      </c>
      <c r="W6017" s="34">
        <v>457</v>
      </c>
      <c r="X6017" s="34">
        <v>480</v>
      </c>
      <c r="Y6017" s="35">
        <v>2684.3</v>
      </c>
      <c r="Z6017" s="36">
        <v>2684.4</v>
      </c>
      <c r="AC6017" s="34">
        <v>7840</v>
      </c>
      <c r="AD6017" s="34" t="s">
        <v>1033</v>
      </c>
      <c r="AE6017" s="34">
        <v>386</v>
      </c>
      <c r="AF6017" s="34">
        <v>397</v>
      </c>
      <c r="AG6017" s="35">
        <v>1528.7</v>
      </c>
      <c r="AH6017" s="36">
        <v>1527.8</v>
      </c>
    </row>
    <row r="6018" spans="3:34" x14ac:dyDescent="0.45">
      <c r="C6018" s="34">
        <v>4914</v>
      </c>
      <c r="D6018" s="34" t="s">
        <v>281</v>
      </c>
      <c r="E6018" s="34">
        <v>421</v>
      </c>
      <c r="F6018" s="34">
        <v>429</v>
      </c>
      <c r="G6018" s="35">
        <v>846.4</v>
      </c>
      <c r="H6018" s="36">
        <v>845.9</v>
      </c>
      <c r="L6018" s="34">
        <v>7104</v>
      </c>
      <c r="M6018" s="34" t="s">
        <v>201</v>
      </c>
      <c r="N6018" s="34">
        <v>273</v>
      </c>
      <c r="O6018" s="34">
        <v>282</v>
      </c>
      <c r="P6018" s="35">
        <v>1172.5999999999999</v>
      </c>
      <c r="Q6018" s="36">
        <v>1172.5999999999999</v>
      </c>
      <c r="U6018" s="34">
        <v>13696</v>
      </c>
      <c r="V6018" s="34" t="s">
        <v>696</v>
      </c>
      <c r="W6018" s="34">
        <v>457</v>
      </c>
      <c r="X6018" s="34">
        <v>480</v>
      </c>
      <c r="Y6018" s="35">
        <v>2684.3</v>
      </c>
      <c r="Z6018" s="36">
        <v>2684.5</v>
      </c>
      <c r="AC6018" s="34">
        <v>7891</v>
      </c>
      <c r="AD6018" s="34" t="s">
        <v>1454</v>
      </c>
      <c r="AE6018" s="34">
        <v>386</v>
      </c>
      <c r="AF6018" s="34">
        <v>404</v>
      </c>
      <c r="AG6018" s="35">
        <v>2233.1</v>
      </c>
      <c r="AH6018" s="36">
        <v>2233</v>
      </c>
    </row>
    <row r="6019" spans="3:34" x14ac:dyDescent="0.45">
      <c r="C6019" s="34">
        <v>4915</v>
      </c>
      <c r="D6019" s="34" t="s">
        <v>1171</v>
      </c>
      <c r="E6019" s="34">
        <v>421</v>
      </c>
      <c r="F6019" s="34">
        <v>428</v>
      </c>
      <c r="G6019" s="35">
        <v>732.4</v>
      </c>
      <c r="H6019" s="36">
        <v>731.7</v>
      </c>
      <c r="L6019" s="34">
        <v>7265</v>
      </c>
      <c r="M6019" s="34" t="s">
        <v>201</v>
      </c>
      <c r="N6019" s="34">
        <v>273</v>
      </c>
      <c r="O6019" s="34">
        <v>282</v>
      </c>
      <c r="P6019" s="35">
        <v>1172.5999999999999</v>
      </c>
      <c r="Q6019" s="36">
        <v>1172.5999999999999</v>
      </c>
      <c r="U6019" s="34">
        <v>12729</v>
      </c>
      <c r="V6019" s="34" t="s">
        <v>695</v>
      </c>
      <c r="W6019" s="34">
        <v>457</v>
      </c>
      <c r="X6019" s="34">
        <v>478</v>
      </c>
      <c r="Y6019" s="35">
        <v>2466.1999999999998</v>
      </c>
      <c r="Z6019" s="36">
        <v>2466.6999999999998</v>
      </c>
      <c r="AC6019" s="34">
        <v>6226</v>
      </c>
      <c r="AD6019" s="34" t="s">
        <v>1036</v>
      </c>
      <c r="AE6019" s="34">
        <v>386</v>
      </c>
      <c r="AF6019" s="34">
        <v>391</v>
      </c>
      <c r="AG6019" s="35">
        <v>780.4</v>
      </c>
      <c r="AH6019" s="36">
        <v>780.4</v>
      </c>
    </row>
    <row r="6020" spans="3:34" x14ac:dyDescent="0.45">
      <c r="C6020" s="34">
        <v>7404</v>
      </c>
      <c r="D6020" s="34" t="s">
        <v>280</v>
      </c>
      <c r="E6020" s="34">
        <v>421</v>
      </c>
      <c r="F6020" s="34">
        <v>432</v>
      </c>
      <c r="G6020" s="35">
        <v>1223.5999999999999</v>
      </c>
      <c r="H6020" s="36">
        <v>1223.8</v>
      </c>
      <c r="L6020" s="34">
        <v>6805</v>
      </c>
      <c r="M6020" s="34" t="s">
        <v>201</v>
      </c>
      <c r="N6020" s="34">
        <v>273</v>
      </c>
      <c r="O6020" s="34">
        <v>282</v>
      </c>
      <c r="P6020" s="35">
        <v>1172.5999999999999</v>
      </c>
      <c r="Q6020" s="36">
        <v>1172.8</v>
      </c>
      <c r="U6020" s="34">
        <v>13546</v>
      </c>
      <c r="V6020" s="34" t="s">
        <v>696</v>
      </c>
      <c r="W6020" s="34">
        <v>457</v>
      </c>
      <c r="X6020" s="34">
        <v>480</v>
      </c>
      <c r="Y6020" s="35">
        <v>2684.3</v>
      </c>
      <c r="Z6020" s="36">
        <v>2684.5</v>
      </c>
      <c r="AC6020" s="34">
        <v>5765</v>
      </c>
      <c r="AD6020" s="34" t="s">
        <v>1457</v>
      </c>
      <c r="AE6020" s="34">
        <v>386</v>
      </c>
      <c r="AF6020" s="34">
        <v>392</v>
      </c>
      <c r="AG6020" s="35">
        <v>895.4</v>
      </c>
      <c r="AH6020" s="36">
        <v>895.4</v>
      </c>
    </row>
    <row r="6021" spans="3:34" x14ac:dyDescent="0.45">
      <c r="C6021" s="34">
        <v>7664</v>
      </c>
      <c r="D6021" s="34" t="s">
        <v>276</v>
      </c>
      <c r="E6021" s="34">
        <v>421</v>
      </c>
      <c r="F6021" s="34">
        <v>436</v>
      </c>
      <c r="G6021" s="35">
        <v>1727.9</v>
      </c>
      <c r="H6021" s="36">
        <v>1729</v>
      </c>
      <c r="L6021" s="34">
        <v>6901</v>
      </c>
      <c r="M6021" s="34" t="s">
        <v>201</v>
      </c>
      <c r="N6021" s="34">
        <v>273</v>
      </c>
      <c r="O6021" s="34">
        <v>282</v>
      </c>
      <c r="P6021" s="35">
        <v>1172.5999999999999</v>
      </c>
      <c r="Q6021" s="36">
        <v>1173</v>
      </c>
      <c r="U6021" s="34">
        <v>13646</v>
      </c>
      <c r="V6021" s="34" t="s">
        <v>696</v>
      </c>
      <c r="W6021" s="34">
        <v>457</v>
      </c>
      <c r="X6021" s="34">
        <v>480</v>
      </c>
      <c r="Y6021" s="35">
        <v>2684.3</v>
      </c>
      <c r="Z6021" s="36">
        <v>2684.1</v>
      </c>
      <c r="AC6021" s="34">
        <v>6358</v>
      </c>
      <c r="AD6021" s="34" t="s">
        <v>1458</v>
      </c>
      <c r="AE6021" s="34">
        <v>388</v>
      </c>
      <c r="AF6021" s="34">
        <v>405</v>
      </c>
      <c r="AG6021" s="35">
        <v>2060</v>
      </c>
      <c r="AH6021" s="36">
        <v>2060</v>
      </c>
    </row>
    <row r="6022" spans="3:34" x14ac:dyDescent="0.45">
      <c r="C6022" s="34">
        <v>7851</v>
      </c>
      <c r="D6022" s="34" t="s">
        <v>277</v>
      </c>
      <c r="E6022" s="34">
        <v>421</v>
      </c>
      <c r="F6022" s="34">
        <v>440</v>
      </c>
      <c r="G6022" s="35">
        <v>2170.1</v>
      </c>
      <c r="H6022" s="36">
        <v>2171.3000000000002</v>
      </c>
      <c r="L6022" s="34">
        <v>6956</v>
      </c>
      <c r="M6022" s="34" t="s">
        <v>201</v>
      </c>
      <c r="N6022" s="34">
        <v>273</v>
      </c>
      <c r="O6022" s="34">
        <v>282</v>
      </c>
      <c r="P6022" s="35">
        <v>1172.5999999999999</v>
      </c>
      <c r="Q6022" s="36">
        <v>1172.8</v>
      </c>
      <c r="U6022" s="34">
        <v>11909</v>
      </c>
      <c r="V6022" s="34" t="s">
        <v>695</v>
      </c>
      <c r="W6022" s="34">
        <v>457</v>
      </c>
      <c r="X6022" s="34">
        <v>478</v>
      </c>
      <c r="Y6022" s="35">
        <v>2466.1999999999998</v>
      </c>
      <c r="Z6022" s="36">
        <v>2466.4</v>
      </c>
      <c r="AC6022" s="34">
        <v>5260</v>
      </c>
      <c r="AD6022" s="34" t="s">
        <v>1041</v>
      </c>
      <c r="AE6022" s="34">
        <v>392</v>
      </c>
      <c r="AF6022" s="34">
        <v>405</v>
      </c>
      <c r="AG6022" s="35">
        <v>1557.7</v>
      </c>
      <c r="AH6022" s="36">
        <v>1557.7</v>
      </c>
    </row>
    <row r="6023" spans="3:34" x14ac:dyDescent="0.45">
      <c r="C6023" s="34">
        <v>7961</v>
      </c>
      <c r="D6023" s="34" t="s">
        <v>277</v>
      </c>
      <c r="E6023" s="34">
        <v>421</v>
      </c>
      <c r="F6023" s="34">
        <v>440</v>
      </c>
      <c r="G6023" s="35">
        <v>2170.1</v>
      </c>
      <c r="H6023" s="36">
        <v>2171.1999999999998</v>
      </c>
      <c r="L6023" s="34">
        <v>7054</v>
      </c>
      <c r="M6023" s="34" t="s">
        <v>201</v>
      </c>
      <c r="N6023" s="34">
        <v>273</v>
      </c>
      <c r="O6023" s="34">
        <v>282</v>
      </c>
      <c r="P6023" s="35">
        <v>1172.5999999999999</v>
      </c>
      <c r="Q6023" s="36">
        <v>1173.3</v>
      </c>
      <c r="U6023" s="34">
        <v>10361</v>
      </c>
      <c r="V6023" s="34" t="s">
        <v>699</v>
      </c>
      <c r="W6023" s="34">
        <v>457</v>
      </c>
      <c r="X6023" s="34">
        <v>476</v>
      </c>
      <c r="Y6023" s="35">
        <v>2266.1</v>
      </c>
      <c r="Z6023" s="36">
        <v>2268.1999999999998</v>
      </c>
      <c r="AC6023" s="34">
        <v>6416</v>
      </c>
      <c r="AD6023" s="34" t="s">
        <v>1459</v>
      </c>
      <c r="AE6023" s="34">
        <v>392</v>
      </c>
      <c r="AF6023" s="34">
        <v>406</v>
      </c>
      <c r="AG6023" s="35">
        <v>1656.8</v>
      </c>
      <c r="AH6023" s="36">
        <v>1656.8</v>
      </c>
    </row>
    <row r="6024" spans="3:34" x14ac:dyDescent="0.45">
      <c r="C6024" s="34">
        <v>8011</v>
      </c>
      <c r="D6024" s="34" t="s">
        <v>277</v>
      </c>
      <c r="E6024" s="34">
        <v>421</v>
      </c>
      <c r="F6024" s="34">
        <v>440</v>
      </c>
      <c r="G6024" s="35">
        <v>2170.1</v>
      </c>
      <c r="H6024" s="36">
        <v>2171.1</v>
      </c>
      <c r="L6024" s="34">
        <v>7162</v>
      </c>
      <c r="M6024" s="34" t="s">
        <v>201</v>
      </c>
      <c r="N6024" s="34">
        <v>273</v>
      </c>
      <c r="O6024" s="34">
        <v>282</v>
      </c>
      <c r="P6024" s="35">
        <v>1172.5999999999999</v>
      </c>
      <c r="Q6024" s="36">
        <v>1173.0999999999999</v>
      </c>
      <c r="U6024" s="34">
        <v>11989</v>
      </c>
      <c r="V6024" s="34" t="s">
        <v>695</v>
      </c>
      <c r="W6024" s="34">
        <v>457</v>
      </c>
      <c r="X6024" s="34">
        <v>478</v>
      </c>
      <c r="Y6024" s="35">
        <v>2466.1999999999998</v>
      </c>
      <c r="Z6024" s="36">
        <v>2466.3000000000002</v>
      </c>
      <c r="AC6024" s="34">
        <v>4542</v>
      </c>
      <c r="AD6024" s="34" t="s">
        <v>1460</v>
      </c>
      <c r="AE6024" s="34">
        <v>392</v>
      </c>
      <c r="AF6024" s="34">
        <v>401</v>
      </c>
      <c r="AG6024" s="35">
        <v>1197.5</v>
      </c>
      <c r="AH6024" s="36">
        <v>1197.5</v>
      </c>
    </row>
    <row r="6025" spans="3:34" x14ac:dyDescent="0.45">
      <c r="C6025" s="34">
        <v>8231</v>
      </c>
      <c r="D6025" s="34" t="s">
        <v>276</v>
      </c>
      <c r="E6025" s="34">
        <v>421</v>
      </c>
      <c r="F6025" s="34">
        <v>436</v>
      </c>
      <c r="G6025" s="35">
        <v>1727.9</v>
      </c>
      <c r="H6025" s="36">
        <v>1729</v>
      </c>
      <c r="L6025" s="34">
        <v>9146</v>
      </c>
      <c r="M6025" s="34" t="s">
        <v>1239</v>
      </c>
      <c r="N6025" s="34">
        <v>276</v>
      </c>
      <c r="O6025" s="34">
        <v>293</v>
      </c>
      <c r="P6025" s="35">
        <v>2193.1</v>
      </c>
      <c r="Q6025" s="36">
        <v>2193</v>
      </c>
      <c r="U6025" s="34">
        <v>12074</v>
      </c>
      <c r="V6025" s="34" t="s">
        <v>695</v>
      </c>
      <c r="W6025" s="34">
        <v>457</v>
      </c>
      <c r="X6025" s="34">
        <v>478</v>
      </c>
      <c r="Y6025" s="35">
        <v>2466.1999999999998</v>
      </c>
      <c r="Z6025" s="36">
        <v>2466.3000000000002</v>
      </c>
      <c r="AC6025" s="34">
        <v>5245</v>
      </c>
      <c r="AD6025" s="34" t="s">
        <v>1041</v>
      </c>
      <c r="AE6025" s="34">
        <v>392</v>
      </c>
      <c r="AF6025" s="34">
        <v>405</v>
      </c>
      <c r="AG6025" s="35">
        <v>1557.7</v>
      </c>
      <c r="AH6025" s="36">
        <v>1556.9</v>
      </c>
    </row>
    <row r="6026" spans="3:34" x14ac:dyDescent="0.45">
      <c r="C6026" s="34">
        <v>8805</v>
      </c>
      <c r="D6026" s="34" t="s">
        <v>276</v>
      </c>
      <c r="E6026" s="34">
        <v>421</v>
      </c>
      <c r="F6026" s="34">
        <v>436</v>
      </c>
      <c r="G6026" s="35">
        <v>1727.9</v>
      </c>
      <c r="H6026" s="36">
        <v>1729.1</v>
      </c>
      <c r="L6026" s="34">
        <v>5255</v>
      </c>
      <c r="M6026" s="34" t="s">
        <v>202</v>
      </c>
      <c r="N6026" s="34">
        <v>277</v>
      </c>
      <c r="O6026" s="34">
        <v>282</v>
      </c>
      <c r="P6026" s="35">
        <v>727.4</v>
      </c>
      <c r="Q6026" s="36">
        <v>727.4</v>
      </c>
      <c r="U6026" s="34">
        <v>11347</v>
      </c>
      <c r="V6026" s="34" t="s">
        <v>695</v>
      </c>
      <c r="W6026" s="34">
        <v>457</v>
      </c>
      <c r="X6026" s="34">
        <v>478</v>
      </c>
      <c r="Y6026" s="35">
        <v>2466.1999999999998</v>
      </c>
      <c r="Z6026" s="36">
        <v>2466.6</v>
      </c>
      <c r="AC6026" s="34">
        <v>5286</v>
      </c>
      <c r="AD6026" s="34" t="s">
        <v>1042</v>
      </c>
      <c r="AE6026" s="34">
        <v>392</v>
      </c>
      <c r="AF6026" s="34">
        <v>404</v>
      </c>
      <c r="AG6026" s="35">
        <v>1470.7</v>
      </c>
      <c r="AH6026" s="36">
        <v>1470.7</v>
      </c>
    </row>
    <row r="6027" spans="3:34" x14ac:dyDescent="0.45">
      <c r="C6027" s="34">
        <v>9126</v>
      </c>
      <c r="D6027" s="34" t="s">
        <v>277</v>
      </c>
      <c r="E6027" s="34">
        <v>421</v>
      </c>
      <c r="F6027" s="34">
        <v>440</v>
      </c>
      <c r="G6027" s="35">
        <v>2170.1</v>
      </c>
      <c r="H6027" s="36">
        <v>2171.9</v>
      </c>
      <c r="L6027" s="34">
        <v>4985</v>
      </c>
      <c r="M6027" s="34" t="s">
        <v>1217</v>
      </c>
      <c r="N6027" s="34">
        <v>278</v>
      </c>
      <c r="O6027" s="34">
        <v>282</v>
      </c>
      <c r="P6027" s="35">
        <v>613.4</v>
      </c>
      <c r="Q6027" s="36">
        <v>612.5</v>
      </c>
      <c r="U6027" s="34">
        <v>13496</v>
      </c>
      <c r="V6027" s="34" t="s">
        <v>696</v>
      </c>
      <c r="W6027" s="34">
        <v>457</v>
      </c>
      <c r="X6027" s="34">
        <v>480</v>
      </c>
      <c r="Y6027" s="35">
        <v>2684.3</v>
      </c>
      <c r="Z6027" s="36">
        <v>2684.5</v>
      </c>
      <c r="AC6027" s="34">
        <v>4606</v>
      </c>
      <c r="AD6027" s="34" t="s">
        <v>1461</v>
      </c>
      <c r="AE6027" s="34">
        <v>392</v>
      </c>
      <c r="AF6027" s="34">
        <v>400</v>
      </c>
      <c r="AG6027" s="35">
        <v>1082.5</v>
      </c>
      <c r="AH6027" s="36">
        <v>1082.5</v>
      </c>
    </row>
    <row r="6028" spans="3:34" x14ac:dyDescent="0.45">
      <c r="C6028" s="34">
        <v>9185</v>
      </c>
      <c r="D6028" s="34" t="s">
        <v>277</v>
      </c>
      <c r="E6028" s="34">
        <v>421</v>
      </c>
      <c r="F6028" s="34">
        <v>440</v>
      </c>
      <c r="G6028" s="35">
        <v>2170.1</v>
      </c>
      <c r="H6028" s="36">
        <v>2171.1999999999998</v>
      </c>
      <c r="L6028" s="34">
        <v>6358</v>
      </c>
      <c r="M6028" s="34" t="s">
        <v>1218</v>
      </c>
      <c r="N6028" s="34">
        <v>283</v>
      </c>
      <c r="O6028" s="34">
        <v>289</v>
      </c>
      <c r="P6028" s="35">
        <v>855.4</v>
      </c>
      <c r="Q6028" s="36">
        <v>855.3</v>
      </c>
      <c r="U6028" s="34">
        <v>13657</v>
      </c>
      <c r="V6028" s="34" t="s">
        <v>696</v>
      </c>
      <c r="W6028" s="34">
        <v>457</v>
      </c>
      <c r="X6028" s="34">
        <v>480</v>
      </c>
      <c r="Y6028" s="35">
        <v>2684.3</v>
      </c>
      <c r="Z6028" s="36">
        <v>2686.1</v>
      </c>
      <c r="AC6028" s="34">
        <v>7631</v>
      </c>
      <c r="AD6028" s="34" t="s">
        <v>1043</v>
      </c>
      <c r="AE6028" s="34">
        <v>392</v>
      </c>
      <c r="AF6028" s="34">
        <v>407</v>
      </c>
      <c r="AG6028" s="35">
        <v>1769.9</v>
      </c>
      <c r="AH6028" s="36">
        <v>1768</v>
      </c>
    </row>
    <row r="6029" spans="3:34" x14ac:dyDescent="0.45">
      <c r="C6029" s="34">
        <v>9298</v>
      </c>
      <c r="D6029" s="34" t="s">
        <v>1170</v>
      </c>
      <c r="E6029" s="34">
        <v>421</v>
      </c>
      <c r="F6029" s="34">
        <v>435</v>
      </c>
      <c r="G6029" s="35">
        <v>1599.8</v>
      </c>
      <c r="H6029" s="36">
        <v>1599.9</v>
      </c>
      <c r="L6029" s="34">
        <v>6346</v>
      </c>
      <c r="M6029" s="34" t="s">
        <v>1218</v>
      </c>
      <c r="N6029" s="34">
        <v>283</v>
      </c>
      <c r="O6029" s="34">
        <v>289</v>
      </c>
      <c r="P6029" s="35">
        <v>855.4</v>
      </c>
      <c r="Q6029" s="36">
        <v>854.6</v>
      </c>
      <c r="U6029" s="34">
        <v>13746</v>
      </c>
      <c r="V6029" s="34" t="s">
        <v>696</v>
      </c>
      <c r="W6029" s="34">
        <v>457</v>
      </c>
      <c r="X6029" s="34">
        <v>480</v>
      </c>
      <c r="Y6029" s="35">
        <v>2684.3</v>
      </c>
      <c r="Z6029" s="36">
        <v>2684.5</v>
      </c>
      <c r="AC6029" s="34">
        <v>9348</v>
      </c>
      <c r="AD6029" s="34" t="s">
        <v>1462</v>
      </c>
      <c r="AE6029" s="34">
        <v>392</v>
      </c>
      <c r="AF6029" s="34">
        <v>410</v>
      </c>
      <c r="AG6029" s="35">
        <v>2071</v>
      </c>
      <c r="AH6029" s="36">
        <v>2071.1999999999998</v>
      </c>
    </row>
    <row r="6030" spans="3:34" x14ac:dyDescent="0.45">
      <c r="C6030" s="34">
        <v>10787</v>
      </c>
      <c r="D6030" s="34" t="s">
        <v>277</v>
      </c>
      <c r="E6030" s="34">
        <v>421</v>
      </c>
      <c r="F6030" s="34">
        <v>440</v>
      </c>
      <c r="G6030" s="35">
        <v>2170.1</v>
      </c>
      <c r="H6030" s="36">
        <v>2172.4</v>
      </c>
      <c r="L6030" s="34">
        <v>5995</v>
      </c>
      <c r="M6030" s="34" t="s">
        <v>1240</v>
      </c>
      <c r="N6030" s="34">
        <v>289</v>
      </c>
      <c r="O6030" s="34">
        <v>294</v>
      </c>
      <c r="P6030" s="35">
        <v>792.4</v>
      </c>
      <c r="Q6030" s="36">
        <v>791.3</v>
      </c>
      <c r="U6030" s="34">
        <v>13796</v>
      </c>
      <c r="V6030" s="34" t="s">
        <v>696</v>
      </c>
      <c r="W6030" s="34">
        <v>457</v>
      </c>
      <c r="X6030" s="34">
        <v>480</v>
      </c>
      <c r="Y6030" s="35">
        <v>2684.3</v>
      </c>
      <c r="Z6030" s="36">
        <v>2684.5</v>
      </c>
      <c r="AC6030" s="34">
        <v>6135</v>
      </c>
      <c r="AD6030" s="34" t="s">
        <v>1461</v>
      </c>
      <c r="AE6030" s="34">
        <v>392</v>
      </c>
      <c r="AF6030" s="34">
        <v>400</v>
      </c>
      <c r="AG6030" s="35">
        <v>1082.5</v>
      </c>
      <c r="AH6030" s="36">
        <v>1080.5999999999999</v>
      </c>
    </row>
    <row r="6031" spans="3:34" x14ac:dyDescent="0.45">
      <c r="C6031" s="34">
        <v>11318</v>
      </c>
      <c r="D6031" s="34" t="s">
        <v>277</v>
      </c>
      <c r="E6031" s="34">
        <v>421</v>
      </c>
      <c r="F6031" s="34">
        <v>440</v>
      </c>
      <c r="G6031" s="35">
        <v>2170.1</v>
      </c>
      <c r="H6031" s="36">
        <v>2172.3000000000002</v>
      </c>
      <c r="L6031" s="34">
        <v>6212</v>
      </c>
      <c r="M6031" s="34" t="s">
        <v>1240</v>
      </c>
      <c r="N6031" s="34">
        <v>289</v>
      </c>
      <c r="O6031" s="34">
        <v>294</v>
      </c>
      <c r="P6031" s="35">
        <v>792.4</v>
      </c>
      <c r="Q6031" s="36">
        <v>791.4</v>
      </c>
      <c r="U6031" s="34">
        <v>10639</v>
      </c>
      <c r="V6031" s="34" t="s">
        <v>695</v>
      </c>
      <c r="W6031" s="34">
        <v>457</v>
      </c>
      <c r="X6031" s="34">
        <v>478</v>
      </c>
      <c r="Y6031" s="35">
        <v>2466.1999999999998</v>
      </c>
      <c r="Z6031" s="36">
        <v>2467.3000000000002</v>
      </c>
      <c r="AC6031" s="34">
        <v>5162</v>
      </c>
      <c r="AD6031" s="34" t="s">
        <v>1463</v>
      </c>
      <c r="AE6031" s="34">
        <v>393</v>
      </c>
      <c r="AF6031" s="34">
        <v>405</v>
      </c>
      <c r="AG6031" s="35">
        <v>1442.7</v>
      </c>
      <c r="AH6031" s="36">
        <v>1442.7</v>
      </c>
    </row>
    <row r="6032" spans="3:34" x14ac:dyDescent="0.45">
      <c r="C6032" s="34">
        <v>12271</v>
      </c>
      <c r="D6032" s="34" t="s">
        <v>277</v>
      </c>
      <c r="E6032" s="34">
        <v>421</v>
      </c>
      <c r="F6032" s="34">
        <v>440</v>
      </c>
      <c r="G6032" s="35">
        <v>2170.1</v>
      </c>
      <c r="H6032" s="36">
        <v>2171</v>
      </c>
      <c r="L6032" s="34">
        <v>14101</v>
      </c>
      <c r="M6032" s="34" t="s">
        <v>203</v>
      </c>
      <c r="N6032" s="34">
        <v>294</v>
      </c>
      <c r="O6032" s="34">
        <v>315</v>
      </c>
      <c r="P6032" s="35">
        <v>2591.3000000000002</v>
      </c>
      <c r="Q6032" s="36">
        <v>2591.1</v>
      </c>
      <c r="U6032" s="34">
        <v>13297</v>
      </c>
      <c r="V6032" s="34" t="s">
        <v>696</v>
      </c>
      <c r="W6032" s="34">
        <v>457</v>
      </c>
      <c r="X6032" s="34">
        <v>480</v>
      </c>
      <c r="Y6032" s="35">
        <v>2684.3</v>
      </c>
      <c r="Z6032" s="36">
        <v>2685.4</v>
      </c>
      <c r="AC6032" s="34">
        <v>6036</v>
      </c>
      <c r="AD6032" s="34" t="s">
        <v>1464</v>
      </c>
      <c r="AE6032" s="34">
        <v>394</v>
      </c>
      <c r="AF6032" s="34">
        <v>406</v>
      </c>
      <c r="AG6032" s="35">
        <v>1381.7</v>
      </c>
      <c r="AH6032" s="36">
        <v>1381.9</v>
      </c>
    </row>
    <row r="6033" spans="3:34" x14ac:dyDescent="0.45">
      <c r="C6033" s="34">
        <v>12565</v>
      </c>
      <c r="D6033" s="34" t="s">
        <v>277</v>
      </c>
      <c r="E6033" s="34">
        <v>421</v>
      </c>
      <c r="F6033" s="34">
        <v>440</v>
      </c>
      <c r="G6033" s="35">
        <v>2170.1</v>
      </c>
      <c r="H6033" s="36">
        <v>2171.1999999999998</v>
      </c>
      <c r="L6033" s="34">
        <v>6345</v>
      </c>
      <c r="M6033" s="34" t="s">
        <v>399</v>
      </c>
      <c r="N6033" s="34">
        <v>294</v>
      </c>
      <c r="O6033" s="34">
        <v>299</v>
      </c>
      <c r="P6033" s="35">
        <v>722.3</v>
      </c>
      <c r="Q6033" s="36">
        <v>723</v>
      </c>
      <c r="U6033" s="34">
        <v>13559</v>
      </c>
      <c r="V6033" s="34" t="s">
        <v>696</v>
      </c>
      <c r="W6033" s="34">
        <v>457</v>
      </c>
      <c r="X6033" s="34">
        <v>480</v>
      </c>
      <c r="Y6033" s="35">
        <v>2684.3</v>
      </c>
      <c r="Z6033" s="36">
        <v>2686.4</v>
      </c>
      <c r="AC6033" s="34">
        <v>7091</v>
      </c>
      <c r="AD6033" s="34" t="s">
        <v>1044</v>
      </c>
      <c r="AE6033" s="34">
        <v>394</v>
      </c>
      <c r="AF6033" s="34">
        <v>407</v>
      </c>
      <c r="AG6033" s="35">
        <v>1494.8</v>
      </c>
      <c r="AH6033" s="36">
        <v>1494.8</v>
      </c>
    </row>
    <row r="6034" spans="3:34" x14ac:dyDescent="0.45">
      <c r="C6034" s="34">
        <v>13431</v>
      </c>
      <c r="D6034" s="34" t="s">
        <v>277</v>
      </c>
      <c r="E6034" s="34">
        <v>421</v>
      </c>
      <c r="F6034" s="34">
        <v>440</v>
      </c>
      <c r="G6034" s="35">
        <v>2170.1</v>
      </c>
      <c r="H6034" s="36">
        <v>2171.1999999999998</v>
      </c>
      <c r="L6034" s="34">
        <v>10201</v>
      </c>
      <c r="M6034" s="34" t="s">
        <v>401</v>
      </c>
      <c r="N6034" s="34">
        <v>299</v>
      </c>
      <c r="O6034" s="34">
        <v>305</v>
      </c>
      <c r="P6034" s="35">
        <v>830.5</v>
      </c>
      <c r="Q6034" s="36">
        <v>830.5</v>
      </c>
      <c r="U6034" s="34">
        <v>11207</v>
      </c>
      <c r="V6034" s="34" t="s">
        <v>695</v>
      </c>
      <c r="W6034" s="34">
        <v>457</v>
      </c>
      <c r="X6034" s="34">
        <v>478</v>
      </c>
      <c r="Y6034" s="35">
        <v>2466.1999999999998</v>
      </c>
      <c r="Z6034" s="36">
        <v>2467.4</v>
      </c>
      <c r="AC6034" s="34">
        <v>4729</v>
      </c>
      <c r="AD6034" s="34" t="s">
        <v>1465</v>
      </c>
      <c r="AE6034" s="34">
        <v>394</v>
      </c>
      <c r="AF6034" s="34">
        <v>405</v>
      </c>
      <c r="AG6034" s="35">
        <v>1282.5999999999999</v>
      </c>
      <c r="AH6034" s="36">
        <v>1283.5999999999999</v>
      </c>
    </row>
    <row r="6035" spans="3:34" x14ac:dyDescent="0.45">
      <c r="C6035" s="34">
        <v>13863</v>
      </c>
      <c r="D6035" s="34" t="s">
        <v>277</v>
      </c>
      <c r="E6035" s="34">
        <v>421</v>
      </c>
      <c r="F6035" s="34">
        <v>440</v>
      </c>
      <c r="G6035" s="35">
        <v>2170.1</v>
      </c>
      <c r="H6035" s="36">
        <v>2172.3000000000002</v>
      </c>
      <c r="L6035" s="34">
        <v>11765</v>
      </c>
      <c r="M6035" s="34" t="s">
        <v>204</v>
      </c>
      <c r="N6035" s="34">
        <v>300</v>
      </c>
      <c r="O6035" s="34">
        <v>315</v>
      </c>
      <c r="P6035" s="35">
        <v>1887</v>
      </c>
      <c r="Q6035" s="36">
        <v>1886.8</v>
      </c>
      <c r="U6035" s="34">
        <v>11647</v>
      </c>
      <c r="V6035" s="34" t="s">
        <v>695</v>
      </c>
      <c r="W6035" s="34">
        <v>457</v>
      </c>
      <c r="X6035" s="34">
        <v>478</v>
      </c>
      <c r="Y6035" s="35">
        <v>2466.1999999999998</v>
      </c>
      <c r="Z6035" s="36">
        <v>2467.3000000000002</v>
      </c>
      <c r="AC6035" s="34">
        <v>8962</v>
      </c>
      <c r="AD6035" s="34" t="s">
        <v>1466</v>
      </c>
      <c r="AE6035" s="34">
        <v>394</v>
      </c>
      <c r="AF6035" s="34">
        <v>410</v>
      </c>
      <c r="AG6035" s="35">
        <v>1796</v>
      </c>
      <c r="AH6035" s="36">
        <v>1795.8</v>
      </c>
    </row>
    <row r="6036" spans="3:34" x14ac:dyDescent="0.45">
      <c r="C6036" s="34">
        <v>13982</v>
      </c>
      <c r="D6036" s="34" t="s">
        <v>277</v>
      </c>
      <c r="E6036" s="34">
        <v>421</v>
      </c>
      <c r="F6036" s="34">
        <v>440</v>
      </c>
      <c r="G6036" s="35">
        <v>2170.1</v>
      </c>
      <c r="H6036" s="36">
        <v>2171.5</v>
      </c>
      <c r="L6036" s="34">
        <v>11672</v>
      </c>
      <c r="M6036" s="34" t="s">
        <v>204</v>
      </c>
      <c r="N6036" s="34">
        <v>300</v>
      </c>
      <c r="O6036" s="34">
        <v>315</v>
      </c>
      <c r="P6036" s="35">
        <v>1887</v>
      </c>
      <c r="Q6036" s="36">
        <v>1886.8</v>
      </c>
      <c r="U6036" s="34">
        <v>11796</v>
      </c>
      <c r="V6036" s="34" t="s">
        <v>695</v>
      </c>
      <c r="W6036" s="34">
        <v>457</v>
      </c>
      <c r="X6036" s="34">
        <v>478</v>
      </c>
      <c r="Y6036" s="35">
        <v>2466.1999999999998</v>
      </c>
      <c r="Z6036" s="36">
        <v>2467.3000000000002</v>
      </c>
      <c r="AC6036" s="34">
        <v>4458</v>
      </c>
      <c r="AD6036" s="34" t="s">
        <v>1045</v>
      </c>
      <c r="AE6036" s="34">
        <v>395</v>
      </c>
      <c r="AF6036" s="34">
        <v>405</v>
      </c>
      <c r="AG6036" s="35">
        <v>1154.5</v>
      </c>
      <c r="AH6036" s="36">
        <v>1153.5</v>
      </c>
    </row>
    <row r="6037" spans="3:34" x14ac:dyDescent="0.45">
      <c r="C6037" s="34">
        <v>14410</v>
      </c>
      <c r="D6037" s="34" t="s">
        <v>277</v>
      </c>
      <c r="E6037" s="34">
        <v>421</v>
      </c>
      <c r="F6037" s="34">
        <v>440</v>
      </c>
      <c r="G6037" s="35">
        <v>2170.1</v>
      </c>
      <c r="H6037" s="36">
        <v>2171.3000000000002</v>
      </c>
      <c r="L6037" s="34">
        <v>11714</v>
      </c>
      <c r="M6037" s="34" t="s">
        <v>204</v>
      </c>
      <c r="N6037" s="34">
        <v>300</v>
      </c>
      <c r="O6037" s="34">
        <v>315</v>
      </c>
      <c r="P6037" s="35">
        <v>1887</v>
      </c>
      <c r="Q6037" s="36">
        <v>1886.8</v>
      </c>
      <c r="U6037" s="34">
        <v>12896</v>
      </c>
      <c r="V6037" s="34" t="s">
        <v>695</v>
      </c>
      <c r="W6037" s="34">
        <v>457</v>
      </c>
      <c r="X6037" s="34">
        <v>478</v>
      </c>
      <c r="Y6037" s="35">
        <v>2466.1999999999998</v>
      </c>
      <c r="Z6037" s="36">
        <v>2467.3000000000002</v>
      </c>
      <c r="AC6037" s="34">
        <v>5428</v>
      </c>
      <c r="AD6037" s="34" t="s">
        <v>1467</v>
      </c>
      <c r="AE6037" s="34">
        <v>397</v>
      </c>
      <c r="AF6037" s="34">
        <v>409</v>
      </c>
      <c r="AG6037" s="35">
        <v>1310.7</v>
      </c>
      <c r="AH6037" s="36">
        <v>1310.5999999999999</v>
      </c>
    </row>
    <row r="6038" spans="3:34" x14ac:dyDescent="0.45">
      <c r="C6038" s="34">
        <v>14460</v>
      </c>
      <c r="D6038" s="34" t="s">
        <v>277</v>
      </c>
      <c r="E6038" s="34">
        <v>421</v>
      </c>
      <c r="F6038" s="34">
        <v>440</v>
      </c>
      <c r="G6038" s="35">
        <v>2170.1</v>
      </c>
      <c r="H6038" s="36">
        <v>2171.9</v>
      </c>
      <c r="L6038" s="34">
        <v>8367</v>
      </c>
      <c r="M6038" s="34" t="s">
        <v>1154</v>
      </c>
      <c r="N6038" s="34">
        <v>306</v>
      </c>
      <c r="O6038" s="34">
        <v>315</v>
      </c>
      <c r="P6038" s="35">
        <v>1237.5999999999999</v>
      </c>
      <c r="Q6038" s="36">
        <v>1237.4000000000001</v>
      </c>
      <c r="U6038" s="34">
        <v>13096</v>
      </c>
      <c r="V6038" s="34" t="s">
        <v>696</v>
      </c>
      <c r="W6038" s="34">
        <v>457</v>
      </c>
      <c r="X6038" s="34">
        <v>480</v>
      </c>
      <c r="Y6038" s="35">
        <v>2684.3</v>
      </c>
      <c r="Z6038" s="36">
        <v>2685.3</v>
      </c>
      <c r="AC6038" s="34">
        <v>8105</v>
      </c>
      <c r="AD6038" s="34" t="s">
        <v>633</v>
      </c>
      <c r="AE6038" s="34">
        <v>397</v>
      </c>
      <c r="AF6038" s="34">
        <v>410</v>
      </c>
      <c r="AG6038" s="35">
        <v>1423.7</v>
      </c>
      <c r="AH6038" s="36">
        <v>1423.6</v>
      </c>
    </row>
    <row r="6039" spans="3:34" x14ac:dyDescent="0.45">
      <c r="C6039" s="34">
        <v>14661</v>
      </c>
      <c r="D6039" s="34" t="s">
        <v>277</v>
      </c>
      <c r="E6039" s="34">
        <v>421</v>
      </c>
      <c r="F6039" s="34">
        <v>440</v>
      </c>
      <c r="G6039" s="35">
        <v>2170.1</v>
      </c>
      <c r="H6039" s="36">
        <v>2168.1</v>
      </c>
      <c r="L6039" s="34">
        <v>8428</v>
      </c>
      <c r="M6039" s="34" t="s">
        <v>1154</v>
      </c>
      <c r="N6039" s="34">
        <v>306</v>
      </c>
      <c r="O6039" s="34">
        <v>315</v>
      </c>
      <c r="P6039" s="35">
        <v>1237.5999999999999</v>
      </c>
      <c r="Q6039" s="36">
        <v>1237.4000000000001</v>
      </c>
      <c r="U6039" s="34">
        <v>14196</v>
      </c>
      <c r="V6039" s="34" t="s">
        <v>696</v>
      </c>
      <c r="W6039" s="34">
        <v>457</v>
      </c>
      <c r="X6039" s="34">
        <v>480</v>
      </c>
      <c r="Y6039" s="35">
        <v>2684.3</v>
      </c>
      <c r="Z6039" s="36">
        <v>2685.4</v>
      </c>
      <c r="AC6039" s="34">
        <v>8448</v>
      </c>
      <c r="AD6039" s="34" t="s">
        <v>1047</v>
      </c>
      <c r="AE6039" s="34">
        <v>397</v>
      </c>
      <c r="AF6039" s="34">
        <v>412</v>
      </c>
      <c r="AG6039" s="35">
        <v>1551.8</v>
      </c>
      <c r="AH6039" s="36">
        <v>1551.6</v>
      </c>
    </row>
    <row r="6040" spans="3:34" x14ac:dyDescent="0.45">
      <c r="C6040" s="34">
        <v>14761</v>
      </c>
      <c r="D6040" s="34" t="s">
        <v>277</v>
      </c>
      <c r="E6040" s="34">
        <v>421</v>
      </c>
      <c r="F6040" s="34">
        <v>440</v>
      </c>
      <c r="G6040" s="35">
        <v>2170.1</v>
      </c>
      <c r="H6040" s="36">
        <v>2172</v>
      </c>
      <c r="L6040" s="34">
        <v>7766</v>
      </c>
      <c r="M6040" s="34" t="s">
        <v>402</v>
      </c>
      <c r="N6040" s="34">
        <v>307</v>
      </c>
      <c r="O6040" s="34">
        <v>315</v>
      </c>
      <c r="P6040" s="35">
        <v>1074.5</v>
      </c>
      <c r="Q6040" s="36">
        <v>1074.5</v>
      </c>
      <c r="U6040" s="34">
        <v>14246</v>
      </c>
      <c r="V6040" s="34" t="s">
        <v>696</v>
      </c>
      <c r="W6040" s="34">
        <v>457</v>
      </c>
      <c r="X6040" s="34">
        <v>480</v>
      </c>
      <c r="Y6040" s="35">
        <v>2684.3</v>
      </c>
      <c r="Z6040" s="36">
        <v>2685.4</v>
      </c>
      <c r="AC6040" s="34">
        <v>5569</v>
      </c>
      <c r="AD6040" s="34" t="s">
        <v>635</v>
      </c>
      <c r="AE6040" s="34">
        <v>397</v>
      </c>
      <c r="AF6040" s="34">
        <v>407</v>
      </c>
      <c r="AG6040" s="35">
        <v>1122.5999999999999</v>
      </c>
      <c r="AH6040" s="36">
        <v>1120.3</v>
      </c>
    </row>
    <row r="6041" spans="3:34" x14ac:dyDescent="0.45">
      <c r="C6041" s="34">
        <v>15123</v>
      </c>
      <c r="D6041" s="34" t="s">
        <v>276</v>
      </c>
      <c r="E6041" s="34">
        <v>421</v>
      </c>
      <c r="F6041" s="34">
        <v>436</v>
      </c>
      <c r="G6041" s="35">
        <v>1727.9</v>
      </c>
      <c r="H6041" s="36">
        <v>1729.2</v>
      </c>
      <c r="L6041" s="34">
        <v>7765</v>
      </c>
      <c r="M6041" s="34" t="s">
        <v>402</v>
      </c>
      <c r="N6041" s="34">
        <v>307</v>
      </c>
      <c r="O6041" s="34">
        <v>315</v>
      </c>
      <c r="P6041" s="35">
        <v>1074.5</v>
      </c>
      <c r="Q6041" s="36">
        <v>1074.4000000000001</v>
      </c>
      <c r="U6041" s="34">
        <v>16576</v>
      </c>
      <c r="V6041" s="34" t="s">
        <v>696</v>
      </c>
      <c r="W6041" s="34">
        <v>457</v>
      </c>
      <c r="X6041" s="34">
        <v>480</v>
      </c>
      <c r="Y6041" s="35">
        <v>2684.3</v>
      </c>
      <c r="Z6041" s="36">
        <v>2684.9</v>
      </c>
      <c r="AC6041" s="34">
        <v>1590</v>
      </c>
      <c r="AD6041" s="34" t="s">
        <v>1046</v>
      </c>
      <c r="AE6041" s="34">
        <v>397</v>
      </c>
      <c r="AF6041" s="34">
        <v>405</v>
      </c>
      <c r="AG6041" s="35">
        <v>910.4</v>
      </c>
      <c r="AH6041" s="36">
        <v>911.3</v>
      </c>
    </row>
    <row r="6042" spans="3:34" x14ac:dyDescent="0.45">
      <c r="C6042" s="34">
        <v>15131</v>
      </c>
      <c r="D6042" s="34" t="s">
        <v>277</v>
      </c>
      <c r="E6042" s="34">
        <v>421</v>
      </c>
      <c r="F6042" s="34">
        <v>440</v>
      </c>
      <c r="G6042" s="35">
        <v>2170.1</v>
      </c>
      <c r="H6042" s="36">
        <v>2171.4</v>
      </c>
      <c r="L6042" s="34">
        <v>5858</v>
      </c>
      <c r="M6042" s="34" t="s">
        <v>987</v>
      </c>
      <c r="N6042" s="34">
        <v>315</v>
      </c>
      <c r="O6042" s="34">
        <v>325</v>
      </c>
      <c r="P6042" s="35">
        <v>1270.5999999999999</v>
      </c>
      <c r="Q6042" s="36">
        <v>1270.5999999999999</v>
      </c>
      <c r="U6042" s="34">
        <v>10687</v>
      </c>
      <c r="V6042" s="34" t="s">
        <v>695</v>
      </c>
      <c r="W6042" s="34">
        <v>457</v>
      </c>
      <c r="X6042" s="34">
        <v>478</v>
      </c>
      <c r="Y6042" s="35">
        <v>2466.1999999999998</v>
      </c>
      <c r="Z6042" s="36">
        <v>2467.3000000000002</v>
      </c>
      <c r="AC6042" s="34">
        <v>8075</v>
      </c>
      <c r="AD6042" s="34" t="s">
        <v>639</v>
      </c>
      <c r="AE6042" s="34">
        <v>398</v>
      </c>
      <c r="AF6042" s="34">
        <v>410</v>
      </c>
      <c r="AG6042" s="35">
        <v>1322.7</v>
      </c>
      <c r="AH6042" s="36">
        <v>1322.1</v>
      </c>
    </row>
    <row r="6043" spans="3:34" x14ac:dyDescent="0.45">
      <c r="C6043" s="34">
        <v>15291</v>
      </c>
      <c r="D6043" s="34" t="s">
        <v>277</v>
      </c>
      <c r="E6043" s="34">
        <v>421</v>
      </c>
      <c r="F6043" s="34">
        <v>440</v>
      </c>
      <c r="G6043" s="35">
        <v>2170.1</v>
      </c>
      <c r="H6043" s="36">
        <v>2171</v>
      </c>
      <c r="L6043" s="34">
        <v>5660</v>
      </c>
      <c r="M6043" s="34" t="s">
        <v>206</v>
      </c>
      <c r="N6043" s="34">
        <v>315</v>
      </c>
      <c r="O6043" s="34">
        <v>321</v>
      </c>
      <c r="P6043" s="35">
        <v>794.5</v>
      </c>
      <c r="Q6043" s="36">
        <v>794.5</v>
      </c>
      <c r="U6043" s="34">
        <v>10740</v>
      </c>
      <c r="V6043" s="34" t="s">
        <v>695</v>
      </c>
      <c r="W6043" s="34">
        <v>457</v>
      </c>
      <c r="X6043" s="34">
        <v>478</v>
      </c>
      <c r="Y6043" s="35">
        <v>2466.1999999999998</v>
      </c>
      <c r="Z6043" s="36">
        <v>2467.3000000000002</v>
      </c>
      <c r="AC6043" s="34">
        <v>5276</v>
      </c>
      <c r="AD6043" s="34" t="s">
        <v>1468</v>
      </c>
      <c r="AE6043" s="34">
        <v>398</v>
      </c>
      <c r="AF6043" s="34">
        <v>408</v>
      </c>
      <c r="AG6043" s="35">
        <v>1122.5999999999999</v>
      </c>
      <c r="AH6043" s="36">
        <v>1122.3</v>
      </c>
    </row>
    <row r="6044" spans="3:34" x14ac:dyDescent="0.45">
      <c r="C6044" s="34">
        <v>15572</v>
      </c>
      <c r="D6044" s="34" t="s">
        <v>277</v>
      </c>
      <c r="E6044" s="34">
        <v>421</v>
      </c>
      <c r="F6044" s="34">
        <v>440</v>
      </c>
      <c r="G6044" s="35">
        <v>2170.1</v>
      </c>
      <c r="H6044" s="36">
        <v>2171.1999999999998</v>
      </c>
      <c r="L6044" s="34">
        <v>5584</v>
      </c>
      <c r="M6044" s="34" t="s">
        <v>207</v>
      </c>
      <c r="N6044" s="34">
        <v>316</v>
      </c>
      <c r="O6044" s="34">
        <v>327</v>
      </c>
      <c r="P6044" s="35">
        <v>1371.7</v>
      </c>
      <c r="Q6044" s="36">
        <v>1371.7</v>
      </c>
      <c r="U6044" s="34">
        <v>11007</v>
      </c>
      <c r="V6044" s="34" t="s">
        <v>695</v>
      </c>
      <c r="W6044" s="34">
        <v>457</v>
      </c>
      <c r="X6044" s="34">
        <v>478</v>
      </c>
      <c r="Y6044" s="35">
        <v>2466.1999999999998</v>
      </c>
      <c r="Z6044" s="36">
        <v>2468.1999999999998</v>
      </c>
      <c r="AC6044" s="34">
        <v>5298</v>
      </c>
      <c r="AD6044" s="34" t="s">
        <v>1469</v>
      </c>
      <c r="AE6044" s="34">
        <v>398</v>
      </c>
      <c r="AF6044" s="34">
        <v>409</v>
      </c>
      <c r="AG6044" s="35">
        <v>1209.5999999999999</v>
      </c>
      <c r="AH6044" s="36">
        <v>1209.5999999999999</v>
      </c>
    </row>
    <row r="6045" spans="3:34" x14ac:dyDescent="0.45">
      <c r="C6045" s="34">
        <v>15720</v>
      </c>
      <c r="D6045" s="34" t="s">
        <v>277</v>
      </c>
      <c r="E6045" s="34">
        <v>421</v>
      </c>
      <c r="F6045" s="34">
        <v>440</v>
      </c>
      <c r="G6045" s="35">
        <v>2170.1</v>
      </c>
      <c r="H6045" s="36">
        <v>2171.6</v>
      </c>
      <c r="L6045" s="34">
        <v>5484</v>
      </c>
      <c r="M6045" s="34" t="s">
        <v>207</v>
      </c>
      <c r="N6045" s="34">
        <v>316</v>
      </c>
      <c r="O6045" s="34">
        <v>327</v>
      </c>
      <c r="P6045" s="35">
        <v>1371.7</v>
      </c>
      <c r="Q6045" s="36">
        <v>1371.5</v>
      </c>
      <c r="U6045" s="34">
        <v>11160</v>
      </c>
      <c r="V6045" s="34" t="s">
        <v>695</v>
      </c>
      <c r="W6045" s="34">
        <v>457</v>
      </c>
      <c r="X6045" s="34">
        <v>478</v>
      </c>
      <c r="Y6045" s="35">
        <v>2466.1999999999998</v>
      </c>
      <c r="Z6045" s="36">
        <v>2467.3000000000002</v>
      </c>
      <c r="AC6045" s="34">
        <v>5485</v>
      </c>
      <c r="AD6045" s="34" t="s">
        <v>1049</v>
      </c>
      <c r="AE6045" s="34">
        <v>398</v>
      </c>
      <c r="AF6045" s="34">
        <v>407</v>
      </c>
      <c r="AG6045" s="35">
        <v>1021.5</v>
      </c>
      <c r="AH6045" s="36">
        <v>1021.3</v>
      </c>
    </row>
    <row r="6046" spans="3:34" x14ac:dyDescent="0.45">
      <c r="C6046" s="34">
        <v>16470</v>
      </c>
      <c r="D6046" s="34" t="s">
        <v>277</v>
      </c>
      <c r="E6046" s="34">
        <v>421</v>
      </c>
      <c r="F6046" s="34">
        <v>440</v>
      </c>
      <c r="G6046" s="35">
        <v>2170.1</v>
      </c>
      <c r="H6046" s="36">
        <v>2172.4</v>
      </c>
      <c r="L6046" s="34">
        <v>5674</v>
      </c>
      <c r="M6046" s="34" t="s">
        <v>207</v>
      </c>
      <c r="N6046" s="34">
        <v>316</v>
      </c>
      <c r="O6046" s="34">
        <v>327</v>
      </c>
      <c r="P6046" s="35">
        <v>1371.7</v>
      </c>
      <c r="Q6046" s="36">
        <v>1371.8</v>
      </c>
      <c r="U6046" s="34">
        <v>12776</v>
      </c>
      <c r="V6046" s="34" t="s">
        <v>695</v>
      </c>
      <c r="W6046" s="34">
        <v>457</v>
      </c>
      <c r="X6046" s="34">
        <v>478</v>
      </c>
      <c r="Y6046" s="35">
        <v>2466.1999999999998</v>
      </c>
      <c r="Z6046" s="36">
        <v>2467.3000000000002</v>
      </c>
      <c r="AC6046" s="34">
        <v>8308</v>
      </c>
      <c r="AD6046" s="34" t="s">
        <v>1051</v>
      </c>
      <c r="AE6046" s="34">
        <v>398</v>
      </c>
      <c r="AF6046" s="34">
        <v>412</v>
      </c>
      <c r="AG6046" s="35">
        <v>1450.8</v>
      </c>
      <c r="AH6046" s="36">
        <v>1450.6</v>
      </c>
    </row>
    <row r="6047" spans="3:34" x14ac:dyDescent="0.45">
      <c r="C6047" s="34">
        <v>17091</v>
      </c>
      <c r="D6047" s="34" t="s">
        <v>277</v>
      </c>
      <c r="E6047" s="34">
        <v>421</v>
      </c>
      <c r="F6047" s="34">
        <v>440</v>
      </c>
      <c r="G6047" s="35">
        <v>2170.1</v>
      </c>
      <c r="H6047" s="36">
        <v>2171.3000000000002</v>
      </c>
      <c r="L6047" s="34">
        <v>5575</v>
      </c>
      <c r="M6047" s="34" t="s">
        <v>209</v>
      </c>
      <c r="N6047" s="34">
        <v>316</v>
      </c>
      <c r="O6047" s="34">
        <v>325</v>
      </c>
      <c r="P6047" s="35">
        <v>1142.5</v>
      </c>
      <c r="Q6047" s="36">
        <v>1141.9000000000001</v>
      </c>
      <c r="U6047" s="34">
        <v>12786</v>
      </c>
      <c r="V6047" s="34" t="s">
        <v>696</v>
      </c>
      <c r="W6047" s="34">
        <v>457</v>
      </c>
      <c r="X6047" s="34">
        <v>480</v>
      </c>
      <c r="Y6047" s="35">
        <v>2684.3</v>
      </c>
      <c r="Z6047" s="36">
        <v>2685.5</v>
      </c>
      <c r="AC6047" s="34">
        <v>8459</v>
      </c>
      <c r="AD6047" s="34" t="s">
        <v>1051</v>
      </c>
      <c r="AE6047" s="34">
        <v>398</v>
      </c>
      <c r="AF6047" s="34">
        <v>412</v>
      </c>
      <c r="AG6047" s="35">
        <v>1450.8</v>
      </c>
      <c r="AH6047" s="36">
        <v>1450.6</v>
      </c>
    </row>
    <row r="6048" spans="3:34" x14ac:dyDescent="0.45">
      <c r="C6048" s="34">
        <v>17191</v>
      </c>
      <c r="D6048" s="34" t="s">
        <v>277</v>
      </c>
      <c r="E6048" s="34">
        <v>421</v>
      </c>
      <c r="F6048" s="34">
        <v>440</v>
      </c>
      <c r="G6048" s="35">
        <v>2170.1</v>
      </c>
      <c r="H6048" s="36">
        <v>2171.1</v>
      </c>
      <c r="L6048" s="34">
        <v>5638</v>
      </c>
      <c r="M6048" s="34" t="s">
        <v>207</v>
      </c>
      <c r="N6048" s="34">
        <v>316</v>
      </c>
      <c r="O6048" s="34">
        <v>327</v>
      </c>
      <c r="P6048" s="35">
        <v>1371.7</v>
      </c>
      <c r="Q6048" s="36">
        <v>1371.6</v>
      </c>
      <c r="U6048" s="34">
        <v>12846</v>
      </c>
      <c r="V6048" s="34" t="s">
        <v>695</v>
      </c>
      <c r="W6048" s="34">
        <v>457</v>
      </c>
      <c r="X6048" s="34">
        <v>478</v>
      </c>
      <c r="Y6048" s="35">
        <v>2466.1999999999998</v>
      </c>
      <c r="Z6048" s="36">
        <v>2467.3000000000002</v>
      </c>
      <c r="AC6048" s="34">
        <v>8354</v>
      </c>
      <c r="AD6048" s="34" t="s">
        <v>1051</v>
      </c>
      <c r="AE6048" s="34">
        <v>398</v>
      </c>
      <c r="AF6048" s="34">
        <v>412</v>
      </c>
      <c r="AG6048" s="35">
        <v>1450.8</v>
      </c>
      <c r="AH6048" s="36">
        <v>1450.5</v>
      </c>
    </row>
    <row r="6049" spans="3:34" x14ac:dyDescent="0.45">
      <c r="C6049" s="34">
        <v>17691</v>
      </c>
      <c r="D6049" s="34" t="s">
        <v>277</v>
      </c>
      <c r="E6049" s="34">
        <v>421</v>
      </c>
      <c r="F6049" s="34">
        <v>440</v>
      </c>
      <c r="G6049" s="35">
        <v>2170.1</v>
      </c>
      <c r="H6049" s="36">
        <v>2171.3000000000002</v>
      </c>
      <c r="L6049" s="34">
        <v>5684</v>
      </c>
      <c r="M6049" s="34" t="s">
        <v>207</v>
      </c>
      <c r="N6049" s="34">
        <v>316</v>
      </c>
      <c r="O6049" s="34">
        <v>327</v>
      </c>
      <c r="P6049" s="35">
        <v>1371.7</v>
      </c>
      <c r="Q6049" s="36">
        <v>1371.6</v>
      </c>
      <c r="U6049" s="34">
        <v>12856</v>
      </c>
      <c r="V6049" s="34" t="s">
        <v>695</v>
      </c>
      <c r="W6049" s="34">
        <v>457</v>
      </c>
      <c r="X6049" s="34">
        <v>478</v>
      </c>
      <c r="Y6049" s="35">
        <v>2466.1999999999998</v>
      </c>
      <c r="Z6049" s="36">
        <v>2467.4</v>
      </c>
      <c r="AC6049" s="34">
        <v>2987</v>
      </c>
      <c r="AD6049" s="34" t="s">
        <v>1048</v>
      </c>
      <c r="AE6049" s="34">
        <v>398</v>
      </c>
      <c r="AF6049" s="34">
        <v>405</v>
      </c>
      <c r="AG6049" s="35">
        <v>809.4</v>
      </c>
      <c r="AH6049" s="36">
        <v>808</v>
      </c>
    </row>
    <row r="6050" spans="3:34" x14ac:dyDescent="0.45">
      <c r="C6050" s="34">
        <v>17762</v>
      </c>
      <c r="D6050" s="34" t="s">
        <v>277</v>
      </c>
      <c r="E6050" s="34">
        <v>421</v>
      </c>
      <c r="F6050" s="34">
        <v>440</v>
      </c>
      <c r="G6050" s="35">
        <v>2170.1</v>
      </c>
      <c r="H6050" s="36">
        <v>2171.5</v>
      </c>
      <c r="L6050" s="34">
        <v>5734</v>
      </c>
      <c r="M6050" s="34" t="s">
        <v>207</v>
      </c>
      <c r="N6050" s="34">
        <v>316</v>
      </c>
      <c r="O6050" s="34">
        <v>327</v>
      </c>
      <c r="P6050" s="35">
        <v>1371.7</v>
      </c>
      <c r="Q6050" s="36">
        <v>1371.6</v>
      </c>
      <c r="U6050" s="34">
        <v>12898</v>
      </c>
      <c r="V6050" s="34" t="s">
        <v>701</v>
      </c>
      <c r="W6050" s="34">
        <v>457</v>
      </c>
      <c r="X6050" s="34">
        <v>479</v>
      </c>
      <c r="Y6050" s="35">
        <v>2537.1999999999998</v>
      </c>
      <c r="Z6050" s="36">
        <v>2537.9</v>
      </c>
      <c r="AC6050" s="34">
        <v>3064</v>
      </c>
      <c r="AD6050" s="34" t="s">
        <v>1048</v>
      </c>
      <c r="AE6050" s="34">
        <v>398</v>
      </c>
      <c r="AF6050" s="34">
        <v>405</v>
      </c>
      <c r="AG6050" s="35">
        <v>809.4</v>
      </c>
      <c r="AH6050" s="36">
        <v>809.4</v>
      </c>
    </row>
    <row r="6051" spans="3:34" x14ac:dyDescent="0.45">
      <c r="C6051" s="34">
        <v>17861</v>
      </c>
      <c r="D6051" s="34" t="s">
        <v>277</v>
      </c>
      <c r="E6051" s="34">
        <v>421</v>
      </c>
      <c r="F6051" s="34">
        <v>440</v>
      </c>
      <c r="G6051" s="35">
        <v>2170.1</v>
      </c>
      <c r="H6051" s="36">
        <v>2171.1999999999998</v>
      </c>
      <c r="L6051" s="34">
        <v>5825</v>
      </c>
      <c r="M6051" s="34" t="s">
        <v>207</v>
      </c>
      <c r="N6051" s="34">
        <v>316</v>
      </c>
      <c r="O6051" s="34">
        <v>327</v>
      </c>
      <c r="P6051" s="35">
        <v>1371.7</v>
      </c>
      <c r="Q6051" s="36">
        <v>1371.6</v>
      </c>
      <c r="U6051" s="34">
        <v>12957</v>
      </c>
      <c r="V6051" s="34" t="s">
        <v>695</v>
      </c>
      <c r="W6051" s="34">
        <v>457</v>
      </c>
      <c r="X6051" s="34">
        <v>478</v>
      </c>
      <c r="Y6051" s="35">
        <v>2466.1999999999998</v>
      </c>
      <c r="Z6051" s="36">
        <v>2467.4</v>
      </c>
      <c r="AC6051" s="34">
        <v>1579</v>
      </c>
      <c r="AD6051" s="34" t="s">
        <v>1048</v>
      </c>
      <c r="AE6051" s="34">
        <v>398</v>
      </c>
      <c r="AF6051" s="34">
        <v>405</v>
      </c>
      <c r="AG6051" s="35">
        <v>809.4</v>
      </c>
      <c r="AH6051" s="36">
        <v>810.5</v>
      </c>
    </row>
    <row r="6052" spans="3:34" x14ac:dyDescent="0.45">
      <c r="C6052" s="34">
        <v>18010</v>
      </c>
      <c r="D6052" s="34" t="s">
        <v>277</v>
      </c>
      <c r="E6052" s="34">
        <v>421</v>
      </c>
      <c r="F6052" s="34">
        <v>440</v>
      </c>
      <c r="G6052" s="35">
        <v>2170.1</v>
      </c>
      <c r="H6052" s="36">
        <v>2171.3000000000002</v>
      </c>
      <c r="L6052" s="34">
        <v>7784</v>
      </c>
      <c r="M6052" s="34" t="s">
        <v>208</v>
      </c>
      <c r="N6052" s="34">
        <v>316</v>
      </c>
      <c r="O6052" s="34">
        <v>336</v>
      </c>
      <c r="P6052" s="35">
        <v>2402.1999999999998</v>
      </c>
      <c r="Q6052" s="36">
        <v>2402.1999999999998</v>
      </c>
      <c r="U6052" s="34">
        <v>13007</v>
      </c>
      <c r="V6052" s="34" t="s">
        <v>695</v>
      </c>
      <c r="W6052" s="34">
        <v>457</v>
      </c>
      <c r="X6052" s="34">
        <v>478</v>
      </c>
      <c r="Y6052" s="35">
        <v>2466.1999999999998</v>
      </c>
      <c r="Z6052" s="36">
        <v>2467.4</v>
      </c>
      <c r="AC6052" s="34">
        <v>2080</v>
      </c>
      <c r="AD6052" s="34" t="s">
        <v>1048</v>
      </c>
      <c r="AE6052" s="34">
        <v>398</v>
      </c>
      <c r="AF6052" s="34">
        <v>405</v>
      </c>
      <c r="AG6052" s="35">
        <v>809.4</v>
      </c>
      <c r="AH6052" s="36">
        <v>809.5</v>
      </c>
    </row>
    <row r="6053" spans="3:34" x14ac:dyDescent="0.45">
      <c r="C6053" s="34">
        <v>18160</v>
      </c>
      <c r="D6053" s="34" t="s">
        <v>277</v>
      </c>
      <c r="E6053" s="34">
        <v>421</v>
      </c>
      <c r="F6053" s="34">
        <v>440</v>
      </c>
      <c r="G6053" s="35">
        <v>2170.1</v>
      </c>
      <c r="H6053" s="36">
        <v>2171.1999999999998</v>
      </c>
      <c r="L6053" s="34">
        <v>5434</v>
      </c>
      <c r="M6053" s="34" t="s">
        <v>207</v>
      </c>
      <c r="N6053" s="34">
        <v>316</v>
      </c>
      <c r="O6053" s="34">
        <v>327</v>
      </c>
      <c r="P6053" s="35">
        <v>1371.7</v>
      </c>
      <c r="Q6053" s="36">
        <v>1371.6</v>
      </c>
      <c r="U6053" s="34">
        <v>13039</v>
      </c>
      <c r="V6053" s="34" t="s">
        <v>696</v>
      </c>
      <c r="W6053" s="34">
        <v>457</v>
      </c>
      <c r="X6053" s="34">
        <v>480</v>
      </c>
      <c r="Y6053" s="35">
        <v>2684.3</v>
      </c>
      <c r="Z6053" s="36">
        <v>2684.6</v>
      </c>
      <c r="AC6053" s="34">
        <v>2586</v>
      </c>
      <c r="AD6053" s="34" t="s">
        <v>1048</v>
      </c>
      <c r="AE6053" s="34">
        <v>398</v>
      </c>
      <c r="AF6053" s="34">
        <v>405</v>
      </c>
      <c r="AG6053" s="35">
        <v>809.4</v>
      </c>
      <c r="AH6053" s="36">
        <v>809.8</v>
      </c>
    </row>
    <row r="6054" spans="3:34" x14ac:dyDescent="0.45">
      <c r="C6054" s="34">
        <v>18361</v>
      </c>
      <c r="D6054" s="34" t="s">
        <v>277</v>
      </c>
      <c r="E6054" s="34">
        <v>421</v>
      </c>
      <c r="F6054" s="34">
        <v>440</v>
      </c>
      <c r="G6054" s="35">
        <v>2170.1</v>
      </c>
      <c r="H6054" s="36">
        <v>2171.3000000000002</v>
      </c>
      <c r="L6054" s="34">
        <v>5536</v>
      </c>
      <c r="M6054" s="34" t="s">
        <v>207</v>
      </c>
      <c r="N6054" s="34">
        <v>316</v>
      </c>
      <c r="O6054" s="34">
        <v>327</v>
      </c>
      <c r="P6054" s="35">
        <v>1371.7</v>
      </c>
      <c r="Q6054" s="36">
        <v>1371.7</v>
      </c>
      <c r="U6054" s="34">
        <v>13146</v>
      </c>
      <c r="V6054" s="34" t="s">
        <v>696</v>
      </c>
      <c r="W6054" s="34">
        <v>457</v>
      </c>
      <c r="X6054" s="34">
        <v>480</v>
      </c>
      <c r="Y6054" s="35">
        <v>2684.3</v>
      </c>
      <c r="Z6054" s="36">
        <v>2685.4</v>
      </c>
      <c r="AC6054" s="34">
        <v>5296</v>
      </c>
      <c r="AD6054" s="34" t="s">
        <v>1469</v>
      </c>
      <c r="AE6054" s="34">
        <v>398</v>
      </c>
      <c r="AF6054" s="34">
        <v>409</v>
      </c>
      <c r="AG6054" s="35">
        <v>1209.5999999999999</v>
      </c>
      <c r="AH6054" s="36">
        <v>1208.5</v>
      </c>
    </row>
    <row r="6055" spans="3:34" x14ac:dyDescent="0.45">
      <c r="C6055" s="34">
        <v>18411</v>
      </c>
      <c r="D6055" s="34" t="s">
        <v>277</v>
      </c>
      <c r="E6055" s="34">
        <v>421</v>
      </c>
      <c r="F6055" s="34">
        <v>440</v>
      </c>
      <c r="G6055" s="35">
        <v>2170.1</v>
      </c>
      <c r="H6055" s="36">
        <v>2172.1</v>
      </c>
      <c r="L6055" s="34">
        <v>5986</v>
      </c>
      <c r="M6055" s="34" t="s">
        <v>207</v>
      </c>
      <c r="N6055" s="34">
        <v>316</v>
      </c>
      <c r="O6055" s="34">
        <v>327</v>
      </c>
      <c r="P6055" s="35">
        <v>1371.7</v>
      </c>
      <c r="Q6055" s="36">
        <v>1371.6</v>
      </c>
      <c r="U6055" s="34">
        <v>13396</v>
      </c>
      <c r="V6055" s="34" t="s">
        <v>696</v>
      </c>
      <c r="W6055" s="34">
        <v>457</v>
      </c>
      <c r="X6055" s="34">
        <v>480</v>
      </c>
      <c r="Y6055" s="35">
        <v>2684.3</v>
      </c>
      <c r="Z6055" s="36">
        <v>2685.4</v>
      </c>
      <c r="AC6055" s="34">
        <v>8611</v>
      </c>
      <c r="AD6055" s="34" t="s">
        <v>1051</v>
      </c>
      <c r="AE6055" s="34">
        <v>398</v>
      </c>
      <c r="AF6055" s="34">
        <v>412</v>
      </c>
      <c r="AG6055" s="35">
        <v>1450.8</v>
      </c>
      <c r="AH6055" s="36">
        <v>1450.7</v>
      </c>
    </row>
    <row r="6056" spans="3:34" x14ac:dyDescent="0.45">
      <c r="C6056" s="34">
        <v>7705</v>
      </c>
      <c r="D6056" s="34" t="s">
        <v>277</v>
      </c>
      <c r="E6056" s="34">
        <v>421</v>
      </c>
      <c r="F6056" s="34">
        <v>440</v>
      </c>
      <c r="G6056" s="35">
        <v>2170.1</v>
      </c>
      <c r="H6056" s="36">
        <v>2171.1999999999998</v>
      </c>
      <c r="L6056" s="34">
        <v>5235</v>
      </c>
      <c r="M6056" s="34" t="s">
        <v>207</v>
      </c>
      <c r="N6056" s="34">
        <v>316</v>
      </c>
      <c r="O6056" s="34">
        <v>327</v>
      </c>
      <c r="P6056" s="35">
        <v>1371.7</v>
      </c>
      <c r="Q6056" s="36">
        <v>1371.4</v>
      </c>
      <c r="U6056" s="34">
        <v>13446</v>
      </c>
      <c r="V6056" s="34" t="s">
        <v>696</v>
      </c>
      <c r="W6056" s="34">
        <v>457</v>
      </c>
      <c r="X6056" s="34">
        <v>480</v>
      </c>
      <c r="Y6056" s="35">
        <v>2684.3</v>
      </c>
      <c r="Z6056" s="36">
        <v>2685.5</v>
      </c>
      <c r="AC6056" s="34">
        <v>1930</v>
      </c>
      <c r="AD6056" s="34" t="s">
        <v>1048</v>
      </c>
      <c r="AE6056" s="34">
        <v>398</v>
      </c>
      <c r="AF6056" s="34">
        <v>405</v>
      </c>
      <c r="AG6056" s="35">
        <v>809.4</v>
      </c>
      <c r="AH6056" s="36">
        <v>808.5</v>
      </c>
    </row>
    <row r="6057" spans="3:34" x14ac:dyDescent="0.45">
      <c r="C6057" s="34">
        <v>7751</v>
      </c>
      <c r="D6057" s="34" t="s">
        <v>277</v>
      </c>
      <c r="E6057" s="34">
        <v>421</v>
      </c>
      <c r="F6057" s="34">
        <v>440</v>
      </c>
      <c r="G6057" s="35">
        <v>2170.1</v>
      </c>
      <c r="H6057" s="36">
        <v>2171.1999999999998</v>
      </c>
      <c r="L6057" s="34">
        <v>5386</v>
      </c>
      <c r="M6057" s="34" t="s">
        <v>207</v>
      </c>
      <c r="N6057" s="34">
        <v>316</v>
      </c>
      <c r="O6057" s="34">
        <v>327</v>
      </c>
      <c r="P6057" s="35">
        <v>1371.7</v>
      </c>
      <c r="Q6057" s="36">
        <v>1371.8</v>
      </c>
      <c r="U6057" s="34">
        <v>13846</v>
      </c>
      <c r="V6057" s="34" t="s">
        <v>696</v>
      </c>
      <c r="W6057" s="34">
        <v>457</v>
      </c>
      <c r="X6057" s="34">
        <v>480</v>
      </c>
      <c r="Y6057" s="35">
        <v>2684.3</v>
      </c>
      <c r="Z6057" s="36">
        <v>2685.4</v>
      </c>
      <c r="AC6057" s="34">
        <v>4231</v>
      </c>
      <c r="AD6057" s="34" t="s">
        <v>1470</v>
      </c>
      <c r="AE6057" s="34">
        <v>398</v>
      </c>
      <c r="AF6057" s="34">
        <v>406</v>
      </c>
      <c r="AG6057" s="35">
        <v>908.4</v>
      </c>
      <c r="AH6057" s="36">
        <v>908.3</v>
      </c>
    </row>
    <row r="6058" spans="3:34" x14ac:dyDescent="0.45">
      <c r="C6058" s="34">
        <v>7801</v>
      </c>
      <c r="D6058" s="34" t="s">
        <v>277</v>
      </c>
      <c r="E6058" s="34">
        <v>421</v>
      </c>
      <c r="F6058" s="34">
        <v>440</v>
      </c>
      <c r="G6058" s="35">
        <v>2170.1</v>
      </c>
      <c r="H6058" s="36">
        <v>2171.1999999999998</v>
      </c>
      <c r="L6058" s="34">
        <v>5774</v>
      </c>
      <c r="M6058" s="34" t="s">
        <v>207</v>
      </c>
      <c r="N6058" s="34">
        <v>316</v>
      </c>
      <c r="O6058" s="34">
        <v>327</v>
      </c>
      <c r="P6058" s="35">
        <v>1371.7</v>
      </c>
      <c r="Q6058" s="36">
        <v>1371.9</v>
      </c>
      <c r="U6058" s="34">
        <v>13896</v>
      </c>
      <c r="V6058" s="34" t="s">
        <v>696</v>
      </c>
      <c r="W6058" s="34">
        <v>457</v>
      </c>
      <c r="X6058" s="34">
        <v>480</v>
      </c>
      <c r="Y6058" s="35">
        <v>2684.3</v>
      </c>
      <c r="Z6058" s="36">
        <v>2685.4</v>
      </c>
      <c r="AC6058" s="34">
        <v>1987</v>
      </c>
      <c r="AD6058" s="34" t="s">
        <v>1048</v>
      </c>
      <c r="AE6058" s="34">
        <v>398</v>
      </c>
      <c r="AF6058" s="34">
        <v>405</v>
      </c>
      <c r="AG6058" s="35">
        <v>809.4</v>
      </c>
      <c r="AH6058" s="36">
        <v>811</v>
      </c>
    </row>
    <row r="6059" spans="3:34" x14ac:dyDescent="0.45">
      <c r="C6059" s="34">
        <v>7901</v>
      </c>
      <c r="D6059" s="34" t="s">
        <v>277</v>
      </c>
      <c r="E6059" s="34">
        <v>421</v>
      </c>
      <c r="F6059" s="34">
        <v>440</v>
      </c>
      <c r="G6059" s="35">
        <v>2170.1</v>
      </c>
      <c r="H6059" s="36">
        <v>2171.1999999999998</v>
      </c>
      <c r="L6059" s="34">
        <v>6034</v>
      </c>
      <c r="M6059" s="34" t="s">
        <v>207</v>
      </c>
      <c r="N6059" s="34">
        <v>316</v>
      </c>
      <c r="O6059" s="34">
        <v>327</v>
      </c>
      <c r="P6059" s="35">
        <v>1371.7</v>
      </c>
      <c r="Q6059" s="36">
        <v>1371.6</v>
      </c>
      <c r="U6059" s="34">
        <v>13946</v>
      </c>
      <c r="V6059" s="34" t="s">
        <v>696</v>
      </c>
      <c r="W6059" s="34">
        <v>457</v>
      </c>
      <c r="X6059" s="34">
        <v>480</v>
      </c>
      <c r="Y6059" s="35">
        <v>2684.3</v>
      </c>
      <c r="Z6059" s="36">
        <v>2685.3</v>
      </c>
      <c r="AC6059" s="34">
        <v>2231</v>
      </c>
      <c r="AD6059" s="34" t="s">
        <v>1048</v>
      </c>
      <c r="AE6059" s="34">
        <v>398</v>
      </c>
      <c r="AF6059" s="34">
        <v>405</v>
      </c>
      <c r="AG6059" s="35">
        <v>809.4</v>
      </c>
      <c r="AH6059" s="36">
        <v>807.6</v>
      </c>
    </row>
    <row r="6060" spans="3:34" x14ac:dyDescent="0.45">
      <c r="C6060" s="34">
        <v>8081</v>
      </c>
      <c r="D6060" s="34" t="s">
        <v>276</v>
      </c>
      <c r="E6060" s="34">
        <v>421</v>
      </c>
      <c r="F6060" s="34">
        <v>436</v>
      </c>
      <c r="G6060" s="35">
        <v>1727.9</v>
      </c>
      <c r="H6060" s="36">
        <v>1729</v>
      </c>
      <c r="L6060" s="34">
        <v>5186</v>
      </c>
      <c r="M6060" s="34" t="s">
        <v>207</v>
      </c>
      <c r="N6060" s="34">
        <v>316</v>
      </c>
      <c r="O6060" s="34">
        <v>327</v>
      </c>
      <c r="P6060" s="35">
        <v>1371.7</v>
      </c>
      <c r="Q6060" s="36">
        <v>1371.7</v>
      </c>
      <c r="U6060" s="34">
        <v>14317</v>
      </c>
      <c r="V6060" s="34" t="s">
        <v>696</v>
      </c>
      <c r="W6060" s="34">
        <v>457</v>
      </c>
      <c r="X6060" s="34">
        <v>480</v>
      </c>
      <c r="Y6060" s="35">
        <v>2684.3</v>
      </c>
      <c r="Z6060" s="36">
        <v>2685.5</v>
      </c>
      <c r="AC6060" s="34">
        <v>2420</v>
      </c>
      <c r="AD6060" s="34" t="s">
        <v>1048</v>
      </c>
      <c r="AE6060" s="34">
        <v>398</v>
      </c>
      <c r="AF6060" s="34">
        <v>405</v>
      </c>
      <c r="AG6060" s="35">
        <v>809.4</v>
      </c>
      <c r="AH6060" s="36">
        <v>810.8</v>
      </c>
    </row>
    <row r="6061" spans="3:34" x14ac:dyDescent="0.45">
      <c r="C6061" s="34">
        <v>8131</v>
      </c>
      <c r="D6061" s="34" t="s">
        <v>276</v>
      </c>
      <c r="E6061" s="34">
        <v>421</v>
      </c>
      <c r="F6061" s="34">
        <v>436</v>
      </c>
      <c r="G6061" s="35">
        <v>1727.9</v>
      </c>
      <c r="H6061" s="36">
        <v>1728.9</v>
      </c>
      <c r="L6061" s="34">
        <v>5625</v>
      </c>
      <c r="M6061" s="34" t="s">
        <v>207</v>
      </c>
      <c r="N6061" s="34">
        <v>316</v>
      </c>
      <c r="O6061" s="34">
        <v>327</v>
      </c>
      <c r="P6061" s="35">
        <v>1371.7</v>
      </c>
      <c r="Q6061" s="36">
        <v>1371.8</v>
      </c>
      <c r="U6061" s="34">
        <v>7257</v>
      </c>
      <c r="V6061" s="34" t="s">
        <v>698</v>
      </c>
      <c r="W6061" s="34">
        <v>457</v>
      </c>
      <c r="X6061" s="34">
        <v>463</v>
      </c>
      <c r="Y6061" s="35">
        <v>839.4</v>
      </c>
      <c r="Z6061" s="36">
        <v>838.5</v>
      </c>
      <c r="AC6061" s="34">
        <v>2526</v>
      </c>
      <c r="AD6061" s="34" t="s">
        <v>1048</v>
      </c>
      <c r="AE6061" s="34">
        <v>398</v>
      </c>
      <c r="AF6061" s="34">
        <v>405</v>
      </c>
      <c r="AG6061" s="35">
        <v>809.4</v>
      </c>
      <c r="AH6061" s="36">
        <v>808.6</v>
      </c>
    </row>
    <row r="6062" spans="3:34" x14ac:dyDescent="0.45">
      <c r="C6062" s="34">
        <v>8161</v>
      </c>
      <c r="D6062" s="34" t="s">
        <v>277</v>
      </c>
      <c r="E6062" s="34">
        <v>421</v>
      </c>
      <c r="F6062" s="34">
        <v>440</v>
      </c>
      <c r="G6062" s="35">
        <v>2170.1</v>
      </c>
      <c r="H6062" s="36">
        <v>2171.1999999999998</v>
      </c>
      <c r="L6062" s="34">
        <v>5724</v>
      </c>
      <c r="M6062" s="34" t="s">
        <v>207</v>
      </c>
      <c r="N6062" s="34">
        <v>316</v>
      </c>
      <c r="O6062" s="34">
        <v>327</v>
      </c>
      <c r="P6062" s="35">
        <v>1371.7</v>
      </c>
      <c r="Q6062" s="36">
        <v>1371.8</v>
      </c>
      <c r="U6062" s="34">
        <v>10788</v>
      </c>
      <c r="V6062" s="34" t="s">
        <v>695</v>
      </c>
      <c r="W6062" s="34">
        <v>457</v>
      </c>
      <c r="X6062" s="34">
        <v>478</v>
      </c>
      <c r="Y6062" s="35">
        <v>2466.1999999999998</v>
      </c>
      <c r="Z6062" s="36">
        <v>2467.3000000000002</v>
      </c>
      <c r="AC6062" s="34">
        <v>2504</v>
      </c>
      <c r="AD6062" s="34" t="s">
        <v>1048</v>
      </c>
      <c r="AE6062" s="34">
        <v>398</v>
      </c>
      <c r="AF6062" s="34">
        <v>405</v>
      </c>
      <c r="AG6062" s="35">
        <v>809.4</v>
      </c>
      <c r="AH6062" s="36">
        <v>810.7</v>
      </c>
    </row>
    <row r="6063" spans="3:34" x14ac:dyDescent="0.45">
      <c r="C6063" s="34">
        <v>8961</v>
      </c>
      <c r="D6063" s="34" t="s">
        <v>277</v>
      </c>
      <c r="E6063" s="34">
        <v>421</v>
      </c>
      <c r="F6063" s="34">
        <v>440</v>
      </c>
      <c r="G6063" s="35">
        <v>2170.1</v>
      </c>
      <c r="H6063" s="36">
        <v>2171.1999999999998</v>
      </c>
      <c r="L6063" s="34">
        <v>7089</v>
      </c>
      <c r="M6063" s="34" t="s">
        <v>207</v>
      </c>
      <c r="N6063" s="34">
        <v>316</v>
      </c>
      <c r="O6063" s="34">
        <v>327</v>
      </c>
      <c r="P6063" s="35">
        <v>1371.7</v>
      </c>
      <c r="Q6063" s="36">
        <v>1371.6</v>
      </c>
      <c r="U6063" s="34">
        <v>11107</v>
      </c>
      <c r="V6063" s="34" t="s">
        <v>695</v>
      </c>
      <c r="W6063" s="34">
        <v>457</v>
      </c>
      <c r="X6063" s="34">
        <v>478</v>
      </c>
      <c r="Y6063" s="35">
        <v>2466.1999999999998</v>
      </c>
      <c r="Z6063" s="36">
        <v>2467.3000000000002</v>
      </c>
      <c r="AC6063" s="34">
        <v>3325</v>
      </c>
      <c r="AD6063" s="34" t="s">
        <v>1048</v>
      </c>
      <c r="AE6063" s="34">
        <v>398</v>
      </c>
      <c r="AF6063" s="34">
        <v>405</v>
      </c>
      <c r="AG6063" s="35">
        <v>809.4</v>
      </c>
      <c r="AH6063" s="36">
        <v>807</v>
      </c>
    </row>
    <row r="6064" spans="3:34" x14ac:dyDescent="0.45">
      <c r="C6064" s="34">
        <v>9062</v>
      </c>
      <c r="D6064" s="34" t="s">
        <v>277</v>
      </c>
      <c r="E6064" s="34">
        <v>421</v>
      </c>
      <c r="F6064" s="34">
        <v>440</v>
      </c>
      <c r="G6064" s="35">
        <v>2170.1</v>
      </c>
      <c r="H6064" s="36">
        <v>2171.1999999999998</v>
      </c>
      <c r="L6064" s="34">
        <v>5335</v>
      </c>
      <c r="M6064" s="34" t="s">
        <v>207</v>
      </c>
      <c r="N6064" s="34">
        <v>316</v>
      </c>
      <c r="O6064" s="34">
        <v>327</v>
      </c>
      <c r="P6064" s="35">
        <v>1371.7</v>
      </c>
      <c r="Q6064" s="36">
        <v>1371.7</v>
      </c>
      <c r="U6064" s="34">
        <v>11747</v>
      </c>
      <c r="V6064" s="34" t="s">
        <v>695</v>
      </c>
      <c r="W6064" s="34">
        <v>457</v>
      </c>
      <c r="X6064" s="34">
        <v>478</v>
      </c>
      <c r="Y6064" s="35">
        <v>2466.1999999999998</v>
      </c>
      <c r="Z6064" s="36">
        <v>2467.4</v>
      </c>
      <c r="AC6064" s="34">
        <v>5288</v>
      </c>
      <c r="AD6064" s="34" t="s">
        <v>1468</v>
      </c>
      <c r="AE6064" s="34">
        <v>398</v>
      </c>
      <c r="AF6064" s="34">
        <v>408</v>
      </c>
      <c r="AG6064" s="35">
        <v>1122.5999999999999</v>
      </c>
      <c r="AH6064" s="36">
        <v>1122.0999999999999</v>
      </c>
    </row>
    <row r="6065" spans="3:34" x14ac:dyDescent="0.45">
      <c r="C6065" s="34">
        <v>10464</v>
      </c>
      <c r="D6065" s="34" t="s">
        <v>277</v>
      </c>
      <c r="E6065" s="34">
        <v>421</v>
      </c>
      <c r="F6065" s="34">
        <v>440</v>
      </c>
      <c r="G6065" s="35">
        <v>2170.1</v>
      </c>
      <c r="H6065" s="36">
        <v>2172.1999999999998</v>
      </c>
      <c r="L6065" s="34">
        <v>5387</v>
      </c>
      <c r="M6065" s="34" t="s">
        <v>403</v>
      </c>
      <c r="N6065" s="34">
        <v>316</v>
      </c>
      <c r="O6065" s="34">
        <v>322</v>
      </c>
      <c r="P6065" s="35">
        <v>826.4</v>
      </c>
      <c r="Q6065" s="36">
        <v>826.2</v>
      </c>
      <c r="U6065" s="34">
        <v>11849</v>
      </c>
      <c r="V6065" s="34" t="s">
        <v>695</v>
      </c>
      <c r="W6065" s="34">
        <v>457</v>
      </c>
      <c r="X6065" s="34">
        <v>478</v>
      </c>
      <c r="Y6065" s="35">
        <v>2466.1999999999998</v>
      </c>
      <c r="Z6065" s="36">
        <v>2467.9</v>
      </c>
      <c r="AC6065" s="34">
        <v>8408</v>
      </c>
      <c r="AD6065" s="34" t="s">
        <v>1051</v>
      </c>
      <c r="AE6065" s="34">
        <v>398</v>
      </c>
      <c r="AF6065" s="34">
        <v>412</v>
      </c>
      <c r="AG6065" s="35">
        <v>1450.8</v>
      </c>
      <c r="AH6065" s="36">
        <v>1448.9</v>
      </c>
    </row>
    <row r="6066" spans="3:34" x14ac:dyDescent="0.45">
      <c r="C6066" s="34">
        <v>10517</v>
      </c>
      <c r="D6066" s="34" t="s">
        <v>277</v>
      </c>
      <c r="E6066" s="34">
        <v>421</v>
      </c>
      <c r="F6066" s="34">
        <v>440</v>
      </c>
      <c r="G6066" s="35">
        <v>2170.1</v>
      </c>
      <c r="H6066" s="36">
        <v>2171.3000000000002</v>
      </c>
      <c r="L6066" s="34">
        <v>5526</v>
      </c>
      <c r="M6066" s="34" t="s">
        <v>209</v>
      </c>
      <c r="N6066" s="34">
        <v>316</v>
      </c>
      <c r="O6066" s="34">
        <v>325</v>
      </c>
      <c r="P6066" s="35">
        <v>1142.5</v>
      </c>
      <c r="Q6066" s="36">
        <v>1142.5999999999999</v>
      </c>
      <c r="U6066" s="34">
        <v>12037</v>
      </c>
      <c r="V6066" s="34" t="s">
        <v>696</v>
      </c>
      <c r="W6066" s="34">
        <v>457</v>
      </c>
      <c r="X6066" s="34">
        <v>480</v>
      </c>
      <c r="Y6066" s="35">
        <v>2684.3</v>
      </c>
      <c r="Z6066" s="36">
        <v>2685.4</v>
      </c>
      <c r="AC6066" s="34">
        <v>12624</v>
      </c>
      <c r="AD6066" s="34" t="s">
        <v>259</v>
      </c>
      <c r="AE6066" s="34">
        <v>400</v>
      </c>
      <c r="AF6066" s="34">
        <v>419</v>
      </c>
      <c r="AG6066" s="35">
        <v>2043</v>
      </c>
      <c r="AH6066" s="36">
        <v>2042.9</v>
      </c>
    </row>
    <row r="6067" spans="3:34" x14ac:dyDescent="0.45">
      <c r="C6067" s="34">
        <v>12862</v>
      </c>
      <c r="D6067" s="34" t="s">
        <v>277</v>
      </c>
      <c r="E6067" s="34">
        <v>421</v>
      </c>
      <c r="F6067" s="34">
        <v>440</v>
      </c>
      <c r="G6067" s="35">
        <v>2170.1</v>
      </c>
      <c r="H6067" s="36">
        <v>2171.6</v>
      </c>
      <c r="L6067" s="34">
        <v>5624</v>
      </c>
      <c r="M6067" s="34" t="s">
        <v>209</v>
      </c>
      <c r="N6067" s="34">
        <v>316</v>
      </c>
      <c r="O6067" s="34">
        <v>325</v>
      </c>
      <c r="P6067" s="35">
        <v>1142.5</v>
      </c>
      <c r="Q6067" s="36">
        <v>1142.4000000000001</v>
      </c>
      <c r="U6067" s="34">
        <v>12166</v>
      </c>
      <c r="V6067" s="34" t="s">
        <v>696</v>
      </c>
      <c r="W6067" s="34">
        <v>457</v>
      </c>
      <c r="X6067" s="34">
        <v>480</v>
      </c>
      <c r="Y6067" s="35">
        <v>2684.3</v>
      </c>
      <c r="Z6067" s="36">
        <v>2686.1</v>
      </c>
      <c r="AC6067" s="34">
        <v>12674</v>
      </c>
      <c r="AD6067" s="34" t="s">
        <v>259</v>
      </c>
      <c r="AE6067" s="34">
        <v>400</v>
      </c>
      <c r="AF6067" s="34">
        <v>419</v>
      </c>
      <c r="AG6067" s="35">
        <v>2043</v>
      </c>
      <c r="AH6067" s="36">
        <v>2042.8</v>
      </c>
    </row>
    <row r="6068" spans="3:34" x14ac:dyDescent="0.45">
      <c r="C6068" s="34">
        <v>14084</v>
      </c>
      <c r="D6068" s="34" t="s">
        <v>277</v>
      </c>
      <c r="E6068" s="34">
        <v>421</v>
      </c>
      <c r="F6068" s="34">
        <v>440</v>
      </c>
      <c r="G6068" s="35">
        <v>2170.1</v>
      </c>
      <c r="H6068" s="36">
        <v>2171.1999999999998</v>
      </c>
      <c r="L6068" s="34">
        <v>5688</v>
      </c>
      <c r="M6068" s="34" t="s">
        <v>207</v>
      </c>
      <c r="N6068" s="34">
        <v>316</v>
      </c>
      <c r="O6068" s="34">
        <v>327</v>
      </c>
      <c r="P6068" s="35">
        <v>1371.7</v>
      </c>
      <c r="Q6068" s="36">
        <v>1371.8</v>
      </c>
      <c r="U6068" s="34">
        <v>12237</v>
      </c>
      <c r="V6068" s="34" t="s">
        <v>696</v>
      </c>
      <c r="W6068" s="34">
        <v>457</v>
      </c>
      <c r="X6068" s="34">
        <v>480</v>
      </c>
      <c r="Y6068" s="35">
        <v>2684.3</v>
      </c>
      <c r="Z6068" s="36">
        <v>2686.4</v>
      </c>
      <c r="AC6068" s="34">
        <v>12287</v>
      </c>
      <c r="AD6068" s="34" t="s">
        <v>259</v>
      </c>
      <c r="AE6068" s="34">
        <v>400</v>
      </c>
      <c r="AF6068" s="34">
        <v>419</v>
      </c>
      <c r="AG6068" s="35">
        <v>2043</v>
      </c>
      <c r="AH6068" s="36">
        <v>2042.7</v>
      </c>
    </row>
    <row r="6069" spans="3:34" x14ac:dyDescent="0.45">
      <c r="C6069" s="34">
        <v>15183</v>
      </c>
      <c r="D6069" s="34" t="s">
        <v>277</v>
      </c>
      <c r="E6069" s="34">
        <v>421</v>
      </c>
      <c r="F6069" s="34">
        <v>440</v>
      </c>
      <c r="G6069" s="35">
        <v>2170.1</v>
      </c>
      <c r="H6069" s="36">
        <v>2171.3000000000002</v>
      </c>
      <c r="L6069" s="34">
        <v>5834</v>
      </c>
      <c r="M6069" s="34" t="s">
        <v>207</v>
      </c>
      <c r="N6069" s="34">
        <v>316</v>
      </c>
      <c r="O6069" s="34">
        <v>327</v>
      </c>
      <c r="P6069" s="35">
        <v>1371.7</v>
      </c>
      <c r="Q6069" s="36">
        <v>1371.6</v>
      </c>
      <c r="U6069" s="34">
        <v>12527</v>
      </c>
      <c r="V6069" s="34" t="s">
        <v>696</v>
      </c>
      <c r="W6069" s="34">
        <v>457</v>
      </c>
      <c r="X6069" s="34">
        <v>480</v>
      </c>
      <c r="Y6069" s="35">
        <v>2684.3</v>
      </c>
      <c r="Z6069" s="36">
        <v>2686.2</v>
      </c>
      <c r="AC6069" s="34">
        <v>12822</v>
      </c>
      <c r="AD6069" s="34" t="s">
        <v>412</v>
      </c>
      <c r="AE6069" s="34">
        <v>400</v>
      </c>
      <c r="AF6069" s="34">
        <v>417</v>
      </c>
      <c r="AG6069" s="35">
        <v>1857.9</v>
      </c>
      <c r="AH6069" s="36">
        <v>1857.6</v>
      </c>
    </row>
    <row r="6070" spans="3:34" x14ac:dyDescent="0.45">
      <c r="C6070" s="34">
        <v>15242</v>
      </c>
      <c r="D6070" s="34" t="s">
        <v>277</v>
      </c>
      <c r="E6070" s="34">
        <v>421</v>
      </c>
      <c r="F6070" s="34">
        <v>440</v>
      </c>
      <c r="G6070" s="35">
        <v>2170.1</v>
      </c>
      <c r="H6070" s="36">
        <v>2171.1</v>
      </c>
      <c r="L6070" s="34">
        <v>5886</v>
      </c>
      <c r="M6070" s="34" t="s">
        <v>207</v>
      </c>
      <c r="N6070" s="34">
        <v>316</v>
      </c>
      <c r="O6070" s="34">
        <v>327</v>
      </c>
      <c r="P6070" s="35">
        <v>1371.7</v>
      </c>
      <c r="Q6070" s="36">
        <v>1371.6</v>
      </c>
      <c r="U6070" s="34">
        <v>12677</v>
      </c>
      <c r="V6070" s="34" t="s">
        <v>696</v>
      </c>
      <c r="W6070" s="34">
        <v>457</v>
      </c>
      <c r="X6070" s="34">
        <v>480</v>
      </c>
      <c r="Y6070" s="35">
        <v>2684.3</v>
      </c>
      <c r="Z6070" s="36">
        <v>2686.2</v>
      </c>
      <c r="AC6070" s="34">
        <v>12902</v>
      </c>
      <c r="AD6070" s="34" t="s">
        <v>412</v>
      </c>
      <c r="AE6070" s="34">
        <v>400</v>
      </c>
      <c r="AF6070" s="34">
        <v>417</v>
      </c>
      <c r="AG6070" s="35">
        <v>1857.9</v>
      </c>
      <c r="AH6070" s="36">
        <v>1857.6</v>
      </c>
    </row>
    <row r="6071" spans="3:34" x14ac:dyDescent="0.45">
      <c r="C6071" s="34">
        <v>15521</v>
      </c>
      <c r="D6071" s="34" t="s">
        <v>277</v>
      </c>
      <c r="E6071" s="34">
        <v>421</v>
      </c>
      <c r="F6071" s="34">
        <v>440</v>
      </c>
      <c r="G6071" s="35">
        <v>2170.1</v>
      </c>
      <c r="H6071" s="36">
        <v>2171.4</v>
      </c>
      <c r="L6071" s="34">
        <v>5934</v>
      </c>
      <c r="M6071" s="34" t="s">
        <v>207</v>
      </c>
      <c r="N6071" s="34">
        <v>316</v>
      </c>
      <c r="O6071" s="34">
        <v>327</v>
      </c>
      <c r="P6071" s="35">
        <v>1371.7</v>
      </c>
      <c r="Q6071" s="36">
        <v>1372</v>
      </c>
      <c r="U6071" s="34">
        <v>12986</v>
      </c>
      <c r="V6071" s="34" t="s">
        <v>696</v>
      </c>
      <c r="W6071" s="34">
        <v>457</v>
      </c>
      <c r="X6071" s="34">
        <v>480</v>
      </c>
      <c r="Y6071" s="35">
        <v>2684.3</v>
      </c>
      <c r="Z6071" s="36">
        <v>2685.3</v>
      </c>
      <c r="AC6071" s="34">
        <v>12066</v>
      </c>
      <c r="AD6071" s="34" t="s">
        <v>259</v>
      </c>
      <c r="AE6071" s="34">
        <v>400</v>
      </c>
      <c r="AF6071" s="34">
        <v>419</v>
      </c>
      <c r="AG6071" s="35">
        <v>2043</v>
      </c>
      <c r="AH6071" s="36">
        <v>2043</v>
      </c>
    </row>
    <row r="6072" spans="3:34" x14ac:dyDescent="0.45">
      <c r="C6072" s="34">
        <v>15671</v>
      </c>
      <c r="D6072" s="34" t="s">
        <v>277</v>
      </c>
      <c r="E6072" s="34">
        <v>421</v>
      </c>
      <c r="F6072" s="34">
        <v>440</v>
      </c>
      <c r="G6072" s="35">
        <v>2170.1</v>
      </c>
      <c r="H6072" s="36">
        <v>2171.9</v>
      </c>
      <c r="L6072" s="34">
        <v>5590</v>
      </c>
      <c r="M6072" s="34" t="s">
        <v>209</v>
      </c>
      <c r="N6072" s="34">
        <v>316</v>
      </c>
      <c r="O6072" s="34">
        <v>325</v>
      </c>
      <c r="P6072" s="35">
        <v>1142.5</v>
      </c>
      <c r="Q6072" s="36">
        <v>1142.5999999999999</v>
      </c>
      <c r="U6072" s="34">
        <v>13057</v>
      </c>
      <c r="V6072" s="34" t="s">
        <v>695</v>
      </c>
      <c r="W6072" s="34">
        <v>457</v>
      </c>
      <c r="X6072" s="34">
        <v>478</v>
      </c>
      <c r="Y6072" s="35">
        <v>2466.1999999999998</v>
      </c>
      <c r="Z6072" s="36">
        <v>2467.4</v>
      </c>
      <c r="AC6072" s="34">
        <v>12576</v>
      </c>
      <c r="AD6072" s="34" t="s">
        <v>259</v>
      </c>
      <c r="AE6072" s="34">
        <v>400</v>
      </c>
      <c r="AF6072" s="34">
        <v>419</v>
      </c>
      <c r="AG6072" s="35">
        <v>2043</v>
      </c>
      <c r="AH6072" s="36">
        <v>2042.9</v>
      </c>
    </row>
    <row r="6073" spans="3:34" x14ac:dyDescent="0.45">
      <c r="C6073" s="34">
        <v>16940</v>
      </c>
      <c r="D6073" s="34" t="s">
        <v>277</v>
      </c>
      <c r="E6073" s="34">
        <v>421</v>
      </c>
      <c r="F6073" s="34">
        <v>440</v>
      </c>
      <c r="G6073" s="35">
        <v>2170.1</v>
      </c>
      <c r="H6073" s="36">
        <v>2171.3000000000002</v>
      </c>
      <c r="L6073" s="34">
        <v>5725</v>
      </c>
      <c r="M6073" s="34" t="s">
        <v>209</v>
      </c>
      <c r="N6073" s="34">
        <v>316</v>
      </c>
      <c r="O6073" s="34">
        <v>325</v>
      </c>
      <c r="P6073" s="35">
        <v>1142.5</v>
      </c>
      <c r="Q6073" s="36">
        <v>1142.4000000000001</v>
      </c>
      <c r="U6073" s="34">
        <v>13198</v>
      </c>
      <c r="V6073" s="34" t="s">
        <v>696</v>
      </c>
      <c r="W6073" s="34">
        <v>457</v>
      </c>
      <c r="X6073" s="34">
        <v>480</v>
      </c>
      <c r="Y6073" s="35">
        <v>2684.3</v>
      </c>
      <c r="Z6073" s="36">
        <v>2685.4</v>
      </c>
      <c r="AC6073" s="34">
        <v>12561</v>
      </c>
      <c r="AD6073" s="34" t="s">
        <v>259</v>
      </c>
      <c r="AE6073" s="34">
        <v>400</v>
      </c>
      <c r="AF6073" s="34">
        <v>419</v>
      </c>
      <c r="AG6073" s="35">
        <v>2043</v>
      </c>
      <c r="AH6073" s="36">
        <v>2042.9</v>
      </c>
    </row>
    <row r="6074" spans="3:34" x14ac:dyDescent="0.45">
      <c r="C6074" s="34">
        <v>17242</v>
      </c>
      <c r="D6074" s="34" t="s">
        <v>277</v>
      </c>
      <c r="E6074" s="34">
        <v>421</v>
      </c>
      <c r="F6074" s="34">
        <v>440</v>
      </c>
      <c r="G6074" s="35">
        <v>2170.1</v>
      </c>
      <c r="H6074" s="36">
        <v>2169.1999999999998</v>
      </c>
      <c r="L6074" s="34">
        <v>5784</v>
      </c>
      <c r="M6074" s="34" t="s">
        <v>207</v>
      </c>
      <c r="N6074" s="34">
        <v>316</v>
      </c>
      <c r="O6074" s="34">
        <v>327</v>
      </c>
      <c r="P6074" s="35">
        <v>1371.7</v>
      </c>
      <c r="Q6074" s="36">
        <v>1371.7</v>
      </c>
      <c r="U6074" s="34">
        <v>13956</v>
      </c>
      <c r="V6074" s="34" t="s">
        <v>696</v>
      </c>
      <c r="W6074" s="34">
        <v>457</v>
      </c>
      <c r="X6074" s="34">
        <v>480</v>
      </c>
      <c r="Y6074" s="35">
        <v>2684.3</v>
      </c>
      <c r="Z6074" s="36">
        <v>2686.5</v>
      </c>
      <c r="AC6074" s="34">
        <v>12751</v>
      </c>
      <c r="AD6074" s="34" t="s">
        <v>259</v>
      </c>
      <c r="AE6074" s="34">
        <v>400</v>
      </c>
      <c r="AF6074" s="34">
        <v>419</v>
      </c>
      <c r="AG6074" s="35">
        <v>2043</v>
      </c>
      <c r="AH6074" s="36">
        <v>2043.2</v>
      </c>
    </row>
    <row r="6075" spans="3:34" x14ac:dyDescent="0.45">
      <c r="C6075" s="34">
        <v>17341</v>
      </c>
      <c r="D6075" s="34" t="s">
        <v>277</v>
      </c>
      <c r="E6075" s="34">
        <v>421</v>
      </c>
      <c r="F6075" s="34">
        <v>440</v>
      </c>
      <c r="G6075" s="35">
        <v>2170.1</v>
      </c>
      <c r="H6075" s="36">
        <v>2171.3000000000002</v>
      </c>
      <c r="L6075" s="34">
        <v>6141</v>
      </c>
      <c r="M6075" s="34" t="s">
        <v>207</v>
      </c>
      <c r="N6075" s="34">
        <v>316</v>
      </c>
      <c r="O6075" s="34">
        <v>327</v>
      </c>
      <c r="P6075" s="35">
        <v>1371.7</v>
      </c>
      <c r="Q6075" s="36">
        <v>1371.7</v>
      </c>
      <c r="U6075" s="34">
        <v>13996</v>
      </c>
      <c r="V6075" s="34" t="s">
        <v>696</v>
      </c>
      <c r="W6075" s="34">
        <v>457</v>
      </c>
      <c r="X6075" s="34">
        <v>480</v>
      </c>
      <c r="Y6075" s="35">
        <v>2684.3</v>
      </c>
      <c r="Z6075" s="36">
        <v>2685.4</v>
      </c>
      <c r="AC6075" s="34">
        <v>12599</v>
      </c>
      <c r="AD6075" s="34" t="s">
        <v>259</v>
      </c>
      <c r="AE6075" s="34">
        <v>400</v>
      </c>
      <c r="AF6075" s="34">
        <v>419</v>
      </c>
      <c r="AG6075" s="35">
        <v>2043</v>
      </c>
      <c r="AH6075" s="36">
        <v>2044</v>
      </c>
    </row>
    <row r="6076" spans="3:34" x14ac:dyDescent="0.45">
      <c r="C6076" s="34">
        <v>17810</v>
      </c>
      <c r="D6076" s="34" t="s">
        <v>277</v>
      </c>
      <c r="E6076" s="34">
        <v>421</v>
      </c>
      <c r="F6076" s="34">
        <v>440</v>
      </c>
      <c r="G6076" s="35">
        <v>2170.1</v>
      </c>
      <c r="H6076" s="36">
        <v>2171.6</v>
      </c>
      <c r="L6076" s="34">
        <v>5325</v>
      </c>
      <c r="M6076" s="34" t="s">
        <v>211</v>
      </c>
      <c r="N6076" s="34">
        <v>316</v>
      </c>
      <c r="O6076" s="34">
        <v>321</v>
      </c>
      <c r="P6076" s="35">
        <v>666.4</v>
      </c>
      <c r="Q6076" s="36">
        <v>667.3</v>
      </c>
      <c r="U6076" s="34">
        <v>14046</v>
      </c>
      <c r="V6076" s="34" t="s">
        <v>696</v>
      </c>
      <c r="W6076" s="34">
        <v>457</v>
      </c>
      <c r="X6076" s="34">
        <v>480</v>
      </c>
      <c r="Y6076" s="35">
        <v>2684.3</v>
      </c>
      <c r="Z6076" s="36">
        <v>2685.4</v>
      </c>
      <c r="AC6076" s="34">
        <v>8604</v>
      </c>
      <c r="AD6076" s="34" t="s">
        <v>263</v>
      </c>
      <c r="AE6076" s="34">
        <v>401</v>
      </c>
      <c r="AF6076" s="34">
        <v>410</v>
      </c>
      <c r="AG6076" s="35">
        <v>1006.5</v>
      </c>
      <c r="AH6076" s="36">
        <v>1006.3</v>
      </c>
    </row>
    <row r="6077" spans="3:34" x14ac:dyDescent="0.45">
      <c r="C6077" s="34">
        <v>18660</v>
      </c>
      <c r="D6077" s="34" t="s">
        <v>277</v>
      </c>
      <c r="E6077" s="34">
        <v>421</v>
      </c>
      <c r="F6077" s="34">
        <v>440</v>
      </c>
      <c r="G6077" s="35">
        <v>2170.1</v>
      </c>
      <c r="H6077" s="36">
        <v>2171.4</v>
      </c>
      <c r="L6077" s="34">
        <v>5634</v>
      </c>
      <c r="M6077" s="34" t="s">
        <v>207</v>
      </c>
      <c r="N6077" s="34">
        <v>316</v>
      </c>
      <c r="O6077" s="34">
        <v>327</v>
      </c>
      <c r="P6077" s="35">
        <v>1371.7</v>
      </c>
      <c r="Q6077" s="36">
        <v>1371.7</v>
      </c>
      <c r="U6077" s="34">
        <v>14096</v>
      </c>
      <c r="V6077" s="34" t="s">
        <v>696</v>
      </c>
      <c r="W6077" s="34">
        <v>457</v>
      </c>
      <c r="X6077" s="34">
        <v>480</v>
      </c>
      <c r="Y6077" s="35">
        <v>2684.3</v>
      </c>
      <c r="Z6077" s="36">
        <v>2685.2</v>
      </c>
      <c r="AC6077" s="34">
        <v>8048</v>
      </c>
      <c r="AD6077" s="34" t="s">
        <v>1471</v>
      </c>
      <c r="AE6077" s="34">
        <v>402</v>
      </c>
      <c r="AF6077" s="34">
        <v>412</v>
      </c>
      <c r="AG6077" s="35">
        <v>1019.5</v>
      </c>
      <c r="AH6077" s="36">
        <v>1019.3</v>
      </c>
    </row>
    <row r="6078" spans="3:34" x14ac:dyDescent="0.45">
      <c r="C6078" s="34">
        <v>18810</v>
      </c>
      <c r="D6078" s="34" t="s">
        <v>277</v>
      </c>
      <c r="E6078" s="34">
        <v>421</v>
      </c>
      <c r="F6078" s="34">
        <v>440</v>
      </c>
      <c r="G6078" s="35">
        <v>2170.1</v>
      </c>
      <c r="H6078" s="36">
        <v>2171.1999999999998</v>
      </c>
      <c r="L6078" s="34">
        <v>5735</v>
      </c>
      <c r="M6078" s="34" t="s">
        <v>207</v>
      </c>
      <c r="N6078" s="34">
        <v>316</v>
      </c>
      <c r="O6078" s="34">
        <v>327</v>
      </c>
      <c r="P6078" s="35">
        <v>1371.7</v>
      </c>
      <c r="Q6078" s="36">
        <v>1371.8</v>
      </c>
      <c r="U6078" s="34">
        <v>14146</v>
      </c>
      <c r="V6078" s="34" t="s">
        <v>696</v>
      </c>
      <c r="W6078" s="34">
        <v>457</v>
      </c>
      <c r="X6078" s="34">
        <v>480</v>
      </c>
      <c r="Y6078" s="35">
        <v>2684.3</v>
      </c>
      <c r="Z6078" s="36">
        <v>2685.3</v>
      </c>
      <c r="AC6078" s="34">
        <v>7269</v>
      </c>
      <c r="AD6078" s="34" t="s">
        <v>1472</v>
      </c>
      <c r="AE6078" s="34">
        <v>403</v>
      </c>
      <c r="AF6078" s="34">
        <v>412</v>
      </c>
      <c r="AG6078" s="35">
        <v>920.5</v>
      </c>
      <c r="AH6078" s="36">
        <v>920.9</v>
      </c>
    </row>
    <row r="6079" spans="3:34" x14ac:dyDescent="0.45">
      <c r="C6079" s="34">
        <v>7861</v>
      </c>
      <c r="D6079" s="34" t="s">
        <v>277</v>
      </c>
      <c r="E6079" s="34">
        <v>421</v>
      </c>
      <c r="F6079" s="34">
        <v>440</v>
      </c>
      <c r="G6079" s="35">
        <v>2170.1</v>
      </c>
      <c r="H6079" s="36">
        <v>2171.1999999999998</v>
      </c>
      <c r="L6079" s="34">
        <v>5848</v>
      </c>
      <c r="M6079" s="34" t="s">
        <v>207</v>
      </c>
      <c r="N6079" s="34">
        <v>316</v>
      </c>
      <c r="O6079" s="34">
        <v>327</v>
      </c>
      <c r="P6079" s="35">
        <v>1371.7</v>
      </c>
      <c r="Q6079" s="36">
        <v>1372.9</v>
      </c>
      <c r="U6079" s="34">
        <v>14396</v>
      </c>
      <c r="V6079" s="34" t="s">
        <v>696</v>
      </c>
      <c r="W6079" s="34">
        <v>457</v>
      </c>
      <c r="X6079" s="34">
        <v>480</v>
      </c>
      <c r="Y6079" s="35">
        <v>2684.3</v>
      </c>
      <c r="Z6079" s="36">
        <v>2685.3</v>
      </c>
      <c r="AC6079" s="34">
        <v>6488</v>
      </c>
      <c r="AD6079" s="34" t="s">
        <v>1473</v>
      </c>
      <c r="AE6079" s="34">
        <v>404</v>
      </c>
      <c r="AF6079" s="34">
        <v>411</v>
      </c>
      <c r="AG6079" s="35">
        <v>762.4</v>
      </c>
      <c r="AH6079" s="36">
        <v>762.5</v>
      </c>
    </row>
    <row r="6080" spans="3:34" x14ac:dyDescent="0.45">
      <c r="C6080" s="34">
        <v>7951</v>
      </c>
      <c r="D6080" s="34" t="s">
        <v>277</v>
      </c>
      <c r="E6080" s="34">
        <v>421</v>
      </c>
      <c r="F6080" s="34">
        <v>440</v>
      </c>
      <c r="G6080" s="35">
        <v>2170.1</v>
      </c>
      <c r="H6080" s="36">
        <v>2171.1999999999998</v>
      </c>
      <c r="L6080" s="34">
        <v>6825</v>
      </c>
      <c r="M6080" s="34" t="s">
        <v>207</v>
      </c>
      <c r="N6080" s="34">
        <v>316</v>
      </c>
      <c r="O6080" s="34">
        <v>327</v>
      </c>
      <c r="P6080" s="35">
        <v>1371.7</v>
      </c>
      <c r="Q6080" s="36">
        <v>1371.5</v>
      </c>
      <c r="U6080" s="34">
        <v>14446</v>
      </c>
      <c r="V6080" s="34" t="s">
        <v>696</v>
      </c>
      <c r="W6080" s="34">
        <v>457</v>
      </c>
      <c r="X6080" s="34">
        <v>480</v>
      </c>
      <c r="Y6080" s="35">
        <v>2684.3</v>
      </c>
      <c r="Z6080" s="36">
        <v>2686</v>
      </c>
      <c r="AC6080" s="34">
        <v>7264</v>
      </c>
      <c r="AD6080" s="34" t="s">
        <v>1052</v>
      </c>
      <c r="AE6080" s="34">
        <v>405</v>
      </c>
      <c r="AF6080" s="34">
        <v>412</v>
      </c>
      <c r="AG6080" s="35">
        <v>746.4</v>
      </c>
      <c r="AH6080" s="36">
        <v>746.7</v>
      </c>
    </row>
    <row r="6081" spans="3:34" x14ac:dyDescent="0.45">
      <c r="C6081" s="34">
        <v>8211</v>
      </c>
      <c r="D6081" s="34" t="s">
        <v>277</v>
      </c>
      <c r="E6081" s="34">
        <v>421</v>
      </c>
      <c r="F6081" s="34">
        <v>440</v>
      </c>
      <c r="G6081" s="35">
        <v>2170.1</v>
      </c>
      <c r="H6081" s="36">
        <v>2171.1999999999998</v>
      </c>
      <c r="L6081" s="34">
        <v>5006</v>
      </c>
      <c r="M6081" s="34" t="s">
        <v>211</v>
      </c>
      <c r="N6081" s="34">
        <v>316</v>
      </c>
      <c r="O6081" s="34">
        <v>321</v>
      </c>
      <c r="P6081" s="35">
        <v>666.4</v>
      </c>
      <c r="Q6081" s="36">
        <v>666.3</v>
      </c>
      <c r="U6081" s="34">
        <v>14706</v>
      </c>
      <c r="V6081" s="34" t="s">
        <v>696</v>
      </c>
      <c r="W6081" s="34">
        <v>457</v>
      </c>
      <c r="X6081" s="34">
        <v>480</v>
      </c>
      <c r="Y6081" s="35">
        <v>2684.3</v>
      </c>
      <c r="Z6081" s="36">
        <v>2685.4</v>
      </c>
      <c r="AC6081" s="34">
        <v>6906</v>
      </c>
      <c r="AD6081" s="34" t="s">
        <v>1053</v>
      </c>
      <c r="AE6081" s="34">
        <v>405</v>
      </c>
      <c r="AF6081" s="34">
        <v>410</v>
      </c>
      <c r="AG6081" s="35">
        <v>618.4</v>
      </c>
      <c r="AH6081" s="36">
        <v>618.20000000000005</v>
      </c>
    </row>
    <row r="6082" spans="3:34" x14ac:dyDescent="0.45">
      <c r="C6082" s="34">
        <v>8311</v>
      </c>
      <c r="D6082" s="34" t="s">
        <v>277</v>
      </c>
      <c r="E6082" s="34">
        <v>421</v>
      </c>
      <c r="F6082" s="34">
        <v>440</v>
      </c>
      <c r="G6082" s="35">
        <v>2170.1</v>
      </c>
      <c r="H6082" s="36">
        <v>2171.1999999999998</v>
      </c>
      <c r="L6082" s="34">
        <v>5426</v>
      </c>
      <c r="M6082" s="34" t="s">
        <v>211</v>
      </c>
      <c r="N6082" s="34">
        <v>316</v>
      </c>
      <c r="O6082" s="34">
        <v>321</v>
      </c>
      <c r="P6082" s="35">
        <v>666.4</v>
      </c>
      <c r="Q6082" s="36">
        <v>667.1</v>
      </c>
      <c r="U6082" s="34">
        <v>16477</v>
      </c>
      <c r="V6082" s="34" t="s">
        <v>696</v>
      </c>
      <c r="W6082" s="34">
        <v>457</v>
      </c>
      <c r="X6082" s="34">
        <v>480</v>
      </c>
      <c r="Y6082" s="35">
        <v>2684.3</v>
      </c>
      <c r="Z6082" s="36">
        <v>2685.5</v>
      </c>
      <c r="AC6082" s="34">
        <v>7291</v>
      </c>
      <c r="AD6082" s="34" t="s">
        <v>1052</v>
      </c>
      <c r="AE6082" s="34">
        <v>405</v>
      </c>
      <c r="AF6082" s="34">
        <v>412</v>
      </c>
      <c r="AG6082" s="35">
        <v>746.4</v>
      </c>
      <c r="AH6082" s="36">
        <v>748.5</v>
      </c>
    </row>
    <row r="6083" spans="3:34" x14ac:dyDescent="0.45">
      <c r="C6083" s="34">
        <v>8962</v>
      </c>
      <c r="D6083" s="34" t="s">
        <v>277</v>
      </c>
      <c r="E6083" s="34">
        <v>421</v>
      </c>
      <c r="F6083" s="34">
        <v>440</v>
      </c>
      <c r="G6083" s="35">
        <v>2170.1</v>
      </c>
      <c r="H6083" s="36">
        <v>2171.1</v>
      </c>
      <c r="L6083" s="34">
        <v>6241</v>
      </c>
      <c r="M6083" s="34" t="s">
        <v>211</v>
      </c>
      <c r="N6083" s="34">
        <v>316</v>
      </c>
      <c r="O6083" s="34">
        <v>321</v>
      </c>
      <c r="P6083" s="35">
        <v>666.4</v>
      </c>
      <c r="Q6083" s="36">
        <v>666.4</v>
      </c>
      <c r="U6083" s="34">
        <v>7278</v>
      </c>
      <c r="V6083" s="34" t="s">
        <v>698</v>
      </c>
      <c r="W6083" s="34">
        <v>457</v>
      </c>
      <c r="X6083" s="34">
        <v>463</v>
      </c>
      <c r="Y6083" s="35">
        <v>839.4</v>
      </c>
      <c r="Z6083" s="36">
        <v>838.7</v>
      </c>
      <c r="AC6083" s="34">
        <v>6607</v>
      </c>
      <c r="AD6083" s="34" t="s">
        <v>1054</v>
      </c>
      <c r="AE6083" s="34">
        <v>405</v>
      </c>
      <c r="AF6083" s="34">
        <v>411</v>
      </c>
      <c r="AG6083" s="35">
        <v>675.4</v>
      </c>
      <c r="AH6083" s="36">
        <v>676.4</v>
      </c>
    </row>
    <row r="6084" spans="3:34" x14ac:dyDescent="0.45">
      <c r="C6084" s="34">
        <v>10835</v>
      </c>
      <c r="D6084" s="34" t="s">
        <v>277</v>
      </c>
      <c r="E6084" s="34">
        <v>421</v>
      </c>
      <c r="F6084" s="34">
        <v>440</v>
      </c>
      <c r="G6084" s="35">
        <v>2170.1</v>
      </c>
      <c r="H6084" s="36">
        <v>2172.1999999999998</v>
      </c>
      <c r="L6084" s="34">
        <v>6571</v>
      </c>
      <c r="M6084" s="34" t="s">
        <v>207</v>
      </c>
      <c r="N6084" s="34">
        <v>316</v>
      </c>
      <c r="O6084" s="34">
        <v>327</v>
      </c>
      <c r="P6084" s="35">
        <v>1371.7</v>
      </c>
      <c r="Q6084" s="36">
        <v>1371.5</v>
      </c>
      <c r="U6084" s="34">
        <v>12712</v>
      </c>
      <c r="V6084" s="34" t="s">
        <v>1326</v>
      </c>
      <c r="W6084" s="34">
        <v>461</v>
      </c>
      <c r="X6084" s="34">
        <v>480</v>
      </c>
      <c r="Y6084" s="35">
        <v>2254.1</v>
      </c>
      <c r="Z6084" s="36">
        <v>2255.3000000000002</v>
      </c>
      <c r="AC6084" s="34">
        <v>5574</v>
      </c>
      <c r="AD6084" s="34" t="s">
        <v>1055</v>
      </c>
      <c r="AE6084" s="34">
        <v>406</v>
      </c>
      <c r="AF6084" s="34">
        <v>412</v>
      </c>
      <c r="AG6084" s="35">
        <v>659.4</v>
      </c>
      <c r="AH6084" s="36">
        <v>660.1</v>
      </c>
    </row>
    <row r="6085" spans="3:34" x14ac:dyDescent="0.45">
      <c r="C6085" s="34">
        <v>10975</v>
      </c>
      <c r="D6085" s="34" t="s">
        <v>277</v>
      </c>
      <c r="E6085" s="34">
        <v>421</v>
      </c>
      <c r="F6085" s="34">
        <v>440</v>
      </c>
      <c r="G6085" s="35">
        <v>2170.1</v>
      </c>
      <c r="H6085" s="36">
        <v>2171.3000000000002</v>
      </c>
      <c r="L6085" s="34">
        <v>6726</v>
      </c>
      <c r="M6085" s="34" t="s">
        <v>207</v>
      </c>
      <c r="N6085" s="34">
        <v>316</v>
      </c>
      <c r="O6085" s="34">
        <v>327</v>
      </c>
      <c r="P6085" s="35">
        <v>1371.7</v>
      </c>
      <c r="Q6085" s="36">
        <v>1371</v>
      </c>
      <c r="U6085" s="34">
        <v>7997</v>
      </c>
      <c r="V6085" s="34" t="s">
        <v>702</v>
      </c>
      <c r="W6085" s="34">
        <v>464</v>
      </c>
      <c r="X6085" s="34">
        <v>478</v>
      </c>
      <c r="Y6085" s="35">
        <v>1644.8</v>
      </c>
      <c r="Z6085" s="36">
        <v>1645</v>
      </c>
      <c r="AC6085" s="34">
        <v>5554</v>
      </c>
      <c r="AD6085" s="34" t="s">
        <v>1055</v>
      </c>
      <c r="AE6085" s="34">
        <v>406</v>
      </c>
      <c r="AF6085" s="34">
        <v>412</v>
      </c>
      <c r="AG6085" s="35">
        <v>659.4</v>
      </c>
      <c r="AH6085" s="36">
        <v>659.4</v>
      </c>
    </row>
    <row r="6086" spans="3:34" x14ac:dyDescent="0.45">
      <c r="C6086" s="34">
        <v>11361</v>
      </c>
      <c r="D6086" s="34" t="s">
        <v>277</v>
      </c>
      <c r="E6086" s="34">
        <v>421</v>
      </c>
      <c r="F6086" s="34">
        <v>440</v>
      </c>
      <c r="G6086" s="35">
        <v>2170.1</v>
      </c>
      <c r="H6086" s="36">
        <v>2171.6999999999998</v>
      </c>
      <c r="L6086" s="34">
        <v>7272</v>
      </c>
      <c r="M6086" s="34" t="s">
        <v>207</v>
      </c>
      <c r="N6086" s="34">
        <v>316</v>
      </c>
      <c r="O6086" s="34">
        <v>327</v>
      </c>
      <c r="P6086" s="35">
        <v>1371.7</v>
      </c>
      <c r="Q6086" s="36">
        <v>1371.1</v>
      </c>
      <c r="U6086" s="34">
        <v>8047</v>
      </c>
      <c r="V6086" s="34" t="s">
        <v>702</v>
      </c>
      <c r="W6086" s="34">
        <v>464</v>
      </c>
      <c r="X6086" s="34">
        <v>478</v>
      </c>
      <c r="Y6086" s="35">
        <v>1644.8</v>
      </c>
      <c r="Z6086" s="36">
        <v>1645</v>
      </c>
      <c r="AC6086" s="34">
        <v>5525</v>
      </c>
      <c r="AD6086" s="34" t="s">
        <v>1055</v>
      </c>
      <c r="AE6086" s="34">
        <v>406</v>
      </c>
      <c r="AF6086" s="34">
        <v>412</v>
      </c>
      <c r="AG6086" s="35">
        <v>659.4</v>
      </c>
      <c r="AH6086" s="36">
        <v>659.3</v>
      </c>
    </row>
    <row r="6087" spans="3:34" x14ac:dyDescent="0.45">
      <c r="C6087" s="34">
        <v>12717</v>
      </c>
      <c r="D6087" s="34" t="s">
        <v>277</v>
      </c>
      <c r="E6087" s="34">
        <v>421</v>
      </c>
      <c r="F6087" s="34">
        <v>440</v>
      </c>
      <c r="G6087" s="35">
        <v>2170.1</v>
      </c>
      <c r="H6087" s="36">
        <v>2172.5</v>
      </c>
      <c r="L6087" s="34">
        <v>7307</v>
      </c>
      <c r="M6087" s="34" t="s">
        <v>211</v>
      </c>
      <c r="N6087" s="34">
        <v>316</v>
      </c>
      <c r="O6087" s="34">
        <v>321</v>
      </c>
      <c r="P6087" s="35">
        <v>666.4</v>
      </c>
      <c r="Q6087" s="36">
        <v>666.4</v>
      </c>
      <c r="U6087" s="34">
        <v>7510</v>
      </c>
      <c r="V6087" s="34" t="s">
        <v>702</v>
      </c>
      <c r="W6087" s="34">
        <v>464</v>
      </c>
      <c r="X6087" s="34">
        <v>478</v>
      </c>
      <c r="Y6087" s="35">
        <v>1644.8</v>
      </c>
      <c r="Z6087" s="36">
        <v>1645.5</v>
      </c>
      <c r="AC6087" s="34">
        <v>5640</v>
      </c>
      <c r="AD6087" s="34" t="s">
        <v>1057</v>
      </c>
      <c r="AE6087" s="34">
        <v>406</v>
      </c>
      <c r="AF6087" s="34">
        <v>410</v>
      </c>
      <c r="AG6087" s="35">
        <v>531.29999999999995</v>
      </c>
      <c r="AH6087" s="36">
        <v>532.20000000000005</v>
      </c>
    </row>
    <row r="6088" spans="3:34" x14ac:dyDescent="0.45">
      <c r="C6088" s="34">
        <v>13436</v>
      </c>
      <c r="D6088" s="34" t="s">
        <v>277</v>
      </c>
      <c r="E6088" s="34">
        <v>421</v>
      </c>
      <c r="F6088" s="34">
        <v>440</v>
      </c>
      <c r="G6088" s="35">
        <v>2170.1</v>
      </c>
      <c r="H6088" s="36">
        <v>2172.1999999999998</v>
      </c>
      <c r="L6088" s="34">
        <v>4876</v>
      </c>
      <c r="M6088" s="34" t="s">
        <v>211</v>
      </c>
      <c r="N6088" s="34">
        <v>316</v>
      </c>
      <c r="O6088" s="34">
        <v>321</v>
      </c>
      <c r="P6088" s="35">
        <v>666.4</v>
      </c>
      <c r="Q6088" s="36">
        <v>666.3</v>
      </c>
      <c r="U6088" s="34">
        <v>7136</v>
      </c>
      <c r="V6088" s="34" t="s">
        <v>702</v>
      </c>
      <c r="W6088" s="34">
        <v>464</v>
      </c>
      <c r="X6088" s="34">
        <v>478</v>
      </c>
      <c r="Y6088" s="35">
        <v>1644.8</v>
      </c>
      <c r="Z6088" s="36">
        <v>1646</v>
      </c>
      <c r="AC6088" s="34">
        <v>5178</v>
      </c>
      <c r="AD6088" s="34" t="s">
        <v>1056</v>
      </c>
      <c r="AE6088" s="34">
        <v>406</v>
      </c>
      <c r="AF6088" s="34">
        <v>411</v>
      </c>
      <c r="AG6088" s="35">
        <v>588.29999999999995</v>
      </c>
      <c r="AH6088" s="36">
        <v>588.5</v>
      </c>
    </row>
    <row r="6089" spans="3:34" x14ac:dyDescent="0.45">
      <c r="C6089" s="34">
        <v>14033</v>
      </c>
      <c r="D6089" s="34" t="s">
        <v>277</v>
      </c>
      <c r="E6089" s="34">
        <v>421</v>
      </c>
      <c r="F6089" s="34">
        <v>440</v>
      </c>
      <c r="G6089" s="35">
        <v>2170.1</v>
      </c>
      <c r="H6089" s="36">
        <v>2171.5</v>
      </c>
      <c r="L6089" s="34">
        <v>5136</v>
      </c>
      <c r="M6089" s="34" t="s">
        <v>207</v>
      </c>
      <c r="N6089" s="34">
        <v>316</v>
      </c>
      <c r="O6089" s="34">
        <v>327</v>
      </c>
      <c r="P6089" s="35">
        <v>1371.7</v>
      </c>
      <c r="Q6089" s="36">
        <v>1371.4</v>
      </c>
      <c r="U6089" s="34">
        <v>8627</v>
      </c>
      <c r="V6089" s="34" t="s">
        <v>702</v>
      </c>
      <c r="W6089" s="34">
        <v>464</v>
      </c>
      <c r="X6089" s="34">
        <v>478</v>
      </c>
      <c r="Y6089" s="35">
        <v>1644.8</v>
      </c>
      <c r="Z6089" s="36">
        <v>1646</v>
      </c>
      <c r="AC6089" s="34">
        <v>5227</v>
      </c>
      <c r="AD6089" s="34" t="s">
        <v>1056</v>
      </c>
      <c r="AE6089" s="34">
        <v>406</v>
      </c>
      <c r="AF6089" s="34">
        <v>411</v>
      </c>
      <c r="AG6089" s="35">
        <v>588.29999999999995</v>
      </c>
      <c r="AH6089" s="36">
        <v>588.29999999999995</v>
      </c>
    </row>
    <row r="6090" spans="3:34" x14ac:dyDescent="0.45">
      <c r="C6090" s="34">
        <v>14512</v>
      </c>
      <c r="D6090" s="34" t="s">
        <v>277</v>
      </c>
      <c r="E6090" s="34">
        <v>421</v>
      </c>
      <c r="F6090" s="34">
        <v>440</v>
      </c>
      <c r="G6090" s="35">
        <v>2170.1</v>
      </c>
      <c r="H6090" s="36">
        <v>2169.8000000000002</v>
      </c>
      <c r="L6090" s="34">
        <v>5170</v>
      </c>
      <c r="M6090" s="34" t="s">
        <v>211</v>
      </c>
      <c r="N6090" s="34">
        <v>316</v>
      </c>
      <c r="O6090" s="34">
        <v>321</v>
      </c>
      <c r="P6090" s="35">
        <v>666.4</v>
      </c>
      <c r="Q6090" s="36">
        <v>666.3</v>
      </c>
      <c r="U6090" s="34">
        <v>8381</v>
      </c>
      <c r="V6090" s="34" t="s">
        <v>702</v>
      </c>
      <c r="W6090" s="34">
        <v>464</v>
      </c>
      <c r="X6090" s="34">
        <v>478</v>
      </c>
      <c r="Y6090" s="35">
        <v>1644.8</v>
      </c>
      <c r="Z6090" s="36">
        <v>1646</v>
      </c>
      <c r="AC6090" s="34">
        <v>5602</v>
      </c>
      <c r="AD6090" s="34" t="s">
        <v>1057</v>
      </c>
      <c r="AE6090" s="34">
        <v>406</v>
      </c>
      <c r="AF6090" s="34">
        <v>410</v>
      </c>
      <c r="AG6090" s="35">
        <v>531.29999999999995</v>
      </c>
      <c r="AH6090" s="36">
        <v>531.79999999999995</v>
      </c>
    </row>
    <row r="6091" spans="3:34" x14ac:dyDescent="0.45">
      <c r="C6091" s="34">
        <v>14561</v>
      </c>
      <c r="D6091" s="34" t="s">
        <v>277</v>
      </c>
      <c r="E6091" s="34">
        <v>421</v>
      </c>
      <c r="F6091" s="34">
        <v>440</v>
      </c>
      <c r="G6091" s="35">
        <v>2170.1</v>
      </c>
      <c r="H6091" s="36">
        <v>2171.3000000000002</v>
      </c>
      <c r="L6091" s="34">
        <v>5280</v>
      </c>
      <c r="M6091" s="34" t="s">
        <v>211</v>
      </c>
      <c r="N6091" s="34">
        <v>316</v>
      </c>
      <c r="O6091" s="34">
        <v>321</v>
      </c>
      <c r="P6091" s="35">
        <v>666.4</v>
      </c>
      <c r="Q6091" s="36">
        <v>666.5</v>
      </c>
      <c r="U6091" s="34">
        <v>7208</v>
      </c>
      <c r="V6091" s="34" t="s">
        <v>702</v>
      </c>
      <c r="W6091" s="34">
        <v>464</v>
      </c>
      <c r="X6091" s="34">
        <v>478</v>
      </c>
      <c r="Y6091" s="35">
        <v>1644.8</v>
      </c>
      <c r="Z6091" s="36">
        <v>1646</v>
      </c>
      <c r="AC6091" s="34">
        <v>5689</v>
      </c>
      <c r="AD6091" s="34" t="s">
        <v>1057</v>
      </c>
      <c r="AE6091" s="34">
        <v>406</v>
      </c>
      <c r="AF6091" s="34">
        <v>410</v>
      </c>
      <c r="AG6091" s="35">
        <v>531.29999999999995</v>
      </c>
      <c r="AH6091" s="36">
        <v>531.20000000000005</v>
      </c>
    </row>
    <row r="6092" spans="3:34" x14ac:dyDescent="0.45">
      <c r="C6092" s="34">
        <v>15065</v>
      </c>
      <c r="D6092" s="34" t="s">
        <v>277</v>
      </c>
      <c r="E6092" s="34">
        <v>421</v>
      </c>
      <c r="F6092" s="34">
        <v>440</v>
      </c>
      <c r="G6092" s="35">
        <v>2170.1</v>
      </c>
      <c r="H6092" s="36">
        <v>2168.3000000000002</v>
      </c>
      <c r="L6092" s="34">
        <v>5291</v>
      </c>
      <c r="M6092" s="34" t="s">
        <v>211</v>
      </c>
      <c r="N6092" s="34">
        <v>316</v>
      </c>
      <c r="O6092" s="34">
        <v>321</v>
      </c>
      <c r="P6092" s="35">
        <v>666.4</v>
      </c>
      <c r="Q6092" s="36">
        <v>666.4</v>
      </c>
      <c r="U6092" s="34">
        <v>8894</v>
      </c>
      <c r="V6092" s="34" t="s">
        <v>703</v>
      </c>
      <c r="W6092" s="34">
        <v>464</v>
      </c>
      <c r="X6092" s="34">
        <v>480</v>
      </c>
      <c r="Y6092" s="35">
        <v>1862.9</v>
      </c>
      <c r="Z6092" s="36">
        <v>1864.1</v>
      </c>
      <c r="AC6092" s="34">
        <v>5417</v>
      </c>
      <c r="AD6092" s="34" t="s">
        <v>1059</v>
      </c>
      <c r="AE6092" s="34">
        <v>411</v>
      </c>
      <c r="AF6092" s="34">
        <v>422</v>
      </c>
      <c r="AG6092" s="35">
        <v>1342.6</v>
      </c>
      <c r="AH6092" s="36">
        <v>1342.5</v>
      </c>
    </row>
    <row r="6093" spans="3:34" x14ac:dyDescent="0.45">
      <c r="C6093" s="34">
        <v>16364</v>
      </c>
      <c r="D6093" s="34" t="s">
        <v>277</v>
      </c>
      <c r="E6093" s="34">
        <v>421</v>
      </c>
      <c r="F6093" s="34">
        <v>440</v>
      </c>
      <c r="G6093" s="35">
        <v>2170.1</v>
      </c>
      <c r="H6093" s="36">
        <v>2172</v>
      </c>
      <c r="L6093" s="34">
        <v>5399</v>
      </c>
      <c r="M6093" s="34" t="s">
        <v>211</v>
      </c>
      <c r="N6093" s="34">
        <v>316</v>
      </c>
      <c r="O6093" s="34">
        <v>321</v>
      </c>
      <c r="P6093" s="35">
        <v>666.4</v>
      </c>
      <c r="Q6093" s="36">
        <v>666.3</v>
      </c>
      <c r="U6093" s="34">
        <v>9326</v>
      </c>
      <c r="V6093" s="34" t="s">
        <v>703</v>
      </c>
      <c r="W6093" s="34">
        <v>464</v>
      </c>
      <c r="X6093" s="34">
        <v>480</v>
      </c>
      <c r="Y6093" s="35">
        <v>1862.9</v>
      </c>
      <c r="Z6093" s="36">
        <v>1865</v>
      </c>
      <c r="AC6093" s="34">
        <v>5474</v>
      </c>
      <c r="AD6093" s="34" t="s">
        <v>1475</v>
      </c>
      <c r="AE6093" s="34">
        <v>411</v>
      </c>
      <c r="AF6093" s="34">
        <v>426</v>
      </c>
      <c r="AG6093" s="35">
        <v>1715.8</v>
      </c>
      <c r="AH6093" s="36">
        <v>1715.7</v>
      </c>
    </row>
    <row r="6094" spans="3:34" x14ac:dyDescent="0.45">
      <c r="C6094" s="34">
        <v>16420</v>
      </c>
      <c r="D6094" s="34" t="s">
        <v>277</v>
      </c>
      <c r="E6094" s="34">
        <v>421</v>
      </c>
      <c r="F6094" s="34">
        <v>440</v>
      </c>
      <c r="G6094" s="35">
        <v>2170.1</v>
      </c>
      <c r="H6094" s="36">
        <v>2171.1999999999998</v>
      </c>
      <c r="L6094" s="34">
        <v>5482</v>
      </c>
      <c r="M6094" s="34" t="s">
        <v>209</v>
      </c>
      <c r="N6094" s="34">
        <v>316</v>
      </c>
      <c r="O6094" s="34">
        <v>325</v>
      </c>
      <c r="P6094" s="35">
        <v>1142.5</v>
      </c>
      <c r="Q6094" s="36">
        <v>1142</v>
      </c>
      <c r="U6094" s="34">
        <v>9947</v>
      </c>
      <c r="V6094" s="34" t="s">
        <v>703</v>
      </c>
      <c r="W6094" s="34">
        <v>464</v>
      </c>
      <c r="X6094" s="34">
        <v>480</v>
      </c>
      <c r="Y6094" s="35">
        <v>1862.9</v>
      </c>
      <c r="Z6094" s="36">
        <v>1864.1</v>
      </c>
      <c r="AC6094" s="34">
        <v>4876</v>
      </c>
      <c r="AD6094" s="34" t="s">
        <v>1477</v>
      </c>
      <c r="AE6094" s="34">
        <v>413</v>
      </c>
      <c r="AF6094" s="34">
        <v>425</v>
      </c>
      <c r="AG6094" s="35">
        <v>1473.7</v>
      </c>
      <c r="AH6094" s="36">
        <v>1473.6</v>
      </c>
    </row>
    <row r="6095" spans="3:34" x14ac:dyDescent="0.45">
      <c r="C6095" s="34">
        <v>16623</v>
      </c>
      <c r="D6095" s="34" t="s">
        <v>277</v>
      </c>
      <c r="E6095" s="34">
        <v>421</v>
      </c>
      <c r="F6095" s="34">
        <v>440</v>
      </c>
      <c r="G6095" s="35">
        <v>2170.1</v>
      </c>
      <c r="H6095" s="36">
        <v>2172.1999999999998</v>
      </c>
      <c r="L6095" s="34">
        <v>5495</v>
      </c>
      <c r="M6095" s="34" t="s">
        <v>211</v>
      </c>
      <c r="N6095" s="34">
        <v>316</v>
      </c>
      <c r="O6095" s="34">
        <v>321</v>
      </c>
      <c r="P6095" s="35">
        <v>666.4</v>
      </c>
      <c r="Q6095" s="36">
        <v>666.4</v>
      </c>
      <c r="U6095" s="34">
        <v>8954</v>
      </c>
      <c r="V6095" s="34" t="s">
        <v>1327</v>
      </c>
      <c r="W6095" s="34">
        <v>466</v>
      </c>
      <c r="X6095" s="34">
        <v>475</v>
      </c>
      <c r="Y6095" s="35">
        <v>1130.5999999999999</v>
      </c>
      <c r="Z6095" s="36">
        <v>1130.9000000000001</v>
      </c>
      <c r="AC6095" s="34">
        <v>4770</v>
      </c>
      <c r="AD6095" s="34" t="s">
        <v>1478</v>
      </c>
      <c r="AE6095" s="34">
        <v>413</v>
      </c>
      <c r="AF6095" s="34">
        <v>426</v>
      </c>
      <c r="AG6095" s="35">
        <v>1587.7</v>
      </c>
      <c r="AH6095" s="36">
        <v>1587.6</v>
      </c>
    </row>
    <row r="6096" spans="3:34" x14ac:dyDescent="0.45">
      <c r="C6096" s="34">
        <v>16697</v>
      </c>
      <c r="D6096" s="34" t="s">
        <v>277</v>
      </c>
      <c r="E6096" s="34">
        <v>421</v>
      </c>
      <c r="F6096" s="34">
        <v>440</v>
      </c>
      <c r="G6096" s="35">
        <v>2170.1</v>
      </c>
      <c r="H6096" s="36">
        <v>2172.1999999999998</v>
      </c>
      <c r="L6096" s="34">
        <v>5682</v>
      </c>
      <c r="M6096" s="34" t="s">
        <v>209</v>
      </c>
      <c r="N6096" s="34">
        <v>316</v>
      </c>
      <c r="O6096" s="34">
        <v>325</v>
      </c>
      <c r="P6096" s="35">
        <v>1142.5</v>
      </c>
      <c r="Q6096" s="36">
        <v>1142.4000000000001</v>
      </c>
      <c r="U6096" s="34">
        <v>9809</v>
      </c>
      <c r="V6096" s="34" t="s">
        <v>1328</v>
      </c>
      <c r="W6096" s="34">
        <v>466</v>
      </c>
      <c r="X6096" s="34">
        <v>480</v>
      </c>
      <c r="Y6096" s="35">
        <v>1676.9</v>
      </c>
      <c r="Z6096" s="36">
        <v>1677.4</v>
      </c>
      <c r="AC6096" s="34">
        <v>5004</v>
      </c>
      <c r="AD6096" s="34" t="s">
        <v>1478</v>
      </c>
      <c r="AE6096" s="34">
        <v>413</v>
      </c>
      <c r="AF6096" s="34">
        <v>426</v>
      </c>
      <c r="AG6096" s="35">
        <v>1587.7</v>
      </c>
      <c r="AH6096" s="36">
        <v>1588.8</v>
      </c>
    </row>
    <row r="6097" spans="3:34" x14ac:dyDescent="0.45">
      <c r="C6097" s="34">
        <v>16741</v>
      </c>
      <c r="D6097" s="34" t="s">
        <v>277</v>
      </c>
      <c r="E6097" s="34">
        <v>421</v>
      </c>
      <c r="F6097" s="34">
        <v>440</v>
      </c>
      <c r="G6097" s="35">
        <v>2170.1</v>
      </c>
      <c r="H6097" s="36">
        <v>2171.3000000000002</v>
      </c>
      <c r="L6097" s="34">
        <v>6085</v>
      </c>
      <c r="M6097" s="34" t="s">
        <v>207</v>
      </c>
      <c r="N6097" s="34">
        <v>316</v>
      </c>
      <c r="O6097" s="34">
        <v>327</v>
      </c>
      <c r="P6097" s="35">
        <v>1371.7</v>
      </c>
      <c r="Q6097" s="36">
        <v>1371.8</v>
      </c>
      <c r="U6097" s="34">
        <v>7181</v>
      </c>
      <c r="V6097" s="34" t="s">
        <v>1329</v>
      </c>
      <c r="W6097" s="34">
        <v>472</v>
      </c>
      <c r="X6097" s="34">
        <v>480</v>
      </c>
      <c r="Y6097" s="35">
        <v>1048.5999999999999</v>
      </c>
      <c r="Z6097" s="36">
        <v>1048.7</v>
      </c>
      <c r="AC6097" s="34">
        <v>5399</v>
      </c>
      <c r="AD6097" s="34" t="s">
        <v>1480</v>
      </c>
      <c r="AE6097" s="34">
        <v>417</v>
      </c>
      <c r="AF6097" s="34">
        <v>423</v>
      </c>
      <c r="AG6097" s="35">
        <v>856.4</v>
      </c>
      <c r="AH6097" s="36">
        <v>856.1</v>
      </c>
    </row>
    <row r="6098" spans="3:34" x14ac:dyDescent="0.45">
      <c r="C6098" s="34">
        <v>17223</v>
      </c>
      <c r="D6098" s="34" t="s">
        <v>277</v>
      </c>
      <c r="E6098" s="34">
        <v>421</v>
      </c>
      <c r="F6098" s="34">
        <v>440</v>
      </c>
      <c r="G6098" s="35">
        <v>2170.1</v>
      </c>
      <c r="H6098" s="36">
        <v>2172.6</v>
      </c>
      <c r="L6098" s="34">
        <v>6661</v>
      </c>
      <c r="M6098" s="34" t="s">
        <v>207</v>
      </c>
      <c r="N6098" s="34">
        <v>316</v>
      </c>
      <c r="O6098" s="34">
        <v>327</v>
      </c>
      <c r="P6098" s="35">
        <v>1371.7</v>
      </c>
      <c r="Q6098" s="36">
        <v>1371.8</v>
      </c>
      <c r="U6098" s="34">
        <v>11226</v>
      </c>
      <c r="V6098" s="34" t="s">
        <v>706</v>
      </c>
      <c r="W6098" s="34">
        <v>479</v>
      </c>
      <c r="X6098" s="34">
        <v>505</v>
      </c>
      <c r="Y6098" s="35">
        <v>2892.5</v>
      </c>
      <c r="Z6098" s="36">
        <v>2892.6</v>
      </c>
      <c r="AC6098" s="34">
        <v>7999</v>
      </c>
      <c r="AD6098" s="34" t="s">
        <v>1504</v>
      </c>
      <c r="AE6098" s="34">
        <v>427</v>
      </c>
      <c r="AF6098" s="34">
        <v>435</v>
      </c>
      <c r="AG6098" s="35">
        <v>1075.7</v>
      </c>
      <c r="AH6098" s="36">
        <v>1077.5999999999999</v>
      </c>
    </row>
    <row r="6099" spans="3:34" x14ac:dyDescent="0.45">
      <c r="C6099" s="34">
        <v>17391</v>
      </c>
      <c r="D6099" s="34" t="s">
        <v>277</v>
      </c>
      <c r="E6099" s="34">
        <v>421</v>
      </c>
      <c r="F6099" s="34">
        <v>440</v>
      </c>
      <c r="G6099" s="35">
        <v>2170.1</v>
      </c>
      <c r="H6099" s="36">
        <v>2172.3000000000002</v>
      </c>
      <c r="L6099" s="34">
        <v>7407</v>
      </c>
      <c r="M6099" s="34" t="s">
        <v>207</v>
      </c>
      <c r="N6099" s="34">
        <v>316</v>
      </c>
      <c r="O6099" s="34">
        <v>327</v>
      </c>
      <c r="P6099" s="35">
        <v>1371.7</v>
      </c>
      <c r="Q6099" s="36">
        <v>1371.7</v>
      </c>
      <c r="U6099" s="34">
        <v>11276</v>
      </c>
      <c r="V6099" s="34" t="s">
        <v>706</v>
      </c>
      <c r="W6099" s="34">
        <v>479</v>
      </c>
      <c r="X6099" s="34">
        <v>505</v>
      </c>
      <c r="Y6099" s="35">
        <v>2892.5</v>
      </c>
      <c r="Z6099" s="36">
        <v>2892.6</v>
      </c>
      <c r="AC6099" s="34">
        <v>8981</v>
      </c>
      <c r="AD6099" s="34" t="s">
        <v>1481</v>
      </c>
      <c r="AE6099" s="34">
        <v>435</v>
      </c>
      <c r="AF6099" s="34">
        <v>456</v>
      </c>
      <c r="AG6099" s="35">
        <v>2332.1</v>
      </c>
      <c r="AH6099" s="36">
        <v>2332.1</v>
      </c>
    </row>
    <row r="6100" spans="3:34" x14ac:dyDescent="0.45">
      <c r="C6100" s="34">
        <v>18060</v>
      </c>
      <c r="D6100" s="34" t="s">
        <v>277</v>
      </c>
      <c r="E6100" s="34">
        <v>421</v>
      </c>
      <c r="F6100" s="34">
        <v>440</v>
      </c>
      <c r="G6100" s="35">
        <v>2170.1</v>
      </c>
      <c r="H6100" s="36">
        <v>2172.3000000000002</v>
      </c>
      <c r="L6100" s="34">
        <v>7478</v>
      </c>
      <c r="M6100" s="34" t="s">
        <v>207</v>
      </c>
      <c r="N6100" s="34">
        <v>316</v>
      </c>
      <c r="O6100" s="34">
        <v>327</v>
      </c>
      <c r="P6100" s="35">
        <v>1371.7</v>
      </c>
      <c r="Q6100" s="36">
        <v>1371.4</v>
      </c>
      <c r="U6100" s="34">
        <v>11270</v>
      </c>
      <c r="V6100" s="34" t="s">
        <v>706</v>
      </c>
      <c r="W6100" s="34">
        <v>479</v>
      </c>
      <c r="X6100" s="34">
        <v>505</v>
      </c>
      <c r="Y6100" s="35">
        <v>2892.5</v>
      </c>
      <c r="Z6100" s="36">
        <v>2892.7</v>
      </c>
      <c r="AC6100" s="34">
        <v>2204</v>
      </c>
      <c r="AD6100" s="34" t="s">
        <v>1482</v>
      </c>
      <c r="AE6100" s="34">
        <v>435</v>
      </c>
      <c r="AF6100" s="34">
        <v>440</v>
      </c>
      <c r="AG6100" s="35">
        <v>698.2</v>
      </c>
      <c r="AH6100" s="36">
        <v>698.4</v>
      </c>
    </row>
    <row r="6101" spans="3:34" x14ac:dyDescent="0.45">
      <c r="C6101" s="34">
        <v>18212</v>
      </c>
      <c r="D6101" s="34" t="s">
        <v>277</v>
      </c>
      <c r="E6101" s="34">
        <v>421</v>
      </c>
      <c r="F6101" s="34">
        <v>440</v>
      </c>
      <c r="G6101" s="35">
        <v>2170.1</v>
      </c>
      <c r="H6101" s="36">
        <v>2171.5</v>
      </c>
      <c r="L6101" s="34">
        <v>7531</v>
      </c>
      <c r="M6101" s="34" t="s">
        <v>207</v>
      </c>
      <c r="N6101" s="34">
        <v>316</v>
      </c>
      <c r="O6101" s="34">
        <v>327</v>
      </c>
      <c r="P6101" s="35">
        <v>1371.7</v>
      </c>
      <c r="Q6101" s="36">
        <v>1371.7</v>
      </c>
      <c r="U6101" s="34">
        <v>9698</v>
      </c>
      <c r="V6101" s="34" t="s">
        <v>707</v>
      </c>
      <c r="W6101" s="34">
        <v>479</v>
      </c>
      <c r="X6101" s="34">
        <v>494</v>
      </c>
      <c r="Y6101" s="35">
        <v>1694.9</v>
      </c>
      <c r="Z6101" s="36">
        <v>1695.1</v>
      </c>
      <c r="AC6101" s="34">
        <v>3402</v>
      </c>
      <c r="AD6101" s="34" t="s">
        <v>1482</v>
      </c>
      <c r="AE6101" s="34">
        <v>435</v>
      </c>
      <c r="AF6101" s="34">
        <v>440</v>
      </c>
      <c r="AG6101" s="35">
        <v>698.2</v>
      </c>
      <c r="AH6101" s="36">
        <v>698.4</v>
      </c>
    </row>
    <row r="6102" spans="3:34" x14ac:dyDescent="0.45">
      <c r="C6102" s="34">
        <v>18378</v>
      </c>
      <c r="D6102" s="34" t="s">
        <v>277</v>
      </c>
      <c r="E6102" s="34">
        <v>421</v>
      </c>
      <c r="F6102" s="34">
        <v>440</v>
      </c>
      <c r="G6102" s="35">
        <v>2170.1</v>
      </c>
      <c r="H6102" s="36">
        <v>2172.1999999999998</v>
      </c>
      <c r="L6102" s="34">
        <v>7608</v>
      </c>
      <c r="M6102" s="34" t="s">
        <v>211</v>
      </c>
      <c r="N6102" s="34">
        <v>316</v>
      </c>
      <c r="O6102" s="34">
        <v>321</v>
      </c>
      <c r="P6102" s="35">
        <v>666.4</v>
      </c>
      <c r="Q6102" s="36">
        <v>666.4</v>
      </c>
      <c r="U6102" s="34">
        <v>11177</v>
      </c>
      <c r="V6102" s="34" t="s">
        <v>706</v>
      </c>
      <c r="W6102" s="34">
        <v>479</v>
      </c>
      <c r="X6102" s="34">
        <v>505</v>
      </c>
      <c r="Y6102" s="35">
        <v>2892.5</v>
      </c>
      <c r="Z6102" s="36">
        <v>2892.7</v>
      </c>
      <c r="AC6102" s="34">
        <v>7676</v>
      </c>
      <c r="AD6102" s="34" t="s">
        <v>1067</v>
      </c>
      <c r="AE6102" s="34">
        <v>441</v>
      </c>
      <c r="AF6102" s="34">
        <v>456</v>
      </c>
      <c r="AG6102" s="35">
        <v>1651.8</v>
      </c>
      <c r="AH6102" s="36">
        <v>1651.8</v>
      </c>
    </row>
    <row r="6103" spans="3:34" x14ac:dyDescent="0.45">
      <c r="C6103" s="34">
        <v>18710</v>
      </c>
      <c r="D6103" s="34" t="s">
        <v>277</v>
      </c>
      <c r="E6103" s="34">
        <v>421</v>
      </c>
      <c r="F6103" s="34">
        <v>440</v>
      </c>
      <c r="G6103" s="35">
        <v>2170.1</v>
      </c>
      <c r="H6103" s="36">
        <v>2168.1999999999998</v>
      </c>
      <c r="L6103" s="34">
        <v>7751</v>
      </c>
      <c r="M6103" s="34" t="s">
        <v>207</v>
      </c>
      <c r="N6103" s="34">
        <v>316</v>
      </c>
      <c r="O6103" s="34">
        <v>327</v>
      </c>
      <c r="P6103" s="35">
        <v>1371.7</v>
      </c>
      <c r="Q6103" s="36">
        <v>1371.8</v>
      </c>
      <c r="U6103" s="34">
        <v>11219</v>
      </c>
      <c r="V6103" s="34" t="s">
        <v>706</v>
      </c>
      <c r="W6103" s="34">
        <v>479</v>
      </c>
      <c r="X6103" s="34">
        <v>505</v>
      </c>
      <c r="Y6103" s="35">
        <v>2892.5</v>
      </c>
      <c r="Z6103" s="36">
        <v>2894</v>
      </c>
      <c r="AC6103" s="34">
        <v>7826</v>
      </c>
      <c r="AD6103" s="34" t="s">
        <v>1067</v>
      </c>
      <c r="AE6103" s="34">
        <v>441</v>
      </c>
      <c r="AF6103" s="34">
        <v>456</v>
      </c>
      <c r="AG6103" s="35">
        <v>1651.8</v>
      </c>
      <c r="AH6103" s="36">
        <v>1651.8</v>
      </c>
    </row>
    <row r="6104" spans="3:34" x14ac:dyDescent="0.45">
      <c r="C6104" s="34">
        <v>4654</v>
      </c>
      <c r="D6104" s="34" t="s">
        <v>281</v>
      </c>
      <c r="E6104" s="34">
        <v>421</v>
      </c>
      <c r="F6104" s="34">
        <v>429</v>
      </c>
      <c r="G6104" s="35">
        <v>846.4</v>
      </c>
      <c r="H6104" s="36">
        <v>846.5</v>
      </c>
      <c r="L6104" s="34">
        <v>8172</v>
      </c>
      <c r="M6104" s="34" t="s">
        <v>207</v>
      </c>
      <c r="N6104" s="34">
        <v>316</v>
      </c>
      <c r="O6104" s="34">
        <v>327</v>
      </c>
      <c r="P6104" s="35">
        <v>1371.7</v>
      </c>
      <c r="Q6104" s="36">
        <v>1371.7</v>
      </c>
      <c r="U6104" s="34">
        <v>11328</v>
      </c>
      <c r="V6104" s="34" t="s">
        <v>706</v>
      </c>
      <c r="W6104" s="34">
        <v>479</v>
      </c>
      <c r="X6104" s="34">
        <v>505</v>
      </c>
      <c r="Y6104" s="35">
        <v>2892.5</v>
      </c>
      <c r="Z6104" s="36">
        <v>2892.7</v>
      </c>
      <c r="AC6104" s="34">
        <v>8190</v>
      </c>
      <c r="AD6104" s="34" t="s">
        <v>1067</v>
      </c>
      <c r="AE6104" s="34">
        <v>441</v>
      </c>
      <c r="AF6104" s="34">
        <v>456</v>
      </c>
      <c r="AG6104" s="35">
        <v>1651.8</v>
      </c>
      <c r="AH6104" s="36">
        <v>1651.7</v>
      </c>
    </row>
    <row r="6105" spans="3:34" x14ac:dyDescent="0.45">
      <c r="C6105" s="34">
        <v>8111</v>
      </c>
      <c r="D6105" s="34" t="s">
        <v>277</v>
      </c>
      <c r="E6105" s="34">
        <v>421</v>
      </c>
      <c r="F6105" s="34">
        <v>440</v>
      </c>
      <c r="G6105" s="35">
        <v>2170.1</v>
      </c>
      <c r="H6105" s="36">
        <v>2171.6999999999998</v>
      </c>
      <c r="L6105" s="34">
        <v>4659</v>
      </c>
      <c r="M6105" s="34" t="s">
        <v>211</v>
      </c>
      <c r="N6105" s="34">
        <v>316</v>
      </c>
      <c r="O6105" s="34">
        <v>321</v>
      </c>
      <c r="P6105" s="35">
        <v>666.4</v>
      </c>
      <c r="Q6105" s="36">
        <v>666.1</v>
      </c>
      <c r="U6105" s="34">
        <v>11152</v>
      </c>
      <c r="V6105" s="34" t="s">
        <v>706</v>
      </c>
      <c r="W6105" s="34">
        <v>479</v>
      </c>
      <c r="X6105" s="34">
        <v>505</v>
      </c>
      <c r="Y6105" s="35">
        <v>2892.5</v>
      </c>
      <c r="Z6105" s="36">
        <v>2894.5</v>
      </c>
      <c r="AC6105" s="34">
        <v>7776</v>
      </c>
      <c r="AD6105" s="34" t="s">
        <v>1067</v>
      </c>
      <c r="AE6105" s="34">
        <v>441</v>
      </c>
      <c r="AF6105" s="34">
        <v>456</v>
      </c>
      <c r="AG6105" s="35">
        <v>1651.8</v>
      </c>
      <c r="AH6105" s="36">
        <v>1651.8</v>
      </c>
    </row>
    <row r="6106" spans="3:34" x14ac:dyDescent="0.45">
      <c r="C6106" s="34">
        <v>8261</v>
      </c>
      <c r="D6106" s="34" t="s">
        <v>277</v>
      </c>
      <c r="E6106" s="34">
        <v>421</v>
      </c>
      <c r="F6106" s="34">
        <v>440</v>
      </c>
      <c r="G6106" s="35">
        <v>2170.1</v>
      </c>
      <c r="H6106" s="36">
        <v>2171.1999999999998</v>
      </c>
      <c r="L6106" s="34">
        <v>4711</v>
      </c>
      <c r="M6106" s="34" t="s">
        <v>211</v>
      </c>
      <c r="N6106" s="34">
        <v>316</v>
      </c>
      <c r="O6106" s="34">
        <v>321</v>
      </c>
      <c r="P6106" s="35">
        <v>666.4</v>
      </c>
      <c r="Q6106" s="36">
        <v>665.4</v>
      </c>
      <c r="U6106" s="34">
        <v>11006</v>
      </c>
      <c r="V6106" s="34" t="s">
        <v>708</v>
      </c>
      <c r="W6106" s="34">
        <v>480</v>
      </c>
      <c r="X6106" s="34">
        <v>505</v>
      </c>
      <c r="Y6106" s="35">
        <v>2821.4</v>
      </c>
      <c r="Z6106" s="36">
        <v>2821.4</v>
      </c>
      <c r="AC6106" s="34">
        <v>8375</v>
      </c>
      <c r="AD6106" s="34" t="s">
        <v>656</v>
      </c>
      <c r="AE6106" s="34">
        <v>441</v>
      </c>
      <c r="AF6106" s="34">
        <v>457</v>
      </c>
      <c r="AG6106" s="35">
        <v>1814.9</v>
      </c>
      <c r="AH6106" s="36">
        <v>1814.7</v>
      </c>
    </row>
    <row r="6107" spans="3:34" x14ac:dyDescent="0.45">
      <c r="C6107" s="34">
        <v>8184</v>
      </c>
      <c r="D6107" s="34" t="s">
        <v>283</v>
      </c>
      <c r="E6107" s="34">
        <v>422</v>
      </c>
      <c r="F6107" s="34">
        <v>436</v>
      </c>
      <c r="G6107" s="35">
        <v>1670.9</v>
      </c>
      <c r="H6107" s="36">
        <v>1671.1</v>
      </c>
      <c r="L6107" s="34">
        <v>4811</v>
      </c>
      <c r="M6107" s="34" t="s">
        <v>211</v>
      </c>
      <c r="N6107" s="34">
        <v>316</v>
      </c>
      <c r="O6107" s="34">
        <v>321</v>
      </c>
      <c r="P6107" s="35">
        <v>666.4</v>
      </c>
      <c r="Q6107" s="36">
        <v>666.3</v>
      </c>
      <c r="U6107" s="34">
        <v>10960</v>
      </c>
      <c r="V6107" s="34" t="s">
        <v>708</v>
      </c>
      <c r="W6107" s="34">
        <v>480</v>
      </c>
      <c r="X6107" s="34">
        <v>505</v>
      </c>
      <c r="Y6107" s="35">
        <v>2821.4</v>
      </c>
      <c r="Z6107" s="36">
        <v>2821.9</v>
      </c>
      <c r="AC6107" s="34">
        <v>7731</v>
      </c>
      <c r="AD6107" s="34" t="s">
        <v>1067</v>
      </c>
      <c r="AE6107" s="34">
        <v>441</v>
      </c>
      <c r="AF6107" s="34">
        <v>456</v>
      </c>
      <c r="AG6107" s="35">
        <v>1651.8</v>
      </c>
      <c r="AH6107" s="36">
        <v>1651.8</v>
      </c>
    </row>
    <row r="6108" spans="3:34" x14ac:dyDescent="0.45">
      <c r="C6108" s="34">
        <v>8283</v>
      </c>
      <c r="D6108" s="34" t="s">
        <v>284</v>
      </c>
      <c r="E6108" s="34">
        <v>422</v>
      </c>
      <c r="F6108" s="34">
        <v>440</v>
      </c>
      <c r="G6108" s="35">
        <v>2113.1</v>
      </c>
      <c r="H6108" s="36">
        <v>2112.4</v>
      </c>
      <c r="L6108" s="34">
        <v>5042</v>
      </c>
      <c r="M6108" s="34" t="s">
        <v>207</v>
      </c>
      <c r="N6108" s="34">
        <v>316</v>
      </c>
      <c r="O6108" s="34">
        <v>327</v>
      </c>
      <c r="P6108" s="35">
        <v>1371.7</v>
      </c>
      <c r="Q6108" s="36">
        <v>1371.8</v>
      </c>
      <c r="U6108" s="34">
        <v>10146</v>
      </c>
      <c r="V6108" s="34" t="s">
        <v>711</v>
      </c>
      <c r="W6108" s="34">
        <v>481</v>
      </c>
      <c r="X6108" s="34">
        <v>502</v>
      </c>
      <c r="Y6108" s="35">
        <v>2312.1999999999998</v>
      </c>
      <c r="Z6108" s="36">
        <v>2312.4</v>
      </c>
      <c r="AC6108" s="34">
        <v>8010</v>
      </c>
      <c r="AD6108" s="34" t="s">
        <v>1067</v>
      </c>
      <c r="AE6108" s="34">
        <v>441</v>
      </c>
      <c r="AF6108" s="34">
        <v>456</v>
      </c>
      <c r="AG6108" s="35">
        <v>1651.8</v>
      </c>
      <c r="AH6108" s="36">
        <v>1651.7</v>
      </c>
    </row>
    <row r="6109" spans="3:34" x14ac:dyDescent="0.45">
      <c r="C6109" s="34">
        <v>10475</v>
      </c>
      <c r="D6109" s="34" t="s">
        <v>285</v>
      </c>
      <c r="E6109" s="34">
        <v>423</v>
      </c>
      <c r="F6109" s="34">
        <v>441</v>
      </c>
      <c r="G6109" s="35">
        <v>2101</v>
      </c>
      <c r="H6109" s="36">
        <v>2101.3000000000002</v>
      </c>
      <c r="L6109" s="34">
        <v>5118</v>
      </c>
      <c r="M6109" s="34" t="s">
        <v>211</v>
      </c>
      <c r="N6109" s="34">
        <v>316</v>
      </c>
      <c r="O6109" s="34">
        <v>321</v>
      </c>
      <c r="P6109" s="35">
        <v>666.4</v>
      </c>
      <c r="Q6109" s="36">
        <v>666.4</v>
      </c>
      <c r="U6109" s="34">
        <v>10166</v>
      </c>
      <c r="V6109" s="34" t="s">
        <v>713</v>
      </c>
      <c r="W6109" s="34">
        <v>481</v>
      </c>
      <c r="X6109" s="34">
        <v>501</v>
      </c>
      <c r="Y6109" s="35">
        <v>2255.1999999999998</v>
      </c>
      <c r="Z6109" s="36">
        <v>2255.5</v>
      </c>
      <c r="AC6109" s="34">
        <v>8138</v>
      </c>
      <c r="AD6109" s="34" t="s">
        <v>1067</v>
      </c>
      <c r="AE6109" s="34">
        <v>441</v>
      </c>
      <c r="AF6109" s="34">
        <v>456</v>
      </c>
      <c r="AG6109" s="35">
        <v>1651.8</v>
      </c>
      <c r="AH6109" s="36">
        <v>1651.7</v>
      </c>
    </row>
    <row r="6110" spans="3:34" x14ac:dyDescent="0.45">
      <c r="C6110" s="34">
        <v>11336</v>
      </c>
      <c r="D6110" s="34" t="s">
        <v>285</v>
      </c>
      <c r="E6110" s="34">
        <v>423</v>
      </c>
      <c r="F6110" s="34">
        <v>441</v>
      </c>
      <c r="G6110" s="35">
        <v>2101</v>
      </c>
      <c r="H6110" s="36">
        <v>2103.1999999999998</v>
      </c>
      <c r="L6110" s="34">
        <v>5444</v>
      </c>
      <c r="M6110" s="34" t="s">
        <v>211</v>
      </c>
      <c r="N6110" s="34">
        <v>316</v>
      </c>
      <c r="O6110" s="34">
        <v>321</v>
      </c>
      <c r="P6110" s="35">
        <v>666.4</v>
      </c>
      <c r="Q6110" s="36">
        <v>666.3</v>
      </c>
      <c r="U6110" s="34">
        <v>10337</v>
      </c>
      <c r="V6110" s="34" t="s">
        <v>311</v>
      </c>
      <c r="W6110" s="34">
        <v>481</v>
      </c>
      <c r="X6110" s="34">
        <v>505</v>
      </c>
      <c r="Y6110" s="35">
        <v>2674.4</v>
      </c>
      <c r="Z6110" s="36">
        <v>2674.9</v>
      </c>
      <c r="AC6110" s="34">
        <v>8371</v>
      </c>
      <c r="AD6110" s="34" t="s">
        <v>1067</v>
      </c>
      <c r="AE6110" s="34">
        <v>441</v>
      </c>
      <c r="AF6110" s="34">
        <v>456</v>
      </c>
      <c r="AG6110" s="35">
        <v>1651.8</v>
      </c>
      <c r="AH6110" s="36">
        <v>1651.8</v>
      </c>
    </row>
    <row r="6111" spans="3:34" x14ac:dyDescent="0.45">
      <c r="C6111" s="34">
        <v>18867</v>
      </c>
      <c r="D6111" s="34" t="s">
        <v>285</v>
      </c>
      <c r="E6111" s="34">
        <v>423</v>
      </c>
      <c r="F6111" s="34">
        <v>441</v>
      </c>
      <c r="G6111" s="35">
        <v>2101</v>
      </c>
      <c r="H6111" s="36">
        <v>2101</v>
      </c>
      <c r="L6111" s="34">
        <v>5637</v>
      </c>
      <c r="M6111" s="34" t="s">
        <v>207</v>
      </c>
      <c r="N6111" s="34">
        <v>316</v>
      </c>
      <c r="O6111" s="34">
        <v>327</v>
      </c>
      <c r="P6111" s="35">
        <v>1371.7</v>
      </c>
      <c r="Q6111" s="36">
        <v>1373.5</v>
      </c>
      <c r="U6111" s="34">
        <v>10016</v>
      </c>
      <c r="V6111" s="34" t="s">
        <v>311</v>
      </c>
      <c r="W6111" s="34">
        <v>481</v>
      </c>
      <c r="X6111" s="34">
        <v>505</v>
      </c>
      <c r="Y6111" s="35">
        <v>2674.4</v>
      </c>
      <c r="Z6111" s="36">
        <v>2674.6</v>
      </c>
      <c r="AC6111" s="34">
        <v>8415</v>
      </c>
      <c r="AD6111" s="34" t="s">
        <v>656</v>
      </c>
      <c r="AE6111" s="34">
        <v>441</v>
      </c>
      <c r="AF6111" s="34">
        <v>457</v>
      </c>
      <c r="AG6111" s="35">
        <v>1814.9</v>
      </c>
      <c r="AH6111" s="36">
        <v>1814.7</v>
      </c>
    </row>
    <row r="6112" spans="3:34" x14ac:dyDescent="0.45">
      <c r="C6112" s="34">
        <v>6489</v>
      </c>
      <c r="D6112" s="34" t="s">
        <v>1172</v>
      </c>
      <c r="E6112" s="34">
        <v>426</v>
      </c>
      <c r="F6112" s="34">
        <v>440</v>
      </c>
      <c r="G6112" s="35">
        <v>1698.9</v>
      </c>
      <c r="H6112" s="36">
        <v>1699.9</v>
      </c>
      <c r="L6112" s="34">
        <v>5789</v>
      </c>
      <c r="M6112" s="34" t="s">
        <v>207</v>
      </c>
      <c r="N6112" s="34">
        <v>316</v>
      </c>
      <c r="O6112" s="34">
        <v>327</v>
      </c>
      <c r="P6112" s="35">
        <v>1371.7</v>
      </c>
      <c r="Q6112" s="36">
        <v>1372.9</v>
      </c>
      <c r="U6112" s="34">
        <v>10316</v>
      </c>
      <c r="V6112" s="34" t="s">
        <v>311</v>
      </c>
      <c r="W6112" s="34">
        <v>481</v>
      </c>
      <c r="X6112" s="34">
        <v>505</v>
      </c>
      <c r="Y6112" s="35">
        <v>2674.4</v>
      </c>
      <c r="Z6112" s="36">
        <v>2674.6</v>
      </c>
      <c r="AC6112" s="34">
        <v>8428</v>
      </c>
      <c r="AD6112" s="34" t="s">
        <v>656</v>
      </c>
      <c r="AE6112" s="34">
        <v>441</v>
      </c>
      <c r="AF6112" s="34">
        <v>457</v>
      </c>
      <c r="AG6112" s="35">
        <v>1814.9</v>
      </c>
      <c r="AH6112" s="36">
        <v>1814.8</v>
      </c>
    </row>
    <row r="6113" spans="3:34" x14ac:dyDescent="0.45">
      <c r="C6113" s="34">
        <v>6103</v>
      </c>
      <c r="D6113" s="34" t="s">
        <v>287</v>
      </c>
      <c r="E6113" s="34">
        <v>427</v>
      </c>
      <c r="F6113" s="34">
        <v>440</v>
      </c>
      <c r="G6113" s="35">
        <v>1611.8</v>
      </c>
      <c r="H6113" s="36">
        <v>1611.8</v>
      </c>
      <c r="L6113" s="34">
        <v>5850</v>
      </c>
      <c r="M6113" s="34" t="s">
        <v>211</v>
      </c>
      <c r="N6113" s="34">
        <v>316</v>
      </c>
      <c r="O6113" s="34">
        <v>321</v>
      </c>
      <c r="P6113" s="35">
        <v>666.4</v>
      </c>
      <c r="Q6113" s="36">
        <v>666.5</v>
      </c>
      <c r="U6113" s="34">
        <v>10626</v>
      </c>
      <c r="V6113" s="34" t="s">
        <v>311</v>
      </c>
      <c r="W6113" s="34">
        <v>481</v>
      </c>
      <c r="X6113" s="34">
        <v>505</v>
      </c>
      <c r="Y6113" s="35">
        <v>2674.4</v>
      </c>
      <c r="Z6113" s="36">
        <v>2674.6</v>
      </c>
      <c r="AC6113" s="34">
        <v>8302</v>
      </c>
      <c r="AD6113" s="34" t="s">
        <v>1067</v>
      </c>
      <c r="AE6113" s="34">
        <v>441</v>
      </c>
      <c r="AF6113" s="34">
        <v>456</v>
      </c>
      <c r="AG6113" s="35">
        <v>1651.8</v>
      </c>
      <c r="AH6113" s="36">
        <v>1651.8</v>
      </c>
    </row>
    <row r="6114" spans="3:34" x14ac:dyDescent="0.45">
      <c r="C6114" s="34">
        <v>5685</v>
      </c>
      <c r="D6114" s="34" t="s">
        <v>288</v>
      </c>
      <c r="E6114" s="34">
        <v>429</v>
      </c>
      <c r="F6114" s="34">
        <v>440</v>
      </c>
      <c r="G6114" s="35">
        <v>1455.7</v>
      </c>
      <c r="H6114" s="36">
        <v>1455.9</v>
      </c>
      <c r="L6114" s="34">
        <v>6341</v>
      </c>
      <c r="M6114" s="34" t="s">
        <v>211</v>
      </c>
      <c r="N6114" s="34">
        <v>316</v>
      </c>
      <c r="O6114" s="34">
        <v>321</v>
      </c>
      <c r="P6114" s="35">
        <v>666.4</v>
      </c>
      <c r="Q6114" s="36">
        <v>666.9</v>
      </c>
      <c r="U6114" s="34">
        <v>10150</v>
      </c>
      <c r="V6114" s="34" t="s">
        <v>709</v>
      </c>
      <c r="W6114" s="34">
        <v>481</v>
      </c>
      <c r="X6114" s="34">
        <v>500</v>
      </c>
      <c r="Y6114" s="35">
        <v>2140.1999999999998</v>
      </c>
      <c r="Z6114" s="36">
        <v>2140.4</v>
      </c>
      <c r="AC6114" s="34">
        <v>8056</v>
      </c>
      <c r="AD6114" s="34" t="s">
        <v>1067</v>
      </c>
      <c r="AE6114" s="34">
        <v>441</v>
      </c>
      <c r="AF6114" s="34">
        <v>456</v>
      </c>
      <c r="AG6114" s="35">
        <v>1651.8</v>
      </c>
      <c r="AH6114" s="36">
        <v>1651.7</v>
      </c>
    </row>
    <row r="6115" spans="3:34" x14ac:dyDescent="0.45">
      <c r="C6115" s="34">
        <v>5491</v>
      </c>
      <c r="D6115" s="34" t="s">
        <v>289</v>
      </c>
      <c r="E6115" s="34">
        <v>430</v>
      </c>
      <c r="F6115" s="34">
        <v>440</v>
      </c>
      <c r="G6115" s="35">
        <v>1341.7</v>
      </c>
      <c r="H6115" s="36">
        <v>1341.8</v>
      </c>
      <c r="L6115" s="34">
        <v>6778</v>
      </c>
      <c r="M6115" s="34" t="s">
        <v>207</v>
      </c>
      <c r="N6115" s="34">
        <v>316</v>
      </c>
      <c r="O6115" s="34">
        <v>327</v>
      </c>
      <c r="P6115" s="35">
        <v>1371.7</v>
      </c>
      <c r="Q6115" s="36">
        <v>1371.6</v>
      </c>
      <c r="U6115" s="34">
        <v>10216</v>
      </c>
      <c r="V6115" s="34" t="s">
        <v>311</v>
      </c>
      <c r="W6115" s="34">
        <v>481</v>
      </c>
      <c r="X6115" s="34">
        <v>505</v>
      </c>
      <c r="Y6115" s="35">
        <v>2674.4</v>
      </c>
      <c r="Z6115" s="36">
        <v>2674.6</v>
      </c>
      <c r="AC6115" s="34">
        <v>4266</v>
      </c>
      <c r="AD6115" s="34" t="s">
        <v>1069</v>
      </c>
      <c r="AE6115" s="34">
        <v>441</v>
      </c>
      <c r="AF6115" s="34">
        <v>449</v>
      </c>
      <c r="AG6115" s="35">
        <v>981.5</v>
      </c>
      <c r="AH6115" s="36">
        <v>981.4</v>
      </c>
    </row>
    <row r="6116" spans="3:34" x14ac:dyDescent="0.45">
      <c r="C6116" s="34">
        <v>5544</v>
      </c>
      <c r="D6116" s="34" t="s">
        <v>289</v>
      </c>
      <c r="E6116" s="34">
        <v>430</v>
      </c>
      <c r="F6116" s="34">
        <v>440</v>
      </c>
      <c r="G6116" s="35">
        <v>1341.7</v>
      </c>
      <c r="H6116" s="36">
        <v>1341.9</v>
      </c>
      <c r="L6116" s="34">
        <v>6905</v>
      </c>
      <c r="M6116" s="34" t="s">
        <v>207</v>
      </c>
      <c r="N6116" s="34">
        <v>316</v>
      </c>
      <c r="O6116" s="34">
        <v>327</v>
      </c>
      <c r="P6116" s="35">
        <v>1371.7</v>
      </c>
      <c r="Q6116" s="36">
        <v>1371.6</v>
      </c>
      <c r="U6116" s="34">
        <v>10416</v>
      </c>
      <c r="V6116" s="34" t="s">
        <v>311</v>
      </c>
      <c r="W6116" s="34">
        <v>481</v>
      </c>
      <c r="X6116" s="34">
        <v>505</v>
      </c>
      <c r="Y6116" s="35">
        <v>2674.4</v>
      </c>
      <c r="Z6116" s="36">
        <v>2674.9</v>
      </c>
      <c r="AC6116" s="34">
        <v>4085</v>
      </c>
      <c r="AD6116" s="34" t="s">
        <v>1068</v>
      </c>
      <c r="AE6116" s="34">
        <v>441</v>
      </c>
      <c r="AF6116" s="34">
        <v>448</v>
      </c>
      <c r="AG6116" s="35">
        <v>880.4</v>
      </c>
      <c r="AH6116" s="36">
        <v>881</v>
      </c>
    </row>
    <row r="6117" spans="3:34" x14ac:dyDescent="0.45">
      <c r="C6117" s="34">
        <v>5463</v>
      </c>
      <c r="D6117" s="34" t="s">
        <v>290</v>
      </c>
      <c r="E6117" s="34">
        <v>430</v>
      </c>
      <c r="F6117" s="34">
        <v>436</v>
      </c>
      <c r="G6117" s="35">
        <v>899.5</v>
      </c>
      <c r="H6117" s="36">
        <v>899.5</v>
      </c>
      <c r="L6117" s="34">
        <v>6938</v>
      </c>
      <c r="M6117" s="34" t="s">
        <v>211</v>
      </c>
      <c r="N6117" s="34">
        <v>316</v>
      </c>
      <c r="O6117" s="34">
        <v>321</v>
      </c>
      <c r="P6117" s="35">
        <v>666.4</v>
      </c>
      <c r="Q6117" s="36">
        <v>665.4</v>
      </c>
      <c r="U6117" s="34">
        <v>10426</v>
      </c>
      <c r="V6117" s="34" t="s">
        <v>311</v>
      </c>
      <c r="W6117" s="34">
        <v>481</v>
      </c>
      <c r="X6117" s="34">
        <v>505</v>
      </c>
      <c r="Y6117" s="35">
        <v>2674.4</v>
      </c>
      <c r="Z6117" s="36">
        <v>2675.2</v>
      </c>
      <c r="AC6117" s="34">
        <v>8546</v>
      </c>
      <c r="AD6117" s="34" t="s">
        <v>656</v>
      </c>
      <c r="AE6117" s="34">
        <v>441</v>
      </c>
      <c r="AF6117" s="34">
        <v>457</v>
      </c>
      <c r="AG6117" s="35">
        <v>1814.9</v>
      </c>
      <c r="AH6117" s="36">
        <v>1814.8</v>
      </c>
    </row>
    <row r="6118" spans="3:34" x14ac:dyDescent="0.45">
      <c r="C6118" s="34">
        <v>5475</v>
      </c>
      <c r="D6118" s="34" t="s">
        <v>290</v>
      </c>
      <c r="E6118" s="34">
        <v>430</v>
      </c>
      <c r="F6118" s="34">
        <v>436</v>
      </c>
      <c r="G6118" s="35">
        <v>899.5</v>
      </c>
      <c r="H6118" s="36">
        <v>899.5</v>
      </c>
      <c r="L6118" s="34">
        <v>4977</v>
      </c>
      <c r="M6118" s="34" t="s">
        <v>207</v>
      </c>
      <c r="N6118" s="34">
        <v>316</v>
      </c>
      <c r="O6118" s="34">
        <v>327</v>
      </c>
      <c r="P6118" s="35">
        <v>1371.7</v>
      </c>
      <c r="Q6118" s="36">
        <v>1371.8</v>
      </c>
      <c r="U6118" s="34">
        <v>10440</v>
      </c>
      <c r="V6118" s="34" t="s">
        <v>311</v>
      </c>
      <c r="W6118" s="34">
        <v>481</v>
      </c>
      <c r="X6118" s="34">
        <v>505</v>
      </c>
      <c r="Y6118" s="35">
        <v>2674.4</v>
      </c>
      <c r="Z6118" s="36">
        <v>2674.7</v>
      </c>
      <c r="AC6118" s="34">
        <v>3680</v>
      </c>
      <c r="AD6118" s="34" t="s">
        <v>1068</v>
      </c>
      <c r="AE6118" s="34">
        <v>441</v>
      </c>
      <c r="AF6118" s="34">
        <v>448</v>
      </c>
      <c r="AG6118" s="35">
        <v>880.4</v>
      </c>
      <c r="AH6118" s="36">
        <v>879.7</v>
      </c>
    </row>
    <row r="6119" spans="3:34" x14ac:dyDescent="0.45">
      <c r="C6119" s="34">
        <v>3918</v>
      </c>
      <c r="D6119" s="34" t="s">
        <v>420</v>
      </c>
      <c r="E6119" s="34">
        <v>433</v>
      </c>
      <c r="F6119" s="34">
        <v>440</v>
      </c>
      <c r="G6119" s="35">
        <v>964.5</v>
      </c>
      <c r="H6119" s="36">
        <v>964.3</v>
      </c>
      <c r="L6119" s="34">
        <v>5219</v>
      </c>
      <c r="M6119" s="34" t="s">
        <v>211</v>
      </c>
      <c r="N6119" s="34">
        <v>316</v>
      </c>
      <c r="O6119" s="34">
        <v>321</v>
      </c>
      <c r="P6119" s="35">
        <v>666.4</v>
      </c>
      <c r="Q6119" s="36">
        <v>666.4</v>
      </c>
      <c r="U6119" s="34">
        <v>10526</v>
      </c>
      <c r="V6119" s="34" t="s">
        <v>311</v>
      </c>
      <c r="W6119" s="34">
        <v>481</v>
      </c>
      <c r="X6119" s="34">
        <v>505</v>
      </c>
      <c r="Y6119" s="35">
        <v>2674.4</v>
      </c>
      <c r="Z6119" s="36">
        <v>2674.6</v>
      </c>
      <c r="AC6119" s="34">
        <v>3930</v>
      </c>
      <c r="AD6119" s="34" t="s">
        <v>1068</v>
      </c>
      <c r="AE6119" s="34">
        <v>441</v>
      </c>
      <c r="AF6119" s="34">
        <v>448</v>
      </c>
      <c r="AG6119" s="35">
        <v>880.4</v>
      </c>
      <c r="AH6119" s="36">
        <v>880.4</v>
      </c>
    </row>
    <row r="6120" spans="3:34" x14ac:dyDescent="0.45">
      <c r="C6120" s="34">
        <v>4976</v>
      </c>
      <c r="D6120" s="34" t="s">
        <v>291</v>
      </c>
      <c r="E6120" s="34">
        <v>440</v>
      </c>
      <c r="F6120" s="34">
        <v>445</v>
      </c>
      <c r="G6120" s="35">
        <v>736.4</v>
      </c>
      <c r="H6120" s="36">
        <v>736.5</v>
      </c>
      <c r="L6120" s="34">
        <v>5228</v>
      </c>
      <c r="M6120" s="34" t="s">
        <v>211</v>
      </c>
      <c r="N6120" s="34">
        <v>316</v>
      </c>
      <c r="O6120" s="34">
        <v>321</v>
      </c>
      <c r="P6120" s="35">
        <v>666.4</v>
      </c>
      <c r="Q6120" s="36">
        <v>666.4</v>
      </c>
      <c r="U6120" s="34">
        <v>10677</v>
      </c>
      <c r="V6120" s="34" t="s">
        <v>311</v>
      </c>
      <c r="W6120" s="34">
        <v>481</v>
      </c>
      <c r="X6120" s="34">
        <v>505</v>
      </c>
      <c r="Y6120" s="35">
        <v>2674.4</v>
      </c>
      <c r="Z6120" s="36">
        <v>2674.6</v>
      </c>
      <c r="AC6120" s="34">
        <v>4034</v>
      </c>
      <c r="AD6120" s="34" t="s">
        <v>1068</v>
      </c>
      <c r="AE6120" s="34">
        <v>441</v>
      </c>
      <c r="AF6120" s="34">
        <v>448</v>
      </c>
      <c r="AG6120" s="35">
        <v>880.4</v>
      </c>
      <c r="AH6120" s="36">
        <v>881.3</v>
      </c>
    </row>
    <row r="6121" spans="3:34" x14ac:dyDescent="0.45">
      <c r="C6121" s="34">
        <v>18416</v>
      </c>
      <c r="D6121" s="34" t="s">
        <v>1173</v>
      </c>
      <c r="E6121" s="34">
        <v>440</v>
      </c>
      <c r="F6121" s="34">
        <v>444</v>
      </c>
      <c r="G6121" s="35">
        <v>608.4</v>
      </c>
      <c r="H6121" s="36">
        <v>608.29999999999995</v>
      </c>
      <c r="L6121" s="34">
        <v>5286</v>
      </c>
      <c r="M6121" s="34" t="s">
        <v>207</v>
      </c>
      <c r="N6121" s="34">
        <v>316</v>
      </c>
      <c r="O6121" s="34">
        <v>327</v>
      </c>
      <c r="P6121" s="35">
        <v>1371.7</v>
      </c>
      <c r="Q6121" s="36">
        <v>1371.7</v>
      </c>
      <c r="U6121" s="34">
        <v>10289</v>
      </c>
      <c r="V6121" s="34" t="s">
        <v>311</v>
      </c>
      <c r="W6121" s="34">
        <v>481</v>
      </c>
      <c r="X6121" s="34">
        <v>505</v>
      </c>
      <c r="Y6121" s="35">
        <v>2674.4</v>
      </c>
      <c r="Z6121" s="36">
        <v>2674.8</v>
      </c>
      <c r="AC6121" s="34">
        <v>4895</v>
      </c>
      <c r="AD6121" s="34" t="s">
        <v>1070</v>
      </c>
      <c r="AE6121" s="34">
        <v>441</v>
      </c>
      <c r="AF6121" s="34">
        <v>451</v>
      </c>
      <c r="AG6121" s="35">
        <v>1167.5999999999999</v>
      </c>
      <c r="AH6121" s="36">
        <v>1167.5</v>
      </c>
    </row>
    <row r="6122" spans="3:34" x14ac:dyDescent="0.45">
      <c r="C6122" s="34">
        <v>14677</v>
      </c>
      <c r="D6122" s="34" t="s">
        <v>422</v>
      </c>
      <c r="E6122" s="34">
        <v>441</v>
      </c>
      <c r="F6122" s="34">
        <v>463</v>
      </c>
      <c r="G6122" s="35">
        <v>2688.3</v>
      </c>
      <c r="H6122" s="36">
        <v>2688.7</v>
      </c>
      <c r="L6122" s="34">
        <v>5346</v>
      </c>
      <c r="M6122" s="34" t="s">
        <v>211</v>
      </c>
      <c r="N6122" s="34">
        <v>316</v>
      </c>
      <c r="O6122" s="34">
        <v>321</v>
      </c>
      <c r="P6122" s="35">
        <v>666.4</v>
      </c>
      <c r="Q6122" s="36">
        <v>665.7</v>
      </c>
      <c r="U6122" s="34">
        <v>10366</v>
      </c>
      <c r="V6122" s="34" t="s">
        <v>311</v>
      </c>
      <c r="W6122" s="34">
        <v>481</v>
      </c>
      <c r="X6122" s="34">
        <v>505</v>
      </c>
      <c r="Y6122" s="35">
        <v>2674.4</v>
      </c>
      <c r="Z6122" s="36">
        <v>2674.6</v>
      </c>
      <c r="AC6122" s="34">
        <v>7897</v>
      </c>
      <c r="AD6122" s="34" t="s">
        <v>1067</v>
      </c>
      <c r="AE6122" s="34">
        <v>441</v>
      </c>
      <c r="AF6122" s="34">
        <v>456</v>
      </c>
      <c r="AG6122" s="35">
        <v>1651.8</v>
      </c>
      <c r="AH6122" s="36">
        <v>1651.7</v>
      </c>
    </row>
    <row r="6123" spans="3:34" x14ac:dyDescent="0.45">
      <c r="C6123" s="34">
        <v>13317</v>
      </c>
      <c r="D6123" s="34" t="s">
        <v>293</v>
      </c>
      <c r="E6123" s="34">
        <v>441</v>
      </c>
      <c r="F6123" s="34">
        <v>462</v>
      </c>
      <c r="G6123" s="35">
        <v>2541.3000000000002</v>
      </c>
      <c r="H6123" s="36">
        <v>2541.4</v>
      </c>
      <c r="L6123" s="34">
        <v>5760</v>
      </c>
      <c r="M6123" s="34" t="s">
        <v>207</v>
      </c>
      <c r="N6123" s="34">
        <v>316</v>
      </c>
      <c r="O6123" s="34">
        <v>327</v>
      </c>
      <c r="P6123" s="35">
        <v>1371.7</v>
      </c>
      <c r="Q6123" s="36">
        <v>1372.6</v>
      </c>
      <c r="U6123" s="34">
        <v>10466</v>
      </c>
      <c r="V6123" s="34" t="s">
        <v>311</v>
      </c>
      <c r="W6123" s="34">
        <v>481</v>
      </c>
      <c r="X6123" s="34">
        <v>505</v>
      </c>
      <c r="Y6123" s="35">
        <v>2674.4</v>
      </c>
      <c r="Z6123" s="36">
        <v>2674.6</v>
      </c>
      <c r="AC6123" s="34">
        <v>1834</v>
      </c>
      <c r="AD6123" s="34" t="s">
        <v>1068</v>
      </c>
      <c r="AE6123" s="34">
        <v>441</v>
      </c>
      <c r="AF6123" s="34">
        <v>448</v>
      </c>
      <c r="AG6123" s="35">
        <v>880.4</v>
      </c>
      <c r="AH6123" s="36">
        <v>881.7</v>
      </c>
    </row>
    <row r="6124" spans="3:34" x14ac:dyDescent="0.45">
      <c r="C6124" s="34">
        <v>14394</v>
      </c>
      <c r="D6124" s="34" t="s">
        <v>292</v>
      </c>
      <c r="E6124" s="34">
        <v>441</v>
      </c>
      <c r="F6124" s="34">
        <v>473</v>
      </c>
      <c r="G6124" s="35">
        <v>3759.9</v>
      </c>
      <c r="H6124" s="36">
        <v>3760.5</v>
      </c>
      <c r="L6124" s="34">
        <v>6062</v>
      </c>
      <c r="M6124" s="34" t="s">
        <v>211</v>
      </c>
      <c r="N6124" s="34">
        <v>316</v>
      </c>
      <c r="O6124" s="34">
        <v>321</v>
      </c>
      <c r="P6124" s="35">
        <v>666.4</v>
      </c>
      <c r="Q6124" s="36">
        <v>666.4</v>
      </c>
      <c r="U6124" s="34">
        <v>10500</v>
      </c>
      <c r="V6124" s="34" t="s">
        <v>311</v>
      </c>
      <c r="W6124" s="34">
        <v>481</v>
      </c>
      <c r="X6124" s="34">
        <v>505</v>
      </c>
      <c r="Y6124" s="35">
        <v>2674.4</v>
      </c>
      <c r="Z6124" s="36">
        <v>2674.7</v>
      </c>
      <c r="AC6124" s="34">
        <v>8690</v>
      </c>
      <c r="AD6124" s="34" t="s">
        <v>656</v>
      </c>
      <c r="AE6124" s="34">
        <v>441</v>
      </c>
      <c r="AF6124" s="34">
        <v>457</v>
      </c>
      <c r="AG6124" s="35">
        <v>1814.9</v>
      </c>
      <c r="AH6124" s="36">
        <v>1814.7</v>
      </c>
    </row>
    <row r="6125" spans="3:34" x14ac:dyDescent="0.45">
      <c r="C6125" s="34">
        <v>7408</v>
      </c>
      <c r="D6125" s="34" t="s">
        <v>1174</v>
      </c>
      <c r="E6125" s="34">
        <v>441</v>
      </c>
      <c r="F6125" s="34">
        <v>451</v>
      </c>
      <c r="G6125" s="35">
        <v>1231.7</v>
      </c>
      <c r="H6125" s="36">
        <v>1231.9000000000001</v>
      </c>
      <c r="L6125" s="34">
        <v>6291</v>
      </c>
      <c r="M6125" s="34" t="s">
        <v>211</v>
      </c>
      <c r="N6125" s="34">
        <v>316</v>
      </c>
      <c r="O6125" s="34">
        <v>321</v>
      </c>
      <c r="P6125" s="35">
        <v>666.4</v>
      </c>
      <c r="Q6125" s="36">
        <v>666.2</v>
      </c>
      <c r="U6125" s="34">
        <v>10576</v>
      </c>
      <c r="V6125" s="34" t="s">
        <v>311</v>
      </c>
      <c r="W6125" s="34">
        <v>481</v>
      </c>
      <c r="X6125" s="34">
        <v>505</v>
      </c>
      <c r="Y6125" s="35">
        <v>2674.4</v>
      </c>
      <c r="Z6125" s="36">
        <v>2674.6</v>
      </c>
      <c r="AC6125" s="34">
        <v>7175</v>
      </c>
      <c r="AD6125" s="34" t="s">
        <v>657</v>
      </c>
      <c r="AE6125" s="34">
        <v>442</v>
      </c>
      <c r="AF6125" s="34">
        <v>456</v>
      </c>
      <c r="AG6125" s="35">
        <v>1488.8</v>
      </c>
      <c r="AH6125" s="36">
        <v>1488.6</v>
      </c>
    </row>
    <row r="6126" spans="3:34" x14ac:dyDescent="0.45">
      <c r="C6126" s="34">
        <v>14323</v>
      </c>
      <c r="D6126" s="34" t="s">
        <v>292</v>
      </c>
      <c r="E6126" s="34">
        <v>441</v>
      </c>
      <c r="F6126" s="34">
        <v>473</v>
      </c>
      <c r="G6126" s="35">
        <v>3759.9</v>
      </c>
      <c r="H6126" s="36">
        <v>3760.6</v>
      </c>
      <c r="L6126" s="34">
        <v>6756</v>
      </c>
      <c r="M6126" s="34" t="s">
        <v>211</v>
      </c>
      <c r="N6126" s="34">
        <v>316</v>
      </c>
      <c r="O6126" s="34">
        <v>321</v>
      </c>
      <c r="P6126" s="35">
        <v>666.4</v>
      </c>
      <c r="Q6126" s="36">
        <v>666.5</v>
      </c>
      <c r="U6126" s="34">
        <v>10727</v>
      </c>
      <c r="V6126" s="34" t="s">
        <v>311</v>
      </c>
      <c r="W6126" s="34">
        <v>481</v>
      </c>
      <c r="X6126" s="34">
        <v>505</v>
      </c>
      <c r="Y6126" s="35">
        <v>2674.4</v>
      </c>
      <c r="Z6126" s="36">
        <v>2674.6</v>
      </c>
      <c r="AC6126" s="34">
        <v>7897</v>
      </c>
      <c r="AD6126" s="34" t="s">
        <v>658</v>
      </c>
      <c r="AE6126" s="34">
        <v>442</v>
      </c>
      <c r="AF6126" s="34">
        <v>457</v>
      </c>
      <c r="AG6126" s="35">
        <v>1651.8</v>
      </c>
      <c r="AH6126" s="36">
        <v>1651.7</v>
      </c>
    </row>
    <row r="6127" spans="3:34" x14ac:dyDescent="0.45">
      <c r="C6127" s="34">
        <v>14562</v>
      </c>
      <c r="D6127" s="34" t="s">
        <v>292</v>
      </c>
      <c r="E6127" s="34">
        <v>441</v>
      </c>
      <c r="F6127" s="34">
        <v>473</v>
      </c>
      <c r="G6127" s="35">
        <v>3759.9</v>
      </c>
      <c r="H6127" s="36">
        <v>3761.3</v>
      </c>
      <c r="L6127" s="34">
        <v>6892</v>
      </c>
      <c r="M6127" s="34" t="s">
        <v>211</v>
      </c>
      <c r="N6127" s="34">
        <v>316</v>
      </c>
      <c r="O6127" s="34">
        <v>321</v>
      </c>
      <c r="P6127" s="35">
        <v>666.4</v>
      </c>
      <c r="Q6127" s="36">
        <v>666.4</v>
      </c>
      <c r="U6127" s="34">
        <v>10827</v>
      </c>
      <c r="V6127" s="34" t="s">
        <v>311</v>
      </c>
      <c r="W6127" s="34">
        <v>481</v>
      </c>
      <c r="X6127" s="34">
        <v>505</v>
      </c>
      <c r="Y6127" s="35">
        <v>2674.4</v>
      </c>
      <c r="Z6127" s="36">
        <v>2674.7</v>
      </c>
      <c r="AC6127" s="34">
        <v>11637</v>
      </c>
      <c r="AD6127" s="34" t="s">
        <v>285</v>
      </c>
      <c r="AE6127" s="34">
        <v>448</v>
      </c>
      <c r="AF6127" s="34">
        <v>466</v>
      </c>
      <c r="AG6127" s="35">
        <v>2101</v>
      </c>
      <c r="AH6127" s="36">
        <v>2100.9</v>
      </c>
    </row>
    <row r="6128" spans="3:34" x14ac:dyDescent="0.45">
      <c r="C6128" s="34">
        <v>14663</v>
      </c>
      <c r="D6128" s="34" t="s">
        <v>292</v>
      </c>
      <c r="E6128" s="34">
        <v>441</v>
      </c>
      <c r="F6128" s="34">
        <v>473</v>
      </c>
      <c r="G6128" s="35">
        <v>3759.9</v>
      </c>
      <c r="H6128" s="36">
        <v>3761.2</v>
      </c>
      <c r="L6128" s="34">
        <v>6960</v>
      </c>
      <c r="M6128" s="34" t="s">
        <v>207</v>
      </c>
      <c r="N6128" s="34">
        <v>316</v>
      </c>
      <c r="O6128" s="34">
        <v>327</v>
      </c>
      <c r="P6128" s="35">
        <v>1371.7</v>
      </c>
      <c r="Q6128" s="36">
        <v>1371.7</v>
      </c>
      <c r="U6128" s="34">
        <v>17126</v>
      </c>
      <c r="V6128" s="34" t="s">
        <v>311</v>
      </c>
      <c r="W6128" s="34">
        <v>481</v>
      </c>
      <c r="X6128" s="34">
        <v>505</v>
      </c>
      <c r="Y6128" s="35">
        <v>2674.4</v>
      </c>
      <c r="Z6128" s="36">
        <v>2674.8</v>
      </c>
      <c r="AC6128" s="34">
        <v>5961</v>
      </c>
      <c r="AD6128" s="34" t="s">
        <v>1071</v>
      </c>
      <c r="AE6128" s="34">
        <v>449</v>
      </c>
      <c r="AF6128" s="34">
        <v>456</v>
      </c>
      <c r="AG6128" s="35">
        <v>789.4</v>
      </c>
      <c r="AH6128" s="36">
        <v>788.3</v>
      </c>
    </row>
    <row r="6129" spans="3:34" x14ac:dyDescent="0.45">
      <c r="C6129" s="34">
        <v>4901</v>
      </c>
      <c r="D6129" s="34" t="s">
        <v>294</v>
      </c>
      <c r="E6129" s="34">
        <v>441</v>
      </c>
      <c r="F6129" s="34">
        <v>445</v>
      </c>
      <c r="G6129" s="35">
        <v>608.4</v>
      </c>
      <c r="H6129" s="36">
        <v>608.4</v>
      </c>
      <c r="L6129" s="34">
        <v>7469</v>
      </c>
      <c r="M6129" s="34" t="s">
        <v>211</v>
      </c>
      <c r="N6129" s="34">
        <v>316</v>
      </c>
      <c r="O6129" s="34">
        <v>321</v>
      </c>
      <c r="P6129" s="35">
        <v>666.4</v>
      </c>
      <c r="Q6129" s="36">
        <v>666.5</v>
      </c>
      <c r="U6129" s="34">
        <v>19267</v>
      </c>
      <c r="V6129" s="34" t="s">
        <v>311</v>
      </c>
      <c r="W6129" s="34">
        <v>481</v>
      </c>
      <c r="X6129" s="34">
        <v>505</v>
      </c>
      <c r="Y6129" s="35">
        <v>2674.4</v>
      </c>
      <c r="Z6129" s="36">
        <v>2674.8</v>
      </c>
      <c r="AC6129" s="34">
        <v>6004</v>
      </c>
      <c r="AD6129" s="34" t="s">
        <v>1071</v>
      </c>
      <c r="AE6129" s="34">
        <v>449</v>
      </c>
      <c r="AF6129" s="34">
        <v>456</v>
      </c>
      <c r="AG6129" s="35">
        <v>789.4</v>
      </c>
      <c r="AH6129" s="36">
        <v>789.4</v>
      </c>
    </row>
    <row r="6130" spans="3:34" x14ac:dyDescent="0.45">
      <c r="C6130" s="34">
        <v>14500</v>
      </c>
      <c r="D6130" s="34" t="s">
        <v>292</v>
      </c>
      <c r="E6130" s="34">
        <v>441</v>
      </c>
      <c r="F6130" s="34">
        <v>473</v>
      </c>
      <c r="G6130" s="35">
        <v>3759.9</v>
      </c>
      <c r="H6130" s="36">
        <v>3760.7</v>
      </c>
      <c r="L6130" s="34">
        <v>7680</v>
      </c>
      <c r="M6130" s="34" t="s">
        <v>207</v>
      </c>
      <c r="N6130" s="34">
        <v>316</v>
      </c>
      <c r="O6130" s="34">
        <v>327</v>
      </c>
      <c r="P6130" s="35">
        <v>1371.7</v>
      </c>
      <c r="Q6130" s="36">
        <v>1371.7</v>
      </c>
      <c r="U6130" s="34">
        <v>10266</v>
      </c>
      <c r="V6130" s="34" t="s">
        <v>311</v>
      </c>
      <c r="W6130" s="34">
        <v>481</v>
      </c>
      <c r="X6130" s="34">
        <v>505</v>
      </c>
      <c r="Y6130" s="35">
        <v>2674.4</v>
      </c>
      <c r="Z6130" s="36">
        <v>2674.6</v>
      </c>
      <c r="AC6130" s="34">
        <v>6055</v>
      </c>
      <c r="AD6130" s="34" t="s">
        <v>1071</v>
      </c>
      <c r="AE6130" s="34">
        <v>449</v>
      </c>
      <c r="AF6130" s="34">
        <v>456</v>
      </c>
      <c r="AG6130" s="35">
        <v>789.4</v>
      </c>
      <c r="AH6130" s="36">
        <v>788.8</v>
      </c>
    </row>
    <row r="6131" spans="3:34" x14ac:dyDescent="0.45">
      <c r="C6131" s="34">
        <v>14614</v>
      </c>
      <c r="D6131" s="34" t="s">
        <v>292</v>
      </c>
      <c r="E6131" s="34">
        <v>441</v>
      </c>
      <c r="F6131" s="34">
        <v>473</v>
      </c>
      <c r="G6131" s="35">
        <v>3759.9</v>
      </c>
      <c r="H6131" s="36">
        <v>3760.9</v>
      </c>
      <c r="L6131" s="34">
        <v>7957</v>
      </c>
      <c r="M6131" s="34" t="s">
        <v>207</v>
      </c>
      <c r="N6131" s="34">
        <v>316</v>
      </c>
      <c r="O6131" s="34">
        <v>327</v>
      </c>
      <c r="P6131" s="35">
        <v>1371.7</v>
      </c>
      <c r="Q6131" s="36">
        <v>1371.6</v>
      </c>
      <c r="U6131" s="34">
        <v>10388</v>
      </c>
      <c r="V6131" s="34" t="s">
        <v>311</v>
      </c>
      <c r="W6131" s="34">
        <v>481</v>
      </c>
      <c r="X6131" s="34">
        <v>505</v>
      </c>
      <c r="Y6131" s="35">
        <v>2674.4</v>
      </c>
      <c r="Z6131" s="36">
        <v>2674.9</v>
      </c>
      <c r="AC6131" s="34">
        <v>6104</v>
      </c>
      <c r="AD6131" s="34" t="s">
        <v>1071</v>
      </c>
      <c r="AE6131" s="34">
        <v>449</v>
      </c>
      <c r="AF6131" s="34">
        <v>456</v>
      </c>
      <c r="AG6131" s="35">
        <v>789.4</v>
      </c>
      <c r="AH6131" s="36">
        <v>788.6</v>
      </c>
    </row>
    <row r="6132" spans="3:34" x14ac:dyDescent="0.45">
      <c r="C6132" s="34">
        <v>14721</v>
      </c>
      <c r="D6132" s="34" t="s">
        <v>292</v>
      </c>
      <c r="E6132" s="34">
        <v>441</v>
      </c>
      <c r="F6132" s="34">
        <v>473</v>
      </c>
      <c r="G6132" s="35">
        <v>3759.9</v>
      </c>
      <c r="H6132" s="36">
        <v>3760.7</v>
      </c>
      <c r="L6132" s="34">
        <v>14270</v>
      </c>
      <c r="M6132" s="34" t="s">
        <v>207</v>
      </c>
      <c r="N6132" s="34">
        <v>316</v>
      </c>
      <c r="O6132" s="34">
        <v>327</v>
      </c>
      <c r="P6132" s="35">
        <v>1371.7</v>
      </c>
      <c r="Q6132" s="36">
        <v>1371.7</v>
      </c>
      <c r="U6132" s="34">
        <v>10780</v>
      </c>
      <c r="V6132" s="34" t="s">
        <v>311</v>
      </c>
      <c r="W6132" s="34">
        <v>481</v>
      </c>
      <c r="X6132" s="34">
        <v>505</v>
      </c>
      <c r="Y6132" s="35">
        <v>2674.4</v>
      </c>
      <c r="Z6132" s="36">
        <v>2674.6</v>
      </c>
      <c r="AC6132" s="34">
        <v>6154</v>
      </c>
      <c r="AD6132" s="34" t="s">
        <v>1071</v>
      </c>
      <c r="AE6132" s="34">
        <v>449</v>
      </c>
      <c r="AF6132" s="34">
        <v>456</v>
      </c>
      <c r="AG6132" s="35">
        <v>789.4</v>
      </c>
      <c r="AH6132" s="36">
        <v>788.6</v>
      </c>
    </row>
    <row r="6133" spans="3:34" x14ac:dyDescent="0.45">
      <c r="C6133" s="34">
        <v>18062</v>
      </c>
      <c r="D6133" s="34" t="s">
        <v>294</v>
      </c>
      <c r="E6133" s="34">
        <v>441</v>
      </c>
      <c r="F6133" s="34">
        <v>445</v>
      </c>
      <c r="G6133" s="35">
        <v>608.4</v>
      </c>
      <c r="H6133" s="36">
        <v>608.5</v>
      </c>
      <c r="L6133" s="34">
        <v>4778</v>
      </c>
      <c r="M6133" s="34" t="s">
        <v>207</v>
      </c>
      <c r="N6133" s="34">
        <v>316</v>
      </c>
      <c r="O6133" s="34">
        <v>327</v>
      </c>
      <c r="P6133" s="35">
        <v>1371.7</v>
      </c>
      <c r="Q6133" s="36">
        <v>1371.6</v>
      </c>
      <c r="U6133" s="34">
        <v>10977</v>
      </c>
      <c r="V6133" s="34" t="s">
        <v>311</v>
      </c>
      <c r="W6133" s="34">
        <v>481</v>
      </c>
      <c r="X6133" s="34">
        <v>505</v>
      </c>
      <c r="Y6133" s="35">
        <v>2674.4</v>
      </c>
      <c r="Z6133" s="36">
        <v>2674.5</v>
      </c>
      <c r="AC6133" s="34">
        <v>5954</v>
      </c>
      <c r="AD6133" s="34" t="s">
        <v>1071</v>
      </c>
      <c r="AE6133" s="34">
        <v>449</v>
      </c>
      <c r="AF6133" s="34">
        <v>456</v>
      </c>
      <c r="AG6133" s="35">
        <v>789.4</v>
      </c>
      <c r="AH6133" s="36">
        <v>790.3</v>
      </c>
    </row>
    <row r="6134" spans="3:34" x14ac:dyDescent="0.45">
      <c r="C6134" s="34">
        <v>4912</v>
      </c>
      <c r="D6134" s="34" t="s">
        <v>294</v>
      </c>
      <c r="E6134" s="34">
        <v>441</v>
      </c>
      <c r="F6134" s="34">
        <v>445</v>
      </c>
      <c r="G6134" s="35">
        <v>608.4</v>
      </c>
      <c r="H6134" s="36">
        <v>608.5</v>
      </c>
      <c r="L6134" s="34">
        <v>4928</v>
      </c>
      <c r="M6134" s="34" t="s">
        <v>207</v>
      </c>
      <c r="N6134" s="34">
        <v>316</v>
      </c>
      <c r="O6134" s="34">
        <v>327</v>
      </c>
      <c r="P6134" s="35">
        <v>1371.7</v>
      </c>
      <c r="Q6134" s="36">
        <v>1371.5</v>
      </c>
      <c r="U6134" s="34">
        <v>17377</v>
      </c>
      <c r="V6134" s="34" t="s">
        <v>311</v>
      </c>
      <c r="W6134" s="34">
        <v>481</v>
      </c>
      <c r="X6134" s="34">
        <v>505</v>
      </c>
      <c r="Y6134" s="35">
        <v>2674.4</v>
      </c>
      <c r="Z6134" s="36">
        <v>2674.6</v>
      </c>
      <c r="AC6134" s="34">
        <v>6101</v>
      </c>
      <c r="AD6134" s="34" t="s">
        <v>1071</v>
      </c>
      <c r="AE6134" s="34">
        <v>449</v>
      </c>
      <c r="AF6134" s="34">
        <v>456</v>
      </c>
      <c r="AG6134" s="35">
        <v>789.4</v>
      </c>
      <c r="AH6134" s="36">
        <v>790.7</v>
      </c>
    </row>
    <row r="6135" spans="3:34" x14ac:dyDescent="0.45">
      <c r="C6135" s="34">
        <v>4951</v>
      </c>
      <c r="D6135" s="34" t="s">
        <v>294</v>
      </c>
      <c r="E6135" s="34">
        <v>441</v>
      </c>
      <c r="F6135" s="34">
        <v>445</v>
      </c>
      <c r="G6135" s="35">
        <v>608.4</v>
      </c>
      <c r="H6135" s="36">
        <v>608.4</v>
      </c>
      <c r="L6135" s="34">
        <v>5092</v>
      </c>
      <c r="M6135" s="34" t="s">
        <v>207</v>
      </c>
      <c r="N6135" s="34">
        <v>316</v>
      </c>
      <c r="O6135" s="34">
        <v>327</v>
      </c>
      <c r="P6135" s="35">
        <v>1371.7</v>
      </c>
      <c r="Q6135" s="36">
        <v>1371.6</v>
      </c>
      <c r="U6135" s="34">
        <v>17578</v>
      </c>
      <c r="V6135" s="34" t="s">
        <v>311</v>
      </c>
      <c r="W6135" s="34">
        <v>481</v>
      </c>
      <c r="X6135" s="34">
        <v>505</v>
      </c>
      <c r="Y6135" s="35">
        <v>2674.4</v>
      </c>
      <c r="Z6135" s="36">
        <v>2674.5</v>
      </c>
      <c r="AC6135" s="34">
        <v>6232</v>
      </c>
      <c r="AD6135" s="34" t="s">
        <v>1071</v>
      </c>
      <c r="AE6135" s="34">
        <v>449</v>
      </c>
      <c r="AF6135" s="34">
        <v>456</v>
      </c>
      <c r="AG6135" s="35">
        <v>789.4</v>
      </c>
      <c r="AH6135" s="36">
        <v>789.6</v>
      </c>
    </row>
    <row r="6136" spans="3:34" x14ac:dyDescent="0.45">
      <c r="C6136" s="34">
        <v>5001</v>
      </c>
      <c r="D6136" s="34" t="s">
        <v>294</v>
      </c>
      <c r="E6136" s="34">
        <v>441</v>
      </c>
      <c r="F6136" s="34">
        <v>445</v>
      </c>
      <c r="G6136" s="35">
        <v>608.4</v>
      </c>
      <c r="H6136" s="36">
        <v>608.4</v>
      </c>
      <c r="L6136" s="34">
        <v>6119</v>
      </c>
      <c r="M6136" s="34" t="s">
        <v>211</v>
      </c>
      <c r="N6136" s="34">
        <v>316</v>
      </c>
      <c r="O6136" s="34">
        <v>321</v>
      </c>
      <c r="P6136" s="35">
        <v>666.4</v>
      </c>
      <c r="Q6136" s="36">
        <v>666.4</v>
      </c>
      <c r="U6136" s="34">
        <v>17830</v>
      </c>
      <c r="V6136" s="34" t="s">
        <v>311</v>
      </c>
      <c r="W6136" s="34">
        <v>481</v>
      </c>
      <c r="X6136" s="34">
        <v>505</v>
      </c>
      <c r="Y6136" s="35">
        <v>2674.4</v>
      </c>
      <c r="Z6136" s="36">
        <v>2674.8</v>
      </c>
      <c r="AC6136" s="34">
        <v>6927</v>
      </c>
      <c r="AD6136" s="34" t="s">
        <v>1072</v>
      </c>
      <c r="AE6136" s="34">
        <v>449</v>
      </c>
      <c r="AF6136" s="34">
        <v>457</v>
      </c>
      <c r="AG6136" s="35">
        <v>952.5</v>
      </c>
      <c r="AH6136" s="36">
        <v>953</v>
      </c>
    </row>
    <row r="6137" spans="3:34" x14ac:dyDescent="0.45">
      <c r="C6137" s="34">
        <v>5011</v>
      </c>
      <c r="D6137" s="34" t="s">
        <v>294</v>
      </c>
      <c r="E6137" s="34">
        <v>441</v>
      </c>
      <c r="F6137" s="34">
        <v>445</v>
      </c>
      <c r="G6137" s="35">
        <v>608.4</v>
      </c>
      <c r="H6137" s="36">
        <v>608.4</v>
      </c>
      <c r="L6137" s="34">
        <v>6622</v>
      </c>
      <c r="M6137" s="34" t="s">
        <v>211</v>
      </c>
      <c r="N6137" s="34">
        <v>316</v>
      </c>
      <c r="O6137" s="34">
        <v>321</v>
      </c>
      <c r="P6137" s="35">
        <v>666.4</v>
      </c>
      <c r="Q6137" s="36">
        <v>666.5</v>
      </c>
      <c r="U6137" s="34">
        <v>8248</v>
      </c>
      <c r="V6137" s="34" t="s">
        <v>712</v>
      </c>
      <c r="W6137" s="34">
        <v>481</v>
      </c>
      <c r="X6137" s="34">
        <v>494</v>
      </c>
      <c r="Y6137" s="35">
        <v>1476.8</v>
      </c>
      <c r="Z6137" s="36">
        <v>1476.9</v>
      </c>
      <c r="AC6137" s="34">
        <v>7485</v>
      </c>
      <c r="AD6137" s="34" t="s">
        <v>1071</v>
      </c>
      <c r="AE6137" s="34">
        <v>449</v>
      </c>
      <c r="AF6137" s="34">
        <v>456</v>
      </c>
      <c r="AG6137" s="35">
        <v>789.4</v>
      </c>
      <c r="AH6137" s="36">
        <v>787.3</v>
      </c>
    </row>
    <row r="6138" spans="3:34" x14ac:dyDescent="0.45">
      <c r="C6138" s="34">
        <v>17813</v>
      </c>
      <c r="D6138" s="34" t="s">
        <v>294</v>
      </c>
      <c r="E6138" s="34">
        <v>441</v>
      </c>
      <c r="F6138" s="34">
        <v>445</v>
      </c>
      <c r="G6138" s="35">
        <v>608.4</v>
      </c>
      <c r="H6138" s="36">
        <v>608.5</v>
      </c>
      <c r="L6138" s="34">
        <v>7096</v>
      </c>
      <c r="M6138" s="34" t="s">
        <v>211</v>
      </c>
      <c r="N6138" s="34">
        <v>316</v>
      </c>
      <c r="O6138" s="34">
        <v>321</v>
      </c>
      <c r="P6138" s="35">
        <v>666.4</v>
      </c>
      <c r="Q6138" s="36">
        <v>666.4</v>
      </c>
      <c r="U6138" s="34">
        <v>10077</v>
      </c>
      <c r="V6138" s="34" t="s">
        <v>710</v>
      </c>
      <c r="W6138" s="34">
        <v>481</v>
      </c>
      <c r="X6138" s="34">
        <v>503</v>
      </c>
      <c r="Y6138" s="35">
        <v>2440.3000000000002</v>
      </c>
      <c r="Z6138" s="36">
        <v>2440.4</v>
      </c>
      <c r="AC6138" s="34">
        <v>6915</v>
      </c>
      <c r="AD6138" s="34" t="s">
        <v>1072</v>
      </c>
      <c r="AE6138" s="34">
        <v>449</v>
      </c>
      <c r="AF6138" s="34">
        <v>457</v>
      </c>
      <c r="AG6138" s="35">
        <v>952.5</v>
      </c>
      <c r="AH6138" s="36">
        <v>951.2</v>
      </c>
    </row>
    <row r="6139" spans="3:34" x14ac:dyDescent="0.45">
      <c r="C6139" s="34">
        <v>18116</v>
      </c>
      <c r="D6139" s="34" t="s">
        <v>294</v>
      </c>
      <c r="E6139" s="34">
        <v>441</v>
      </c>
      <c r="F6139" s="34">
        <v>445</v>
      </c>
      <c r="G6139" s="35">
        <v>608.4</v>
      </c>
      <c r="H6139" s="36">
        <v>608.4</v>
      </c>
      <c r="L6139" s="34">
        <v>8030</v>
      </c>
      <c r="M6139" s="34" t="s">
        <v>207</v>
      </c>
      <c r="N6139" s="34">
        <v>316</v>
      </c>
      <c r="O6139" s="34">
        <v>327</v>
      </c>
      <c r="P6139" s="35">
        <v>1371.7</v>
      </c>
      <c r="Q6139" s="36">
        <v>1371.1</v>
      </c>
      <c r="U6139" s="34">
        <v>10167</v>
      </c>
      <c r="V6139" s="34" t="s">
        <v>311</v>
      </c>
      <c r="W6139" s="34">
        <v>481</v>
      </c>
      <c r="X6139" s="34">
        <v>505</v>
      </c>
      <c r="Y6139" s="35">
        <v>2674.4</v>
      </c>
      <c r="Z6139" s="36">
        <v>2674.6</v>
      </c>
      <c r="AC6139" s="34">
        <v>7274</v>
      </c>
      <c r="AD6139" s="34" t="s">
        <v>1071</v>
      </c>
      <c r="AE6139" s="34">
        <v>449</v>
      </c>
      <c r="AF6139" s="34">
        <v>456</v>
      </c>
      <c r="AG6139" s="35">
        <v>789.4</v>
      </c>
      <c r="AH6139" s="36">
        <v>789.5</v>
      </c>
    </row>
    <row r="6140" spans="3:34" x14ac:dyDescent="0.45">
      <c r="C6140" s="34">
        <v>18314</v>
      </c>
      <c r="D6140" s="34" t="s">
        <v>294</v>
      </c>
      <c r="E6140" s="34">
        <v>441</v>
      </c>
      <c r="F6140" s="34">
        <v>445</v>
      </c>
      <c r="G6140" s="35">
        <v>608.4</v>
      </c>
      <c r="H6140" s="36">
        <v>608.4</v>
      </c>
      <c r="L6140" s="34">
        <v>8099</v>
      </c>
      <c r="M6140" s="34" t="s">
        <v>211</v>
      </c>
      <c r="N6140" s="34">
        <v>316</v>
      </c>
      <c r="O6140" s="34">
        <v>321</v>
      </c>
      <c r="P6140" s="35">
        <v>666.4</v>
      </c>
      <c r="Q6140" s="36">
        <v>665.4</v>
      </c>
      <c r="U6140" s="34">
        <v>10233</v>
      </c>
      <c r="V6140" s="34" t="s">
        <v>311</v>
      </c>
      <c r="W6140" s="34">
        <v>481</v>
      </c>
      <c r="X6140" s="34">
        <v>505</v>
      </c>
      <c r="Y6140" s="35">
        <v>2674.4</v>
      </c>
      <c r="Z6140" s="36">
        <v>2674.9</v>
      </c>
      <c r="AC6140" s="34">
        <v>7434</v>
      </c>
      <c r="AD6140" s="34" t="s">
        <v>1071</v>
      </c>
      <c r="AE6140" s="34">
        <v>449</v>
      </c>
      <c r="AF6140" s="34">
        <v>456</v>
      </c>
      <c r="AG6140" s="35">
        <v>789.4</v>
      </c>
      <c r="AH6140" s="36">
        <v>789.5</v>
      </c>
    </row>
    <row r="6141" spans="3:34" x14ac:dyDescent="0.45">
      <c r="C6141" s="34">
        <v>18367</v>
      </c>
      <c r="D6141" s="34" t="s">
        <v>294</v>
      </c>
      <c r="E6141" s="34">
        <v>441</v>
      </c>
      <c r="F6141" s="34">
        <v>445</v>
      </c>
      <c r="G6141" s="35">
        <v>608.4</v>
      </c>
      <c r="H6141" s="36">
        <v>608.5</v>
      </c>
      <c r="L6141" s="34">
        <v>8108</v>
      </c>
      <c r="M6141" s="34" t="s">
        <v>211</v>
      </c>
      <c r="N6141" s="34">
        <v>316</v>
      </c>
      <c r="O6141" s="34">
        <v>321</v>
      </c>
      <c r="P6141" s="35">
        <v>666.4</v>
      </c>
      <c r="Q6141" s="36">
        <v>666.3</v>
      </c>
      <c r="U6141" s="34">
        <v>10476</v>
      </c>
      <c r="V6141" s="34" t="s">
        <v>311</v>
      </c>
      <c r="W6141" s="34">
        <v>481</v>
      </c>
      <c r="X6141" s="34">
        <v>505</v>
      </c>
      <c r="Y6141" s="35">
        <v>2674.4</v>
      </c>
      <c r="Z6141" s="36">
        <v>2675.9</v>
      </c>
      <c r="AC6141" s="34">
        <v>6866</v>
      </c>
      <c r="AD6141" s="34" t="s">
        <v>1072</v>
      </c>
      <c r="AE6141" s="34">
        <v>449</v>
      </c>
      <c r="AF6141" s="34">
        <v>457</v>
      </c>
      <c r="AG6141" s="35">
        <v>952.5</v>
      </c>
      <c r="AH6141" s="36">
        <v>952.2</v>
      </c>
    </row>
    <row r="6142" spans="3:34" x14ac:dyDescent="0.45">
      <c r="C6142" s="34">
        <v>18416</v>
      </c>
      <c r="D6142" s="34" t="s">
        <v>294</v>
      </c>
      <c r="E6142" s="34">
        <v>441</v>
      </c>
      <c r="F6142" s="34">
        <v>445</v>
      </c>
      <c r="G6142" s="35">
        <v>608.4</v>
      </c>
      <c r="H6142" s="36">
        <v>608.29999999999995</v>
      </c>
      <c r="L6142" s="34">
        <v>5514</v>
      </c>
      <c r="M6142" s="34" t="s">
        <v>214</v>
      </c>
      <c r="N6142" s="34">
        <v>328</v>
      </c>
      <c r="O6142" s="34">
        <v>336</v>
      </c>
      <c r="P6142" s="35">
        <v>1048.5</v>
      </c>
      <c r="Q6142" s="36">
        <v>1048.5999999999999</v>
      </c>
      <c r="U6142" s="34">
        <v>10604</v>
      </c>
      <c r="V6142" s="34" t="s">
        <v>311</v>
      </c>
      <c r="W6142" s="34">
        <v>481</v>
      </c>
      <c r="X6142" s="34">
        <v>505</v>
      </c>
      <c r="Y6142" s="35">
        <v>2674.4</v>
      </c>
      <c r="Z6142" s="36">
        <v>2674.6</v>
      </c>
      <c r="AC6142" s="34">
        <v>6964</v>
      </c>
      <c r="AD6142" s="34" t="s">
        <v>1072</v>
      </c>
      <c r="AE6142" s="34">
        <v>449</v>
      </c>
      <c r="AF6142" s="34">
        <v>457</v>
      </c>
      <c r="AG6142" s="35">
        <v>952.5</v>
      </c>
      <c r="AH6142" s="36">
        <v>950.5</v>
      </c>
    </row>
    <row r="6143" spans="3:34" x14ac:dyDescent="0.45">
      <c r="C6143" s="34">
        <v>4804</v>
      </c>
      <c r="D6143" s="34" t="s">
        <v>294</v>
      </c>
      <c r="E6143" s="34">
        <v>441</v>
      </c>
      <c r="F6143" s="34">
        <v>445</v>
      </c>
      <c r="G6143" s="35">
        <v>608.4</v>
      </c>
      <c r="H6143" s="36">
        <v>608.4</v>
      </c>
      <c r="L6143" s="34">
        <v>5464</v>
      </c>
      <c r="M6143" s="34" t="s">
        <v>214</v>
      </c>
      <c r="N6143" s="34">
        <v>328</v>
      </c>
      <c r="O6143" s="34">
        <v>336</v>
      </c>
      <c r="P6143" s="35">
        <v>1048.5</v>
      </c>
      <c r="Q6143" s="36">
        <v>1048.7</v>
      </c>
      <c r="U6143" s="34">
        <v>10878</v>
      </c>
      <c r="V6143" s="34" t="s">
        <v>311</v>
      </c>
      <c r="W6143" s="34">
        <v>481</v>
      </c>
      <c r="X6143" s="34">
        <v>505</v>
      </c>
      <c r="Y6143" s="35">
        <v>2674.4</v>
      </c>
      <c r="Z6143" s="36">
        <v>2674.7</v>
      </c>
      <c r="AC6143" s="34">
        <v>5594</v>
      </c>
      <c r="AD6143" s="34" t="s">
        <v>1483</v>
      </c>
      <c r="AE6143" s="34">
        <v>450</v>
      </c>
      <c r="AF6143" s="34">
        <v>456</v>
      </c>
      <c r="AG6143" s="35">
        <v>688.4</v>
      </c>
      <c r="AH6143" s="36">
        <v>688.5</v>
      </c>
    </row>
    <row r="6144" spans="3:34" x14ac:dyDescent="0.45">
      <c r="C6144" s="34">
        <v>5124</v>
      </c>
      <c r="D6144" s="34" t="s">
        <v>294</v>
      </c>
      <c r="E6144" s="34">
        <v>441</v>
      </c>
      <c r="F6144" s="34">
        <v>445</v>
      </c>
      <c r="G6144" s="35">
        <v>608.4</v>
      </c>
      <c r="H6144" s="36">
        <v>608.5</v>
      </c>
      <c r="L6144" s="34">
        <v>5380</v>
      </c>
      <c r="M6144" s="34" t="s">
        <v>214</v>
      </c>
      <c r="N6144" s="34">
        <v>328</v>
      </c>
      <c r="O6144" s="34">
        <v>336</v>
      </c>
      <c r="P6144" s="35">
        <v>1048.5</v>
      </c>
      <c r="Q6144" s="36">
        <v>1049.2</v>
      </c>
      <c r="U6144" s="34">
        <v>16678</v>
      </c>
      <c r="V6144" s="34" t="s">
        <v>311</v>
      </c>
      <c r="W6144" s="34">
        <v>481</v>
      </c>
      <c r="X6144" s="34">
        <v>505</v>
      </c>
      <c r="Y6144" s="35">
        <v>2674.4</v>
      </c>
      <c r="Z6144" s="36">
        <v>2674.6</v>
      </c>
      <c r="AC6144" s="34">
        <v>5958</v>
      </c>
      <c r="AD6144" s="34" t="s">
        <v>1073</v>
      </c>
      <c r="AE6144" s="34">
        <v>457</v>
      </c>
      <c r="AF6144" s="34">
        <v>467</v>
      </c>
      <c r="AG6144" s="35">
        <v>1327.7</v>
      </c>
      <c r="AH6144" s="36">
        <v>1327.7</v>
      </c>
    </row>
    <row r="6145" spans="3:34" x14ac:dyDescent="0.45">
      <c r="C6145" s="34">
        <v>5171</v>
      </c>
      <c r="D6145" s="34" t="s">
        <v>294</v>
      </c>
      <c r="E6145" s="34">
        <v>441</v>
      </c>
      <c r="F6145" s="34">
        <v>445</v>
      </c>
      <c r="G6145" s="35">
        <v>608.4</v>
      </c>
      <c r="H6145" s="36">
        <v>608.29999999999995</v>
      </c>
      <c r="L6145" s="34">
        <v>5945</v>
      </c>
      <c r="M6145" s="34" t="s">
        <v>215</v>
      </c>
      <c r="N6145" s="34">
        <v>328</v>
      </c>
      <c r="O6145" s="34">
        <v>334</v>
      </c>
      <c r="P6145" s="35">
        <v>791.3</v>
      </c>
      <c r="Q6145" s="36">
        <v>791.3</v>
      </c>
      <c r="U6145" s="34">
        <v>17076</v>
      </c>
      <c r="V6145" s="34" t="s">
        <v>311</v>
      </c>
      <c r="W6145" s="34">
        <v>481</v>
      </c>
      <c r="X6145" s="34">
        <v>505</v>
      </c>
      <c r="Y6145" s="35">
        <v>2674.4</v>
      </c>
      <c r="Z6145" s="36">
        <v>2674.7</v>
      </c>
      <c r="AC6145" s="34">
        <v>5858</v>
      </c>
      <c r="AD6145" s="34" t="s">
        <v>1073</v>
      </c>
      <c r="AE6145" s="34">
        <v>457</v>
      </c>
      <c r="AF6145" s="34">
        <v>467</v>
      </c>
      <c r="AG6145" s="35">
        <v>1327.7</v>
      </c>
      <c r="AH6145" s="36">
        <v>1327.8</v>
      </c>
    </row>
    <row r="6146" spans="3:34" x14ac:dyDescent="0.45">
      <c r="C6146" s="34">
        <v>16611</v>
      </c>
      <c r="D6146" s="34" t="s">
        <v>294</v>
      </c>
      <c r="E6146" s="34">
        <v>441</v>
      </c>
      <c r="F6146" s="34">
        <v>445</v>
      </c>
      <c r="G6146" s="35">
        <v>608.4</v>
      </c>
      <c r="H6146" s="36">
        <v>608.4</v>
      </c>
      <c r="L6146" s="34">
        <v>5422</v>
      </c>
      <c r="M6146" s="34" t="s">
        <v>214</v>
      </c>
      <c r="N6146" s="34">
        <v>328</v>
      </c>
      <c r="O6146" s="34">
        <v>336</v>
      </c>
      <c r="P6146" s="35">
        <v>1048.5</v>
      </c>
      <c r="Q6146" s="36">
        <v>1049.9000000000001</v>
      </c>
      <c r="U6146" s="34">
        <v>17679</v>
      </c>
      <c r="V6146" s="34" t="s">
        <v>311</v>
      </c>
      <c r="W6146" s="34">
        <v>481</v>
      </c>
      <c r="X6146" s="34">
        <v>505</v>
      </c>
      <c r="Y6146" s="35">
        <v>2674.4</v>
      </c>
      <c r="Z6146" s="36">
        <v>2674.3</v>
      </c>
      <c r="AC6146" s="34">
        <v>5955</v>
      </c>
      <c r="AD6146" s="34" t="s">
        <v>1073</v>
      </c>
      <c r="AE6146" s="34">
        <v>457</v>
      </c>
      <c r="AF6146" s="34">
        <v>467</v>
      </c>
      <c r="AG6146" s="35">
        <v>1327.7</v>
      </c>
      <c r="AH6146" s="36">
        <v>1327.7</v>
      </c>
    </row>
    <row r="6147" spans="3:34" x14ac:dyDescent="0.45">
      <c r="C6147" s="34">
        <v>16667</v>
      </c>
      <c r="D6147" s="34" t="s">
        <v>294</v>
      </c>
      <c r="E6147" s="34">
        <v>441</v>
      </c>
      <c r="F6147" s="34">
        <v>445</v>
      </c>
      <c r="G6147" s="35">
        <v>608.4</v>
      </c>
      <c r="H6147" s="36">
        <v>608.4</v>
      </c>
      <c r="L6147" s="34">
        <v>4859</v>
      </c>
      <c r="M6147" s="34" t="s">
        <v>214</v>
      </c>
      <c r="N6147" s="34">
        <v>328</v>
      </c>
      <c r="O6147" s="34">
        <v>336</v>
      </c>
      <c r="P6147" s="35">
        <v>1048.5</v>
      </c>
      <c r="Q6147" s="36">
        <v>1049.5</v>
      </c>
      <c r="U6147" s="34">
        <v>17877</v>
      </c>
      <c r="V6147" s="34" t="s">
        <v>311</v>
      </c>
      <c r="W6147" s="34">
        <v>481</v>
      </c>
      <c r="X6147" s="34">
        <v>505</v>
      </c>
      <c r="Y6147" s="35">
        <v>2674.4</v>
      </c>
      <c r="Z6147" s="36">
        <v>2674.5</v>
      </c>
      <c r="AC6147" s="34">
        <v>10270</v>
      </c>
      <c r="AD6147" s="34" t="s">
        <v>1074</v>
      </c>
      <c r="AE6147" s="34">
        <v>457</v>
      </c>
      <c r="AF6147" s="34">
        <v>477</v>
      </c>
      <c r="AG6147" s="35">
        <v>2488.3000000000002</v>
      </c>
      <c r="AH6147" s="36">
        <v>2488.1999999999998</v>
      </c>
    </row>
    <row r="6148" spans="3:34" x14ac:dyDescent="0.45">
      <c r="C6148" s="34">
        <v>16811</v>
      </c>
      <c r="D6148" s="34" t="s">
        <v>294</v>
      </c>
      <c r="E6148" s="34">
        <v>441</v>
      </c>
      <c r="F6148" s="34">
        <v>445</v>
      </c>
      <c r="G6148" s="35">
        <v>608.4</v>
      </c>
      <c r="H6148" s="36">
        <v>608.4</v>
      </c>
      <c r="L6148" s="34">
        <v>5544</v>
      </c>
      <c r="M6148" s="34" t="s">
        <v>214</v>
      </c>
      <c r="N6148" s="34">
        <v>328</v>
      </c>
      <c r="O6148" s="34">
        <v>336</v>
      </c>
      <c r="P6148" s="35">
        <v>1048.5</v>
      </c>
      <c r="Q6148" s="36">
        <v>1047.9000000000001</v>
      </c>
      <c r="U6148" s="34">
        <v>18143</v>
      </c>
      <c r="V6148" s="34" t="s">
        <v>311</v>
      </c>
      <c r="W6148" s="34">
        <v>481</v>
      </c>
      <c r="X6148" s="34">
        <v>505</v>
      </c>
      <c r="Y6148" s="35">
        <v>2674.4</v>
      </c>
      <c r="Z6148" s="36">
        <v>2674.7</v>
      </c>
      <c r="AC6148" s="34">
        <v>4381</v>
      </c>
      <c r="AD6148" s="34" t="s">
        <v>1484</v>
      </c>
      <c r="AE6148" s="34">
        <v>457</v>
      </c>
      <c r="AF6148" s="34">
        <v>466</v>
      </c>
      <c r="AG6148" s="35">
        <v>1214.5999999999999</v>
      </c>
      <c r="AH6148" s="36">
        <v>1213.7</v>
      </c>
    </row>
    <row r="6149" spans="3:34" x14ac:dyDescent="0.45">
      <c r="C6149" s="34">
        <v>16861</v>
      </c>
      <c r="D6149" s="34" t="s">
        <v>294</v>
      </c>
      <c r="E6149" s="34">
        <v>441</v>
      </c>
      <c r="F6149" s="34">
        <v>445</v>
      </c>
      <c r="G6149" s="35">
        <v>608.4</v>
      </c>
      <c r="H6149" s="36">
        <v>608.29999999999995</v>
      </c>
      <c r="L6149" s="34">
        <v>5697</v>
      </c>
      <c r="M6149" s="34" t="s">
        <v>215</v>
      </c>
      <c r="N6149" s="34">
        <v>328</v>
      </c>
      <c r="O6149" s="34">
        <v>334</v>
      </c>
      <c r="P6149" s="35">
        <v>791.3</v>
      </c>
      <c r="Q6149" s="36">
        <v>791.3</v>
      </c>
      <c r="U6149" s="34">
        <v>7814</v>
      </c>
      <c r="V6149" s="34" t="s">
        <v>712</v>
      </c>
      <c r="W6149" s="34">
        <v>481</v>
      </c>
      <c r="X6149" s="34">
        <v>494</v>
      </c>
      <c r="Y6149" s="35">
        <v>1476.8</v>
      </c>
      <c r="Z6149" s="36">
        <v>1477</v>
      </c>
      <c r="AC6149" s="34">
        <v>4376</v>
      </c>
      <c r="AD6149" s="34" t="s">
        <v>1484</v>
      </c>
      <c r="AE6149" s="34">
        <v>457</v>
      </c>
      <c r="AF6149" s="34">
        <v>466</v>
      </c>
      <c r="AG6149" s="35">
        <v>1214.5999999999999</v>
      </c>
      <c r="AH6149" s="36">
        <v>1214.5</v>
      </c>
    </row>
    <row r="6150" spans="3:34" x14ac:dyDescent="0.45">
      <c r="C6150" s="34">
        <v>17012</v>
      </c>
      <c r="D6150" s="34" t="s">
        <v>294</v>
      </c>
      <c r="E6150" s="34">
        <v>441</v>
      </c>
      <c r="F6150" s="34">
        <v>445</v>
      </c>
      <c r="G6150" s="35">
        <v>608.4</v>
      </c>
      <c r="H6150" s="36">
        <v>608.4</v>
      </c>
      <c r="L6150" s="34">
        <v>17647</v>
      </c>
      <c r="M6150" s="34" t="s">
        <v>214</v>
      </c>
      <c r="N6150" s="34">
        <v>328</v>
      </c>
      <c r="O6150" s="34">
        <v>336</v>
      </c>
      <c r="P6150" s="35">
        <v>1048.5</v>
      </c>
      <c r="Q6150" s="36">
        <v>1049.9000000000001</v>
      </c>
      <c r="U6150" s="34">
        <v>10928</v>
      </c>
      <c r="V6150" s="34" t="s">
        <v>311</v>
      </c>
      <c r="W6150" s="34">
        <v>481</v>
      </c>
      <c r="X6150" s="34">
        <v>505</v>
      </c>
      <c r="Y6150" s="35">
        <v>2674.4</v>
      </c>
      <c r="Z6150" s="36">
        <v>2674.5</v>
      </c>
      <c r="AC6150" s="34">
        <v>5839</v>
      </c>
      <c r="AD6150" s="34" t="s">
        <v>1073</v>
      </c>
      <c r="AE6150" s="34">
        <v>457</v>
      </c>
      <c r="AF6150" s="34">
        <v>467</v>
      </c>
      <c r="AG6150" s="35">
        <v>1327.7</v>
      </c>
      <c r="AH6150" s="36">
        <v>1327.8</v>
      </c>
    </row>
    <row r="6151" spans="3:34" x14ac:dyDescent="0.45">
      <c r="C6151" s="34">
        <v>17213</v>
      </c>
      <c r="D6151" s="34" t="s">
        <v>294</v>
      </c>
      <c r="E6151" s="34">
        <v>441</v>
      </c>
      <c r="F6151" s="34">
        <v>445</v>
      </c>
      <c r="G6151" s="35">
        <v>608.4</v>
      </c>
      <c r="H6151" s="36">
        <v>608.4</v>
      </c>
      <c r="L6151" s="34">
        <v>5112</v>
      </c>
      <c r="M6151" s="34" t="s">
        <v>214</v>
      </c>
      <c r="N6151" s="34">
        <v>328</v>
      </c>
      <c r="O6151" s="34">
        <v>336</v>
      </c>
      <c r="P6151" s="35">
        <v>1048.5</v>
      </c>
      <c r="Q6151" s="36">
        <v>1050.9000000000001</v>
      </c>
      <c r="U6151" s="34">
        <v>16057</v>
      </c>
      <c r="V6151" s="34" t="s">
        <v>311</v>
      </c>
      <c r="W6151" s="34">
        <v>481</v>
      </c>
      <c r="X6151" s="34">
        <v>505</v>
      </c>
      <c r="Y6151" s="35">
        <v>2674.4</v>
      </c>
      <c r="Z6151" s="36">
        <v>2674.7</v>
      </c>
      <c r="AC6151" s="34">
        <v>5875</v>
      </c>
      <c r="AD6151" s="34" t="s">
        <v>1073</v>
      </c>
      <c r="AE6151" s="34">
        <v>457</v>
      </c>
      <c r="AF6151" s="34">
        <v>467</v>
      </c>
      <c r="AG6151" s="35">
        <v>1327.7</v>
      </c>
      <c r="AH6151" s="36">
        <v>1327.7</v>
      </c>
    </row>
    <row r="6152" spans="3:34" x14ac:dyDescent="0.45">
      <c r="C6152" s="34">
        <v>17311</v>
      </c>
      <c r="D6152" s="34" t="s">
        <v>294</v>
      </c>
      <c r="E6152" s="34">
        <v>441</v>
      </c>
      <c r="F6152" s="34">
        <v>445</v>
      </c>
      <c r="G6152" s="35">
        <v>608.4</v>
      </c>
      <c r="H6152" s="36">
        <v>608.5</v>
      </c>
      <c r="L6152" s="34">
        <v>5445</v>
      </c>
      <c r="M6152" s="34" t="s">
        <v>214</v>
      </c>
      <c r="N6152" s="34">
        <v>328</v>
      </c>
      <c r="O6152" s="34">
        <v>336</v>
      </c>
      <c r="P6152" s="35">
        <v>1048.5</v>
      </c>
      <c r="Q6152" s="36">
        <v>1049.7</v>
      </c>
      <c r="U6152" s="34">
        <v>16728</v>
      </c>
      <c r="V6152" s="34" t="s">
        <v>311</v>
      </c>
      <c r="W6152" s="34">
        <v>481</v>
      </c>
      <c r="X6152" s="34">
        <v>505</v>
      </c>
      <c r="Y6152" s="35">
        <v>2674.4</v>
      </c>
      <c r="Z6152" s="36">
        <v>2674.8</v>
      </c>
      <c r="AC6152" s="34">
        <v>5905</v>
      </c>
      <c r="AD6152" s="34" t="s">
        <v>1073</v>
      </c>
      <c r="AE6152" s="34">
        <v>457</v>
      </c>
      <c r="AF6152" s="34">
        <v>467</v>
      </c>
      <c r="AG6152" s="35">
        <v>1327.7</v>
      </c>
      <c r="AH6152" s="36">
        <v>1327</v>
      </c>
    </row>
    <row r="6153" spans="3:34" x14ac:dyDescent="0.45">
      <c r="C6153" s="34">
        <v>17362</v>
      </c>
      <c r="D6153" s="34" t="s">
        <v>294</v>
      </c>
      <c r="E6153" s="34">
        <v>441</v>
      </c>
      <c r="F6153" s="34">
        <v>445</v>
      </c>
      <c r="G6153" s="35">
        <v>608.4</v>
      </c>
      <c r="H6153" s="36">
        <v>608.4</v>
      </c>
      <c r="L6153" s="34">
        <v>5578</v>
      </c>
      <c r="M6153" s="34" t="s">
        <v>214</v>
      </c>
      <c r="N6153" s="34">
        <v>328</v>
      </c>
      <c r="O6153" s="34">
        <v>336</v>
      </c>
      <c r="P6153" s="35">
        <v>1048.5</v>
      </c>
      <c r="Q6153" s="36">
        <v>1049.7</v>
      </c>
      <c r="U6153" s="34">
        <v>17027</v>
      </c>
      <c r="V6153" s="34" t="s">
        <v>311</v>
      </c>
      <c r="W6153" s="34">
        <v>481</v>
      </c>
      <c r="X6153" s="34">
        <v>505</v>
      </c>
      <c r="Y6153" s="35">
        <v>2674.4</v>
      </c>
      <c r="Z6153" s="36">
        <v>2674.6</v>
      </c>
      <c r="AC6153" s="34">
        <v>5942</v>
      </c>
      <c r="AD6153" s="34" t="s">
        <v>1073</v>
      </c>
      <c r="AE6153" s="34">
        <v>457</v>
      </c>
      <c r="AF6153" s="34">
        <v>467</v>
      </c>
      <c r="AG6153" s="35">
        <v>1327.7</v>
      </c>
      <c r="AH6153" s="36">
        <v>1327.7</v>
      </c>
    </row>
    <row r="6154" spans="3:34" x14ac:dyDescent="0.45">
      <c r="C6154" s="34">
        <v>17411</v>
      </c>
      <c r="D6154" s="34" t="s">
        <v>294</v>
      </c>
      <c r="E6154" s="34">
        <v>441</v>
      </c>
      <c r="F6154" s="34">
        <v>445</v>
      </c>
      <c r="G6154" s="35">
        <v>608.4</v>
      </c>
      <c r="H6154" s="36">
        <v>608.4</v>
      </c>
      <c r="L6154" s="34">
        <v>5752</v>
      </c>
      <c r="M6154" s="34" t="s">
        <v>215</v>
      </c>
      <c r="N6154" s="34">
        <v>328</v>
      </c>
      <c r="O6154" s="34">
        <v>334</v>
      </c>
      <c r="P6154" s="35">
        <v>791.3</v>
      </c>
      <c r="Q6154" s="36">
        <v>791.3</v>
      </c>
      <c r="U6154" s="34">
        <v>17177</v>
      </c>
      <c r="V6154" s="34" t="s">
        <v>311</v>
      </c>
      <c r="W6154" s="34">
        <v>481</v>
      </c>
      <c r="X6154" s="34">
        <v>505</v>
      </c>
      <c r="Y6154" s="35">
        <v>2674.4</v>
      </c>
      <c r="Z6154" s="36">
        <v>2674.6</v>
      </c>
      <c r="AC6154" s="34">
        <v>5974</v>
      </c>
      <c r="AD6154" s="34" t="s">
        <v>1073</v>
      </c>
      <c r="AE6154" s="34">
        <v>457</v>
      </c>
      <c r="AF6154" s="34">
        <v>467</v>
      </c>
      <c r="AG6154" s="35">
        <v>1327.7</v>
      </c>
      <c r="AH6154" s="36">
        <v>1327.6</v>
      </c>
    </row>
    <row r="6155" spans="3:34" x14ac:dyDescent="0.45">
      <c r="C6155" s="34">
        <v>17462</v>
      </c>
      <c r="D6155" s="34" t="s">
        <v>294</v>
      </c>
      <c r="E6155" s="34">
        <v>441</v>
      </c>
      <c r="F6155" s="34">
        <v>445</v>
      </c>
      <c r="G6155" s="35">
        <v>608.4</v>
      </c>
      <c r="H6155" s="36">
        <v>608.4</v>
      </c>
      <c r="L6155" s="34">
        <v>6004</v>
      </c>
      <c r="M6155" s="34" t="s">
        <v>215</v>
      </c>
      <c r="N6155" s="34">
        <v>328</v>
      </c>
      <c r="O6155" s="34">
        <v>334</v>
      </c>
      <c r="P6155" s="35">
        <v>791.3</v>
      </c>
      <c r="Q6155" s="36">
        <v>790.6</v>
      </c>
      <c r="U6155" s="34">
        <v>17276</v>
      </c>
      <c r="V6155" s="34" t="s">
        <v>311</v>
      </c>
      <c r="W6155" s="34">
        <v>481</v>
      </c>
      <c r="X6155" s="34">
        <v>505</v>
      </c>
      <c r="Y6155" s="35">
        <v>2674.4</v>
      </c>
      <c r="Z6155" s="36">
        <v>2674.8</v>
      </c>
      <c r="AC6155" s="34">
        <v>6026</v>
      </c>
      <c r="AD6155" s="34" t="s">
        <v>1073</v>
      </c>
      <c r="AE6155" s="34">
        <v>457</v>
      </c>
      <c r="AF6155" s="34">
        <v>467</v>
      </c>
      <c r="AG6155" s="35">
        <v>1327.7</v>
      </c>
      <c r="AH6155" s="36">
        <v>1328.1</v>
      </c>
    </row>
    <row r="6156" spans="3:34" x14ac:dyDescent="0.45">
      <c r="C6156" s="34">
        <v>17612</v>
      </c>
      <c r="D6156" s="34" t="s">
        <v>294</v>
      </c>
      <c r="E6156" s="34">
        <v>441</v>
      </c>
      <c r="F6156" s="34">
        <v>445</v>
      </c>
      <c r="G6156" s="35">
        <v>608.4</v>
      </c>
      <c r="H6156" s="36">
        <v>608.4</v>
      </c>
      <c r="L6156" s="34">
        <v>6046</v>
      </c>
      <c r="M6156" s="34" t="s">
        <v>215</v>
      </c>
      <c r="N6156" s="34">
        <v>328</v>
      </c>
      <c r="O6156" s="34">
        <v>334</v>
      </c>
      <c r="P6156" s="35">
        <v>791.3</v>
      </c>
      <c r="Q6156" s="36">
        <v>791.3</v>
      </c>
      <c r="U6156" s="34">
        <v>17476</v>
      </c>
      <c r="V6156" s="34" t="s">
        <v>311</v>
      </c>
      <c r="W6156" s="34">
        <v>481</v>
      </c>
      <c r="X6156" s="34">
        <v>505</v>
      </c>
      <c r="Y6156" s="35">
        <v>2674.4</v>
      </c>
      <c r="Z6156" s="36">
        <v>2674.6</v>
      </c>
      <c r="AC6156" s="34">
        <v>6658</v>
      </c>
      <c r="AD6156" s="34" t="s">
        <v>665</v>
      </c>
      <c r="AE6156" s="34">
        <v>457</v>
      </c>
      <c r="AF6156" s="34">
        <v>468</v>
      </c>
      <c r="AG6156" s="35">
        <v>1490.7</v>
      </c>
      <c r="AH6156" s="36">
        <v>1490.9</v>
      </c>
    </row>
    <row r="6157" spans="3:34" x14ac:dyDescent="0.45">
      <c r="C6157" s="34">
        <v>17662</v>
      </c>
      <c r="D6157" s="34" t="s">
        <v>294</v>
      </c>
      <c r="E6157" s="34">
        <v>441</v>
      </c>
      <c r="F6157" s="34">
        <v>445</v>
      </c>
      <c r="G6157" s="35">
        <v>608.4</v>
      </c>
      <c r="H6157" s="36">
        <v>608.4</v>
      </c>
      <c r="L6157" s="34">
        <v>6051</v>
      </c>
      <c r="M6157" s="34" t="s">
        <v>214</v>
      </c>
      <c r="N6157" s="34">
        <v>328</v>
      </c>
      <c r="O6157" s="34">
        <v>336</v>
      </c>
      <c r="P6157" s="35">
        <v>1048.5</v>
      </c>
      <c r="Q6157" s="36">
        <v>1049.5</v>
      </c>
      <c r="U6157" s="34">
        <v>17527</v>
      </c>
      <c r="V6157" s="34" t="s">
        <v>311</v>
      </c>
      <c r="W6157" s="34">
        <v>481</v>
      </c>
      <c r="X6157" s="34">
        <v>505</v>
      </c>
      <c r="Y6157" s="35">
        <v>2674.4</v>
      </c>
      <c r="Z6157" s="36">
        <v>2674.7</v>
      </c>
      <c r="AC6157" s="34">
        <v>10265</v>
      </c>
      <c r="AD6157" s="34" t="s">
        <v>1074</v>
      </c>
      <c r="AE6157" s="34">
        <v>457</v>
      </c>
      <c r="AF6157" s="34">
        <v>477</v>
      </c>
      <c r="AG6157" s="35">
        <v>2488.3000000000002</v>
      </c>
      <c r="AH6157" s="36">
        <v>2488.8000000000002</v>
      </c>
    </row>
    <row r="6158" spans="3:34" x14ac:dyDescent="0.45">
      <c r="C6158" s="34">
        <v>17716</v>
      </c>
      <c r="D6158" s="34" t="s">
        <v>294</v>
      </c>
      <c r="E6158" s="34">
        <v>441</v>
      </c>
      <c r="F6158" s="34">
        <v>445</v>
      </c>
      <c r="G6158" s="35">
        <v>608.4</v>
      </c>
      <c r="H6158" s="36">
        <v>608.4</v>
      </c>
      <c r="L6158" s="34">
        <v>6076</v>
      </c>
      <c r="M6158" s="34" t="s">
        <v>215</v>
      </c>
      <c r="N6158" s="34">
        <v>328</v>
      </c>
      <c r="O6158" s="34">
        <v>334</v>
      </c>
      <c r="P6158" s="35">
        <v>791.3</v>
      </c>
      <c r="Q6158" s="36">
        <v>791.4</v>
      </c>
      <c r="U6158" s="34">
        <v>17626</v>
      </c>
      <c r="V6158" s="34" t="s">
        <v>311</v>
      </c>
      <c r="W6158" s="34">
        <v>481</v>
      </c>
      <c r="X6158" s="34">
        <v>505</v>
      </c>
      <c r="Y6158" s="35">
        <v>2674.4</v>
      </c>
      <c r="Z6158" s="36">
        <v>2674.4</v>
      </c>
      <c r="AC6158" s="34">
        <v>4384</v>
      </c>
      <c r="AD6158" s="34" t="s">
        <v>1484</v>
      </c>
      <c r="AE6158" s="34">
        <v>457</v>
      </c>
      <c r="AF6158" s="34">
        <v>466</v>
      </c>
      <c r="AG6158" s="35">
        <v>1214.5999999999999</v>
      </c>
      <c r="AH6158" s="36">
        <v>1215.5999999999999</v>
      </c>
    </row>
    <row r="6159" spans="3:34" x14ac:dyDescent="0.45">
      <c r="C6159" s="34">
        <v>17864</v>
      </c>
      <c r="D6159" s="34" t="s">
        <v>294</v>
      </c>
      <c r="E6159" s="34">
        <v>441</v>
      </c>
      <c r="F6159" s="34">
        <v>445</v>
      </c>
      <c r="G6159" s="35">
        <v>608.4</v>
      </c>
      <c r="H6159" s="36">
        <v>608.5</v>
      </c>
      <c r="L6159" s="34">
        <v>4930</v>
      </c>
      <c r="M6159" s="34" t="s">
        <v>214</v>
      </c>
      <c r="N6159" s="34">
        <v>328</v>
      </c>
      <c r="O6159" s="34">
        <v>336</v>
      </c>
      <c r="P6159" s="35">
        <v>1048.5</v>
      </c>
      <c r="Q6159" s="36">
        <v>1048.8</v>
      </c>
      <c r="U6159" s="34">
        <v>17776</v>
      </c>
      <c r="V6159" s="34" t="s">
        <v>311</v>
      </c>
      <c r="W6159" s="34">
        <v>481</v>
      </c>
      <c r="X6159" s="34">
        <v>505</v>
      </c>
      <c r="Y6159" s="35">
        <v>2674.4</v>
      </c>
      <c r="Z6159" s="36">
        <v>2674.6</v>
      </c>
      <c r="AC6159" s="34">
        <v>6145</v>
      </c>
      <c r="AD6159" s="34" t="s">
        <v>1073</v>
      </c>
      <c r="AE6159" s="34">
        <v>457</v>
      </c>
      <c r="AF6159" s="34">
        <v>467</v>
      </c>
      <c r="AG6159" s="35">
        <v>1327.7</v>
      </c>
      <c r="AH6159" s="36">
        <v>1328.5</v>
      </c>
    </row>
    <row r="6160" spans="3:34" x14ac:dyDescent="0.45">
      <c r="C6160" s="34">
        <v>17913</v>
      </c>
      <c r="D6160" s="34" t="s">
        <v>294</v>
      </c>
      <c r="E6160" s="34">
        <v>441</v>
      </c>
      <c r="F6160" s="34">
        <v>445</v>
      </c>
      <c r="G6160" s="35">
        <v>608.4</v>
      </c>
      <c r="H6160" s="36">
        <v>608.4</v>
      </c>
      <c r="L6160" s="34">
        <v>5059</v>
      </c>
      <c r="M6160" s="34" t="s">
        <v>214</v>
      </c>
      <c r="N6160" s="34">
        <v>328</v>
      </c>
      <c r="O6160" s="34">
        <v>336</v>
      </c>
      <c r="P6160" s="35">
        <v>1048.5</v>
      </c>
      <c r="Q6160" s="36">
        <v>1049.8</v>
      </c>
      <c r="U6160" s="34">
        <v>18252</v>
      </c>
      <c r="V6160" s="34" t="s">
        <v>311</v>
      </c>
      <c r="W6160" s="34">
        <v>481</v>
      </c>
      <c r="X6160" s="34">
        <v>505</v>
      </c>
      <c r="Y6160" s="35">
        <v>2674.4</v>
      </c>
      <c r="Z6160" s="36">
        <v>2674.7</v>
      </c>
      <c r="AC6160" s="34">
        <v>4835</v>
      </c>
      <c r="AD6160" s="34" t="s">
        <v>667</v>
      </c>
      <c r="AE6160" s="34">
        <v>458</v>
      </c>
      <c r="AF6160" s="34">
        <v>467</v>
      </c>
      <c r="AG6160" s="35">
        <v>1164.5999999999999</v>
      </c>
      <c r="AH6160" s="36">
        <v>1164.7</v>
      </c>
    </row>
    <row r="6161" spans="3:34" x14ac:dyDescent="0.45">
      <c r="C6161" s="34">
        <v>18012</v>
      </c>
      <c r="D6161" s="34" t="s">
        <v>294</v>
      </c>
      <c r="E6161" s="34">
        <v>441</v>
      </c>
      <c r="F6161" s="34">
        <v>445</v>
      </c>
      <c r="G6161" s="35">
        <v>608.4</v>
      </c>
      <c r="H6161" s="36">
        <v>608.4</v>
      </c>
      <c r="L6161" s="34">
        <v>5201</v>
      </c>
      <c r="M6161" s="34" t="s">
        <v>214</v>
      </c>
      <c r="N6161" s="34">
        <v>328</v>
      </c>
      <c r="O6161" s="34">
        <v>336</v>
      </c>
      <c r="P6161" s="35">
        <v>1048.5</v>
      </c>
      <c r="Q6161" s="36">
        <v>1049.8</v>
      </c>
      <c r="U6161" s="34">
        <v>19116</v>
      </c>
      <c r="V6161" s="34" t="s">
        <v>311</v>
      </c>
      <c r="W6161" s="34">
        <v>481</v>
      </c>
      <c r="X6161" s="34">
        <v>505</v>
      </c>
      <c r="Y6161" s="35">
        <v>2674.4</v>
      </c>
      <c r="Z6161" s="36">
        <v>2674.6</v>
      </c>
      <c r="AC6161" s="34">
        <v>4784</v>
      </c>
      <c r="AD6161" s="34" t="s">
        <v>667</v>
      </c>
      <c r="AE6161" s="34">
        <v>458</v>
      </c>
      <c r="AF6161" s="34">
        <v>467</v>
      </c>
      <c r="AG6161" s="35">
        <v>1164.5999999999999</v>
      </c>
      <c r="AH6161" s="36">
        <v>1164.5999999999999</v>
      </c>
    </row>
    <row r="6162" spans="3:34" x14ac:dyDescent="0.45">
      <c r="C6162" s="34">
        <v>18266</v>
      </c>
      <c r="D6162" s="34" t="s">
        <v>294</v>
      </c>
      <c r="E6162" s="34">
        <v>441</v>
      </c>
      <c r="F6162" s="34">
        <v>445</v>
      </c>
      <c r="G6162" s="35">
        <v>608.4</v>
      </c>
      <c r="H6162" s="36">
        <v>608.4</v>
      </c>
      <c r="L6162" s="34">
        <v>5467</v>
      </c>
      <c r="M6162" s="34" t="s">
        <v>214</v>
      </c>
      <c r="N6162" s="34">
        <v>328</v>
      </c>
      <c r="O6162" s="34">
        <v>336</v>
      </c>
      <c r="P6162" s="35">
        <v>1048.5</v>
      </c>
      <c r="Q6162" s="36">
        <v>1049.8</v>
      </c>
      <c r="U6162" s="34">
        <v>10328</v>
      </c>
      <c r="V6162" s="34" t="s">
        <v>311</v>
      </c>
      <c r="W6162" s="34">
        <v>481</v>
      </c>
      <c r="X6162" s="34">
        <v>505</v>
      </c>
      <c r="Y6162" s="35">
        <v>2674.4</v>
      </c>
      <c r="Z6162" s="36">
        <v>2676.5</v>
      </c>
      <c r="AC6162" s="34">
        <v>4885</v>
      </c>
      <c r="AD6162" s="34" t="s">
        <v>667</v>
      </c>
      <c r="AE6162" s="34">
        <v>458</v>
      </c>
      <c r="AF6162" s="34">
        <v>467</v>
      </c>
      <c r="AG6162" s="35">
        <v>1164.5999999999999</v>
      </c>
      <c r="AH6162" s="36">
        <v>1164.5999999999999</v>
      </c>
    </row>
    <row r="6163" spans="3:34" x14ac:dyDescent="0.45">
      <c r="C6163" s="34">
        <v>18560</v>
      </c>
      <c r="D6163" s="34" t="s">
        <v>294</v>
      </c>
      <c r="E6163" s="34">
        <v>441</v>
      </c>
      <c r="F6163" s="34">
        <v>445</v>
      </c>
      <c r="G6163" s="35">
        <v>608.4</v>
      </c>
      <c r="H6163" s="36">
        <v>608.4</v>
      </c>
      <c r="L6163" s="34">
        <v>5852</v>
      </c>
      <c r="M6163" s="34" t="s">
        <v>215</v>
      </c>
      <c r="N6163" s="34">
        <v>328</v>
      </c>
      <c r="O6163" s="34">
        <v>334</v>
      </c>
      <c r="P6163" s="35">
        <v>791.3</v>
      </c>
      <c r="Q6163" s="36">
        <v>791.3</v>
      </c>
      <c r="U6163" s="34">
        <v>10376</v>
      </c>
      <c r="V6163" s="34" t="s">
        <v>311</v>
      </c>
      <c r="W6163" s="34">
        <v>481</v>
      </c>
      <c r="X6163" s="34">
        <v>505</v>
      </c>
      <c r="Y6163" s="35">
        <v>2674.4</v>
      </c>
      <c r="Z6163" s="36">
        <v>2676.5</v>
      </c>
      <c r="AC6163" s="34">
        <v>4789</v>
      </c>
      <c r="AD6163" s="34" t="s">
        <v>667</v>
      </c>
      <c r="AE6163" s="34">
        <v>458</v>
      </c>
      <c r="AF6163" s="34">
        <v>467</v>
      </c>
      <c r="AG6163" s="35">
        <v>1164.5999999999999</v>
      </c>
      <c r="AH6163" s="36">
        <v>1164.7</v>
      </c>
    </row>
    <row r="6164" spans="3:34" x14ac:dyDescent="0.45">
      <c r="C6164" s="34">
        <v>5061</v>
      </c>
      <c r="D6164" s="34" t="s">
        <v>294</v>
      </c>
      <c r="E6164" s="34">
        <v>441</v>
      </c>
      <c r="F6164" s="34">
        <v>445</v>
      </c>
      <c r="G6164" s="35">
        <v>608.4</v>
      </c>
      <c r="H6164" s="36">
        <v>608.4</v>
      </c>
      <c r="L6164" s="34">
        <v>5897</v>
      </c>
      <c r="M6164" s="34" t="s">
        <v>215</v>
      </c>
      <c r="N6164" s="34">
        <v>328</v>
      </c>
      <c r="O6164" s="34">
        <v>334</v>
      </c>
      <c r="P6164" s="35">
        <v>791.3</v>
      </c>
      <c r="Q6164" s="36">
        <v>791.4</v>
      </c>
      <c r="U6164" s="34">
        <v>10532</v>
      </c>
      <c r="V6164" s="34" t="s">
        <v>311</v>
      </c>
      <c r="W6164" s="34">
        <v>481</v>
      </c>
      <c r="X6164" s="34">
        <v>505</v>
      </c>
      <c r="Y6164" s="35">
        <v>2674.4</v>
      </c>
      <c r="Z6164" s="36">
        <v>2676.6</v>
      </c>
      <c r="AC6164" s="34">
        <v>4834</v>
      </c>
      <c r="AD6164" s="34" t="s">
        <v>667</v>
      </c>
      <c r="AE6164" s="34">
        <v>458</v>
      </c>
      <c r="AF6164" s="34">
        <v>467</v>
      </c>
      <c r="AG6164" s="35">
        <v>1164.5999999999999</v>
      </c>
      <c r="AH6164" s="36">
        <v>1164.7</v>
      </c>
    </row>
    <row r="6165" spans="3:34" x14ac:dyDescent="0.45">
      <c r="C6165" s="34">
        <v>5415</v>
      </c>
      <c r="D6165" s="34" t="s">
        <v>294</v>
      </c>
      <c r="E6165" s="34">
        <v>441</v>
      </c>
      <c r="F6165" s="34">
        <v>445</v>
      </c>
      <c r="G6165" s="35">
        <v>608.4</v>
      </c>
      <c r="H6165" s="36">
        <v>608.4</v>
      </c>
      <c r="L6165" s="34">
        <v>6196</v>
      </c>
      <c r="M6165" s="34" t="s">
        <v>215</v>
      </c>
      <c r="N6165" s="34">
        <v>328</v>
      </c>
      <c r="O6165" s="34">
        <v>334</v>
      </c>
      <c r="P6165" s="35">
        <v>791.3</v>
      </c>
      <c r="Q6165" s="36">
        <v>791.3</v>
      </c>
      <c r="U6165" s="34">
        <v>10578</v>
      </c>
      <c r="V6165" s="34" t="s">
        <v>311</v>
      </c>
      <c r="W6165" s="34">
        <v>481</v>
      </c>
      <c r="X6165" s="34">
        <v>505</v>
      </c>
      <c r="Y6165" s="35">
        <v>2674.4</v>
      </c>
      <c r="Z6165" s="36">
        <v>2676.6</v>
      </c>
      <c r="AC6165" s="34">
        <v>4976</v>
      </c>
      <c r="AD6165" s="34" t="s">
        <v>667</v>
      </c>
      <c r="AE6165" s="34">
        <v>458</v>
      </c>
      <c r="AF6165" s="34">
        <v>467</v>
      </c>
      <c r="AG6165" s="35">
        <v>1164.5999999999999</v>
      </c>
      <c r="AH6165" s="36">
        <v>1164.5</v>
      </c>
    </row>
    <row r="6166" spans="3:34" x14ac:dyDescent="0.45">
      <c r="C6166" s="34">
        <v>5466</v>
      </c>
      <c r="D6166" s="34" t="s">
        <v>294</v>
      </c>
      <c r="E6166" s="34">
        <v>441</v>
      </c>
      <c r="F6166" s="34">
        <v>445</v>
      </c>
      <c r="G6166" s="35">
        <v>608.4</v>
      </c>
      <c r="H6166" s="36">
        <v>608.4</v>
      </c>
      <c r="L6166" s="34">
        <v>6322</v>
      </c>
      <c r="M6166" s="34" t="s">
        <v>215</v>
      </c>
      <c r="N6166" s="34">
        <v>328</v>
      </c>
      <c r="O6166" s="34">
        <v>334</v>
      </c>
      <c r="P6166" s="35">
        <v>791.3</v>
      </c>
      <c r="Q6166" s="36">
        <v>791.4</v>
      </c>
      <c r="U6166" s="34">
        <v>11128</v>
      </c>
      <c r="V6166" s="34" t="s">
        <v>311</v>
      </c>
      <c r="W6166" s="34">
        <v>481</v>
      </c>
      <c r="X6166" s="34">
        <v>505</v>
      </c>
      <c r="Y6166" s="35">
        <v>2674.4</v>
      </c>
      <c r="Z6166" s="36">
        <v>2674.7</v>
      </c>
      <c r="AC6166" s="34">
        <v>9647</v>
      </c>
      <c r="AD6166" s="34" t="s">
        <v>1485</v>
      </c>
      <c r="AE6166" s="34">
        <v>458</v>
      </c>
      <c r="AF6166" s="34">
        <v>477</v>
      </c>
      <c r="AG6166" s="35">
        <v>2325.1999999999998</v>
      </c>
      <c r="AH6166" s="36">
        <v>2325.1999999999998</v>
      </c>
    </row>
    <row r="6167" spans="3:34" x14ac:dyDescent="0.45">
      <c r="C6167" s="34">
        <v>5524</v>
      </c>
      <c r="D6167" s="34" t="s">
        <v>294</v>
      </c>
      <c r="E6167" s="34">
        <v>441</v>
      </c>
      <c r="F6167" s="34">
        <v>445</v>
      </c>
      <c r="G6167" s="35">
        <v>608.4</v>
      </c>
      <c r="H6167" s="36">
        <v>608.29999999999995</v>
      </c>
      <c r="L6167" s="34">
        <v>5185</v>
      </c>
      <c r="M6167" s="34" t="s">
        <v>214</v>
      </c>
      <c r="N6167" s="34">
        <v>328</v>
      </c>
      <c r="O6167" s="34">
        <v>336</v>
      </c>
      <c r="P6167" s="35">
        <v>1048.5</v>
      </c>
      <c r="Q6167" s="36">
        <v>1047.5999999999999</v>
      </c>
      <c r="U6167" s="34">
        <v>11500</v>
      </c>
      <c r="V6167" s="34" t="s">
        <v>311</v>
      </c>
      <c r="W6167" s="34">
        <v>481</v>
      </c>
      <c r="X6167" s="34">
        <v>505</v>
      </c>
      <c r="Y6167" s="35">
        <v>2674.4</v>
      </c>
      <c r="Z6167" s="36">
        <v>2674.6</v>
      </c>
      <c r="AC6167" s="34">
        <v>5506</v>
      </c>
      <c r="AD6167" s="34" t="s">
        <v>666</v>
      </c>
      <c r="AE6167" s="34">
        <v>458</v>
      </c>
      <c r="AF6167" s="34">
        <v>468</v>
      </c>
      <c r="AG6167" s="35">
        <v>1327.7</v>
      </c>
      <c r="AH6167" s="36">
        <v>1327.6</v>
      </c>
    </row>
    <row r="6168" spans="3:34" x14ac:dyDescent="0.45">
      <c r="C6168" s="34">
        <v>6373</v>
      </c>
      <c r="D6168" s="34" t="s">
        <v>294</v>
      </c>
      <c r="E6168" s="34">
        <v>441</v>
      </c>
      <c r="F6168" s="34">
        <v>445</v>
      </c>
      <c r="G6168" s="35">
        <v>608.4</v>
      </c>
      <c r="H6168" s="36">
        <v>608.5</v>
      </c>
      <c r="L6168" s="34">
        <v>5395</v>
      </c>
      <c r="M6168" s="34" t="s">
        <v>214</v>
      </c>
      <c r="N6168" s="34">
        <v>328</v>
      </c>
      <c r="O6168" s="34">
        <v>336</v>
      </c>
      <c r="P6168" s="35">
        <v>1048.5</v>
      </c>
      <c r="Q6168" s="36">
        <v>1049.3</v>
      </c>
      <c r="U6168" s="34">
        <v>11501</v>
      </c>
      <c r="V6168" s="34" t="s">
        <v>311</v>
      </c>
      <c r="W6168" s="34">
        <v>481</v>
      </c>
      <c r="X6168" s="34">
        <v>505</v>
      </c>
      <c r="Y6168" s="35">
        <v>2674.4</v>
      </c>
      <c r="Z6168" s="36">
        <v>2674.7</v>
      </c>
      <c r="AC6168" s="34">
        <v>5055</v>
      </c>
      <c r="AD6168" s="34" t="s">
        <v>667</v>
      </c>
      <c r="AE6168" s="34">
        <v>458</v>
      </c>
      <c r="AF6168" s="34">
        <v>467</v>
      </c>
      <c r="AG6168" s="35">
        <v>1164.5999999999999</v>
      </c>
      <c r="AH6168" s="36">
        <v>1165.5</v>
      </c>
    </row>
    <row r="6169" spans="3:34" x14ac:dyDescent="0.45">
      <c r="C6169" s="34">
        <v>8765</v>
      </c>
      <c r="D6169" s="34" t="s">
        <v>294</v>
      </c>
      <c r="E6169" s="34">
        <v>441</v>
      </c>
      <c r="F6169" s="34">
        <v>445</v>
      </c>
      <c r="G6169" s="35">
        <v>608.4</v>
      </c>
      <c r="H6169" s="36">
        <v>608.4</v>
      </c>
      <c r="L6169" s="34">
        <v>5417</v>
      </c>
      <c r="M6169" s="34" t="s">
        <v>214</v>
      </c>
      <c r="N6169" s="34">
        <v>328</v>
      </c>
      <c r="O6169" s="34">
        <v>336</v>
      </c>
      <c r="P6169" s="35">
        <v>1048.5</v>
      </c>
      <c r="Q6169" s="36">
        <v>1049.7</v>
      </c>
      <c r="U6169" s="34">
        <v>13938</v>
      </c>
      <c r="V6169" s="34" t="s">
        <v>311</v>
      </c>
      <c r="W6169" s="34">
        <v>481</v>
      </c>
      <c r="X6169" s="34">
        <v>505</v>
      </c>
      <c r="Y6169" s="35">
        <v>2674.4</v>
      </c>
      <c r="Z6169" s="36">
        <v>2674.6</v>
      </c>
      <c r="AC6169" s="34">
        <v>9345</v>
      </c>
      <c r="AD6169" s="34" t="s">
        <v>1486</v>
      </c>
      <c r="AE6169" s="34">
        <v>462</v>
      </c>
      <c r="AF6169" s="34">
        <v>473</v>
      </c>
      <c r="AG6169" s="35">
        <v>1333.7</v>
      </c>
      <c r="AH6169" s="36">
        <v>1332.6</v>
      </c>
    </row>
    <row r="6170" spans="3:34" x14ac:dyDescent="0.45">
      <c r="C6170" s="34">
        <v>13990</v>
      </c>
      <c r="D6170" s="34" t="s">
        <v>295</v>
      </c>
      <c r="E6170" s="34">
        <v>446</v>
      </c>
      <c r="F6170" s="34">
        <v>473</v>
      </c>
      <c r="G6170" s="35">
        <v>3169.5</v>
      </c>
      <c r="H6170" s="36">
        <v>3169.5</v>
      </c>
      <c r="L6170" s="34">
        <v>5494</v>
      </c>
      <c r="M6170" s="34" t="s">
        <v>214</v>
      </c>
      <c r="N6170" s="34">
        <v>328</v>
      </c>
      <c r="O6170" s="34">
        <v>336</v>
      </c>
      <c r="P6170" s="35">
        <v>1048.5</v>
      </c>
      <c r="Q6170" s="36">
        <v>1047.4000000000001</v>
      </c>
      <c r="U6170" s="34">
        <v>13993</v>
      </c>
      <c r="V6170" s="34" t="s">
        <v>311</v>
      </c>
      <c r="W6170" s="34">
        <v>481</v>
      </c>
      <c r="X6170" s="34">
        <v>505</v>
      </c>
      <c r="Y6170" s="35">
        <v>2674.4</v>
      </c>
      <c r="Z6170" s="36">
        <v>2674.7</v>
      </c>
      <c r="AC6170" s="34">
        <v>10091</v>
      </c>
      <c r="AD6170" s="34" t="s">
        <v>1076</v>
      </c>
      <c r="AE6170" s="34">
        <v>467</v>
      </c>
      <c r="AF6170" s="34">
        <v>477</v>
      </c>
      <c r="AG6170" s="35">
        <v>1291.7</v>
      </c>
      <c r="AH6170" s="36">
        <v>1291.3</v>
      </c>
    </row>
    <row r="6171" spans="3:34" x14ac:dyDescent="0.45">
      <c r="C6171" s="34">
        <v>14090</v>
      </c>
      <c r="D6171" s="34" t="s">
        <v>295</v>
      </c>
      <c r="E6171" s="34">
        <v>446</v>
      </c>
      <c r="F6171" s="34">
        <v>473</v>
      </c>
      <c r="G6171" s="35">
        <v>3169.5</v>
      </c>
      <c r="H6171" s="36">
        <v>3169.6</v>
      </c>
      <c r="L6171" s="34">
        <v>5795</v>
      </c>
      <c r="M6171" s="34" t="s">
        <v>215</v>
      </c>
      <c r="N6171" s="34">
        <v>328</v>
      </c>
      <c r="O6171" s="34">
        <v>334</v>
      </c>
      <c r="P6171" s="35">
        <v>791.3</v>
      </c>
      <c r="Q6171" s="36">
        <v>791.4</v>
      </c>
      <c r="U6171" s="34">
        <v>14573</v>
      </c>
      <c r="V6171" s="34" t="s">
        <v>311</v>
      </c>
      <c r="W6171" s="34">
        <v>481</v>
      </c>
      <c r="X6171" s="34">
        <v>505</v>
      </c>
      <c r="Y6171" s="35">
        <v>2674.4</v>
      </c>
      <c r="Z6171" s="36">
        <v>2674.6</v>
      </c>
      <c r="AC6171" s="34">
        <v>10135</v>
      </c>
      <c r="AD6171" s="34" t="s">
        <v>1076</v>
      </c>
      <c r="AE6171" s="34">
        <v>467</v>
      </c>
      <c r="AF6171" s="34">
        <v>477</v>
      </c>
      <c r="AG6171" s="35">
        <v>1291.7</v>
      </c>
      <c r="AH6171" s="36">
        <v>1291.5999999999999</v>
      </c>
    </row>
    <row r="6172" spans="3:34" x14ac:dyDescent="0.45">
      <c r="C6172" s="34">
        <v>14596</v>
      </c>
      <c r="D6172" s="34" t="s">
        <v>296</v>
      </c>
      <c r="E6172" s="34">
        <v>446</v>
      </c>
      <c r="F6172" s="34">
        <v>471</v>
      </c>
      <c r="G6172" s="35">
        <v>2912.4</v>
      </c>
      <c r="H6172" s="36">
        <v>2912.4</v>
      </c>
      <c r="L6172" s="34">
        <v>5962</v>
      </c>
      <c r="M6172" s="34" t="s">
        <v>215</v>
      </c>
      <c r="N6172" s="34">
        <v>328</v>
      </c>
      <c r="O6172" s="34">
        <v>334</v>
      </c>
      <c r="P6172" s="35">
        <v>791.3</v>
      </c>
      <c r="Q6172" s="36">
        <v>790.3</v>
      </c>
      <c r="U6172" s="34">
        <v>15244</v>
      </c>
      <c r="V6172" s="34" t="s">
        <v>311</v>
      </c>
      <c r="W6172" s="34">
        <v>481</v>
      </c>
      <c r="X6172" s="34">
        <v>505</v>
      </c>
      <c r="Y6172" s="35">
        <v>2674.4</v>
      </c>
      <c r="Z6172" s="36">
        <v>2674.7</v>
      </c>
      <c r="AC6172" s="34">
        <v>10034</v>
      </c>
      <c r="AD6172" s="34" t="s">
        <v>1076</v>
      </c>
      <c r="AE6172" s="34">
        <v>467</v>
      </c>
      <c r="AF6172" s="34">
        <v>477</v>
      </c>
      <c r="AG6172" s="35">
        <v>1291.7</v>
      </c>
      <c r="AH6172" s="36">
        <v>1291.5999999999999</v>
      </c>
    </row>
    <row r="6173" spans="3:34" x14ac:dyDescent="0.45">
      <c r="C6173" s="34">
        <v>14000</v>
      </c>
      <c r="D6173" s="34" t="s">
        <v>295</v>
      </c>
      <c r="E6173" s="34">
        <v>446</v>
      </c>
      <c r="F6173" s="34">
        <v>473</v>
      </c>
      <c r="G6173" s="35">
        <v>3169.5</v>
      </c>
      <c r="H6173" s="36">
        <v>3171.6</v>
      </c>
      <c r="L6173" s="34">
        <v>4689</v>
      </c>
      <c r="M6173" s="34" t="s">
        <v>214</v>
      </c>
      <c r="N6173" s="34">
        <v>328</v>
      </c>
      <c r="O6173" s="34">
        <v>336</v>
      </c>
      <c r="P6173" s="35">
        <v>1048.5</v>
      </c>
      <c r="Q6173" s="36">
        <v>1047.7</v>
      </c>
      <c r="U6173" s="34">
        <v>15659</v>
      </c>
      <c r="V6173" s="34" t="s">
        <v>311</v>
      </c>
      <c r="W6173" s="34">
        <v>481</v>
      </c>
      <c r="X6173" s="34">
        <v>505</v>
      </c>
      <c r="Y6173" s="35">
        <v>2674.4</v>
      </c>
      <c r="Z6173" s="36">
        <v>2674.4</v>
      </c>
      <c r="AC6173" s="34">
        <v>10045</v>
      </c>
      <c r="AD6173" s="34" t="s">
        <v>1076</v>
      </c>
      <c r="AE6173" s="34">
        <v>467</v>
      </c>
      <c r="AF6173" s="34">
        <v>477</v>
      </c>
      <c r="AG6173" s="35">
        <v>1291.7</v>
      </c>
      <c r="AH6173" s="36">
        <v>1291.8</v>
      </c>
    </row>
    <row r="6174" spans="3:34" x14ac:dyDescent="0.45">
      <c r="C6174" s="34">
        <v>14040</v>
      </c>
      <c r="D6174" s="34" t="s">
        <v>295</v>
      </c>
      <c r="E6174" s="34">
        <v>446</v>
      </c>
      <c r="F6174" s="34">
        <v>473</v>
      </c>
      <c r="G6174" s="35">
        <v>3169.5</v>
      </c>
      <c r="H6174" s="36">
        <v>3169.6</v>
      </c>
      <c r="L6174" s="34">
        <v>5351</v>
      </c>
      <c r="M6174" s="34" t="s">
        <v>214</v>
      </c>
      <c r="N6174" s="34">
        <v>328</v>
      </c>
      <c r="O6174" s="34">
        <v>336</v>
      </c>
      <c r="P6174" s="35">
        <v>1048.5</v>
      </c>
      <c r="Q6174" s="36">
        <v>1048.3</v>
      </c>
      <c r="U6174" s="34">
        <v>16108</v>
      </c>
      <c r="V6174" s="34" t="s">
        <v>311</v>
      </c>
      <c r="W6174" s="34">
        <v>481</v>
      </c>
      <c r="X6174" s="34">
        <v>505</v>
      </c>
      <c r="Y6174" s="35">
        <v>2674.4</v>
      </c>
      <c r="Z6174" s="36">
        <v>2674.5</v>
      </c>
      <c r="AC6174" s="34">
        <v>10087</v>
      </c>
      <c r="AD6174" s="34" t="s">
        <v>1076</v>
      </c>
      <c r="AE6174" s="34">
        <v>467</v>
      </c>
      <c r="AF6174" s="34">
        <v>477</v>
      </c>
      <c r="AG6174" s="35">
        <v>1291.7</v>
      </c>
      <c r="AH6174" s="36">
        <v>1291.5999999999999</v>
      </c>
    </row>
    <row r="6175" spans="3:34" x14ac:dyDescent="0.45">
      <c r="C6175" s="34">
        <v>14240</v>
      </c>
      <c r="D6175" s="34" t="s">
        <v>295</v>
      </c>
      <c r="E6175" s="34">
        <v>446</v>
      </c>
      <c r="F6175" s="34">
        <v>473</v>
      </c>
      <c r="G6175" s="35">
        <v>3169.5</v>
      </c>
      <c r="H6175" s="36">
        <v>3169.5</v>
      </c>
      <c r="L6175" s="34">
        <v>5515</v>
      </c>
      <c r="M6175" s="34" t="s">
        <v>214</v>
      </c>
      <c r="N6175" s="34">
        <v>328</v>
      </c>
      <c r="O6175" s="34">
        <v>336</v>
      </c>
      <c r="P6175" s="35">
        <v>1048.5</v>
      </c>
      <c r="Q6175" s="36">
        <v>1049.5999999999999</v>
      </c>
      <c r="U6175" s="34">
        <v>16879</v>
      </c>
      <c r="V6175" s="34" t="s">
        <v>311</v>
      </c>
      <c r="W6175" s="34">
        <v>481</v>
      </c>
      <c r="X6175" s="34">
        <v>505</v>
      </c>
      <c r="Y6175" s="35">
        <v>2674.4</v>
      </c>
      <c r="Z6175" s="36">
        <v>2674.5</v>
      </c>
      <c r="AC6175" s="34">
        <v>10351</v>
      </c>
      <c r="AD6175" s="34" t="s">
        <v>1076</v>
      </c>
      <c r="AE6175" s="34">
        <v>467</v>
      </c>
      <c r="AF6175" s="34">
        <v>477</v>
      </c>
      <c r="AG6175" s="35">
        <v>1291.7</v>
      </c>
      <c r="AH6175" s="36">
        <v>1291.5999999999999</v>
      </c>
    </row>
    <row r="6176" spans="3:34" x14ac:dyDescent="0.45">
      <c r="C6176" s="34">
        <v>13940</v>
      </c>
      <c r="D6176" s="34" t="s">
        <v>295</v>
      </c>
      <c r="E6176" s="34">
        <v>446</v>
      </c>
      <c r="F6176" s="34">
        <v>473</v>
      </c>
      <c r="G6176" s="35">
        <v>3169.5</v>
      </c>
      <c r="H6176" s="36">
        <v>3169.6</v>
      </c>
      <c r="L6176" s="34">
        <v>5680</v>
      </c>
      <c r="M6176" s="34" t="s">
        <v>215</v>
      </c>
      <c r="N6176" s="34">
        <v>328</v>
      </c>
      <c r="O6176" s="34">
        <v>334</v>
      </c>
      <c r="P6176" s="35">
        <v>791.3</v>
      </c>
      <c r="Q6176" s="36">
        <v>790.4</v>
      </c>
      <c r="U6176" s="34">
        <v>17226</v>
      </c>
      <c r="V6176" s="34" t="s">
        <v>311</v>
      </c>
      <c r="W6176" s="34">
        <v>481</v>
      </c>
      <c r="X6176" s="34">
        <v>505</v>
      </c>
      <c r="Y6176" s="35">
        <v>2674.4</v>
      </c>
      <c r="Z6176" s="36">
        <v>2674.7</v>
      </c>
      <c r="AC6176" s="34">
        <v>10035</v>
      </c>
      <c r="AD6176" s="34" t="s">
        <v>1076</v>
      </c>
      <c r="AE6176" s="34">
        <v>467</v>
      </c>
      <c r="AF6176" s="34">
        <v>477</v>
      </c>
      <c r="AG6176" s="35">
        <v>1291.7</v>
      </c>
      <c r="AH6176" s="36">
        <v>1291.7</v>
      </c>
    </row>
    <row r="6177" spans="3:34" x14ac:dyDescent="0.45">
      <c r="C6177" s="34">
        <v>14140</v>
      </c>
      <c r="D6177" s="34" t="s">
        <v>295</v>
      </c>
      <c r="E6177" s="34">
        <v>446</v>
      </c>
      <c r="F6177" s="34">
        <v>473</v>
      </c>
      <c r="G6177" s="35">
        <v>3169.5</v>
      </c>
      <c r="H6177" s="36">
        <v>3169.5</v>
      </c>
      <c r="L6177" s="34">
        <v>5699</v>
      </c>
      <c r="M6177" s="34" t="s">
        <v>214</v>
      </c>
      <c r="N6177" s="34">
        <v>328</v>
      </c>
      <c r="O6177" s="34">
        <v>336</v>
      </c>
      <c r="P6177" s="35">
        <v>1048.5</v>
      </c>
      <c r="Q6177" s="36">
        <v>1050.5</v>
      </c>
      <c r="U6177" s="34">
        <v>17326</v>
      </c>
      <c r="V6177" s="34" t="s">
        <v>311</v>
      </c>
      <c r="W6177" s="34">
        <v>481</v>
      </c>
      <c r="X6177" s="34">
        <v>505</v>
      </c>
      <c r="Y6177" s="35">
        <v>2674.4</v>
      </c>
      <c r="Z6177" s="36">
        <v>2674.6</v>
      </c>
      <c r="AC6177" s="34">
        <v>10105</v>
      </c>
      <c r="AD6177" s="34" t="s">
        <v>1076</v>
      </c>
      <c r="AE6177" s="34">
        <v>467</v>
      </c>
      <c r="AF6177" s="34">
        <v>477</v>
      </c>
      <c r="AG6177" s="35">
        <v>1291.7</v>
      </c>
      <c r="AH6177" s="36">
        <v>1291.5999999999999</v>
      </c>
    </row>
    <row r="6178" spans="3:34" x14ac:dyDescent="0.45">
      <c r="C6178" s="34">
        <v>14190</v>
      </c>
      <c r="D6178" s="34" t="s">
        <v>295</v>
      </c>
      <c r="E6178" s="34">
        <v>446</v>
      </c>
      <c r="F6178" s="34">
        <v>473</v>
      </c>
      <c r="G6178" s="35">
        <v>3169.5</v>
      </c>
      <c r="H6178" s="36">
        <v>3169.5</v>
      </c>
      <c r="L6178" s="34">
        <v>5857</v>
      </c>
      <c r="M6178" s="34" t="s">
        <v>215</v>
      </c>
      <c r="N6178" s="34">
        <v>328</v>
      </c>
      <c r="O6178" s="34">
        <v>334</v>
      </c>
      <c r="P6178" s="35">
        <v>791.3</v>
      </c>
      <c r="Q6178" s="36">
        <v>790.6</v>
      </c>
      <c r="U6178" s="34">
        <v>17427</v>
      </c>
      <c r="V6178" s="34" t="s">
        <v>311</v>
      </c>
      <c r="W6178" s="34">
        <v>481</v>
      </c>
      <c r="X6178" s="34">
        <v>505</v>
      </c>
      <c r="Y6178" s="35">
        <v>2674.4</v>
      </c>
      <c r="Z6178" s="36">
        <v>2674.7</v>
      </c>
      <c r="AC6178" s="34">
        <v>10186</v>
      </c>
      <c r="AD6178" s="34" t="s">
        <v>1076</v>
      </c>
      <c r="AE6178" s="34">
        <v>467</v>
      </c>
      <c r="AF6178" s="34">
        <v>477</v>
      </c>
      <c r="AG6178" s="35">
        <v>1291.7</v>
      </c>
      <c r="AH6178" s="36">
        <v>1291.5999999999999</v>
      </c>
    </row>
    <row r="6179" spans="3:34" x14ac:dyDescent="0.45">
      <c r="C6179" s="34">
        <v>14290</v>
      </c>
      <c r="D6179" s="34" t="s">
        <v>295</v>
      </c>
      <c r="E6179" s="34">
        <v>446</v>
      </c>
      <c r="F6179" s="34">
        <v>473</v>
      </c>
      <c r="G6179" s="35">
        <v>3169.5</v>
      </c>
      <c r="H6179" s="36">
        <v>3169.6</v>
      </c>
      <c r="L6179" s="34">
        <v>5995</v>
      </c>
      <c r="M6179" s="34" t="s">
        <v>215</v>
      </c>
      <c r="N6179" s="34">
        <v>328</v>
      </c>
      <c r="O6179" s="34">
        <v>334</v>
      </c>
      <c r="P6179" s="35">
        <v>791.3</v>
      </c>
      <c r="Q6179" s="36">
        <v>791.3</v>
      </c>
      <c r="U6179" s="34">
        <v>17731</v>
      </c>
      <c r="V6179" s="34" t="s">
        <v>311</v>
      </c>
      <c r="W6179" s="34">
        <v>481</v>
      </c>
      <c r="X6179" s="34">
        <v>505</v>
      </c>
      <c r="Y6179" s="35">
        <v>2674.4</v>
      </c>
      <c r="Z6179" s="36">
        <v>2674.7</v>
      </c>
      <c r="AC6179" s="34">
        <v>10287</v>
      </c>
      <c r="AD6179" s="34" t="s">
        <v>1076</v>
      </c>
      <c r="AE6179" s="34">
        <v>467</v>
      </c>
      <c r="AF6179" s="34">
        <v>477</v>
      </c>
      <c r="AG6179" s="35">
        <v>1291.7</v>
      </c>
      <c r="AH6179" s="36">
        <v>1291.5</v>
      </c>
    </row>
    <row r="6180" spans="3:34" x14ac:dyDescent="0.45">
      <c r="C6180" s="34">
        <v>13641</v>
      </c>
      <c r="D6180" s="34" t="s">
        <v>295</v>
      </c>
      <c r="E6180" s="34">
        <v>446</v>
      </c>
      <c r="F6180" s="34">
        <v>473</v>
      </c>
      <c r="G6180" s="35">
        <v>3169.5</v>
      </c>
      <c r="H6180" s="36">
        <v>3169.6</v>
      </c>
      <c r="L6180" s="34">
        <v>6128</v>
      </c>
      <c r="M6180" s="34" t="s">
        <v>215</v>
      </c>
      <c r="N6180" s="34">
        <v>328</v>
      </c>
      <c r="O6180" s="34">
        <v>334</v>
      </c>
      <c r="P6180" s="35">
        <v>791.3</v>
      </c>
      <c r="Q6180" s="36">
        <v>791.3</v>
      </c>
      <c r="U6180" s="34">
        <v>17982</v>
      </c>
      <c r="V6180" s="34" t="s">
        <v>311</v>
      </c>
      <c r="W6180" s="34">
        <v>481</v>
      </c>
      <c r="X6180" s="34">
        <v>505</v>
      </c>
      <c r="Y6180" s="35">
        <v>2674.4</v>
      </c>
      <c r="Z6180" s="36">
        <v>2674.6</v>
      </c>
      <c r="AC6180" s="34">
        <v>7266</v>
      </c>
      <c r="AD6180" s="34" t="s">
        <v>1077</v>
      </c>
      <c r="AE6180" s="34">
        <v>467</v>
      </c>
      <c r="AF6180" s="34">
        <v>476</v>
      </c>
      <c r="AG6180" s="35">
        <v>1144.5999999999999</v>
      </c>
      <c r="AH6180" s="36">
        <v>1144.5999999999999</v>
      </c>
    </row>
    <row r="6181" spans="3:34" x14ac:dyDescent="0.45">
      <c r="C6181" s="34">
        <v>13691</v>
      </c>
      <c r="D6181" s="34" t="s">
        <v>295</v>
      </c>
      <c r="E6181" s="34">
        <v>446</v>
      </c>
      <c r="F6181" s="34">
        <v>473</v>
      </c>
      <c r="G6181" s="35">
        <v>3169.5</v>
      </c>
      <c r="H6181" s="36">
        <v>3169.5</v>
      </c>
      <c r="L6181" s="34">
        <v>6157</v>
      </c>
      <c r="M6181" s="34" t="s">
        <v>215</v>
      </c>
      <c r="N6181" s="34">
        <v>328</v>
      </c>
      <c r="O6181" s="34">
        <v>334</v>
      </c>
      <c r="P6181" s="35">
        <v>791.3</v>
      </c>
      <c r="Q6181" s="36">
        <v>791.3</v>
      </c>
      <c r="U6181" s="34">
        <v>18413</v>
      </c>
      <c r="V6181" s="34" t="s">
        <v>311</v>
      </c>
      <c r="W6181" s="34">
        <v>481</v>
      </c>
      <c r="X6181" s="34">
        <v>505</v>
      </c>
      <c r="Y6181" s="35">
        <v>2674.4</v>
      </c>
      <c r="Z6181" s="36">
        <v>2674.7</v>
      </c>
      <c r="AC6181" s="34">
        <v>11114</v>
      </c>
      <c r="AD6181" s="34" t="s">
        <v>1076</v>
      </c>
      <c r="AE6181" s="34">
        <v>467</v>
      </c>
      <c r="AF6181" s="34">
        <v>477</v>
      </c>
      <c r="AG6181" s="35">
        <v>1291.7</v>
      </c>
      <c r="AH6181" s="36">
        <v>1293.5</v>
      </c>
    </row>
    <row r="6182" spans="3:34" x14ac:dyDescent="0.45">
      <c r="C6182" s="34">
        <v>13741</v>
      </c>
      <c r="D6182" s="34" t="s">
        <v>295</v>
      </c>
      <c r="E6182" s="34">
        <v>446</v>
      </c>
      <c r="F6182" s="34">
        <v>473</v>
      </c>
      <c r="G6182" s="35">
        <v>3169.5</v>
      </c>
      <c r="H6182" s="36">
        <v>3170.3</v>
      </c>
      <c r="L6182" s="34">
        <v>5374</v>
      </c>
      <c r="M6182" s="34" t="s">
        <v>216</v>
      </c>
      <c r="N6182" s="34">
        <v>330</v>
      </c>
      <c r="O6182" s="34">
        <v>336</v>
      </c>
      <c r="P6182" s="35">
        <v>862.4</v>
      </c>
      <c r="Q6182" s="36">
        <v>862</v>
      </c>
      <c r="U6182" s="34">
        <v>19168</v>
      </c>
      <c r="V6182" s="34" t="s">
        <v>311</v>
      </c>
      <c r="W6182" s="34">
        <v>481</v>
      </c>
      <c r="X6182" s="34">
        <v>505</v>
      </c>
      <c r="Y6182" s="35">
        <v>2674.4</v>
      </c>
      <c r="Z6182" s="36">
        <v>2674.7</v>
      </c>
      <c r="AC6182" s="34">
        <v>9000</v>
      </c>
      <c r="AD6182" s="34" t="s">
        <v>1078</v>
      </c>
      <c r="AE6182" s="34">
        <v>468</v>
      </c>
      <c r="AF6182" s="34">
        <v>477</v>
      </c>
      <c r="AG6182" s="35">
        <v>1178.5999999999999</v>
      </c>
      <c r="AH6182" s="36">
        <v>1178.8</v>
      </c>
    </row>
    <row r="6183" spans="3:34" x14ac:dyDescent="0.45">
      <c r="C6183" s="34">
        <v>13890</v>
      </c>
      <c r="D6183" s="34" t="s">
        <v>295</v>
      </c>
      <c r="E6183" s="34">
        <v>446</v>
      </c>
      <c r="F6183" s="34">
        <v>473</v>
      </c>
      <c r="G6183" s="35">
        <v>3169.5</v>
      </c>
      <c r="H6183" s="36">
        <v>3169.5</v>
      </c>
      <c r="L6183" s="34">
        <v>9505</v>
      </c>
      <c r="M6183" s="34" t="s">
        <v>218</v>
      </c>
      <c r="N6183" s="34">
        <v>337</v>
      </c>
      <c r="O6183" s="34">
        <v>359</v>
      </c>
      <c r="P6183" s="35">
        <v>2695.1</v>
      </c>
      <c r="Q6183" s="36">
        <v>2695.2</v>
      </c>
      <c r="U6183" s="34">
        <v>10009</v>
      </c>
      <c r="V6183" s="34" t="s">
        <v>311</v>
      </c>
      <c r="W6183" s="34">
        <v>481</v>
      </c>
      <c r="X6183" s="34">
        <v>505</v>
      </c>
      <c r="Y6183" s="35">
        <v>2674.4</v>
      </c>
      <c r="Z6183" s="36">
        <v>2676.6</v>
      </c>
      <c r="AC6183" s="34">
        <v>9054</v>
      </c>
      <c r="AD6183" s="34" t="s">
        <v>1078</v>
      </c>
      <c r="AE6183" s="34">
        <v>468</v>
      </c>
      <c r="AF6183" s="34">
        <v>477</v>
      </c>
      <c r="AG6183" s="35">
        <v>1178.5999999999999</v>
      </c>
      <c r="AH6183" s="36">
        <v>1178.7</v>
      </c>
    </row>
    <row r="6184" spans="3:34" x14ac:dyDescent="0.45">
      <c r="C6184" s="34">
        <v>14050</v>
      </c>
      <c r="D6184" s="34" t="s">
        <v>295</v>
      </c>
      <c r="E6184" s="34">
        <v>446</v>
      </c>
      <c r="F6184" s="34">
        <v>473</v>
      </c>
      <c r="G6184" s="35">
        <v>3169.5</v>
      </c>
      <c r="H6184" s="36">
        <v>3171.6</v>
      </c>
      <c r="L6184" s="34">
        <v>9508</v>
      </c>
      <c r="M6184" s="34" t="s">
        <v>218</v>
      </c>
      <c r="N6184" s="34">
        <v>337</v>
      </c>
      <c r="O6184" s="34">
        <v>359</v>
      </c>
      <c r="P6184" s="35">
        <v>2695.1</v>
      </c>
      <c r="Q6184" s="36">
        <v>2695.2</v>
      </c>
      <c r="U6184" s="34">
        <v>10226</v>
      </c>
      <c r="V6184" s="34" t="s">
        <v>311</v>
      </c>
      <c r="W6184" s="34">
        <v>481</v>
      </c>
      <c r="X6184" s="34">
        <v>505</v>
      </c>
      <c r="Y6184" s="35">
        <v>2674.4</v>
      </c>
      <c r="Z6184" s="36">
        <v>2676</v>
      </c>
      <c r="AC6184" s="34">
        <v>9311</v>
      </c>
      <c r="AD6184" s="34" t="s">
        <v>1078</v>
      </c>
      <c r="AE6184" s="34">
        <v>468</v>
      </c>
      <c r="AF6184" s="34">
        <v>477</v>
      </c>
      <c r="AG6184" s="35">
        <v>1178.5999999999999</v>
      </c>
      <c r="AH6184" s="36">
        <v>1178.5</v>
      </c>
    </row>
    <row r="6185" spans="3:34" x14ac:dyDescent="0.45">
      <c r="C6185" s="34">
        <v>14101</v>
      </c>
      <c r="D6185" s="34" t="s">
        <v>295</v>
      </c>
      <c r="E6185" s="34">
        <v>446</v>
      </c>
      <c r="F6185" s="34">
        <v>473</v>
      </c>
      <c r="G6185" s="35">
        <v>3169.5</v>
      </c>
      <c r="H6185" s="36">
        <v>3171.6</v>
      </c>
      <c r="L6185" s="34">
        <v>9456</v>
      </c>
      <c r="M6185" s="34" t="s">
        <v>218</v>
      </c>
      <c r="N6185" s="34">
        <v>337</v>
      </c>
      <c r="O6185" s="34">
        <v>359</v>
      </c>
      <c r="P6185" s="35">
        <v>2695.1</v>
      </c>
      <c r="Q6185" s="36">
        <v>2695.3</v>
      </c>
      <c r="U6185" s="34">
        <v>10277</v>
      </c>
      <c r="V6185" s="34" t="s">
        <v>311</v>
      </c>
      <c r="W6185" s="34">
        <v>481</v>
      </c>
      <c r="X6185" s="34">
        <v>505</v>
      </c>
      <c r="Y6185" s="35">
        <v>2674.4</v>
      </c>
      <c r="Z6185" s="36">
        <v>2676.5</v>
      </c>
      <c r="AC6185" s="34">
        <v>8902</v>
      </c>
      <c r="AD6185" s="34" t="s">
        <v>1078</v>
      </c>
      <c r="AE6185" s="34">
        <v>468</v>
      </c>
      <c r="AF6185" s="34">
        <v>477</v>
      </c>
      <c r="AG6185" s="35">
        <v>1178.5999999999999</v>
      </c>
      <c r="AH6185" s="36">
        <v>1178.8</v>
      </c>
    </row>
    <row r="6186" spans="3:34" x14ac:dyDescent="0.45">
      <c r="C6186" s="34">
        <v>14340</v>
      </c>
      <c r="D6186" s="34" t="s">
        <v>295</v>
      </c>
      <c r="E6186" s="34">
        <v>446</v>
      </c>
      <c r="F6186" s="34">
        <v>473</v>
      </c>
      <c r="G6186" s="35">
        <v>3169.5</v>
      </c>
      <c r="H6186" s="36">
        <v>3169.8</v>
      </c>
      <c r="L6186" s="34">
        <v>9516</v>
      </c>
      <c r="M6186" s="34" t="s">
        <v>218</v>
      </c>
      <c r="N6186" s="34">
        <v>337</v>
      </c>
      <c r="O6186" s="34">
        <v>359</v>
      </c>
      <c r="P6186" s="35">
        <v>2695.1</v>
      </c>
      <c r="Q6186" s="36">
        <v>2696.4</v>
      </c>
      <c r="U6186" s="34">
        <v>10640</v>
      </c>
      <c r="V6186" s="34" t="s">
        <v>311</v>
      </c>
      <c r="W6186" s="34">
        <v>481</v>
      </c>
      <c r="X6186" s="34">
        <v>505</v>
      </c>
      <c r="Y6186" s="35">
        <v>2674.4</v>
      </c>
      <c r="Z6186" s="36">
        <v>2676.6</v>
      </c>
      <c r="AC6186" s="34">
        <v>8904</v>
      </c>
      <c r="AD6186" s="34" t="s">
        <v>1078</v>
      </c>
      <c r="AE6186" s="34">
        <v>468</v>
      </c>
      <c r="AF6186" s="34">
        <v>477</v>
      </c>
      <c r="AG6186" s="35">
        <v>1178.5999999999999</v>
      </c>
      <c r="AH6186" s="36">
        <v>1178.5999999999999</v>
      </c>
    </row>
    <row r="6187" spans="3:34" x14ac:dyDescent="0.45">
      <c r="C6187" s="34">
        <v>13672</v>
      </c>
      <c r="D6187" s="34" t="s">
        <v>295</v>
      </c>
      <c r="E6187" s="34">
        <v>446</v>
      </c>
      <c r="F6187" s="34">
        <v>473</v>
      </c>
      <c r="G6187" s="35">
        <v>3169.5</v>
      </c>
      <c r="H6187" s="36">
        <v>3171.6</v>
      </c>
      <c r="L6187" s="34">
        <v>10021</v>
      </c>
      <c r="M6187" s="34" t="s">
        <v>219</v>
      </c>
      <c r="N6187" s="34">
        <v>337</v>
      </c>
      <c r="O6187" s="34">
        <v>358</v>
      </c>
      <c r="P6187" s="35">
        <v>2567</v>
      </c>
      <c r="Q6187" s="36">
        <v>2567</v>
      </c>
      <c r="U6187" s="34">
        <v>11030</v>
      </c>
      <c r="V6187" s="34" t="s">
        <v>311</v>
      </c>
      <c r="W6187" s="34">
        <v>481</v>
      </c>
      <c r="X6187" s="34">
        <v>505</v>
      </c>
      <c r="Y6187" s="35">
        <v>2674.4</v>
      </c>
      <c r="Z6187" s="36">
        <v>2674.6</v>
      </c>
      <c r="AC6187" s="34">
        <v>9206</v>
      </c>
      <c r="AD6187" s="34" t="s">
        <v>1078</v>
      </c>
      <c r="AE6187" s="34">
        <v>468</v>
      </c>
      <c r="AF6187" s="34">
        <v>477</v>
      </c>
      <c r="AG6187" s="35">
        <v>1178.5999999999999</v>
      </c>
      <c r="AH6187" s="36">
        <v>1178.5</v>
      </c>
    </row>
    <row r="6188" spans="3:34" x14ac:dyDescent="0.45">
      <c r="C6188" s="34">
        <v>14210</v>
      </c>
      <c r="D6188" s="34" t="s">
        <v>295</v>
      </c>
      <c r="E6188" s="34">
        <v>446</v>
      </c>
      <c r="F6188" s="34">
        <v>473</v>
      </c>
      <c r="G6188" s="35">
        <v>3169.5</v>
      </c>
      <c r="H6188" s="36">
        <v>3171.5</v>
      </c>
      <c r="L6188" s="34">
        <v>9662</v>
      </c>
      <c r="M6188" s="34" t="s">
        <v>218</v>
      </c>
      <c r="N6188" s="34">
        <v>337</v>
      </c>
      <c r="O6188" s="34">
        <v>359</v>
      </c>
      <c r="P6188" s="35">
        <v>2695.1</v>
      </c>
      <c r="Q6188" s="36">
        <v>2695.6</v>
      </c>
      <c r="U6188" s="34">
        <v>11076</v>
      </c>
      <c r="V6188" s="34" t="s">
        <v>311</v>
      </c>
      <c r="W6188" s="34">
        <v>481</v>
      </c>
      <c r="X6188" s="34">
        <v>505</v>
      </c>
      <c r="Y6188" s="35">
        <v>2674.4</v>
      </c>
      <c r="Z6188" s="36">
        <v>2674.6</v>
      </c>
      <c r="AC6188" s="34">
        <v>8854</v>
      </c>
      <c r="AD6188" s="34" t="s">
        <v>1078</v>
      </c>
      <c r="AE6188" s="34">
        <v>468</v>
      </c>
      <c r="AF6188" s="34">
        <v>477</v>
      </c>
      <c r="AG6188" s="35">
        <v>1178.5999999999999</v>
      </c>
      <c r="AH6188" s="36">
        <v>1178.7</v>
      </c>
    </row>
    <row r="6189" spans="3:34" x14ac:dyDescent="0.45">
      <c r="C6189" s="34">
        <v>17571</v>
      </c>
      <c r="D6189" s="34" t="s">
        <v>295</v>
      </c>
      <c r="E6189" s="34">
        <v>446</v>
      </c>
      <c r="F6189" s="34">
        <v>473</v>
      </c>
      <c r="G6189" s="35">
        <v>3169.5</v>
      </c>
      <c r="H6189" s="36">
        <v>3169.5</v>
      </c>
      <c r="L6189" s="34">
        <v>10051</v>
      </c>
      <c r="M6189" s="34" t="s">
        <v>218</v>
      </c>
      <c r="N6189" s="34">
        <v>337</v>
      </c>
      <c r="O6189" s="34">
        <v>359</v>
      </c>
      <c r="P6189" s="35">
        <v>2695.1</v>
      </c>
      <c r="Q6189" s="36">
        <v>2695.2</v>
      </c>
      <c r="U6189" s="34">
        <v>11180</v>
      </c>
      <c r="V6189" s="34" t="s">
        <v>311</v>
      </c>
      <c r="W6189" s="34">
        <v>481</v>
      </c>
      <c r="X6189" s="34">
        <v>505</v>
      </c>
      <c r="Y6189" s="35">
        <v>2674.4</v>
      </c>
      <c r="Z6189" s="36">
        <v>2674.8</v>
      </c>
      <c r="AC6189" s="34">
        <v>9104</v>
      </c>
      <c r="AD6189" s="34" t="s">
        <v>1078</v>
      </c>
      <c r="AE6189" s="34">
        <v>468</v>
      </c>
      <c r="AF6189" s="34">
        <v>477</v>
      </c>
      <c r="AG6189" s="35">
        <v>1178.5999999999999</v>
      </c>
      <c r="AH6189" s="36">
        <v>1178.5999999999999</v>
      </c>
    </row>
    <row r="6190" spans="3:34" x14ac:dyDescent="0.45">
      <c r="C6190" s="34">
        <v>13591</v>
      </c>
      <c r="D6190" s="34" t="s">
        <v>295</v>
      </c>
      <c r="E6190" s="34">
        <v>446</v>
      </c>
      <c r="F6190" s="34">
        <v>473</v>
      </c>
      <c r="G6190" s="35">
        <v>3169.5</v>
      </c>
      <c r="H6190" s="36">
        <v>3169.6</v>
      </c>
      <c r="L6190" s="34">
        <v>10178</v>
      </c>
      <c r="M6190" s="34" t="s">
        <v>218</v>
      </c>
      <c r="N6190" s="34">
        <v>337</v>
      </c>
      <c r="O6190" s="34">
        <v>359</v>
      </c>
      <c r="P6190" s="35">
        <v>2695.1</v>
      </c>
      <c r="Q6190" s="36">
        <v>2695.4</v>
      </c>
      <c r="U6190" s="34">
        <v>11293</v>
      </c>
      <c r="V6190" s="34" t="s">
        <v>311</v>
      </c>
      <c r="W6190" s="34">
        <v>481</v>
      </c>
      <c r="X6190" s="34">
        <v>505</v>
      </c>
      <c r="Y6190" s="35">
        <v>2674.4</v>
      </c>
      <c r="Z6190" s="36">
        <v>2674.5</v>
      </c>
      <c r="AC6190" s="34">
        <v>9155</v>
      </c>
      <c r="AD6190" s="34" t="s">
        <v>1078</v>
      </c>
      <c r="AE6190" s="34">
        <v>468</v>
      </c>
      <c r="AF6190" s="34">
        <v>477</v>
      </c>
      <c r="AG6190" s="35">
        <v>1178.5999999999999</v>
      </c>
      <c r="AH6190" s="36">
        <v>1178.5999999999999</v>
      </c>
    </row>
    <row r="6191" spans="3:34" x14ac:dyDescent="0.45">
      <c r="C6191" s="34">
        <v>13892</v>
      </c>
      <c r="D6191" s="34" t="s">
        <v>295</v>
      </c>
      <c r="E6191" s="34">
        <v>446</v>
      </c>
      <c r="F6191" s="34">
        <v>473</v>
      </c>
      <c r="G6191" s="35">
        <v>3169.5</v>
      </c>
      <c r="H6191" s="36">
        <v>3171.6</v>
      </c>
      <c r="L6191" s="34">
        <v>10192</v>
      </c>
      <c r="M6191" s="34" t="s">
        <v>218</v>
      </c>
      <c r="N6191" s="34">
        <v>337</v>
      </c>
      <c r="O6191" s="34">
        <v>359</v>
      </c>
      <c r="P6191" s="35">
        <v>2695.1</v>
      </c>
      <c r="Q6191" s="36">
        <v>2696.4</v>
      </c>
      <c r="U6191" s="34">
        <v>12181</v>
      </c>
      <c r="V6191" s="34" t="s">
        <v>311</v>
      </c>
      <c r="W6191" s="34">
        <v>481</v>
      </c>
      <c r="X6191" s="34">
        <v>505</v>
      </c>
      <c r="Y6191" s="35">
        <v>2674.4</v>
      </c>
      <c r="Z6191" s="36">
        <v>2674.8</v>
      </c>
      <c r="AC6191" s="34">
        <v>8917</v>
      </c>
      <c r="AD6191" s="34" t="s">
        <v>1078</v>
      </c>
      <c r="AE6191" s="34">
        <v>468</v>
      </c>
      <c r="AF6191" s="34">
        <v>477</v>
      </c>
      <c r="AG6191" s="35">
        <v>1178.5999999999999</v>
      </c>
      <c r="AH6191" s="36">
        <v>1179</v>
      </c>
    </row>
    <row r="6192" spans="3:34" x14ac:dyDescent="0.45">
      <c r="C6192" s="34">
        <v>14390</v>
      </c>
      <c r="D6192" s="34" t="s">
        <v>295</v>
      </c>
      <c r="E6192" s="34">
        <v>446</v>
      </c>
      <c r="F6192" s="34">
        <v>473</v>
      </c>
      <c r="G6192" s="35">
        <v>3169.5</v>
      </c>
      <c r="H6192" s="36">
        <v>3169.8</v>
      </c>
      <c r="L6192" s="34">
        <v>9431</v>
      </c>
      <c r="M6192" s="34" t="s">
        <v>218</v>
      </c>
      <c r="N6192" s="34">
        <v>337</v>
      </c>
      <c r="O6192" s="34">
        <v>359</v>
      </c>
      <c r="P6192" s="35">
        <v>2695.1</v>
      </c>
      <c r="Q6192" s="36">
        <v>2696.4</v>
      </c>
      <c r="U6192" s="34">
        <v>12517</v>
      </c>
      <c r="V6192" s="34" t="s">
        <v>311</v>
      </c>
      <c r="W6192" s="34">
        <v>481</v>
      </c>
      <c r="X6192" s="34">
        <v>505</v>
      </c>
      <c r="Y6192" s="35">
        <v>2674.4</v>
      </c>
      <c r="Z6192" s="36">
        <v>2674.6</v>
      </c>
      <c r="AC6192" s="34">
        <v>9004</v>
      </c>
      <c r="AD6192" s="34" t="s">
        <v>1078</v>
      </c>
      <c r="AE6192" s="34">
        <v>468</v>
      </c>
      <c r="AF6192" s="34">
        <v>477</v>
      </c>
      <c r="AG6192" s="35">
        <v>1178.5999999999999</v>
      </c>
      <c r="AH6192" s="36">
        <v>1178.8</v>
      </c>
    </row>
    <row r="6193" spans="3:34" x14ac:dyDescent="0.45">
      <c r="C6193" s="34">
        <v>14556</v>
      </c>
      <c r="D6193" s="34" t="s">
        <v>426</v>
      </c>
      <c r="E6193" s="34">
        <v>446</v>
      </c>
      <c r="F6193" s="34">
        <v>468</v>
      </c>
      <c r="G6193" s="35">
        <v>2571.1999999999998</v>
      </c>
      <c r="H6193" s="36">
        <v>2571.3000000000002</v>
      </c>
      <c r="L6193" s="34">
        <v>9596</v>
      </c>
      <c r="M6193" s="34" t="s">
        <v>218</v>
      </c>
      <c r="N6193" s="34">
        <v>337</v>
      </c>
      <c r="O6193" s="34">
        <v>359</v>
      </c>
      <c r="P6193" s="35">
        <v>2695.1</v>
      </c>
      <c r="Q6193" s="36">
        <v>2696.1</v>
      </c>
      <c r="U6193" s="34">
        <v>13738</v>
      </c>
      <c r="V6193" s="34" t="s">
        <v>311</v>
      </c>
      <c r="W6193" s="34">
        <v>481</v>
      </c>
      <c r="X6193" s="34">
        <v>505</v>
      </c>
      <c r="Y6193" s="35">
        <v>2674.4</v>
      </c>
      <c r="Z6193" s="36">
        <v>2674.7</v>
      </c>
      <c r="AC6193" s="34">
        <v>12600</v>
      </c>
      <c r="AD6193" s="34" t="s">
        <v>1079</v>
      </c>
      <c r="AE6193" s="34">
        <v>468</v>
      </c>
      <c r="AF6193" s="34">
        <v>483</v>
      </c>
      <c r="AG6193" s="35">
        <v>1913</v>
      </c>
      <c r="AH6193" s="36">
        <v>1913</v>
      </c>
    </row>
    <row r="6194" spans="3:34" x14ac:dyDescent="0.45">
      <c r="C6194" s="34">
        <v>14773</v>
      </c>
      <c r="D6194" s="34" t="s">
        <v>296</v>
      </c>
      <c r="E6194" s="34">
        <v>446</v>
      </c>
      <c r="F6194" s="34">
        <v>471</v>
      </c>
      <c r="G6194" s="35">
        <v>2912.4</v>
      </c>
      <c r="H6194" s="36">
        <v>2912.4</v>
      </c>
      <c r="L6194" s="34">
        <v>9436</v>
      </c>
      <c r="M6194" s="34" t="s">
        <v>221</v>
      </c>
      <c r="N6194" s="34">
        <v>340</v>
      </c>
      <c r="O6194" s="34">
        <v>359</v>
      </c>
      <c r="P6194" s="35">
        <v>2323</v>
      </c>
      <c r="Q6194" s="36">
        <v>2322.9</v>
      </c>
      <c r="U6194" s="34">
        <v>16778</v>
      </c>
      <c r="V6194" s="34" t="s">
        <v>311</v>
      </c>
      <c r="W6194" s="34">
        <v>481</v>
      </c>
      <c r="X6194" s="34">
        <v>505</v>
      </c>
      <c r="Y6194" s="35">
        <v>2674.4</v>
      </c>
      <c r="Z6194" s="36">
        <v>2674.6</v>
      </c>
      <c r="AC6194" s="34">
        <v>8775</v>
      </c>
      <c r="AD6194" s="34" t="s">
        <v>1078</v>
      </c>
      <c r="AE6194" s="34">
        <v>468</v>
      </c>
      <c r="AF6194" s="34">
        <v>477</v>
      </c>
      <c r="AG6194" s="35">
        <v>1178.5999999999999</v>
      </c>
      <c r="AH6194" s="36">
        <v>1178.8</v>
      </c>
    </row>
    <row r="6195" spans="3:34" x14ac:dyDescent="0.45">
      <c r="C6195" s="34">
        <v>14811</v>
      </c>
      <c r="D6195" s="34" t="s">
        <v>295</v>
      </c>
      <c r="E6195" s="34">
        <v>446</v>
      </c>
      <c r="F6195" s="34">
        <v>473</v>
      </c>
      <c r="G6195" s="35">
        <v>3169.5</v>
      </c>
      <c r="H6195" s="36">
        <v>3169.8</v>
      </c>
      <c r="L6195" s="34">
        <v>9734</v>
      </c>
      <c r="M6195" s="34" t="s">
        <v>221</v>
      </c>
      <c r="N6195" s="34">
        <v>340</v>
      </c>
      <c r="O6195" s="34">
        <v>359</v>
      </c>
      <c r="P6195" s="35">
        <v>2323</v>
      </c>
      <c r="Q6195" s="36">
        <v>2322.9</v>
      </c>
      <c r="U6195" s="34">
        <v>16977</v>
      </c>
      <c r="V6195" s="34" t="s">
        <v>311</v>
      </c>
      <c r="W6195" s="34">
        <v>481</v>
      </c>
      <c r="X6195" s="34">
        <v>505</v>
      </c>
      <c r="Y6195" s="35">
        <v>2674.4</v>
      </c>
      <c r="Z6195" s="36">
        <v>2674.6</v>
      </c>
      <c r="AC6195" s="34">
        <v>8804</v>
      </c>
      <c r="AD6195" s="34" t="s">
        <v>1078</v>
      </c>
      <c r="AE6195" s="34">
        <v>468</v>
      </c>
      <c r="AF6195" s="34">
        <v>477</v>
      </c>
      <c r="AG6195" s="35">
        <v>1178.5999999999999</v>
      </c>
      <c r="AH6195" s="36">
        <v>1178.5999999999999</v>
      </c>
    </row>
    <row r="6196" spans="3:34" x14ac:dyDescent="0.45">
      <c r="C6196" s="34">
        <v>18805</v>
      </c>
      <c r="D6196" s="34" t="s">
        <v>295</v>
      </c>
      <c r="E6196" s="34">
        <v>446</v>
      </c>
      <c r="F6196" s="34">
        <v>473</v>
      </c>
      <c r="G6196" s="35">
        <v>3169.5</v>
      </c>
      <c r="H6196" s="36">
        <v>3169.6</v>
      </c>
      <c r="L6196" s="34">
        <v>10107</v>
      </c>
      <c r="M6196" s="34" t="s">
        <v>221</v>
      </c>
      <c r="N6196" s="34">
        <v>340</v>
      </c>
      <c r="O6196" s="34">
        <v>359</v>
      </c>
      <c r="P6196" s="35">
        <v>2323</v>
      </c>
      <c r="Q6196" s="36">
        <v>2322.9</v>
      </c>
      <c r="U6196" s="34">
        <v>18921</v>
      </c>
      <c r="V6196" s="34" t="s">
        <v>311</v>
      </c>
      <c r="W6196" s="34">
        <v>481</v>
      </c>
      <c r="X6196" s="34">
        <v>505</v>
      </c>
      <c r="Y6196" s="35">
        <v>2674.4</v>
      </c>
      <c r="Z6196" s="36">
        <v>2674.7</v>
      </c>
      <c r="AC6196" s="34">
        <v>8864</v>
      </c>
      <c r="AD6196" s="34" t="s">
        <v>1078</v>
      </c>
      <c r="AE6196" s="34">
        <v>468</v>
      </c>
      <c r="AF6196" s="34">
        <v>477</v>
      </c>
      <c r="AG6196" s="35">
        <v>1178.5999999999999</v>
      </c>
      <c r="AH6196" s="36">
        <v>1179.2</v>
      </c>
    </row>
    <row r="6197" spans="3:34" x14ac:dyDescent="0.45">
      <c r="C6197" s="34">
        <v>13791</v>
      </c>
      <c r="D6197" s="34" t="s">
        <v>295</v>
      </c>
      <c r="E6197" s="34">
        <v>446</v>
      </c>
      <c r="F6197" s="34">
        <v>473</v>
      </c>
      <c r="G6197" s="35">
        <v>3169.5</v>
      </c>
      <c r="H6197" s="36">
        <v>3169.8</v>
      </c>
      <c r="L6197" s="34">
        <v>10275</v>
      </c>
      <c r="M6197" s="34" t="s">
        <v>221</v>
      </c>
      <c r="N6197" s="34">
        <v>340</v>
      </c>
      <c r="O6197" s="34">
        <v>359</v>
      </c>
      <c r="P6197" s="35">
        <v>2323</v>
      </c>
      <c r="Q6197" s="36">
        <v>2322.9</v>
      </c>
      <c r="U6197" s="34">
        <v>19017</v>
      </c>
      <c r="V6197" s="34" t="s">
        <v>311</v>
      </c>
      <c r="W6197" s="34">
        <v>481</v>
      </c>
      <c r="X6197" s="34">
        <v>505</v>
      </c>
      <c r="Y6197" s="35">
        <v>2674.4</v>
      </c>
      <c r="Z6197" s="36">
        <v>2674.5</v>
      </c>
      <c r="AC6197" s="34">
        <v>8954</v>
      </c>
      <c r="AD6197" s="34" t="s">
        <v>1078</v>
      </c>
      <c r="AE6197" s="34">
        <v>468</v>
      </c>
      <c r="AF6197" s="34">
        <v>477</v>
      </c>
      <c r="AG6197" s="35">
        <v>1178.5999999999999</v>
      </c>
      <c r="AH6197" s="36">
        <v>1178.7</v>
      </c>
    </row>
    <row r="6198" spans="3:34" x14ac:dyDescent="0.45">
      <c r="C6198" s="34">
        <v>17378</v>
      </c>
      <c r="D6198" s="34" t="s">
        <v>295</v>
      </c>
      <c r="E6198" s="34">
        <v>446</v>
      </c>
      <c r="F6198" s="34">
        <v>473</v>
      </c>
      <c r="G6198" s="35">
        <v>3169.5</v>
      </c>
      <c r="H6198" s="36">
        <v>3169.7</v>
      </c>
      <c r="L6198" s="34">
        <v>10526</v>
      </c>
      <c r="M6198" s="34" t="s">
        <v>221</v>
      </c>
      <c r="N6198" s="34">
        <v>340</v>
      </c>
      <c r="O6198" s="34">
        <v>359</v>
      </c>
      <c r="P6198" s="35">
        <v>2323</v>
      </c>
      <c r="Q6198" s="36">
        <v>2322.9</v>
      </c>
      <c r="U6198" s="34">
        <v>10033</v>
      </c>
      <c r="V6198" s="34" t="s">
        <v>710</v>
      </c>
      <c r="W6198" s="34">
        <v>481</v>
      </c>
      <c r="X6198" s="34">
        <v>503</v>
      </c>
      <c r="Y6198" s="35">
        <v>2440.3000000000002</v>
      </c>
      <c r="Z6198" s="36">
        <v>2440.3000000000002</v>
      </c>
      <c r="AC6198" s="34">
        <v>8964</v>
      </c>
      <c r="AD6198" s="34" t="s">
        <v>1078</v>
      </c>
      <c r="AE6198" s="34">
        <v>468</v>
      </c>
      <c r="AF6198" s="34">
        <v>477</v>
      </c>
      <c r="AG6198" s="35">
        <v>1178.5999999999999</v>
      </c>
      <c r="AH6198" s="36">
        <v>1178.8</v>
      </c>
    </row>
    <row r="6199" spans="3:34" x14ac:dyDescent="0.45">
      <c r="C6199" s="34">
        <v>14590</v>
      </c>
      <c r="D6199" s="34" t="s">
        <v>295</v>
      </c>
      <c r="E6199" s="34">
        <v>446</v>
      </c>
      <c r="F6199" s="34">
        <v>473</v>
      </c>
      <c r="G6199" s="35">
        <v>3169.5</v>
      </c>
      <c r="H6199" s="36">
        <v>3169.6</v>
      </c>
      <c r="L6199" s="34">
        <v>10746</v>
      </c>
      <c r="M6199" s="34" t="s">
        <v>221</v>
      </c>
      <c r="N6199" s="34">
        <v>340</v>
      </c>
      <c r="O6199" s="34">
        <v>359</v>
      </c>
      <c r="P6199" s="35">
        <v>2323</v>
      </c>
      <c r="Q6199" s="36">
        <v>2322.9</v>
      </c>
      <c r="U6199" s="34">
        <v>11436</v>
      </c>
      <c r="V6199" s="34" t="s">
        <v>311</v>
      </c>
      <c r="W6199" s="34">
        <v>481</v>
      </c>
      <c r="X6199" s="34">
        <v>505</v>
      </c>
      <c r="Y6199" s="35">
        <v>2674.4</v>
      </c>
      <c r="Z6199" s="36">
        <v>2674.6</v>
      </c>
      <c r="AC6199" s="34">
        <v>9015</v>
      </c>
      <c r="AD6199" s="34" t="s">
        <v>1078</v>
      </c>
      <c r="AE6199" s="34">
        <v>468</v>
      </c>
      <c r="AF6199" s="34">
        <v>477</v>
      </c>
      <c r="AG6199" s="35">
        <v>1178.5999999999999</v>
      </c>
      <c r="AH6199" s="36">
        <v>1178.8</v>
      </c>
    </row>
    <row r="6200" spans="3:34" x14ac:dyDescent="0.45">
      <c r="C6200" s="34">
        <v>17221</v>
      </c>
      <c r="D6200" s="34" t="s">
        <v>295</v>
      </c>
      <c r="E6200" s="34">
        <v>446</v>
      </c>
      <c r="F6200" s="34">
        <v>473</v>
      </c>
      <c r="G6200" s="35">
        <v>3169.5</v>
      </c>
      <c r="H6200" s="36">
        <v>3169.7</v>
      </c>
      <c r="L6200" s="34">
        <v>11326</v>
      </c>
      <c r="M6200" s="34" t="s">
        <v>221</v>
      </c>
      <c r="N6200" s="34">
        <v>340</v>
      </c>
      <c r="O6200" s="34">
        <v>359</v>
      </c>
      <c r="P6200" s="35">
        <v>2323</v>
      </c>
      <c r="Q6200" s="36">
        <v>2322.9</v>
      </c>
      <c r="U6200" s="34">
        <v>11558</v>
      </c>
      <c r="V6200" s="34" t="s">
        <v>311</v>
      </c>
      <c r="W6200" s="34">
        <v>481</v>
      </c>
      <c r="X6200" s="34">
        <v>505</v>
      </c>
      <c r="Y6200" s="35">
        <v>2674.4</v>
      </c>
      <c r="Z6200" s="36">
        <v>2674.6</v>
      </c>
      <c r="AC6200" s="34">
        <v>9174</v>
      </c>
      <c r="AD6200" s="34" t="s">
        <v>1078</v>
      </c>
      <c r="AE6200" s="34">
        <v>468</v>
      </c>
      <c r="AF6200" s="34">
        <v>477</v>
      </c>
      <c r="AG6200" s="35">
        <v>1178.5999999999999</v>
      </c>
      <c r="AH6200" s="36">
        <v>1178.5999999999999</v>
      </c>
    </row>
    <row r="6201" spans="3:34" x14ac:dyDescent="0.45">
      <c r="C6201" s="34">
        <v>17623</v>
      </c>
      <c r="D6201" s="34" t="s">
        <v>295</v>
      </c>
      <c r="E6201" s="34">
        <v>446</v>
      </c>
      <c r="F6201" s="34">
        <v>473</v>
      </c>
      <c r="G6201" s="35">
        <v>3169.5</v>
      </c>
      <c r="H6201" s="36">
        <v>3169.7</v>
      </c>
      <c r="L6201" s="34">
        <v>9784</v>
      </c>
      <c r="M6201" s="34" t="s">
        <v>221</v>
      </c>
      <c r="N6201" s="34">
        <v>340</v>
      </c>
      <c r="O6201" s="34">
        <v>359</v>
      </c>
      <c r="P6201" s="35">
        <v>2323</v>
      </c>
      <c r="Q6201" s="36">
        <v>2322.9</v>
      </c>
      <c r="U6201" s="34">
        <v>12701</v>
      </c>
      <c r="V6201" s="34" t="s">
        <v>311</v>
      </c>
      <c r="W6201" s="34">
        <v>481</v>
      </c>
      <c r="X6201" s="34">
        <v>505</v>
      </c>
      <c r="Y6201" s="35">
        <v>2674.4</v>
      </c>
      <c r="Z6201" s="36">
        <v>2674.6</v>
      </c>
      <c r="AC6201" s="34">
        <v>9287</v>
      </c>
      <c r="AD6201" s="34" t="s">
        <v>1078</v>
      </c>
      <c r="AE6201" s="34">
        <v>468</v>
      </c>
      <c r="AF6201" s="34">
        <v>477</v>
      </c>
      <c r="AG6201" s="35">
        <v>1178.5999999999999</v>
      </c>
      <c r="AH6201" s="36">
        <v>1177.4000000000001</v>
      </c>
    </row>
    <row r="6202" spans="3:34" x14ac:dyDescent="0.45">
      <c r="C6202" s="34">
        <v>14490</v>
      </c>
      <c r="D6202" s="34" t="s">
        <v>295</v>
      </c>
      <c r="E6202" s="34">
        <v>446</v>
      </c>
      <c r="F6202" s="34">
        <v>473</v>
      </c>
      <c r="G6202" s="35">
        <v>3169.5</v>
      </c>
      <c r="H6202" s="36">
        <v>3169.7</v>
      </c>
      <c r="L6202" s="34">
        <v>9834</v>
      </c>
      <c r="M6202" s="34" t="s">
        <v>221</v>
      </c>
      <c r="N6202" s="34">
        <v>340</v>
      </c>
      <c r="O6202" s="34">
        <v>359</v>
      </c>
      <c r="P6202" s="35">
        <v>2323</v>
      </c>
      <c r="Q6202" s="36">
        <v>2322.9</v>
      </c>
      <c r="U6202" s="34">
        <v>12754</v>
      </c>
      <c r="V6202" s="34" t="s">
        <v>311</v>
      </c>
      <c r="W6202" s="34">
        <v>481</v>
      </c>
      <c r="X6202" s="34">
        <v>505</v>
      </c>
      <c r="Y6202" s="35">
        <v>2674.4</v>
      </c>
      <c r="Z6202" s="36">
        <v>2674.6</v>
      </c>
      <c r="AC6202" s="34">
        <v>5855</v>
      </c>
      <c r="AD6202" s="34" t="s">
        <v>1080</v>
      </c>
      <c r="AE6202" s="34">
        <v>468</v>
      </c>
      <c r="AF6202" s="34">
        <v>476</v>
      </c>
      <c r="AG6202" s="35">
        <v>1031.5999999999999</v>
      </c>
      <c r="AH6202" s="36">
        <v>1031.5</v>
      </c>
    </row>
    <row r="6203" spans="3:34" x14ac:dyDescent="0.45">
      <c r="C6203" s="34">
        <v>14540</v>
      </c>
      <c r="D6203" s="34" t="s">
        <v>295</v>
      </c>
      <c r="E6203" s="34">
        <v>446</v>
      </c>
      <c r="F6203" s="34">
        <v>473</v>
      </c>
      <c r="G6203" s="35">
        <v>3169.5</v>
      </c>
      <c r="H6203" s="36">
        <v>3170.1</v>
      </c>
      <c r="L6203" s="34">
        <v>10155</v>
      </c>
      <c r="M6203" s="34" t="s">
        <v>221</v>
      </c>
      <c r="N6203" s="34">
        <v>340</v>
      </c>
      <c r="O6203" s="34">
        <v>359</v>
      </c>
      <c r="P6203" s="35">
        <v>2323</v>
      </c>
      <c r="Q6203" s="36">
        <v>2322.9</v>
      </c>
      <c r="U6203" s="34">
        <v>13527</v>
      </c>
      <c r="V6203" s="34" t="s">
        <v>311</v>
      </c>
      <c r="W6203" s="34">
        <v>481</v>
      </c>
      <c r="X6203" s="34">
        <v>505</v>
      </c>
      <c r="Y6203" s="35">
        <v>2674.4</v>
      </c>
      <c r="Z6203" s="36">
        <v>2674.6</v>
      </c>
      <c r="AC6203" s="34">
        <v>8824</v>
      </c>
      <c r="AD6203" s="34" t="s">
        <v>1078</v>
      </c>
      <c r="AE6203" s="34">
        <v>468</v>
      </c>
      <c r="AF6203" s="34">
        <v>477</v>
      </c>
      <c r="AG6203" s="35">
        <v>1178.5999999999999</v>
      </c>
      <c r="AH6203" s="36">
        <v>1178.8</v>
      </c>
    </row>
    <row r="6204" spans="3:34" x14ac:dyDescent="0.45">
      <c r="C6204" s="34">
        <v>14640</v>
      </c>
      <c r="D6204" s="34" t="s">
        <v>295</v>
      </c>
      <c r="E6204" s="34">
        <v>446</v>
      </c>
      <c r="F6204" s="34">
        <v>473</v>
      </c>
      <c r="G6204" s="35">
        <v>3169.5</v>
      </c>
      <c r="H6204" s="36">
        <v>3169.4</v>
      </c>
      <c r="L6204" s="34">
        <v>10325</v>
      </c>
      <c r="M6204" s="34" t="s">
        <v>221</v>
      </c>
      <c r="N6204" s="34">
        <v>340</v>
      </c>
      <c r="O6204" s="34">
        <v>359</v>
      </c>
      <c r="P6204" s="35">
        <v>2323</v>
      </c>
      <c r="Q6204" s="36">
        <v>2322.9</v>
      </c>
      <c r="U6204" s="34">
        <v>14050</v>
      </c>
      <c r="V6204" s="34" t="s">
        <v>311</v>
      </c>
      <c r="W6204" s="34">
        <v>481</v>
      </c>
      <c r="X6204" s="34">
        <v>505</v>
      </c>
      <c r="Y6204" s="35">
        <v>2674.4</v>
      </c>
      <c r="Z6204" s="36">
        <v>2674.5</v>
      </c>
      <c r="AC6204" s="34">
        <v>9124</v>
      </c>
      <c r="AD6204" s="34" t="s">
        <v>1078</v>
      </c>
      <c r="AE6204" s="34">
        <v>468</v>
      </c>
      <c r="AF6204" s="34">
        <v>477</v>
      </c>
      <c r="AG6204" s="35">
        <v>1178.5999999999999</v>
      </c>
      <c r="AH6204" s="36">
        <v>1178.5999999999999</v>
      </c>
    </row>
    <row r="6205" spans="3:34" x14ac:dyDescent="0.45">
      <c r="C6205" s="34">
        <v>14645</v>
      </c>
      <c r="D6205" s="34" t="s">
        <v>296</v>
      </c>
      <c r="E6205" s="34">
        <v>446</v>
      </c>
      <c r="F6205" s="34">
        <v>471</v>
      </c>
      <c r="G6205" s="35">
        <v>2912.4</v>
      </c>
      <c r="H6205" s="36">
        <v>2912.4</v>
      </c>
      <c r="L6205" s="34">
        <v>10627</v>
      </c>
      <c r="M6205" s="34" t="s">
        <v>221</v>
      </c>
      <c r="N6205" s="34">
        <v>340</v>
      </c>
      <c r="O6205" s="34">
        <v>359</v>
      </c>
      <c r="P6205" s="35">
        <v>2323</v>
      </c>
      <c r="Q6205" s="36">
        <v>2322.9</v>
      </c>
      <c r="U6205" s="34">
        <v>16828</v>
      </c>
      <c r="V6205" s="34" t="s">
        <v>311</v>
      </c>
      <c r="W6205" s="34">
        <v>481</v>
      </c>
      <c r="X6205" s="34">
        <v>505</v>
      </c>
      <c r="Y6205" s="35">
        <v>2674.4</v>
      </c>
      <c r="Z6205" s="36">
        <v>2674.7</v>
      </c>
      <c r="AC6205" s="34">
        <v>9136</v>
      </c>
      <c r="AD6205" s="34" t="s">
        <v>1078</v>
      </c>
      <c r="AE6205" s="34">
        <v>468</v>
      </c>
      <c r="AF6205" s="34">
        <v>477</v>
      </c>
      <c r="AG6205" s="35">
        <v>1178.5999999999999</v>
      </c>
      <c r="AH6205" s="36">
        <v>1178.7</v>
      </c>
    </row>
    <row r="6206" spans="3:34" x14ac:dyDescent="0.45">
      <c r="C6206" s="34">
        <v>17473</v>
      </c>
      <c r="D6206" s="34" t="s">
        <v>295</v>
      </c>
      <c r="E6206" s="34">
        <v>446</v>
      </c>
      <c r="F6206" s="34">
        <v>473</v>
      </c>
      <c r="G6206" s="35">
        <v>3169.5</v>
      </c>
      <c r="H6206" s="36">
        <v>3169.6</v>
      </c>
      <c r="L6206" s="34">
        <v>10804</v>
      </c>
      <c r="M6206" s="34" t="s">
        <v>221</v>
      </c>
      <c r="N6206" s="34">
        <v>340</v>
      </c>
      <c r="O6206" s="34">
        <v>359</v>
      </c>
      <c r="P6206" s="35">
        <v>2323</v>
      </c>
      <c r="Q6206" s="36">
        <v>2322.8000000000002</v>
      </c>
      <c r="U6206" s="34">
        <v>19068</v>
      </c>
      <c r="V6206" s="34" t="s">
        <v>311</v>
      </c>
      <c r="W6206" s="34">
        <v>481</v>
      </c>
      <c r="X6206" s="34">
        <v>505</v>
      </c>
      <c r="Y6206" s="35">
        <v>2674.4</v>
      </c>
      <c r="Z6206" s="36">
        <v>2674.6</v>
      </c>
      <c r="AC6206" s="34">
        <v>5805</v>
      </c>
      <c r="AD6206" s="34" t="s">
        <v>1080</v>
      </c>
      <c r="AE6206" s="34">
        <v>468</v>
      </c>
      <c r="AF6206" s="34">
        <v>476</v>
      </c>
      <c r="AG6206" s="35">
        <v>1031.5999999999999</v>
      </c>
      <c r="AH6206" s="36">
        <v>1031.5</v>
      </c>
    </row>
    <row r="6207" spans="3:34" x14ac:dyDescent="0.45">
      <c r="C6207" s="34">
        <v>14692</v>
      </c>
      <c r="D6207" s="34" t="s">
        <v>295</v>
      </c>
      <c r="E6207" s="34">
        <v>446</v>
      </c>
      <c r="F6207" s="34">
        <v>473</v>
      </c>
      <c r="G6207" s="35">
        <v>3169.5</v>
      </c>
      <c r="H6207" s="36">
        <v>3169.7</v>
      </c>
      <c r="L6207" s="34">
        <v>10904</v>
      </c>
      <c r="M6207" s="34" t="s">
        <v>221</v>
      </c>
      <c r="N6207" s="34">
        <v>340</v>
      </c>
      <c r="O6207" s="34">
        <v>359</v>
      </c>
      <c r="P6207" s="35">
        <v>2323</v>
      </c>
      <c r="Q6207" s="36">
        <v>2322.9</v>
      </c>
      <c r="U6207" s="34">
        <v>19217</v>
      </c>
      <c r="V6207" s="34" t="s">
        <v>311</v>
      </c>
      <c r="W6207" s="34">
        <v>481</v>
      </c>
      <c r="X6207" s="34">
        <v>505</v>
      </c>
      <c r="Y6207" s="35">
        <v>2674.4</v>
      </c>
      <c r="Z6207" s="36">
        <v>2674.5</v>
      </c>
      <c r="AC6207" s="34">
        <v>8774</v>
      </c>
      <c r="AD6207" s="34" t="s">
        <v>1078</v>
      </c>
      <c r="AE6207" s="34">
        <v>468</v>
      </c>
      <c r="AF6207" s="34">
        <v>477</v>
      </c>
      <c r="AG6207" s="35">
        <v>1178.5999999999999</v>
      </c>
      <c r="AH6207" s="36">
        <v>1178.5999999999999</v>
      </c>
    </row>
    <row r="6208" spans="3:34" x14ac:dyDescent="0.45">
      <c r="C6208" s="34">
        <v>12390</v>
      </c>
      <c r="D6208" s="34" t="s">
        <v>298</v>
      </c>
      <c r="E6208" s="34">
        <v>452</v>
      </c>
      <c r="F6208" s="34">
        <v>473</v>
      </c>
      <c r="G6208" s="35">
        <v>2546.1999999999998</v>
      </c>
      <c r="H6208" s="36">
        <v>2546.3000000000002</v>
      </c>
      <c r="L6208" s="34">
        <v>11054</v>
      </c>
      <c r="M6208" s="34" t="s">
        <v>221</v>
      </c>
      <c r="N6208" s="34">
        <v>340</v>
      </c>
      <c r="O6208" s="34">
        <v>359</v>
      </c>
      <c r="P6208" s="35">
        <v>2323</v>
      </c>
      <c r="Q6208" s="36">
        <v>2322.9</v>
      </c>
      <c r="U6208" s="34">
        <v>11243</v>
      </c>
      <c r="V6208" s="34" t="s">
        <v>311</v>
      </c>
      <c r="W6208" s="34">
        <v>481</v>
      </c>
      <c r="X6208" s="34">
        <v>505</v>
      </c>
      <c r="Y6208" s="35">
        <v>2674.4</v>
      </c>
      <c r="Z6208" s="36">
        <v>2674.5</v>
      </c>
      <c r="AC6208" s="34">
        <v>8874</v>
      </c>
      <c r="AD6208" s="34" t="s">
        <v>1078</v>
      </c>
      <c r="AE6208" s="34">
        <v>468</v>
      </c>
      <c r="AF6208" s="34">
        <v>477</v>
      </c>
      <c r="AG6208" s="35">
        <v>1178.5999999999999</v>
      </c>
      <c r="AH6208" s="36">
        <v>1176.7</v>
      </c>
    </row>
    <row r="6209" spans="3:34" x14ac:dyDescent="0.45">
      <c r="C6209" s="34">
        <v>12447</v>
      </c>
      <c r="D6209" s="34" t="s">
        <v>298</v>
      </c>
      <c r="E6209" s="34">
        <v>452</v>
      </c>
      <c r="F6209" s="34">
        <v>473</v>
      </c>
      <c r="G6209" s="35">
        <v>2546.1999999999998</v>
      </c>
      <c r="H6209" s="36">
        <v>2547.1999999999998</v>
      </c>
      <c r="L6209" s="34">
        <v>11170</v>
      </c>
      <c r="M6209" s="34" t="s">
        <v>221</v>
      </c>
      <c r="N6209" s="34">
        <v>340</v>
      </c>
      <c r="O6209" s="34">
        <v>359</v>
      </c>
      <c r="P6209" s="35">
        <v>2323</v>
      </c>
      <c r="Q6209" s="36">
        <v>2322.9</v>
      </c>
      <c r="U6209" s="34">
        <v>11337</v>
      </c>
      <c r="V6209" s="34" t="s">
        <v>311</v>
      </c>
      <c r="W6209" s="34">
        <v>481</v>
      </c>
      <c r="X6209" s="34">
        <v>505</v>
      </c>
      <c r="Y6209" s="35">
        <v>2674.4</v>
      </c>
      <c r="Z6209" s="36">
        <v>2674.6</v>
      </c>
      <c r="AC6209" s="34">
        <v>8974</v>
      </c>
      <c r="AD6209" s="34" t="s">
        <v>1078</v>
      </c>
      <c r="AE6209" s="34">
        <v>468</v>
      </c>
      <c r="AF6209" s="34">
        <v>477</v>
      </c>
      <c r="AG6209" s="35">
        <v>1178.5999999999999</v>
      </c>
      <c r="AH6209" s="36">
        <v>1178.7</v>
      </c>
    </row>
    <row r="6210" spans="3:34" x14ac:dyDescent="0.45">
      <c r="C6210" s="34">
        <v>12342</v>
      </c>
      <c r="D6210" s="34" t="s">
        <v>298</v>
      </c>
      <c r="E6210" s="34">
        <v>452</v>
      </c>
      <c r="F6210" s="34">
        <v>473</v>
      </c>
      <c r="G6210" s="35">
        <v>2546.1999999999998</v>
      </c>
      <c r="H6210" s="36">
        <v>2547.1999999999998</v>
      </c>
      <c r="L6210" s="34">
        <v>11215</v>
      </c>
      <c r="M6210" s="34" t="s">
        <v>221</v>
      </c>
      <c r="N6210" s="34">
        <v>340</v>
      </c>
      <c r="O6210" s="34">
        <v>359</v>
      </c>
      <c r="P6210" s="35">
        <v>2323</v>
      </c>
      <c r="Q6210" s="36">
        <v>2322.9</v>
      </c>
      <c r="U6210" s="34">
        <v>13453</v>
      </c>
      <c r="V6210" s="34" t="s">
        <v>311</v>
      </c>
      <c r="W6210" s="34">
        <v>481</v>
      </c>
      <c r="X6210" s="34">
        <v>505</v>
      </c>
      <c r="Y6210" s="35">
        <v>2674.4</v>
      </c>
      <c r="Z6210" s="36">
        <v>2674.4</v>
      </c>
      <c r="AC6210" s="34">
        <v>9255</v>
      </c>
      <c r="AD6210" s="34" t="s">
        <v>1078</v>
      </c>
      <c r="AE6210" s="34">
        <v>468</v>
      </c>
      <c r="AF6210" s="34">
        <v>477</v>
      </c>
      <c r="AG6210" s="35">
        <v>1178.5999999999999</v>
      </c>
      <c r="AH6210" s="36">
        <v>1178.5999999999999</v>
      </c>
    </row>
    <row r="6211" spans="3:34" x14ac:dyDescent="0.45">
      <c r="C6211" s="34">
        <v>12456</v>
      </c>
      <c r="D6211" s="34" t="s">
        <v>298</v>
      </c>
      <c r="E6211" s="34">
        <v>452</v>
      </c>
      <c r="F6211" s="34">
        <v>473</v>
      </c>
      <c r="G6211" s="35">
        <v>2546.1999999999998</v>
      </c>
      <c r="H6211" s="36">
        <v>2547.3000000000002</v>
      </c>
      <c r="L6211" s="34">
        <v>11267</v>
      </c>
      <c r="M6211" s="34" t="s">
        <v>221</v>
      </c>
      <c r="N6211" s="34">
        <v>340</v>
      </c>
      <c r="O6211" s="34">
        <v>359</v>
      </c>
      <c r="P6211" s="35">
        <v>2323</v>
      </c>
      <c r="Q6211" s="36">
        <v>2323</v>
      </c>
      <c r="U6211" s="34">
        <v>13787</v>
      </c>
      <c r="V6211" s="34" t="s">
        <v>311</v>
      </c>
      <c r="W6211" s="34">
        <v>481</v>
      </c>
      <c r="X6211" s="34">
        <v>505</v>
      </c>
      <c r="Y6211" s="35">
        <v>2674.4</v>
      </c>
      <c r="Z6211" s="36">
        <v>2674.6</v>
      </c>
      <c r="AC6211" s="34">
        <v>6056</v>
      </c>
      <c r="AD6211" s="34" t="s">
        <v>1080</v>
      </c>
      <c r="AE6211" s="34">
        <v>468</v>
      </c>
      <c r="AF6211" s="34">
        <v>476</v>
      </c>
      <c r="AG6211" s="35">
        <v>1031.5999999999999</v>
      </c>
      <c r="AH6211" s="36">
        <v>1031.3</v>
      </c>
    </row>
    <row r="6212" spans="3:34" x14ac:dyDescent="0.45">
      <c r="C6212" s="34">
        <v>10613</v>
      </c>
      <c r="D6212" s="34" t="s">
        <v>300</v>
      </c>
      <c r="E6212" s="34">
        <v>455</v>
      </c>
      <c r="F6212" s="34">
        <v>473</v>
      </c>
      <c r="G6212" s="35">
        <v>2121</v>
      </c>
      <c r="H6212" s="36">
        <v>2121.1999999999998</v>
      </c>
      <c r="L6212" s="34">
        <v>11908</v>
      </c>
      <c r="M6212" s="34" t="s">
        <v>221</v>
      </c>
      <c r="N6212" s="34">
        <v>340</v>
      </c>
      <c r="O6212" s="34">
        <v>359</v>
      </c>
      <c r="P6212" s="35">
        <v>2323</v>
      </c>
      <c r="Q6212" s="36">
        <v>2322.9</v>
      </c>
      <c r="U6212" s="34">
        <v>14099</v>
      </c>
      <c r="V6212" s="34" t="s">
        <v>311</v>
      </c>
      <c r="W6212" s="34">
        <v>481</v>
      </c>
      <c r="X6212" s="34">
        <v>505</v>
      </c>
      <c r="Y6212" s="35">
        <v>2674.4</v>
      </c>
      <c r="Z6212" s="36">
        <v>2674.6</v>
      </c>
      <c r="AC6212" s="34">
        <v>8924</v>
      </c>
      <c r="AD6212" s="34" t="s">
        <v>1078</v>
      </c>
      <c r="AE6212" s="34">
        <v>468</v>
      </c>
      <c r="AF6212" s="34">
        <v>477</v>
      </c>
      <c r="AG6212" s="35">
        <v>1178.5999999999999</v>
      </c>
      <c r="AH6212" s="36">
        <v>1178.5999999999999</v>
      </c>
    </row>
    <row r="6213" spans="3:34" x14ac:dyDescent="0.45">
      <c r="C6213" s="34">
        <v>10564</v>
      </c>
      <c r="D6213" s="34" t="s">
        <v>300</v>
      </c>
      <c r="E6213" s="34">
        <v>455</v>
      </c>
      <c r="F6213" s="34">
        <v>473</v>
      </c>
      <c r="G6213" s="35">
        <v>2121</v>
      </c>
      <c r="H6213" s="36">
        <v>2121.1999999999998</v>
      </c>
      <c r="L6213" s="34">
        <v>9687</v>
      </c>
      <c r="M6213" s="34" t="s">
        <v>221</v>
      </c>
      <c r="N6213" s="34">
        <v>340</v>
      </c>
      <c r="O6213" s="34">
        <v>359</v>
      </c>
      <c r="P6213" s="35">
        <v>2323</v>
      </c>
      <c r="Q6213" s="36">
        <v>2322.9</v>
      </c>
      <c r="U6213" s="34">
        <v>14519</v>
      </c>
      <c r="V6213" s="34" t="s">
        <v>311</v>
      </c>
      <c r="W6213" s="34">
        <v>481</v>
      </c>
      <c r="X6213" s="34">
        <v>505</v>
      </c>
      <c r="Y6213" s="35">
        <v>2674.4</v>
      </c>
      <c r="Z6213" s="36">
        <v>2674.9</v>
      </c>
      <c r="AC6213" s="34">
        <v>9028</v>
      </c>
      <c r="AD6213" s="34" t="s">
        <v>1078</v>
      </c>
      <c r="AE6213" s="34">
        <v>468</v>
      </c>
      <c r="AF6213" s="34">
        <v>477</v>
      </c>
      <c r="AG6213" s="35">
        <v>1178.5999999999999</v>
      </c>
      <c r="AH6213" s="36">
        <v>1178.7</v>
      </c>
    </row>
    <row r="6214" spans="3:34" x14ac:dyDescent="0.45">
      <c r="C6214" s="34">
        <v>14014</v>
      </c>
      <c r="D6214" s="34" t="s">
        <v>300</v>
      </c>
      <c r="E6214" s="34">
        <v>455</v>
      </c>
      <c r="F6214" s="34">
        <v>473</v>
      </c>
      <c r="G6214" s="35">
        <v>2121</v>
      </c>
      <c r="H6214" s="36">
        <v>2121.1</v>
      </c>
      <c r="L6214" s="34">
        <v>9689</v>
      </c>
      <c r="M6214" s="34" t="s">
        <v>221</v>
      </c>
      <c r="N6214" s="34">
        <v>340</v>
      </c>
      <c r="O6214" s="34">
        <v>359</v>
      </c>
      <c r="P6214" s="35">
        <v>2323</v>
      </c>
      <c r="Q6214" s="36">
        <v>2322.9</v>
      </c>
      <c r="U6214" s="34">
        <v>15810</v>
      </c>
      <c r="V6214" s="34" t="s">
        <v>311</v>
      </c>
      <c r="W6214" s="34">
        <v>481</v>
      </c>
      <c r="X6214" s="34">
        <v>505</v>
      </c>
      <c r="Y6214" s="35">
        <v>2674.4</v>
      </c>
      <c r="Z6214" s="36">
        <v>2674.5</v>
      </c>
      <c r="AC6214" s="34">
        <v>9074</v>
      </c>
      <c r="AD6214" s="34" t="s">
        <v>1078</v>
      </c>
      <c r="AE6214" s="34">
        <v>468</v>
      </c>
      <c r="AF6214" s="34">
        <v>477</v>
      </c>
      <c r="AG6214" s="35">
        <v>1178.5999999999999</v>
      </c>
      <c r="AH6214" s="36">
        <v>1178.7</v>
      </c>
    </row>
    <row r="6215" spans="3:34" x14ac:dyDescent="0.45">
      <c r="C6215" s="34">
        <v>14162</v>
      </c>
      <c r="D6215" s="34" t="s">
        <v>300</v>
      </c>
      <c r="E6215" s="34">
        <v>455</v>
      </c>
      <c r="F6215" s="34">
        <v>473</v>
      </c>
      <c r="G6215" s="35">
        <v>2121</v>
      </c>
      <c r="H6215" s="36">
        <v>2122</v>
      </c>
      <c r="L6215" s="34">
        <v>9884</v>
      </c>
      <c r="M6215" s="34" t="s">
        <v>221</v>
      </c>
      <c r="N6215" s="34">
        <v>340</v>
      </c>
      <c r="O6215" s="34">
        <v>359</v>
      </c>
      <c r="P6215" s="35">
        <v>2323</v>
      </c>
      <c r="Q6215" s="36">
        <v>2322.9</v>
      </c>
      <c r="U6215" s="34">
        <v>16528</v>
      </c>
      <c r="V6215" s="34" t="s">
        <v>311</v>
      </c>
      <c r="W6215" s="34">
        <v>481</v>
      </c>
      <c r="X6215" s="34">
        <v>505</v>
      </c>
      <c r="Y6215" s="35">
        <v>2674.4</v>
      </c>
      <c r="Z6215" s="36">
        <v>2674.6</v>
      </c>
      <c r="AC6215" s="34">
        <v>13294</v>
      </c>
      <c r="AD6215" s="34" t="s">
        <v>423</v>
      </c>
      <c r="AE6215" s="34">
        <v>469</v>
      </c>
      <c r="AF6215" s="34">
        <v>498</v>
      </c>
      <c r="AG6215" s="35">
        <v>3396.7</v>
      </c>
      <c r="AH6215" s="36">
        <v>3396.7</v>
      </c>
    </row>
    <row r="6216" spans="3:34" x14ac:dyDescent="0.45">
      <c r="C6216" s="34">
        <v>9058</v>
      </c>
      <c r="D6216" s="34" t="s">
        <v>429</v>
      </c>
      <c r="E6216" s="34">
        <v>457</v>
      </c>
      <c r="F6216" s="34">
        <v>473</v>
      </c>
      <c r="G6216" s="35">
        <v>1910.9</v>
      </c>
      <c r="H6216" s="36">
        <v>1911</v>
      </c>
      <c r="L6216" s="34">
        <v>10225</v>
      </c>
      <c r="M6216" s="34" t="s">
        <v>221</v>
      </c>
      <c r="N6216" s="34">
        <v>340</v>
      </c>
      <c r="O6216" s="34">
        <v>359</v>
      </c>
      <c r="P6216" s="35">
        <v>2323</v>
      </c>
      <c r="Q6216" s="36">
        <v>2322.8000000000002</v>
      </c>
      <c r="U6216" s="34">
        <v>16627</v>
      </c>
      <c r="V6216" s="34" t="s">
        <v>311</v>
      </c>
      <c r="W6216" s="34">
        <v>481</v>
      </c>
      <c r="X6216" s="34">
        <v>505</v>
      </c>
      <c r="Y6216" s="35">
        <v>2674.4</v>
      </c>
      <c r="Z6216" s="36">
        <v>2674.9</v>
      </c>
      <c r="AC6216" s="34">
        <v>8325</v>
      </c>
      <c r="AD6216" s="34" t="s">
        <v>683</v>
      </c>
      <c r="AE6216" s="34">
        <v>469</v>
      </c>
      <c r="AF6216" s="34">
        <v>477</v>
      </c>
      <c r="AG6216" s="35">
        <v>1015.6</v>
      </c>
      <c r="AH6216" s="36">
        <v>1015.5</v>
      </c>
    </row>
    <row r="6217" spans="3:34" x14ac:dyDescent="0.45">
      <c r="C6217" s="34">
        <v>9101</v>
      </c>
      <c r="D6217" s="34" t="s">
        <v>429</v>
      </c>
      <c r="E6217" s="34">
        <v>457</v>
      </c>
      <c r="F6217" s="34">
        <v>473</v>
      </c>
      <c r="G6217" s="35">
        <v>1910.9</v>
      </c>
      <c r="H6217" s="36">
        <v>1910.9</v>
      </c>
      <c r="L6217" s="34">
        <v>10475</v>
      </c>
      <c r="M6217" s="34" t="s">
        <v>221</v>
      </c>
      <c r="N6217" s="34">
        <v>340</v>
      </c>
      <c r="O6217" s="34">
        <v>359</v>
      </c>
      <c r="P6217" s="35">
        <v>2323</v>
      </c>
      <c r="Q6217" s="36">
        <v>2322.9</v>
      </c>
      <c r="U6217" s="34">
        <v>16929</v>
      </c>
      <c r="V6217" s="34" t="s">
        <v>311</v>
      </c>
      <c r="W6217" s="34">
        <v>481</v>
      </c>
      <c r="X6217" s="34">
        <v>505</v>
      </c>
      <c r="Y6217" s="35">
        <v>2674.4</v>
      </c>
      <c r="Z6217" s="36">
        <v>2674.6</v>
      </c>
      <c r="AC6217" s="34">
        <v>8376</v>
      </c>
      <c r="AD6217" s="34" t="s">
        <v>683</v>
      </c>
      <c r="AE6217" s="34">
        <v>469</v>
      </c>
      <c r="AF6217" s="34">
        <v>477</v>
      </c>
      <c r="AG6217" s="35">
        <v>1015.6</v>
      </c>
      <c r="AH6217" s="36">
        <v>1015.5</v>
      </c>
    </row>
    <row r="6218" spans="3:34" x14ac:dyDescent="0.45">
      <c r="C6218" s="34">
        <v>14062</v>
      </c>
      <c r="D6218" s="34" t="s">
        <v>1175</v>
      </c>
      <c r="E6218" s="34">
        <v>458</v>
      </c>
      <c r="F6218" s="34">
        <v>473</v>
      </c>
      <c r="G6218" s="35">
        <v>1811.8</v>
      </c>
      <c r="H6218" s="36">
        <v>1812.6</v>
      </c>
      <c r="L6218" s="34">
        <v>10577</v>
      </c>
      <c r="M6218" s="34" t="s">
        <v>221</v>
      </c>
      <c r="N6218" s="34">
        <v>340</v>
      </c>
      <c r="O6218" s="34">
        <v>359</v>
      </c>
      <c r="P6218" s="35">
        <v>2323</v>
      </c>
      <c r="Q6218" s="36">
        <v>2322.9</v>
      </c>
      <c r="U6218" s="34">
        <v>17927</v>
      </c>
      <c r="V6218" s="34" t="s">
        <v>311</v>
      </c>
      <c r="W6218" s="34">
        <v>481</v>
      </c>
      <c r="X6218" s="34">
        <v>505</v>
      </c>
      <c r="Y6218" s="35">
        <v>2674.4</v>
      </c>
      <c r="Z6218" s="36">
        <v>2674.7</v>
      </c>
      <c r="AC6218" s="34">
        <v>8391</v>
      </c>
      <c r="AD6218" s="34" t="s">
        <v>683</v>
      </c>
      <c r="AE6218" s="34">
        <v>469</v>
      </c>
      <c r="AF6218" s="34">
        <v>477</v>
      </c>
      <c r="AG6218" s="35">
        <v>1015.6</v>
      </c>
      <c r="AH6218" s="36">
        <v>1015.7</v>
      </c>
    </row>
    <row r="6219" spans="3:34" x14ac:dyDescent="0.45">
      <c r="C6219" s="34">
        <v>14066</v>
      </c>
      <c r="D6219" s="34" t="s">
        <v>1175</v>
      </c>
      <c r="E6219" s="34">
        <v>458</v>
      </c>
      <c r="F6219" s="34">
        <v>473</v>
      </c>
      <c r="G6219" s="35">
        <v>1811.8</v>
      </c>
      <c r="H6219" s="36">
        <v>1811.8</v>
      </c>
      <c r="L6219" s="34">
        <v>10954</v>
      </c>
      <c r="M6219" s="34" t="s">
        <v>221</v>
      </c>
      <c r="N6219" s="34">
        <v>340</v>
      </c>
      <c r="O6219" s="34">
        <v>359</v>
      </c>
      <c r="P6219" s="35">
        <v>2323</v>
      </c>
      <c r="Q6219" s="36">
        <v>2322.8000000000002</v>
      </c>
      <c r="U6219" s="34">
        <v>18031</v>
      </c>
      <c r="V6219" s="34" t="s">
        <v>311</v>
      </c>
      <c r="W6219" s="34">
        <v>481</v>
      </c>
      <c r="X6219" s="34">
        <v>505</v>
      </c>
      <c r="Y6219" s="35">
        <v>2674.4</v>
      </c>
      <c r="Z6219" s="36">
        <v>2674.9</v>
      </c>
      <c r="AC6219" s="34">
        <v>8339</v>
      </c>
      <c r="AD6219" s="34" t="s">
        <v>683</v>
      </c>
      <c r="AE6219" s="34">
        <v>469</v>
      </c>
      <c r="AF6219" s="34">
        <v>477</v>
      </c>
      <c r="AG6219" s="35">
        <v>1015.6</v>
      </c>
      <c r="AH6219" s="36">
        <v>1015.5</v>
      </c>
    </row>
    <row r="6220" spans="3:34" x14ac:dyDescent="0.45">
      <c r="C6220" s="34">
        <v>14227</v>
      </c>
      <c r="D6220" s="34" t="s">
        <v>1175</v>
      </c>
      <c r="E6220" s="34">
        <v>458</v>
      </c>
      <c r="F6220" s="34">
        <v>473</v>
      </c>
      <c r="G6220" s="35">
        <v>1811.8</v>
      </c>
      <c r="H6220" s="36">
        <v>1812.8</v>
      </c>
      <c r="L6220" s="34">
        <v>11004</v>
      </c>
      <c r="M6220" s="34" t="s">
        <v>221</v>
      </c>
      <c r="N6220" s="34">
        <v>340</v>
      </c>
      <c r="O6220" s="34">
        <v>359</v>
      </c>
      <c r="P6220" s="35">
        <v>2323</v>
      </c>
      <c r="Q6220" s="36">
        <v>2322.8000000000002</v>
      </c>
      <c r="U6220" s="34">
        <v>6169</v>
      </c>
      <c r="V6220" s="34" t="s">
        <v>1330</v>
      </c>
      <c r="W6220" s="34">
        <v>481</v>
      </c>
      <c r="X6220" s="34">
        <v>493</v>
      </c>
      <c r="Y6220" s="35">
        <v>1329.7</v>
      </c>
      <c r="Z6220" s="36">
        <v>1329.2</v>
      </c>
      <c r="AC6220" s="34">
        <v>13606</v>
      </c>
      <c r="AD6220" s="34" t="s">
        <v>295</v>
      </c>
      <c r="AE6220" s="34">
        <v>471</v>
      </c>
      <c r="AF6220" s="34">
        <v>498</v>
      </c>
      <c r="AG6220" s="35">
        <v>3169.5</v>
      </c>
      <c r="AH6220" s="36">
        <v>3169.5</v>
      </c>
    </row>
    <row r="6221" spans="3:34" x14ac:dyDescent="0.45">
      <c r="C6221" s="34">
        <v>6197</v>
      </c>
      <c r="D6221" s="34" t="s">
        <v>1176</v>
      </c>
      <c r="E6221" s="34">
        <v>462</v>
      </c>
      <c r="F6221" s="34">
        <v>473</v>
      </c>
      <c r="G6221" s="35">
        <v>1365.6</v>
      </c>
      <c r="H6221" s="36">
        <v>1364</v>
      </c>
      <c r="L6221" s="34">
        <v>11104</v>
      </c>
      <c r="M6221" s="34" t="s">
        <v>221</v>
      </c>
      <c r="N6221" s="34">
        <v>340</v>
      </c>
      <c r="O6221" s="34">
        <v>359</v>
      </c>
      <c r="P6221" s="35">
        <v>2323</v>
      </c>
      <c r="Q6221" s="36">
        <v>2322.9</v>
      </c>
      <c r="U6221" s="34">
        <v>11609</v>
      </c>
      <c r="V6221" s="34" t="s">
        <v>311</v>
      </c>
      <c r="W6221" s="34">
        <v>481</v>
      </c>
      <c r="X6221" s="34">
        <v>505</v>
      </c>
      <c r="Y6221" s="35">
        <v>2674.4</v>
      </c>
      <c r="Z6221" s="36">
        <v>2674.7</v>
      </c>
      <c r="AC6221" s="34">
        <v>13605</v>
      </c>
      <c r="AD6221" s="34" t="s">
        <v>295</v>
      </c>
      <c r="AE6221" s="34">
        <v>471</v>
      </c>
      <c r="AF6221" s="34">
        <v>498</v>
      </c>
      <c r="AG6221" s="35">
        <v>3169.5</v>
      </c>
      <c r="AH6221" s="36">
        <v>3169.6</v>
      </c>
    </row>
    <row r="6222" spans="3:34" x14ac:dyDescent="0.45">
      <c r="C6222" s="34">
        <v>3403</v>
      </c>
      <c r="D6222" s="34" t="s">
        <v>1177</v>
      </c>
      <c r="E6222" s="34">
        <v>465</v>
      </c>
      <c r="F6222" s="34">
        <v>470</v>
      </c>
      <c r="G6222" s="35">
        <v>603.29999999999995</v>
      </c>
      <c r="H6222" s="36">
        <v>603.29999999999995</v>
      </c>
      <c r="L6222" s="34">
        <v>11479</v>
      </c>
      <c r="M6222" s="34" t="s">
        <v>221</v>
      </c>
      <c r="N6222" s="34">
        <v>340</v>
      </c>
      <c r="O6222" s="34">
        <v>359</v>
      </c>
      <c r="P6222" s="35">
        <v>2323</v>
      </c>
      <c r="Q6222" s="36">
        <v>2323</v>
      </c>
      <c r="U6222" s="34">
        <v>11658</v>
      </c>
      <c r="V6222" s="34" t="s">
        <v>311</v>
      </c>
      <c r="W6222" s="34">
        <v>481</v>
      </c>
      <c r="X6222" s="34">
        <v>505</v>
      </c>
      <c r="Y6222" s="35">
        <v>2674.4</v>
      </c>
      <c r="Z6222" s="36">
        <v>2674.6</v>
      </c>
      <c r="AC6222" s="34">
        <v>13636</v>
      </c>
      <c r="AD6222" s="34" t="s">
        <v>295</v>
      </c>
      <c r="AE6222" s="34">
        <v>471</v>
      </c>
      <c r="AF6222" s="34">
        <v>498</v>
      </c>
      <c r="AG6222" s="35">
        <v>3169.5</v>
      </c>
      <c r="AH6222" s="36">
        <v>3171.6</v>
      </c>
    </row>
    <row r="6223" spans="3:34" x14ac:dyDescent="0.45">
      <c r="C6223" s="34">
        <v>3554</v>
      </c>
      <c r="D6223" s="34" t="s">
        <v>1177</v>
      </c>
      <c r="E6223" s="34">
        <v>465</v>
      </c>
      <c r="F6223" s="34">
        <v>470</v>
      </c>
      <c r="G6223" s="35">
        <v>603.29999999999995</v>
      </c>
      <c r="H6223" s="36">
        <v>602.4</v>
      </c>
      <c r="L6223" s="34">
        <v>9865</v>
      </c>
      <c r="M6223" s="34" t="s">
        <v>221</v>
      </c>
      <c r="N6223" s="34">
        <v>340</v>
      </c>
      <c r="O6223" s="34">
        <v>359</v>
      </c>
      <c r="P6223" s="35">
        <v>2323</v>
      </c>
      <c r="Q6223" s="36">
        <v>2323.3000000000002</v>
      </c>
      <c r="U6223" s="34">
        <v>15710</v>
      </c>
      <c r="V6223" s="34" t="s">
        <v>311</v>
      </c>
      <c r="W6223" s="34">
        <v>481</v>
      </c>
      <c r="X6223" s="34">
        <v>505</v>
      </c>
      <c r="Y6223" s="35">
        <v>2674.4</v>
      </c>
      <c r="Z6223" s="36">
        <v>2675.5</v>
      </c>
      <c r="AC6223" s="34">
        <v>13555</v>
      </c>
      <c r="AD6223" s="34" t="s">
        <v>295</v>
      </c>
      <c r="AE6223" s="34">
        <v>471</v>
      </c>
      <c r="AF6223" s="34">
        <v>498</v>
      </c>
      <c r="AG6223" s="35">
        <v>3169.5</v>
      </c>
      <c r="AH6223" s="36">
        <v>3169.9</v>
      </c>
    </row>
    <row r="6224" spans="3:34" x14ac:dyDescent="0.45">
      <c r="C6224" s="34">
        <v>3814</v>
      </c>
      <c r="D6224" s="34" t="s">
        <v>1177</v>
      </c>
      <c r="E6224" s="34">
        <v>465</v>
      </c>
      <c r="F6224" s="34">
        <v>470</v>
      </c>
      <c r="G6224" s="35">
        <v>603.29999999999995</v>
      </c>
      <c r="H6224" s="36">
        <v>602</v>
      </c>
      <c r="L6224" s="34">
        <v>10375</v>
      </c>
      <c r="M6224" s="34" t="s">
        <v>221</v>
      </c>
      <c r="N6224" s="34">
        <v>340</v>
      </c>
      <c r="O6224" s="34">
        <v>359</v>
      </c>
      <c r="P6224" s="35">
        <v>2323</v>
      </c>
      <c r="Q6224" s="36">
        <v>2322.9</v>
      </c>
      <c r="U6224" s="34">
        <v>16000</v>
      </c>
      <c r="V6224" s="34" t="s">
        <v>311</v>
      </c>
      <c r="W6224" s="34">
        <v>481</v>
      </c>
      <c r="X6224" s="34">
        <v>505</v>
      </c>
      <c r="Y6224" s="35">
        <v>2674.4</v>
      </c>
      <c r="Z6224" s="36">
        <v>2674.6</v>
      </c>
      <c r="AC6224" s="34">
        <v>11245</v>
      </c>
      <c r="AD6224" s="34" t="s">
        <v>1081</v>
      </c>
      <c r="AE6224" s="34">
        <v>477</v>
      </c>
      <c r="AF6224" s="34">
        <v>483</v>
      </c>
      <c r="AG6224" s="35">
        <v>899.4</v>
      </c>
      <c r="AH6224" s="36">
        <v>898.9</v>
      </c>
    </row>
    <row r="6225" spans="3:34" x14ac:dyDescent="0.45">
      <c r="C6225" s="34">
        <v>4977</v>
      </c>
      <c r="D6225" s="34" t="s">
        <v>1177</v>
      </c>
      <c r="E6225" s="34">
        <v>465</v>
      </c>
      <c r="F6225" s="34">
        <v>470</v>
      </c>
      <c r="G6225" s="35">
        <v>603.29999999999995</v>
      </c>
      <c r="H6225" s="36">
        <v>602.29999999999995</v>
      </c>
      <c r="L6225" s="34">
        <v>10677</v>
      </c>
      <c r="M6225" s="34" t="s">
        <v>221</v>
      </c>
      <c r="N6225" s="34">
        <v>340</v>
      </c>
      <c r="O6225" s="34">
        <v>359</v>
      </c>
      <c r="P6225" s="35">
        <v>2323</v>
      </c>
      <c r="Q6225" s="36">
        <v>2322.8000000000002</v>
      </c>
      <c r="U6225" s="34">
        <v>18078</v>
      </c>
      <c r="V6225" s="34" t="s">
        <v>311</v>
      </c>
      <c r="W6225" s="34">
        <v>481</v>
      </c>
      <c r="X6225" s="34">
        <v>505</v>
      </c>
      <c r="Y6225" s="35">
        <v>2674.4</v>
      </c>
      <c r="Z6225" s="36">
        <v>2675.4</v>
      </c>
      <c r="AC6225" s="34">
        <v>11294</v>
      </c>
      <c r="AD6225" s="34" t="s">
        <v>1081</v>
      </c>
      <c r="AE6225" s="34">
        <v>477</v>
      </c>
      <c r="AF6225" s="34">
        <v>483</v>
      </c>
      <c r="AG6225" s="35">
        <v>899.4</v>
      </c>
      <c r="AH6225" s="36">
        <v>898.5</v>
      </c>
    </row>
    <row r="6226" spans="3:34" x14ac:dyDescent="0.45">
      <c r="C6226" s="34">
        <v>5539</v>
      </c>
      <c r="D6226" s="34" t="s">
        <v>1177</v>
      </c>
      <c r="E6226" s="34">
        <v>465</v>
      </c>
      <c r="F6226" s="34">
        <v>470</v>
      </c>
      <c r="G6226" s="35">
        <v>603.29999999999995</v>
      </c>
      <c r="H6226" s="36">
        <v>602.5</v>
      </c>
      <c r="L6226" s="34">
        <v>10854</v>
      </c>
      <c r="M6226" s="34" t="s">
        <v>221</v>
      </c>
      <c r="N6226" s="34">
        <v>340</v>
      </c>
      <c r="O6226" s="34">
        <v>359</v>
      </c>
      <c r="P6226" s="35">
        <v>2323</v>
      </c>
      <c r="Q6226" s="36">
        <v>2322.9</v>
      </c>
      <c r="U6226" s="34">
        <v>18480</v>
      </c>
      <c r="V6226" s="34" t="s">
        <v>311</v>
      </c>
      <c r="W6226" s="34">
        <v>481</v>
      </c>
      <c r="X6226" s="34">
        <v>505</v>
      </c>
      <c r="Y6226" s="35">
        <v>2674.4</v>
      </c>
      <c r="Z6226" s="36">
        <v>2674.6</v>
      </c>
      <c r="AC6226" s="34">
        <v>11295</v>
      </c>
      <c r="AD6226" s="34" t="s">
        <v>1081</v>
      </c>
      <c r="AE6226" s="34">
        <v>477</v>
      </c>
      <c r="AF6226" s="34">
        <v>483</v>
      </c>
      <c r="AG6226" s="35">
        <v>899.4</v>
      </c>
      <c r="AH6226" s="36">
        <v>898.7</v>
      </c>
    </row>
    <row r="6227" spans="3:34" x14ac:dyDescent="0.45">
      <c r="C6227" s="34">
        <v>8552</v>
      </c>
      <c r="D6227" s="34" t="s">
        <v>1178</v>
      </c>
      <c r="E6227" s="34">
        <v>470</v>
      </c>
      <c r="F6227" s="34">
        <v>482</v>
      </c>
      <c r="G6227" s="35">
        <v>1530.9</v>
      </c>
      <c r="H6227" s="36">
        <v>1532</v>
      </c>
      <c r="L6227" s="34">
        <v>11432</v>
      </c>
      <c r="M6227" s="34" t="s">
        <v>221</v>
      </c>
      <c r="N6227" s="34">
        <v>340</v>
      </c>
      <c r="O6227" s="34">
        <v>359</v>
      </c>
      <c r="P6227" s="35">
        <v>2323</v>
      </c>
      <c r="Q6227" s="36">
        <v>2322.9</v>
      </c>
      <c r="U6227" s="34">
        <v>18531</v>
      </c>
      <c r="V6227" s="34" t="s">
        <v>311</v>
      </c>
      <c r="W6227" s="34">
        <v>481</v>
      </c>
      <c r="X6227" s="34">
        <v>505</v>
      </c>
      <c r="Y6227" s="35">
        <v>2674.4</v>
      </c>
      <c r="Z6227" s="36">
        <v>2674.9</v>
      </c>
      <c r="AC6227" s="34">
        <v>11244</v>
      </c>
      <c r="AD6227" s="34" t="s">
        <v>1081</v>
      </c>
      <c r="AE6227" s="34">
        <v>477</v>
      </c>
      <c r="AF6227" s="34">
        <v>483</v>
      </c>
      <c r="AG6227" s="35">
        <v>899.4</v>
      </c>
      <c r="AH6227" s="36">
        <v>898.6</v>
      </c>
    </row>
    <row r="6228" spans="3:34" x14ac:dyDescent="0.45">
      <c r="C6228" s="34">
        <v>8601</v>
      </c>
      <c r="D6228" s="34" t="s">
        <v>1178</v>
      </c>
      <c r="E6228" s="34">
        <v>470</v>
      </c>
      <c r="F6228" s="34">
        <v>482</v>
      </c>
      <c r="G6228" s="35">
        <v>1530.9</v>
      </c>
      <c r="H6228" s="36">
        <v>1531.9</v>
      </c>
      <c r="L6228" s="34">
        <v>10424</v>
      </c>
      <c r="M6228" s="34" t="s">
        <v>221</v>
      </c>
      <c r="N6228" s="34">
        <v>340</v>
      </c>
      <c r="O6228" s="34">
        <v>359</v>
      </c>
      <c r="P6228" s="35">
        <v>2323</v>
      </c>
      <c r="Q6228" s="36">
        <v>2322.9</v>
      </c>
      <c r="U6228" s="34">
        <v>5056</v>
      </c>
      <c r="V6228" s="34" t="s">
        <v>1098</v>
      </c>
      <c r="W6228" s="34">
        <v>481</v>
      </c>
      <c r="X6228" s="34">
        <v>489</v>
      </c>
      <c r="Y6228" s="35">
        <v>1031.5999999999999</v>
      </c>
      <c r="Z6228" s="36">
        <v>1031.8</v>
      </c>
      <c r="AC6228" s="34">
        <v>11344</v>
      </c>
      <c r="AD6228" s="34" t="s">
        <v>1081</v>
      </c>
      <c r="AE6228" s="34">
        <v>477</v>
      </c>
      <c r="AF6228" s="34">
        <v>483</v>
      </c>
      <c r="AG6228" s="35">
        <v>899.4</v>
      </c>
      <c r="AH6228" s="36">
        <v>898.3</v>
      </c>
    </row>
    <row r="6229" spans="3:34" x14ac:dyDescent="0.45">
      <c r="C6229" s="34">
        <v>6185</v>
      </c>
      <c r="D6229" s="34" t="s">
        <v>303</v>
      </c>
      <c r="E6229" s="34">
        <v>471</v>
      </c>
      <c r="F6229" s="34">
        <v>476</v>
      </c>
      <c r="G6229" s="35">
        <v>744.4</v>
      </c>
      <c r="H6229" s="36">
        <v>743.6</v>
      </c>
      <c r="L6229" s="34">
        <v>10706</v>
      </c>
      <c r="M6229" s="34" t="s">
        <v>221</v>
      </c>
      <c r="N6229" s="34">
        <v>340</v>
      </c>
      <c r="O6229" s="34">
        <v>359</v>
      </c>
      <c r="P6229" s="35">
        <v>2323</v>
      </c>
      <c r="Q6229" s="36">
        <v>2322.9</v>
      </c>
      <c r="U6229" s="34">
        <v>5190</v>
      </c>
      <c r="V6229" s="34" t="s">
        <v>1097</v>
      </c>
      <c r="W6229" s="34">
        <v>481</v>
      </c>
      <c r="X6229" s="34">
        <v>490</v>
      </c>
      <c r="Y6229" s="35">
        <v>1102.5999999999999</v>
      </c>
      <c r="Z6229" s="36">
        <v>1102.7</v>
      </c>
      <c r="AC6229" s="34">
        <v>9235</v>
      </c>
      <c r="AD6229" s="34" t="s">
        <v>1487</v>
      </c>
      <c r="AE6229" s="34">
        <v>478</v>
      </c>
      <c r="AF6229" s="34">
        <v>487</v>
      </c>
      <c r="AG6229" s="35">
        <v>1180.5</v>
      </c>
      <c r="AH6229" s="36">
        <v>1180.5</v>
      </c>
    </row>
    <row r="6230" spans="3:34" x14ac:dyDescent="0.45">
      <c r="C6230" s="34">
        <v>6239</v>
      </c>
      <c r="D6230" s="34" t="s">
        <v>303</v>
      </c>
      <c r="E6230" s="34">
        <v>471</v>
      </c>
      <c r="F6230" s="34">
        <v>476</v>
      </c>
      <c r="G6230" s="35">
        <v>744.4</v>
      </c>
      <c r="H6230" s="36">
        <v>743.7</v>
      </c>
      <c r="L6230" s="34">
        <v>11525</v>
      </c>
      <c r="M6230" s="34" t="s">
        <v>221</v>
      </c>
      <c r="N6230" s="34">
        <v>340</v>
      </c>
      <c r="O6230" s="34">
        <v>359</v>
      </c>
      <c r="P6230" s="35">
        <v>2323</v>
      </c>
      <c r="Q6230" s="36">
        <v>2322.9</v>
      </c>
      <c r="U6230" s="34">
        <v>6097</v>
      </c>
      <c r="V6230" s="34" t="s">
        <v>717</v>
      </c>
      <c r="W6230" s="34">
        <v>481</v>
      </c>
      <c r="X6230" s="34">
        <v>492</v>
      </c>
      <c r="Y6230" s="35">
        <v>1272.7</v>
      </c>
      <c r="Z6230" s="36">
        <v>1271</v>
      </c>
      <c r="AC6230" s="34">
        <v>9245</v>
      </c>
      <c r="AD6230" s="34" t="s">
        <v>1488</v>
      </c>
      <c r="AE6230" s="34">
        <v>478</v>
      </c>
      <c r="AF6230" s="34">
        <v>483</v>
      </c>
      <c r="AG6230" s="35">
        <v>752.4</v>
      </c>
      <c r="AH6230" s="36">
        <v>753.5</v>
      </c>
    </row>
    <row r="6231" spans="3:34" x14ac:dyDescent="0.45">
      <c r="C6231" s="34">
        <v>8191</v>
      </c>
      <c r="D6231" s="34" t="s">
        <v>304</v>
      </c>
      <c r="E6231" s="34">
        <v>472</v>
      </c>
      <c r="F6231" s="34">
        <v>482</v>
      </c>
      <c r="G6231" s="35">
        <v>1317.7</v>
      </c>
      <c r="H6231" s="36">
        <v>1318.9</v>
      </c>
      <c r="L6231" s="34">
        <v>11579</v>
      </c>
      <c r="M6231" s="34" t="s">
        <v>221</v>
      </c>
      <c r="N6231" s="34">
        <v>340</v>
      </c>
      <c r="O6231" s="34">
        <v>359</v>
      </c>
      <c r="P6231" s="35">
        <v>2323</v>
      </c>
      <c r="Q6231" s="36">
        <v>2322.8000000000002</v>
      </c>
      <c r="U6231" s="34">
        <v>10049</v>
      </c>
      <c r="V6231" s="34" t="s">
        <v>711</v>
      </c>
      <c r="W6231" s="34">
        <v>481</v>
      </c>
      <c r="X6231" s="34">
        <v>502</v>
      </c>
      <c r="Y6231" s="35">
        <v>2312.1999999999998</v>
      </c>
      <c r="Z6231" s="36">
        <v>2311.5</v>
      </c>
      <c r="AC6231" s="34">
        <v>9286</v>
      </c>
      <c r="AD6231" s="34" t="s">
        <v>1487</v>
      </c>
      <c r="AE6231" s="34">
        <v>478</v>
      </c>
      <c r="AF6231" s="34">
        <v>487</v>
      </c>
      <c r="AG6231" s="35">
        <v>1180.5</v>
      </c>
      <c r="AH6231" s="36">
        <v>1180.5</v>
      </c>
    </row>
    <row r="6232" spans="3:34" x14ac:dyDescent="0.45">
      <c r="C6232" s="34">
        <v>8273</v>
      </c>
      <c r="D6232" s="34" t="s">
        <v>304</v>
      </c>
      <c r="E6232" s="34">
        <v>472</v>
      </c>
      <c r="F6232" s="34">
        <v>482</v>
      </c>
      <c r="G6232" s="35">
        <v>1317.7</v>
      </c>
      <c r="H6232" s="36">
        <v>1318.9</v>
      </c>
      <c r="L6232" s="34">
        <v>12772</v>
      </c>
      <c r="M6232" s="34" t="s">
        <v>221</v>
      </c>
      <c r="N6232" s="34">
        <v>340</v>
      </c>
      <c r="O6232" s="34">
        <v>359</v>
      </c>
      <c r="P6232" s="35">
        <v>2323</v>
      </c>
      <c r="Q6232" s="36">
        <v>2322.9</v>
      </c>
      <c r="U6232" s="34">
        <v>10099</v>
      </c>
      <c r="V6232" s="34" t="s">
        <v>711</v>
      </c>
      <c r="W6232" s="34">
        <v>481</v>
      </c>
      <c r="X6232" s="34">
        <v>502</v>
      </c>
      <c r="Y6232" s="35">
        <v>2312.1999999999998</v>
      </c>
      <c r="Z6232" s="36">
        <v>2312.5</v>
      </c>
      <c r="AC6232" s="34">
        <v>9299</v>
      </c>
      <c r="AD6232" s="34" t="s">
        <v>1488</v>
      </c>
      <c r="AE6232" s="34">
        <v>478</v>
      </c>
      <c r="AF6232" s="34">
        <v>483</v>
      </c>
      <c r="AG6232" s="35">
        <v>752.4</v>
      </c>
      <c r="AH6232" s="36">
        <v>752.5</v>
      </c>
    </row>
    <row r="6233" spans="3:34" x14ac:dyDescent="0.45">
      <c r="C6233" s="34">
        <v>8143</v>
      </c>
      <c r="D6233" s="34" t="s">
        <v>304</v>
      </c>
      <c r="E6233" s="34">
        <v>472</v>
      </c>
      <c r="F6233" s="34">
        <v>482</v>
      </c>
      <c r="G6233" s="35">
        <v>1317.7</v>
      </c>
      <c r="H6233" s="36">
        <v>1318.9</v>
      </c>
      <c r="L6233" s="34">
        <v>13750</v>
      </c>
      <c r="M6233" s="34" t="s">
        <v>221</v>
      </c>
      <c r="N6233" s="34">
        <v>340</v>
      </c>
      <c r="O6233" s="34">
        <v>359</v>
      </c>
      <c r="P6233" s="35">
        <v>2323</v>
      </c>
      <c r="Q6233" s="36">
        <v>2322.9</v>
      </c>
      <c r="U6233" s="34">
        <v>11388</v>
      </c>
      <c r="V6233" s="34" t="s">
        <v>311</v>
      </c>
      <c r="W6233" s="34">
        <v>481</v>
      </c>
      <c r="X6233" s="34">
        <v>505</v>
      </c>
      <c r="Y6233" s="35">
        <v>2674.4</v>
      </c>
      <c r="Z6233" s="36">
        <v>2674</v>
      </c>
      <c r="AC6233" s="34">
        <v>7456</v>
      </c>
      <c r="AD6233" s="34" t="s">
        <v>1083</v>
      </c>
      <c r="AE6233" s="34">
        <v>480</v>
      </c>
      <c r="AF6233" s="34">
        <v>487</v>
      </c>
      <c r="AG6233" s="35">
        <v>902.4</v>
      </c>
      <c r="AH6233" s="36">
        <v>902.4</v>
      </c>
    </row>
    <row r="6234" spans="3:34" x14ac:dyDescent="0.45">
      <c r="C6234" s="34">
        <v>7146</v>
      </c>
      <c r="D6234" s="34" t="s">
        <v>306</v>
      </c>
      <c r="E6234" s="34">
        <v>474</v>
      </c>
      <c r="F6234" s="34">
        <v>483</v>
      </c>
      <c r="G6234" s="35">
        <v>1188.7</v>
      </c>
      <c r="H6234" s="36">
        <v>1188.8</v>
      </c>
      <c r="L6234" s="34">
        <v>14272</v>
      </c>
      <c r="M6234" s="34" t="s">
        <v>221</v>
      </c>
      <c r="N6234" s="34">
        <v>340</v>
      </c>
      <c r="O6234" s="34">
        <v>359</v>
      </c>
      <c r="P6234" s="35">
        <v>2323</v>
      </c>
      <c r="Q6234" s="36">
        <v>2323</v>
      </c>
      <c r="U6234" s="34">
        <v>11713</v>
      </c>
      <c r="V6234" s="34" t="s">
        <v>311</v>
      </c>
      <c r="W6234" s="34">
        <v>481</v>
      </c>
      <c r="X6234" s="34">
        <v>505</v>
      </c>
      <c r="Y6234" s="35">
        <v>2674.4</v>
      </c>
      <c r="Z6234" s="36">
        <v>2676.1</v>
      </c>
      <c r="AC6234" s="34">
        <v>7508</v>
      </c>
      <c r="AD6234" s="34" t="s">
        <v>1083</v>
      </c>
      <c r="AE6234" s="34">
        <v>480</v>
      </c>
      <c r="AF6234" s="34">
        <v>487</v>
      </c>
      <c r="AG6234" s="35">
        <v>902.4</v>
      </c>
      <c r="AH6234" s="36">
        <v>902.3</v>
      </c>
    </row>
    <row r="6235" spans="3:34" x14ac:dyDescent="0.45">
      <c r="C6235" s="34">
        <v>7521</v>
      </c>
      <c r="D6235" s="34" t="s">
        <v>307</v>
      </c>
      <c r="E6235" s="34">
        <v>474</v>
      </c>
      <c r="F6235" s="34">
        <v>482</v>
      </c>
      <c r="G6235" s="35">
        <v>1060.5999999999999</v>
      </c>
      <c r="H6235" s="36">
        <v>1060.8</v>
      </c>
      <c r="L6235" s="34">
        <v>10277</v>
      </c>
      <c r="M6235" s="34" t="s">
        <v>221</v>
      </c>
      <c r="N6235" s="34">
        <v>340</v>
      </c>
      <c r="O6235" s="34">
        <v>359</v>
      </c>
      <c r="P6235" s="35">
        <v>2323</v>
      </c>
      <c r="Q6235" s="36">
        <v>2323.6</v>
      </c>
      <c r="U6235" s="34">
        <v>12131</v>
      </c>
      <c r="V6235" s="34" t="s">
        <v>311</v>
      </c>
      <c r="W6235" s="34">
        <v>481</v>
      </c>
      <c r="X6235" s="34">
        <v>505</v>
      </c>
      <c r="Y6235" s="35">
        <v>2674.4</v>
      </c>
      <c r="Z6235" s="36">
        <v>2674.9</v>
      </c>
      <c r="AC6235" s="34">
        <v>4259</v>
      </c>
      <c r="AD6235" s="34" t="s">
        <v>1085</v>
      </c>
      <c r="AE6235" s="34">
        <v>484</v>
      </c>
      <c r="AF6235" s="34">
        <v>488</v>
      </c>
      <c r="AG6235" s="35">
        <v>593.20000000000005</v>
      </c>
      <c r="AH6235" s="36">
        <v>591.1</v>
      </c>
    </row>
    <row r="6236" spans="3:34" x14ac:dyDescent="0.45">
      <c r="C6236" s="34">
        <v>7572</v>
      </c>
      <c r="D6236" s="34" t="s">
        <v>307</v>
      </c>
      <c r="E6236" s="34">
        <v>474</v>
      </c>
      <c r="F6236" s="34">
        <v>482</v>
      </c>
      <c r="G6236" s="35">
        <v>1060.5999999999999</v>
      </c>
      <c r="H6236" s="36">
        <v>1060.8</v>
      </c>
      <c r="L6236" s="34">
        <v>11379</v>
      </c>
      <c r="M6236" s="34" t="s">
        <v>221</v>
      </c>
      <c r="N6236" s="34">
        <v>340</v>
      </c>
      <c r="O6236" s="34">
        <v>359</v>
      </c>
      <c r="P6236" s="35">
        <v>2323</v>
      </c>
      <c r="Q6236" s="36">
        <v>2322.9</v>
      </c>
      <c r="U6236" s="34">
        <v>13042</v>
      </c>
      <c r="V6236" s="34" t="s">
        <v>311</v>
      </c>
      <c r="W6236" s="34">
        <v>481</v>
      </c>
      <c r="X6236" s="34">
        <v>505</v>
      </c>
      <c r="Y6236" s="35">
        <v>2674.4</v>
      </c>
      <c r="Z6236" s="36">
        <v>2674.6</v>
      </c>
      <c r="AC6236" s="34">
        <v>6730</v>
      </c>
      <c r="AD6236" s="34" t="s">
        <v>1086</v>
      </c>
      <c r="AE6236" s="34">
        <v>488</v>
      </c>
      <c r="AF6236" s="34">
        <v>497</v>
      </c>
      <c r="AG6236" s="35">
        <v>1108.5</v>
      </c>
      <c r="AH6236" s="36">
        <v>1108.3</v>
      </c>
    </row>
    <row r="6237" spans="3:34" x14ac:dyDescent="0.45">
      <c r="C6237" s="34">
        <v>7541</v>
      </c>
      <c r="D6237" s="34" t="s">
        <v>307</v>
      </c>
      <c r="E6237" s="34">
        <v>474</v>
      </c>
      <c r="F6237" s="34">
        <v>482</v>
      </c>
      <c r="G6237" s="35">
        <v>1060.5999999999999</v>
      </c>
      <c r="H6237" s="36">
        <v>1060.7</v>
      </c>
      <c r="L6237" s="34">
        <v>11662</v>
      </c>
      <c r="M6237" s="34" t="s">
        <v>221</v>
      </c>
      <c r="N6237" s="34">
        <v>340</v>
      </c>
      <c r="O6237" s="34">
        <v>359</v>
      </c>
      <c r="P6237" s="35">
        <v>2323</v>
      </c>
      <c r="Q6237" s="36">
        <v>2322.8000000000002</v>
      </c>
      <c r="U6237" s="34">
        <v>13626</v>
      </c>
      <c r="V6237" s="34" t="s">
        <v>311</v>
      </c>
      <c r="W6237" s="34">
        <v>481</v>
      </c>
      <c r="X6237" s="34">
        <v>505</v>
      </c>
      <c r="Y6237" s="35">
        <v>2674.4</v>
      </c>
      <c r="Z6237" s="36">
        <v>2674.6</v>
      </c>
      <c r="AC6237" s="34">
        <v>7154</v>
      </c>
      <c r="AD6237" s="34" t="s">
        <v>1087</v>
      </c>
      <c r="AE6237" s="34">
        <v>488</v>
      </c>
      <c r="AF6237" s="34">
        <v>495</v>
      </c>
      <c r="AG6237" s="35">
        <v>865.4</v>
      </c>
      <c r="AH6237" s="36">
        <v>865.5</v>
      </c>
    </row>
    <row r="6238" spans="3:34" x14ac:dyDescent="0.45">
      <c r="C6238" s="34">
        <v>7492</v>
      </c>
      <c r="D6238" s="34" t="s">
        <v>307</v>
      </c>
      <c r="E6238" s="34">
        <v>474</v>
      </c>
      <c r="F6238" s="34">
        <v>482</v>
      </c>
      <c r="G6238" s="35">
        <v>1060.5999999999999</v>
      </c>
      <c r="H6238" s="36">
        <v>1059.8</v>
      </c>
      <c r="L6238" s="34">
        <v>10187</v>
      </c>
      <c r="M6238" s="34" t="s">
        <v>221</v>
      </c>
      <c r="N6238" s="34">
        <v>340</v>
      </c>
      <c r="O6238" s="34">
        <v>359</v>
      </c>
      <c r="P6238" s="35">
        <v>2323</v>
      </c>
      <c r="Q6238" s="36">
        <v>2323.8000000000002</v>
      </c>
      <c r="U6238" s="34">
        <v>5143</v>
      </c>
      <c r="V6238" s="34" t="s">
        <v>1331</v>
      </c>
      <c r="W6238" s="34">
        <v>481</v>
      </c>
      <c r="X6238" s="34">
        <v>488</v>
      </c>
      <c r="Y6238" s="35">
        <v>944.5</v>
      </c>
      <c r="Z6238" s="36">
        <v>945.8</v>
      </c>
      <c r="AC6238" s="34">
        <v>7165</v>
      </c>
      <c r="AD6238" s="34" t="s">
        <v>1087</v>
      </c>
      <c r="AE6238" s="34">
        <v>488</v>
      </c>
      <c r="AF6238" s="34">
        <v>495</v>
      </c>
      <c r="AG6238" s="35">
        <v>865.4</v>
      </c>
      <c r="AH6238" s="36">
        <v>864.7</v>
      </c>
    </row>
    <row r="6239" spans="3:34" x14ac:dyDescent="0.45">
      <c r="C6239" s="34">
        <v>7591</v>
      </c>
      <c r="D6239" s="34" t="s">
        <v>307</v>
      </c>
      <c r="E6239" s="34">
        <v>474</v>
      </c>
      <c r="F6239" s="34">
        <v>482</v>
      </c>
      <c r="G6239" s="35">
        <v>1060.5999999999999</v>
      </c>
      <c r="H6239" s="36">
        <v>1060.8</v>
      </c>
      <c r="L6239" s="34">
        <v>10532</v>
      </c>
      <c r="M6239" s="34" t="s">
        <v>221</v>
      </c>
      <c r="N6239" s="34">
        <v>340</v>
      </c>
      <c r="O6239" s="34">
        <v>359</v>
      </c>
      <c r="P6239" s="35">
        <v>2323</v>
      </c>
      <c r="Q6239" s="36">
        <v>2324</v>
      </c>
      <c r="U6239" s="34">
        <v>10187</v>
      </c>
      <c r="V6239" s="34" t="s">
        <v>718</v>
      </c>
      <c r="W6239" s="34">
        <v>482</v>
      </c>
      <c r="X6239" s="34">
        <v>505</v>
      </c>
      <c r="Y6239" s="35">
        <v>2561.3000000000002</v>
      </c>
      <c r="Z6239" s="36">
        <v>2561.4</v>
      </c>
      <c r="AC6239" s="34">
        <v>5354</v>
      </c>
      <c r="AD6239" s="34" t="s">
        <v>1088</v>
      </c>
      <c r="AE6239" s="34">
        <v>488</v>
      </c>
      <c r="AF6239" s="34">
        <v>494</v>
      </c>
      <c r="AG6239" s="35">
        <v>766.3</v>
      </c>
      <c r="AH6239" s="36">
        <v>766.4</v>
      </c>
    </row>
    <row r="6240" spans="3:34" x14ac:dyDescent="0.45">
      <c r="C6240" s="34">
        <v>6692</v>
      </c>
      <c r="D6240" s="34" t="s">
        <v>310</v>
      </c>
      <c r="E6240" s="34">
        <v>477</v>
      </c>
      <c r="F6240" s="34">
        <v>482</v>
      </c>
      <c r="G6240" s="35">
        <v>705.4</v>
      </c>
      <c r="H6240" s="36">
        <v>704.6</v>
      </c>
      <c r="L6240" s="34">
        <v>10700</v>
      </c>
      <c r="M6240" s="34" t="s">
        <v>221</v>
      </c>
      <c r="N6240" s="34">
        <v>340</v>
      </c>
      <c r="O6240" s="34">
        <v>359</v>
      </c>
      <c r="P6240" s="35">
        <v>2323</v>
      </c>
      <c r="Q6240" s="36">
        <v>2324.9</v>
      </c>
      <c r="U6240" s="34">
        <v>10327</v>
      </c>
      <c r="V6240" s="34" t="s">
        <v>316</v>
      </c>
      <c r="W6240" s="34">
        <v>483</v>
      </c>
      <c r="X6240" s="34">
        <v>505</v>
      </c>
      <c r="Y6240" s="35">
        <v>2405.1999999999998</v>
      </c>
      <c r="Z6240" s="36">
        <v>2405.4</v>
      </c>
      <c r="AC6240" s="34">
        <v>5312</v>
      </c>
      <c r="AD6240" s="34" t="s">
        <v>1088</v>
      </c>
      <c r="AE6240" s="34">
        <v>488</v>
      </c>
      <c r="AF6240" s="34">
        <v>494</v>
      </c>
      <c r="AG6240" s="35">
        <v>766.3</v>
      </c>
      <c r="AH6240" s="36">
        <v>766.4</v>
      </c>
    </row>
    <row r="6241" spans="3:34" x14ac:dyDescent="0.45">
      <c r="C6241" s="34">
        <v>6684</v>
      </c>
      <c r="D6241" s="34" t="s">
        <v>310</v>
      </c>
      <c r="E6241" s="34">
        <v>477</v>
      </c>
      <c r="F6241" s="34">
        <v>482</v>
      </c>
      <c r="G6241" s="35">
        <v>705.4</v>
      </c>
      <c r="H6241" s="36">
        <v>705.4</v>
      </c>
      <c r="L6241" s="34">
        <v>10759</v>
      </c>
      <c r="M6241" s="34" t="s">
        <v>221</v>
      </c>
      <c r="N6241" s="34">
        <v>340</v>
      </c>
      <c r="O6241" s="34">
        <v>359</v>
      </c>
      <c r="P6241" s="35">
        <v>2323</v>
      </c>
      <c r="Q6241" s="36">
        <v>2324.9</v>
      </c>
      <c r="U6241" s="34">
        <v>10276</v>
      </c>
      <c r="V6241" s="34" t="s">
        <v>316</v>
      </c>
      <c r="W6241" s="34">
        <v>483</v>
      </c>
      <c r="X6241" s="34">
        <v>505</v>
      </c>
      <c r="Y6241" s="35">
        <v>2405.1999999999998</v>
      </c>
      <c r="Z6241" s="36">
        <v>2405.4</v>
      </c>
      <c r="AC6241" s="34">
        <v>5367</v>
      </c>
      <c r="AD6241" s="34" t="s">
        <v>1088</v>
      </c>
      <c r="AE6241" s="34">
        <v>488</v>
      </c>
      <c r="AF6241" s="34">
        <v>494</v>
      </c>
      <c r="AG6241" s="35">
        <v>766.3</v>
      </c>
      <c r="AH6241" s="36">
        <v>766.5</v>
      </c>
    </row>
    <row r="6242" spans="3:34" x14ac:dyDescent="0.45">
      <c r="C6242" s="34">
        <v>6416</v>
      </c>
      <c r="D6242" s="34" t="s">
        <v>1179</v>
      </c>
      <c r="E6242" s="34">
        <v>478</v>
      </c>
      <c r="F6242" s="34">
        <v>482</v>
      </c>
      <c r="G6242" s="35">
        <v>618.4</v>
      </c>
      <c r="H6242" s="36">
        <v>617.4</v>
      </c>
      <c r="L6242" s="34">
        <v>10979</v>
      </c>
      <c r="M6242" s="34" t="s">
        <v>221</v>
      </c>
      <c r="N6242" s="34">
        <v>340</v>
      </c>
      <c r="O6242" s="34">
        <v>359</v>
      </c>
      <c r="P6242" s="35">
        <v>2323</v>
      </c>
      <c r="Q6242" s="36">
        <v>2324.9</v>
      </c>
      <c r="U6242" s="34">
        <v>10641</v>
      </c>
      <c r="V6242" s="34" t="s">
        <v>316</v>
      </c>
      <c r="W6242" s="34">
        <v>483</v>
      </c>
      <c r="X6242" s="34">
        <v>505</v>
      </c>
      <c r="Y6242" s="35">
        <v>2405.1999999999998</v>
      </c>
      <c r="Z6242" s="36">
        <v>2405.4</v>
      </c>
      <c r="AC6242" s="34">
        <v>5404</v>
      </c>
      <c r="AD6242" s="34" t="s">
        <v>1088</v>
      </c>
      <c r="AE6242" s="34">
        <v>488</v>
      </c>
      <c r="AF6242" s="34">
        <v>494</v>
      </c>
      <c r="AG6242" s="35">
        <v>766.3</v>
      </c>
      <c r="AH6242" s="36">
        <v>766.4</v>
      </c>
    </row>
    <row r="6243" spans="3:34" x14ac:dyDescent="0.45">
      <c r="C6243" s="34">
        <v>10071</v>
      </c>
      <c r="D6243" s="34" t="s">
        <v>313</v>
      </c>
      <c r="E6243" s="34">
        <v>483</v>
      </c>
      <c r="F6243" s="34">
        <v>500</v>
      </c>
      <c r="G6243" s="35">
        <v>1871</v>
      </c>
      <c r="H6243" s="36">
        <v>1871.2</v>
      </c>
      <c r="L6243" s="34">
        <v>11776</v>
      </c>
      <c r="M6243" s="34" t="s">
        <v>221</v>
      </c>
      <c r="N6243" s="34">
        <v>340</v>
      </c>
      <c r="O6243" s="34">
        <v>359</v>
      </c>
      <c r="P6243" s="35">
        <v>2323</v>
      </c>
      <c r="Q6243" s="36">
        <v>2323.5</v>
      </c>
      <c r="U6243" s="34">
        <v>10383</v>
      </c>
      <c r="V6243" s="34" t="s">
        <v>316</v>
      </c>
      <c r="W6243" s="34">
        <v>483</v>
      </c>
      <c r="X6243" s="34">
        <v>505</v>
      </c>
      <c r="Y6243" s="35">
        <v>2405.1999999999998</v>
      </c>
      <c r="Z6243" s="36">
        <v>2405.4</v>
      </c>
      <c r="AC6243" s="34">
        <v>6724</v>
      </c>
      <c r="AD6243" s="34" t="s">
        <v>1086</v>
      </c>
      <c r="AE6243" s="34">
        <v>488</v>
      </c>
      <c r="AF6243" s="34">
        <v>497</v>
      </c>
      <c r="AG6243" s="35">
        <v>1108.5</v>
      </c>
      <c r="AH6243" s="36">
        <v>1108.4000000000001</v>
      </c>
    </row>
    <row r="6244" spans="3:34" x14ac:dyDescent="0.45">
      <c r="C6244" s="34">
        <v>10274</v>
      </c>
      <c r="D6244" s="34" t="s">
        <v>313</v>
      </c>
      <c r="E6244" s="34">
        <v>483</v>
      </c>
      <c r="F6244" s="34">
        <v>500</v>
      </c>
      <c r="G6244" s="35">
        <v>1871</v>
      </c>
      <c r="H6244" s="36">
        <v>1871.1</v>
      </c>
      <c r="L6244" s="34">
        <v>11969</v>
      </c>
      <c r="M6244" s="34" t="s">
        <v>221</v>
      </c>
      <c r="N6244" s="34">
        <v>340</v>
      </c>
      <c r="O6244" s="34">
        <v>359</v>
      </c>
      <c r="P6244" s="35">
        <v>2323</v>
      </c>
      <c r="Q6244" s="36">
        <v>2323.8000000000002</v>
      </c>
      <c r="U6244" s="34">
        <v>10430</v>
      </c>
      <c r="V6244" s="34" t="s">
        <v>316</v>
      </c>
      <c r="W6244" s="34">
        <v>483</v>
      </c>
      <c r="X6244" s="34">
        <v>505</v>
      </c>
      <c r="Y6244" s="35">
        <v>2405.1999999999998</v>
      </c>
      <c r="Z6244" s="36">
        <v>2405.3000000000002</v>
      </c>
      <c r="AC6244" s="34">
        <v>6486</v>
      </c>
      <c r="AD6244" s="34" t="s">
        <v>1088</v>
      </c>
      <c r="AE6244" s="34">
        <v>488</v>
      </c>
      <c r="AF6244" s="34">
        <v>494</v>
      </c>
      <c r="AG6244" s="35">
        <v>766.3</v>
      </c>
      <c r="AH6244" s="36">
        <v>766.4</v>
      </c>
    </row>
    <row r="6245" spans="3:34" x14ac:dyDescent="0.45">
      <c r="C6245" s="34">
        <v>10372</v>
      </c>
      <c r="D6245" s="34" t="s">
        <v>313</v>
      </c>
      <c r="E6245" s="34">
        <v>483</v>
      </c>
      <c r="F6245" s="34">
        <v>500</v>
      </c>
      <c r="G6245" s="35">
        <v>1871</v>
      </c>
      <c r="H6245" s="36">
        <v>1871.1</v>
      </c>
      <c r="L6245" s="34">
        <v>13692</v>
      </c>
      <c r="M6245" s="34" t="s">
        <v>221</v>
      </c>
      <c r="N6245" s="34">
        <v>340</v>
      </c>
      <c r="O6245" s="34">
        <v>359</v>
      </c>
      <c r="P6245" s="35">
        <v>2323</v>
      </c>
      <c r="Q6245" s="36">
        <v>2323.1</v>
      </c>
      <c r="U6245" s="34">
        <v>10593</v>
      </c>
      <c r="V6245" s="34" t="s">
        <v>316</v>
      </c>
      <c r="W6245" s="34">
        <v>483</v>
      </c>
      <c r="X6245" s="34">
        <v>505</v>
      </c>
      <c r="Y6245" s="35">
        <v>2405.1999999999998</v>
      </c>
      <c r="Z6245" s="36">
        <v>2405.4</v>
      </c>
      <c r="AC6245" s="34">
        <v>6755</v>
      </c>
      <c r="AD6245" s="34" t="s">
        <v>1086</v>
      </c>
      <c r="AE6245" s="34">
        <v>488</v>
      </c>
      <c r="AF6245" s="34">
        <v>497</v>
      </c>
      <c r="AG6245" s="35">
        <v>1108.5</v>
      </c>
      <c r="AH6245" s="36">
        <v>1109.0999999999999</v>
      </c>
    </row>
    <row r="6246" spans="3:34" x14ac:dyDescent="0.45">
      <c r="C6246" s="34">
        <v>10472</v>
      </c>
      <c r="D6246" s="34" t="s">
        <v>313</v>
      </c>
      <c r="E6246" s="34">
        <v>483</v>
      </c>
      <c r="F6246" s="34">
        <v>500</v>
      </c>
      <c r="G6246" s="35">
        <v>1871</v>
      </c>
      <c r="H6246" s="36">
        <v>1871.1</v>
      </c>
      <c r="L6246" s="34">
        <v>17525</v>
      </c>
      <c r="M6246" s="34" t="s">
        <v>221</v>
      </c>
      <c r="N6246" s="34">
        <v>340</v>
      </c>
      <c r="O6246" s="34">
        <v>359</v>
      </c>
      <c r="P6246" s="35">
        <v>2323</v>
      </c>
      <c r="Q6246" s="36">
        <v>2323.1999999999998</v>
      </c>
      <c r="U6246" s="34">
        <v>10028</v>
      </c>
      <c r="V6246" s="34" t="s">
        <v>316</v>
      </c>
      <c r="W6246" s="34">
        <v>483</v>
      </c>
      <c r="X6246" s="34">
        <v>505</v>
      </c>
      <c r="Y6246" s="35">
        <v>2405.1999999999998</v>
      </c>
      <c r="Z6246" s="36">
        <v>2405.4</v>
      </c>
      <c r="AC6246" s="34">
        <v>6537</v>
      </c>
      <c r="AD6246" s="34" t="s">
        <v>1088</v>
      </c>
      <c r="AE6246" s="34">
        <v>488</v>
      </c>
      <c r="AF6246" s="34">
        <v>494</v>
      </c>
      <c r="AG6246" s="35">
        <v>766.3</v>
      </c>
      <c r="AH6246" s="36">
        <v>767.5</v>
      </c>
    </row>
    <row r="6247" spans="3:34" x14ac:dyDescent="0.45">
      <c r="C6247" s="34">
        <v>10573</v>
      </c>
      <c r="D6247" s="34" t="s">
        <v>313</v>
      </c>
      <c r="E6247" s="34">
        <v>483</v>
      </c>
      <c r="F6247" s="34">
        <v>500</v>
      </c>
      <c r="G6247" s="35">
        <v>1871</v>
      </c>
      <c r="H6247" s="36">
        <v>1871.1</v>
      </c>
      <c r="L6247" s="34">
        <v>10116</v>
      </c>
      <c r="M6247" s="34" t="s">
        <v>221</v>
      </c>
      <c r="N6247" s="34">
        <v>340</v>
      </c>
      <c r="O6247" s="34">
        <v>359</v>
      </c>
      <c r="P6247" s="35">
        <v>2323</v>
      </c>
      <c r="Q6247" s="36">
        <v>2324.8000000000002</v>
      </c>
      <c r="U6247" s="34">
        <v>10227</v>
      </c>
      <c r="V6247" s="34" t="s">
        <v>316</v>
      </c>
      <c r="W6247" s="34">
        <v>483</v>
      </c>
      <c r="X6247" s="34">
        <v>505</v>
      </c>
      <c r="Y6247" s="35">
        <v>2405.1999999999998</v>
      </c>
      <c r="Z6247" s="36">
        <v>2405.4</v>
      </c>
      <c r="AC6247" s="34">
        <v>6636</v>
      </c>
      <c r="AD6247" s="34" t="s">
        <v>1088</v>
      </c>
      <c r="AE6247" s="34">
        <v>488</v>
      </c>
      <c r="AF6247" s="34">
        <v>494</v>
      </c>
      <c r="AG6247" s="35">
        <v>766.3</v>
      </c>
      <c r="AH6247" s="36">
        <v>766.5</v>
      </c>
    </row>
    <row r="6248" spans="3:34" x14ac:dyDescent="0.45">
      <c r="C6248" s="34">
        <v>10729</v>
      </c>
      <c r="D6248" s="34" t="s">
        <v>313</v>
      </c>
      <c r="E6248" s="34">
        <v>483</v>
      </c>
      <c r="F6248" s="34">
        <v>500</v>
      </c>
      <c r="G6248" s="35">
        <v>1871</v>
      </c>
      <c r="H6248" s="36">
        <v>1871.1</v>
      </c>
      <c r="L6248" s="34">
        <v>12627</v>
      </c>
      <c r="M6248" s="34" t="s">
        <v>221</v>
      </c>
      <c r="N6248" s="34">
        <v>340</v>
      </c>
      <c r="O6248" s="34">
        <v>359</v>
      </c>
      <c r="P6248" s="35">
        <v>2323</v>
      </c>
      <c r="Q6248" s="36">
        <v>2323.5</v>
      </c>
      <c r="U6248" s="34">
        <v>10480</v>
      </c>
      <c r="V6248" s="34" t="s">
        <v>316</v>
      </c>
      <c r="W6248" s="34">
        <v>483</v>
      </c>
      <c r="X6248" s="34">
        <v>505</v>
      </c>
      <c r="Y6248" s="35">
        <v>2405.1999999999998</v>
      </c>
      <c r="Z6248" s="36">
        <v>2405.3000000000002</v>
      </c>
      <c r="AC6248" s="34">
        <v>9558</v>
      </c>
      <c r="AD6248" s="34" t="s">
        <v>1489</v>
      </c>
      <c r="AE6248" s="34">
        <v>488</v>
      </c>
      <c r="AF6248" s="34">
        <v>504</v>
      </c>
      <c r="AG6248" s="35">
        <v>1862.9</v>
      </c>
      <c r="AH6248" s="36">
        <v>1862.3</v>
      </c>
    </row>
    <row r="6249" spans="3:34" x14ac:dyDescent="0.45">
      <c r="C6249" s="34">
        <v>17168</v>
      </c>
      <c r="D6249" s="34" t="s">
        <v>313</v>
      </c>
      <c r="E6249" s="34">
        <v>483</v>
      </c>
      <c r="F6249" s="34">
        <v>500</v>
      </c>
      <c r="G6249" s="35">
        <v>1871</v>
      </c>
      <c r="H6249" s="36">
        <v>1871.1</v>
      </c>
      <c r="L6249" s="34">
        <v>14400</v>
      </c>
      <c r="M6249" s="34" t="s">
        <v>221</v>
      </c>
      <c r="N6249" s="34">
        <v>340</v>
      </c>
      <c r="O6249" s="34">
        <v>359</v>
      </c>
      <c r="P6249" s="35">
        <v>2323</v>
      </c>
      <c r="Q6249" s="36">
        <v>2322.9</v>
      </c>
      <c r="U6249" s="34">
        <v>10543</v>
      </c>
      <c r="V6249" s="34" t="s">
        <v>316</v>
      </c>
      <c r="W6249" s="34">
        <v>483</v>
      </c>
      <c r="X6249" s="34">
        <v>505</v>
      </c>
      <c r="Y6249" s="35">
        <v>2405.1999999999998</v>
      </c>
      <c r="Z6249" s="36">
        <v>2405.3000000000002</v>
      </c>
      <c r="AC6249" s="34">
        <v>4667</v>
      </c>
      <c r="AD6249" s="34" t="s">
        <v>1090</v>
      </c>
      <c r="AE6249" s="34">
        <v>489</v>
      </c>
      <c r="AF6249" s="34">
        <v>495</v>
      </c>
      <c r="AG6249" s="35">
        <v>718.3</v>
      </c>
      <c r="AH6249" s="36">
        <v>718</v>
      </c>
    </row>
    <row r="6250" spans="3:34" x14ac:dyDescent="0.45">
      <c r="C6250" s="34">
        <v>18937</v>
      </c>
      <c r="D6250" s="34" t="s">
        <v>313</v>
      </c>
      <c r="E6250" s="34">
        <v>483</v>
      </c>
      <c r="F6250" s="34">
        <v>500</v>
      </c>
      <c r="G6250" s="35">
        <v>1871</v>
      </c>
      <c r="H6250" s="36">
        <v>1871.3</v>
      </c>
      <c r="L6250" s="34">
        <v>14897</v>
      </c>
      <c r="M6250" s="34" t="s">
        <v>221</v>
      </c>
      <c r="N6250" s="34">
        <v>340</v>
      </c>
      <c r="O6250" s="34">
        <v>359</v>
      </c>
      <c r="P6250" s="35">
        <v>2323</v>
      </c>
      <c r="Q6250" s="36">
        <v>2322.8000000000002</v>
      </c>
      <c r="U6250" s="34">
        <v>10186</v>
      </c>
      <c r="V6250" s="34" t="s">
        <v>318</v>
      </c>
      <c r="W6250" s="34">
        <v>483</v>
      </c>
      <c r="X6250" s="34">
        <v>507</v>
      </c>
      <c r="Y6250" s="35">
        <v>2660.4</v>
      </c>
      <c r="Z6250" s="36">
        <v>2660.5</v>
      </c>
      <c r="AC6250" s="34">
        <v>6201</v>
      </c>
      <c r="AD6250" s="34" t="s">
        <v>1490</v>
      </c>
      <c r="AE6250" s="34">
        <v>489</v>
      </c>
      <c r="AF6250" s="34">
        <v>501</v>
      </c>
      <c r="AG6250" s="35">
        <v>1444.7</v>
      </c>
      <c r="AH6250" s="36">
        <v>1444.6</v>
      </c>
    </row>
    <row r="6251" spans="3:34" x14ac:dyDescent="0.45">
      <c r="C6251" s="34">
        <v>19035</v>
      </c>
      <c r="D6251" s="34" t="s">
        <v>313</v>
      </c>
      <c r="E6251" s="34">
        <v>483</v>
      </c>
      <c r="F6251" s="34">
        <v>500</v>
      </c>
      <c r="G6251" s="35">
        <v>1871</v>
      </c>
      <c r="H6251" s="36">
        <v>1871.2</v>
      </c>
      <c r="L6251" s="34">
        <v>17361</v>
      </c>
      <c r="M6251" s="34" t="s">
        <v>221</v>
      </c>
      <c r="N6251" s="34">
        <v>340</v>
      </c>
      <c r="O6251" s="34">
        <v>359</v>
      </c>
      <c r="P6251" s="35">
        <v>2323</v>
      </c>
      <c r="Q6251" s="36">
        <v>2323</v>
      </c>
      <c r="U6251" s="34">
        <v>10694</v>
      </c>
      <c r="V6251" s="34" t="s">
        <v>316</v>
      </c>
      <c r="W6251" s="34">
        <v>483</v>
      </c>
      <c r="X6251" s="34">
        <v>505</v>
      </c>
      <c r="Y6251" s="35">
        <v>2405.1999999999998</v>
      </c>
      <c r="Z6251" s="36">
        <v>2405.3000000000002</v>
      </c>
      <c r="AC6251" s="34">
        <v>4605</v>
      </c>
      <c r="AD6251" s="34" t="s">
        <v>1089</v>
      </c>
      <c r="AE6251" s="34">
        <v>489</v>
      </c>
      <c r="AF6251" s="34">
        <v>497</v>
      </c>
      <c r="AG6251" s="35">
        <v>961.4</v>
      </c>
      <c r="AH6251" s="36">
        <v>961.3</v>
      </c>
    </row>
    <row r="6252" spans="3:34" x14ac:dyDescent="0.45">
      <c r="C6252" s="34">
        <v>9358</v>
      </c>
      <c r="D6252" s="34" t="s">
        <v>313</v>
      </c>
      <c r="E6252" s="34">
        <v>483</v>
      </c>
      <c r="F6252" s="34">
        <v>500</v>
      </c>
      <c r="G6252" s="35">
        <v>1871</v>
      </c>
      <c r="H6252" s="36">
        <v>1871.1</v>
      </c>
      <c r="L6252" s="34">
        <v>11131</v>
      </c>
      <c r="M6252" s="34" t="s">
        <v>221</v>
      </c>
      <c r="N6252" s="34">
        <v>340</v>
      </c>
      <c r="O6252" s="34">
        <v>359</v>
      </c>
      <c r="P6252" s="35">
        <v>2323</v>
      </c>
      <c r="Q6252" s="36">
        <v>2324.9</v>
      </c>
      <c r="U6252" s="34">
        <v>10044</v>
      </c>
      <c r="V6252" s="34" t="s">
        <v>320</v>
      </c>
      <c r="W6252" s="34">
        <v>483</v>
      </c>
      <c r="X6252" s="34">
        <v>503</v>
      </c>
      <c r="Y6252" s="35">
        <v>2171.1</v>
      </c>
      <c r="Z6252" s="36">
        <v>2171.1999999999998</v>
      </c>
      <c r="AC6252" s="34">
        <v>4635</v>
      </c>
      <c r="AD6252" s="34" t="s">
        <v>1089</v>
      </c>
      <c r="AE6252" s="34">
        <v>489</v>
      </c>
      <c r="AF6252" s="34">
        <v>497</v>
      </c>
      <c r="AG6252" s="35">
        <v>961.4</v>
      </c>
      <c r="AH6252" s="36">
        <v>961.5</v>
      </c>
    </row>
    <row r="6253" spans="3:34" x14ac:dyDescent="0.45">
      <c r="C6253" s="34">
        <v>10021</v>
      </c>
      <c r="D6253" s="34" t="s">
        <v>313</v>
      </c>
      <c r="E6253" s="34">
        <v>483</v>
      </c>
      <c r="F6253" s="34">
        <v>500</v>
      </c>
      <c r="G6253" s="35">
        <v>1871</v>
      </c>
      <c r="H6253" s="36">
        <v>1871.1</v>
      </c>
      <c r="L6253" s="34">
        <v>11829</v>
      </c>
      <c r="M6253" s="34" t="s">
        <v>221</v>
      </c>
      <c r="N6253" s="34">
        <v>340</v>
      </c>
      <c r="O6253" s="34">
        <v>359</v>
      </c>
      <c r="P6253" s="35">
        <v>2323</v>
      </c>
      <c r="Q6253" s="36">
        <v>2324.6</v>
      </c>
      <c r="U6253" s="34">
        <v>11086</v>
      </c>
      <c r="V6253" s="34" t="s">
        <v>324</v>
      </c>
      <c r="W6253" s="34">
        <v>484</v>
      </c>
      <c r="X6253" s="34">
        <v>505</v>
      </c>
      <c r="Y6253" s="35">
        <v>2277.1</v>
      </c>
      <c r="Z6253" s="36">
        <v>2277.1999999999998</v>
      </c>
      <c r="AC6253" s="34">
        <v>4544</v>
      </c>
      <c r="AD6253" s="34" t="s">
        <v>1089</v>
      </c>
      <c r="AE6253" s="34">
        <v>489</v>
      </c>
      <c r="AF6253" s="34">
        <v>497</v>
      </c>
      <c r="AG6253" s="35">
        <v>961.4</v>
      </c>
      <c r="AH6253" s="36">
        <v>961.4</v>
      </c>
    </row>
    <row r="6254" spans="3:34" x14ac:dyDescent="0.45">
      <c r="C6254" s="34">
        <v>10026</v>
      </c>
      <c r="D6254" s="34" t="s">
        <v>315</v>
      </c>
      <c r="E6254" s="34">
        <v>483</v>
      </c>
      <c r="F6254" s="34">
        <v>504</v>
      </c>
      <c r="G6254" s="35">
        <v>2242.1</v>
      </c>
      <c r="H6254" s="36">
        <v>2242.1999999999998</v>
      </c>
      <c r="L6254" s="34">
        <v>14952</v>
      </c>
      <c r="M6254" s="34" t="s">
        <v>221</v>
      </c>
      <c r="N6254" s="34">
        <v>340</v>
      </c>
      <c r="O6254" s="34">
        <v>359</v>
      </c>
      <c r="P6254" s="35">
        <v>2323</v>
      </c>
      <c r="Q6254" s="36">
        <v>2322.9</v>
      </c>
      <c r="U6254" s="34">
        <v>11083</v>
      </c>
      <c r="V6254" s="34" t="s">
        <v>324</v>
      </c>
      <c r="W6254" s="34">
        <v>484</v>
      </c>
      <c r="X6254" s="34">
        <v>505</v>
      </c>
      <c r="Y6254" s="35">
        <v>2277.1</v>
      </c>
      <c r="Z6254" s="36">
        <v>2277.3000000000002</v>
      </c>
      <c r="AC6254" s="34">
        <v>8949</v>
      </c>
      <c r="AD6254" s="34" t="s">
        <v>1491</v>
      </c>
      <c r="AE6254" s="34">
        <v>489</v>
      </c>
      <c r="AF6254" s="34">
        <v>504</v>
      </c>
      <c r="AG6254" s="35">
        <v>1715.9</v>
      </c>
      <c r="AH6254" s="36">
        <v>1716.8</v>
      </c>
    </row>
    <row r="6255" spans="3:34" x14ac:dyDescent="0.45">
      <c r="C6255" s="34">
        <v>10121</v>
      </c>
      <c r="D6255" s="34" t="s">
        <v>313</v>
      </c>
      <c r="E6255" s="34">
        <v>483</v>
      </c>
      <c r="F6255" s="34">
        <v>500</v>
      </c>
      <c r="G6255" s="35">
        <v>1871</v>
      </c>
      <c r="H6255" s="36">
        <v>1871.1</v>
      </c>
      <c r="L6255" s="34">
        <v>9380</v>
      </c>
      <c r="M6255" s="34" t="s">
        <v>221</v>
      </c>
      <c r="N6255" s="34">
        <v>340</v>
      </c>
      <c r="O6255" s="34">
        <v>359</v>
      </c>
      <c r="P6255" s="35">
        <v>2323</v>
      </c>
      <c r="Q6255" s="36">
        <v>2322.8000000000002</v>
      </c>
      <c r="U6255" s="34">
        <v>11036</v>
      </c>
      <c r="V6255" s="34" t="s">
        <v>324</v>
      </c>
      <c r="W6255" s="34">
        <v>484</v>
      </c>
      <c r="X6255" s="34">
        <v>505</v>
      </c>
      <c r="Y6255" s="35">
        <v>2277.1</v>
      </c>
      <c r="Z6255" s="36">
        <v>2277.1999999999998</v>
      </c>
      <c r="AC6255" s="34">
        <v>5747</v>
      </c>
      <c r="AD6255" s="34" t="s">
        <v>1492</v>
      </c>
      <c r="AE6255" s="34">
        <v>495</v>
      </c>
      <c r="AF6255" s="34">
        <v>503</v>
      </c>
      <c r="AG6255" s="35">
        <v>1043.5999999999999</v>
      </c>
      <c r="AH6255" s="36">
        <v>1042.5</v>
      </c>
    </row>
    <row r="6256" spans="3:34" x14ac:dyDescent="0.45">
      <c r="C6256" s="34">
        <v>10171</v>
      </c>
      <c r="D6256" s="34" t="s">
        <v>313</v>
      </c>
      <c r="E6256" s="34">
        <v>483</v>
      </c>
      <c r="F6256" s="34">
        <v>500</v>
      </c>
      <c r="G6256" s="35">
        <v>1871</v>
      </c>
      <c r="H6256" s="36">
        <v>1871.1</v>
      </c>
      <c r="L6256" s="34">
        <v>9419</v>
      </c>
      <c r="M6256" s="34" t="s">
        <v>221</v>
      </c>
      <c r="N6256" s="34">
        <v>340</v>
      </c>
      <c r="O6256" s="34">
        <v>359</v>
      </c>
      <c r="P6256" s="35">
        <v>2323</v>
      </c>
      <c r="Q6256" s="36">
        <v>2324.3000000000002</v>
      </c>
      <c r="U6256" s="34">
        <v>10957</v>
      </c>
      <c r="V6256" s="34" t="s">
        <v>719</v>
      </c>
      <c r="W6256" s="34">
        <v>485</v>
      </c>
      <c r="X6256" s="34">
        <v>505</v>
      </c>
      <c r="Y6256" s="35">
        <v>2190.1</v>
      </c>
      <c r="Z6256" s="36">
        <v>2190.1999999999998</v>
      </c>
      <c r="AC6256" s="34">
        <v>5650</v>
      </c>
      <c r="AD6256" s="34" t="s">
        <v>1493</v>
      </c>
      <c r="AE6256" s="34">
        <v>495</v>
      </c>
      <c r="AF6256" s="34">
        <v>504</v>
      </c>
      <c r="AG6256" s="35">
        <v>1114.5999999999999</v>
      </c>
      <c r="AH6256" s="36">
        <v>1113.4000000000001</v>
      </c>
    </row>
    <row r="6257" spans="3:34" x14ac:dyDescent="0.45">
      <c r="C6257" s="34">
        <v>10221</v>
      </c>
      <c r="D6257" s="34" t="s">
        <v>313</v>
      </c>
      <c r="E6257" s="34">
        <v>483</v>
      </c>
      <c r="F6257" s="34">
        <v>500</v>
      </c>
      <c r="G6257" s="35">
        <v>1871</v>
      </c>
      <c r="H6257" s="36">
        <v>1871.1</v>
      </c>
      <c r="L6257" s="34">
        <v>9815</v>
      </c>
      <c r="M6257" s="34" t="s">
        <v>221</v>
      </c>
      <c r="N6257" s="34">
        <v>340</v>
      </c>
      <c r="O6257" s="34">
        <v>359</v>
      </c>
      <c r="P6257" s="35">
        <v>2323</v>
      </c>
      <c r="Q6257" s="36">
        <v>2324</v>
      </c>
      <c r="U6257" s="34">
        <v>10860</v>
      </c>
      <c r="V6257" s="34" t="s">
        <v>719</v>
      </c>
      <c r="W6257" s="34">
        <v>485</v>
      </c>
      <c r="X6257" s="34">
        <v>505</v>
      </c>
      <c r="Y6257" s="35">
        <v>2190.1</v>
      </c>
      <c r="Z6257" s="36">
        <v>2190.1999999999998</v>
      </c>
      <c r="AC6257" s="34">
        <v>7197</v>
      </c>
      <c r="AD6257" s="34" t="s">
        <v>1091</v>
      </c>
      <c r="AE6257" s="34">
        <v>498</v>
      </c>
      <c r="AF6257" s="34">
        <v>505</v>
      </c>
      <c r="AG6257" s="35">
        <v>919.5</v>
      </c>
      <c r="AH6257" s="36">
        <v>919.4</v>
      </c>
    </row>
    <row r="6258" spans="3:34" x14ac:dyDescent="0.45">
      <c r="C6258" s="34">
        <v>10322</v>
      </c>
      <c r="D6258" s="34" t="s">
        <v>313</v>
      </c>
      <c r="E6258" s="34">
        <v>483</v>
      </c>
      <c r="F6258" s="34">
        <v>500</v>
      </c>
      <c r="G6258" s="35">
        <v>1871</v>
      </c>
      <c r="H6258" s="36">
        <v>1871.1</v>
      </c>
      <c r="L6258" s="34">
        <v>10928</v>
      </c>
      <c r="M6258" s="34" t="s">
        <v>221</v>
      </c>
      <c r="N6258" s="34">
        <v>340</v>
      </c>
      <c r="O6258" s="34">
        <v>359</v>
      </c>
      <c r="P6258" s="35">
        <v>2323</v>
      </c>
      <c r="Q6258" s="36">
        <v>2324.1</v>
      </c>
      <c r="U6258" s="34">
        <v>10907</v>
      </c>
      <c r="V6258" s="34" t="s">
        <v>719</v>
      </c>
      <c r="W6258" s="34">
        <v>485</v>
      </c>
      <c r="X6258" s="34">
        <v>505</v>
      </c>
      <c r="Y6258" s="35">
        <v>2190.1</v>
      </c>
      <c r="Z6258" s="36">
        <v>2188.4</v>
      </c>
      <c r="AC6258" s="34">
        <v>4660</v>
      </c>
      <c r="AD6258" s="34" t="s">
        <v>1494</v>
      </c>
      <c r="AE6258" s="34">
        <v>498</v>
      </c>
      <c r="AF6258" s="34">
        <v>503</v>
      </c>
      <c r="AG6258" s="35">
        <v>701.4</v>
      </c>
      <c r="AH6258" s="36">
        <v>702.3</v>
      </c>
    </row>
    <row r="6259" spans="3:34" x14ac:dyDescent="0.45">
      <c r="C6259" s="34">
        <v>10422</v>
      </c>
      <c r="D6259" s="34" t="s">
        <v>313</v>
      </c>
      <c r="E6259" s="34">
        <v>483</v>
      </c>
      <c r="F6259" s="34">
        <v>500</v>
      </c>
      <c r="G6259" s="35">
        <v>1871</v>
      </c>
      <c r="H6259" s="36">
        <v>1871.1</v>
      </c>
      <c r="L6259" s="34">
        <v>13479</v>
      </c>
      <c r="M6259" s="34" t="s">
        <v>221</v>
      </c>
      <c r="N6259" s="34">
        <v>340</v>
      </c>
      <c r="O6259" s="34">
        <v>359</v>
      </c>
      <c r="P6259" s="35">
        <v>2323</v>
      </c>
      <c r="Q6259" s="36">
        <v>2323.8000000000002</v>
      </c>
      <c r="U6259" s="34">
        <v>10162</v>
      </c>
      <c r="V6259" s="34" t="s">
        <v>1332</v>
      </c>
      <c r="W6259" s="34">
        <v>486</v>
      </c>
      <c r="X6259" s="34">
        <v>505</v>
      </c>
      <c r="Y6259" s="35">
        <v>2075</v>
      </c>
      <c r="Z6259" s="36">
        <v>2075.1999999999998</v>
      </c>
      <c r="AC6259" s="34">
        <v>4827</v>
      </c>
      <c r="AD6259" s="34" t="s">
        <v>1092</v>
      </c>
      <c r="AE6259" s="34">
        <v>504</v>
      </c>
      <c r="AF6259" s="34">
        <v>511</v>
      </c>
      <c r="AG6259" s="35">
        <v>964.5</v>
      </c>
      <c r="AH6259" s="36">
        <v>964.5</v>
      </c>
    </row>
    <row r="6260" spans="3:34" x14ac:dyDescent="0.45">
      <c r="C6260" s="34">
        <v>10523</v>
      </c>
      <c r="D6260" s="34" t="s">
        <v>313</v>
      </c>
      <c r="E6260" s="34">
        <v>483</v>
      </c>
      <c r="F6260" s="34">
        <v>500</v>
      </c>
      <c r="G6260" s="35">
        <v>1871</v>
      </c>
      <c r="H6260" s="36">
        <v>1871.1</v>
      </c>
      <c r="L6260" s="34">
        <v>13909</v>
      </c>
      <c r="M6260" s="34" t="s">
        <v>221</v>
      </c>
      <c r="N6260" s="34">
        <v>340</v>
      </c>
      <c r="O6260" s="34">
        <v>359</v>
      </c>
      <c r="P6260" s="35">
        <v>2323</v>
      </c>
      <c r="Q6260" s="36">
        <v>2323.6999999999998</v>
      </c>
      <c r="U6260" s="34">
        <v>10024</v>
      </c>
      <c r="V6260" s="34" t="s">
        <v>1332</v>
      </c>
      <c r="W6260" s="34">
        <v>486</v>
      </c>
      <c r="X6260" s="34">
        <v>505</v>
      </c>
      <c r="Y6260" s="35">
        <v>2075</v>
      </c>
      <c r="Z6260" s="36">
        <v>2075.1</v>
      </c>
      <c r="AC6260" s="34">
        <v>4874</v>
      </c>
      <c r="AD6260" s="34" t="s">
        <v>1092</v>
      </c>
      <c r="AE6260" s="34">
        <v>504</v>
      </c>
      <c r="AF6260" s="34">
        <v>511</v>
      </c>
      <c r="AG6260" s="35">
        <v>964.5</v>
      </c>
      <c r="AH6260" s="36">
        <v>964.5</v>
      </c>
    </row>
    <row r="6261" spans="3:34" x14ac:dyDescent="0.45">
      <c r="C6261" s="34">
        <v>10624</v>
      </c>
      <c r="D6261" s="34" t="s">
        <v>313</v>
      </c>
      <c r="E6261" s="34">
        <v>483</v>
      </c>
      <c r="F6261" s="34">
        <v>500</v>
      </c>
      <c r="G6261" s="35">
        <v>1871</v>
      </c>
      <c r="H6261" s="36">
        <v>1871.1</v>
      </c>
      <c r="L6261" s="34">
        <v>13432</v>
      </c>
      <c r="M6261" s="34" t="s">
        <v>221</v>
      </c>
      <c r="N6261" s="34">
        <v>340</v>
      </c>
      <c r="O6261" s="34">
        <v>359</v>
      </c>
      <c r="P6261" s="35">
        <v>2323</v>
      </c>
      <c r="Q6261" s="36">
        <v>2323.6</v>
      </c>
      <c r="U6261" s="34">
        <v>10191</v>
      </c>
      <c r="V6261" s="34" t="s">
        <v>1332</v>
      </c>
      <c r="W6261" s="34">
        <v>486</v>
      </c>
      <c r="X6261" s="34">
        <v>505</v>
      </c>
      <c r="Y6261" s="35">
        <v>2075</v>
      </c>
      <c r="Z6261" s="36">
        <v>2077.1999999999998</v>
      </c>
      <c r="AC6261" s="34">
        <v>4869</v>
      </c>
      <c r="AD6261" s="34" t="s">
        <v>1092</v>
      </c>
      <c r="AE6261" s="34">
        <v>504</v>
      </c>
      <c r="AF6261" s="34">
        <v>511</v>
      </c>
      <c r="AG6261" s="35">
        <v>964.5</v>
      </c>
      <c r="AH6261" s="36">
        <v>964.7</v>
      </c>
    </row>
    <row r="6262" spans="3:34" x14ac:dyDescent="0.45">
      <c r="C6262" s="34">
        <v>10877</v>
      </c>
      <c r="D6262" s="34" t="s">
        <v>313</v>
      </c>
      <c r="E6262" s="34">
        <v>483</v>
      </c>
      <c r="F6262" s="34">
        <v>500</v>
      </c>
      <c r="G6262" s="35">
        <v>1871</v>
      </c>
      <c r="H6262" s="36">
        <v>1871.2</v>
      </c>
      <c r="L6262" s="34">
        <v>13538</v>
      </c>
      <c r="M6262" s="34" t="s">
        <v>221</v>
      </c>
      <c r="N6262" s="34">
        <v>340</v>
      </c>
      <c r="O6262" s="34">
        <v>359</v>
      </c>
      <c r="P6262" s="35">
        <v>2323</v>
      </c>
      <c r="Q6262" s="36">
        <v>2323.6</v>
      </c>
      <c r="U6262" s="34">
        <v>9907</v>
      </c>
      <c r="V6262" s="34" t="s">
        <v>1101</v>
      </c>
      <c r="W6262" s="34">
        <v>487</v>
      </c>
      <c r="X6262" s="34">
        <v>505</v>
      </c>
      <c r="Y6262" s="35">
        <v>1946</v>
      </c>
      <c r="Z6262" s="36">
        <v>1946.1</v>
      </c>
      <c r="AC6262" s="34">
        <v>4255</v>
      </c>
      <c r="AD6262" s="34" t="s">
        <v>1495</v>
      </c>
      <c r="AE6262" s="34">
        <v>505</v>
      </c>
      <c r="AF6262" s="34">
        <v>511</v>
      </c>
      <c r="AG6262" s="35">
        <v>893.5</v>
      </c>
      <c r="AH6262" s="36">
        <v>893.4</v>
      </c>
    </row>
    <row r="6263" spans="3:34" x14ac:dyDescent="0.45">
      <c r="C6263" s="34">
        <v>16374</v>
      </c>
      <c r="D6263" s="34" t="s">
        <v>313</v>
      </c>
      <c r="E6263" s="34">
        <v>483</v>
      </c>
      <c r="F6263" s="34">
        <v>500</v>
      </c>
      <c r="G6263" s="35">
        <v>1871</v>
      </c>
      <c r="H6263" s="36">
        <v>1871.2</v>
      </c>
      <c r="L6263" s="34">
        <v>13845</v>
      </c>
      <c r="M6263" s="34" t="s">
        <v>221</v>
      </c>
      <c r="N6263" s="34">
        <v>340</v>
      </c>
      <c r="O6263" s="34">
        <v>359</v>
      </c>
      <c r="P6263" s="35">
        <v>2323</v>
      </c>
      <c r="Q6263" s="36">
        <v>2322.6999999999998</v>
      </c>
      <c r="U6263" s="34">
        <v>9922</v>
      </c>
      <c r="V6263" s="34" t="s">
        <v>1101</v>
      </c>
      <c r="W6263" s="34">
        <v>487</v>
      </c>
      <c r="X6263" s="34">
        <v>505</v>
      </c>
      <c r="Y6263" s="35">
        <v>1946</v>
      </c>
      <c r="Z6263" s="36">
        <v>1948.2</v>
      </c>
      <c r="AC6263" s="34">
        <v>4304</v>
      </c>
      <c r="AD6263" s="34" t="s">
        <v>1495</v>
      </c>
      <c r="AE6263" s="34">
        <v>505</v>
      </c>
      <c r="AF6263" s="34">
        <v>511</v>
      </c>
      <c r="AG6263" s="35">
        <v>893.5</v>
      </c>
      <c r="AH6263" s="36">
        <v>893.5</v>
      </c>
    </row>
    <row r="6264" spans="3:34" x14ac:dyDescent="0.45">
      <c r="C6264" s="34">
        <v>18787</v>
      </c>
      <c r="D6264" s="34" t="s">
        <v>313</v>
      </c>
      <c r="E6264" s="34">
        <v>483</v>
      </c>
      <c r="F6264" s="34">
        <v>500</v>
      </c>
      <c r="G6264" s="35">
        <v>1871</v>
      </c>
      <c r="H6264" s="36">
        <v>1871.2</v>
      </c>
      <c r="L6264" s="34">
        <v>9502</v>
      </c>
      <c r="M6264" s="34" t="s">
        <v>221</v>
      </c>
      <c r="N6264" s="34">
        <v>340</v>
      </c>
      <c r="O6264" s="34">
        <v>359</v>
      </c>
      <c r="P6264" s="35">
        <v>2323</v>
      </c>
      <c r="Q6264" s="36">
        <v>2322.8000000000002</v>
      </c>
      <c r="U6264" s="34">
        <v>8970</v>
      </c>
      <c r="V6264" s="34" t="s">
        <v>720</v>
      </c>
      <c r="W6264" s="34">
        <v>489</v>
      </c>
      <c r="X6264" s="34">
        <v>505</v>
      </c>
      <c r="Y6264" s="35">
        <v>1747.9</v>
      </c>
      <c r="Z6264" s="36">
        <v>1748.1</v>
      </c>
      <c r="AC6264" s="34">
        <v>4274</v>
      </c>
      <c r="AD6264" s="34" t="s">
        <v>1495</v>
      </c>
      <c r="AE6264" s="34">
        <v>505</v>
      </c>
      <c r="AF6264" s="34">
        <v>511</v>
      </c>
      <c r="AG6264" s="35">
        <v>893.5</v>
      </c>
      <c r="AH6264" s="36">
        <v>893.3</v>
      </c>
    </row>
    <row r="6265" spans="3:34" x14ac:dyDescent="0.45">
      <c r="C6265" s="34">
        <v>18888</v>
      </c>
      <c r="D6265" s="34" t="s">
        <v>313</v>
      </c>
      <c r="E6265" s="34">
        <v>483</v>
      </c>
      <c r="F6265" s="34">
        <v>500</v>
      </c>
      <c r="G6265" s="35">
        <v>1871</v>
      </c>
      <c r="H6265" s="36">
        <v>1871.1</v>
      </c>
      <c r="L6265" s="34">
        <v>9934</v>
      </c>
      <c r="M6265" s="34" t="s">
        <v>221</v>
      </c>
      <c r="N6265" s="34">
        <v>340</v>
      </c>
      <c r="O6265" s="34">
        <v>359</v>
      </c>
      <c r="P6265" s="35">
        <v>2323</v>
      </c>
      <c r="Q6265" s="36">
        <v>2323.4</v>
      </c>
      <c r="U6265" s="34">
        <v>8921</v>
      </c>
      <c r="V6265" s="34" t="s">
        <v>720</v>
      </c>
      <c r="W6265" s="34">
        <v>489</v>
      </c>
      <c r="X6265" s="34">
        <v>505</v>
      </c>
      <c r="Y6265" s="35">
        <v>1747.9</v>
      </c>
      <c r="Z6265" s="36">
        <v>1748</v>
      </c>
      <c r="AC6265" s="34">
        <v>6058</v>
      </c>
      <c r="AD6265" s="34" t="s">
        <v>726</v>
      </c>
      <c r="AE6265" s="34">
        <v>520</v>
      </c>
      <c r="AF6265" s="34">
        <v>530</v>
      </c>
      <c r="AG6265" s="35">
        <v>1215.5999999999999</v>
      </c>
      <c r="AH6265" s="36">
        <v>1215.5999999999999</v>
      </c>
    </row>
    <row r="6266" spans="3:34" x14ac:dyDescent="0.45">
      <c r="C6266" s="34">
        <v>9921</v>
      </c>
      <c r="D6266" s="34" t="s">
        <v>313</v>
      </c>
      <c r="E6266" s="34">
        <v>483</v>
      </c>
      <c r="F6266" s="34">
        <v>500</v>
      </c>
      <c r="G6266" s="35">
        <v>1871</v>
      </c>
      <c r="H6266" s="36">
        <v>1871.1</v>
      </c>
      <c r="L6266" s="34">
        <v>10055</v>
      </c>
      <c r="M6266" s="34" t="s">
        <v>221</v>
      </c>
      <c r="N6266" s="34">
        <v>340</v>
      </c>
      <c r="O6266" s="34">
        <v>359</v>
      </c>
      <c r="P6266" s="35">
        <v>2323</v>
      </c>
      <c r="Q6266" s="36">
        <v>2323.4</v>
      </c>
      <c r="U6266" s="34">
        <v>8548</v>
      </c>
      <c r="V6266" s="34" t="s">
        <v>721</v>
      </c>
      <c r="W6266" s="34">
        <v>490</v>
      </c>
      <c r="X6266" s="34">
        <v>505</v>
      </c>
      <c r="Y6266" s="35">
        <v>1660.8</v>
      </c>
      <c r="Z6266" s="36">
        <v>1661.1</v>
      </c>
      <c r="AC6266" s="34">
        <v>5064</v>
      </c>
      <c r="AD6266" s="34" t="s">
        <v>1114</v>
      </c>
      <c r="AE6266" s="34">
        <v>520</v>
      </c>
      <c r="AF6266" s="34">
        <v>529</v>
      </c>
      <c r="AG6266" s="35">
        <v>1052.5</v>
      </c>
      <c r="AH6266" s="36">
        <v>1051.9000000000001</v>
      </c>
    </row>
    <row r="6267" spans="3:34" x14ac:dyDescent="0.45">
      <c r="C6267" s="34">
        <v>9971</v>
      </c>
      <c r="D6267" s="34" t="s">
        <v>313</v>
      </c>
      <c r="E6267" s="34">
        <v>483</v>
      </c>
      <c r="F6267" s="34">
        <v>500</v>
      </c>
      <c r="G6267" s="35">
        <v>1871</v>
      </c>
      <c r="H6267" s="36">
        <v>1871.2</v>
      </c>
      <c r="L6267" s="34">
        <v>10065</v>
      </c>
      <c r="M6267" s="34" t="s">
        <v>221</v>
      </c>
      <c r="N6267" s="34">
        <v>340</v>
      </c>
      <c r="O6267" s="34">
        <v>359</v>
      </c>
      <c r="P6267" s="35">
        <v>2323</v>
      </c>
      <c r="Q6267" s="36">
        <v>2323.9</v>
      </c>
      <c r="U6267" s="34">
        <v>8499</v>
      </c>
      <c r="V6267" s="34" t="s">
        <v>721</v>
      </c>
      <c r="W6267" s="34">
        <v>490</v>
      </c>
      <c r="X6267" s="34">
        <v>505</v>
      </c>
      <c r="Y6267" s="35">
        <v>1660.8</v>
      </c>
      <c r="Z6267" s="36">
        <v>1659.6</v>
      </c>
      <c r="AC6267" s="34">
        <v>5114</v>
      </c>
      <c r="AD6267" s="34" t="s">
        <v>1114</v>
      </c>
      <c r="AE6267" s="34">
        <v>520</v>
      </c>
      <c r="AF6267" s="34">
        <v>529</v>
      </c>
      <c r="AG6267" s="35">
        <v>1052.5</v>
      </c>
      <c r="AH6267" s="36">
        <v>1052.5</v>
      </c>
    </row>
    <row r="6268" spans="3:34" x14ac:dyDescent="0.45">
      <c r="C6268" s="34">
        <v>10672</v>
      </c>
      <c r="D6268" s="34" t="s">
        <v>313</v>
      </c>
      <c r="E6268" s="34">
        <v>483</v>
      </c>
      <c r="F6268" s="34">
        <v>500</v>
      </c>
      <c r="G6268" s="35">
        <v>1871</v>
      </c>
      <c r="H6268" s="36">
        <v>1871.2</v>
      </c>
      <c r="L6268" s="34">
        <v>10410</v>
      </c>
      <c r="M6268" s="34" t="s">
        <v>221</v>
      </c>
      <c r="N6268" s="34">
        <v>340</v>
      </c>
      <c r="O6268" s="34">
        <v>359</v>
      </c>
      <c r="P6268" s="35">
        <v>2323</v>
      </c>
      <c r="Q6268" s="36">
        <v>2325</v>
      </c>
      <c r="U6268" s="34">
        <v>8187</v>
      </c>
      <c r="V6268" s="34" t="s">
        <v>722</v>
      </c>
      <c r="W6268" s="34">
        <v>491</v>
      </c>
      <c r="X6268" s="34">
        <v>505</v>
      </c>
      <c r="Y6268" s="35">
        <v>1589.8</v>
      </c>
      <c r="Z6268" s="36">
        <v>1589.9</v>
      </c>
      <c r="AC6268" s="34">
        <v>5090</v>
      </c>
      <c r="AD6268" s="34" t="s">
        <v>1114</v>
      </c>
      <c r="AE6268" s="34">
        <v>520</v>
      </c>
      <c r="AF6268" s="34">
        <v>529</v>
      </c>
      <c r="AG6268" s="35">
        <v>1052.5</v>
      </c>
      <c r="AH6268" s="36">
        <v>1052.5</v>
      </c>
    </row>
    <row r="6269" spans="3:34" x14ac:dyDescent="0.45">
      <c r="C6269" s="34">
        <v>10783</v>
      </c>
      <c r="D6269" s="34" t="s">
        <v>313</v>
      </c>
      <c r="E6269" s="34">
        <v>483</v>
      </c>
      <c r="F6269" s="34">
        <v>500</v>
      </c>
      <c r="G6269" s="35">
        <v>1871</v>
      </c>
      <c r="H6269" s="36">
        <v>1871.2</v>
      </c>
      <c r="L6269" s="34">
        <v>13954</v>
      </c>
      <c r="M6269" s="34" t="s">
        <v>221</v>
      </c>
      <c r="N6269" s="34">
        <v>340</v>
      </c>
      <c r="O6269" s="34">
        <v>359</v>
      </c>
      <c r="P6269" s="35">
        <v>2323</v>
      </c>
      <c r="Q6269" s="36">
        <v>2323.1</v>
      </c>
      <c r="U6269" s="34">
        <v>8139</v>
      </c>
      <c r="V6269" s="34" t="s">
        <v>722</v>
      </c>
      <c r="W6269" s="34">
        <v>491</v>
      </c>
      <c r="X6269" s="34">
        <v>505</v>
      </c>
      <c r="Y6269" s="35">
        <v>1589.8</v>
      </c>
      <c r="Z6269" s="36">
        <v>1589.9</v>
      </c>
      <c r="AC6269" s="34">
        <v>7938</v>
      </c>
      <c r="AD6269" s="34" t="s">
        <v>1499</v>
      </c>
      <c r="AE6269" s="34">
        <v>522</v>
      </c>
      <c r="AF6269" s="34">
        <v>540</v>
      </c>
      <c r="AG6269" s="35">
        <v>2201.1</v>
      </c>
      <c r="AH6269" s="36">
        <v>2203</v>
      </c>
    </row>
    <row r="6270" spans="3:34" x14ac:dyDescent="0.45">
      <c r="C6270" s="34">
        <v>16310</v>
      </c>
      <c r="D6270" s="34" t="s">
        <v>313</v>
      </c>
      <c r="E6270" s="34">
        <v>483</v>
      </c>
      <c r="F6270" s="34">
        <v>500</v>
      </c>
      <c r="G6270" s="35">
        <v>1871</v>
      </c>
      <c r="H6270" s="36">
        <v>1871.3</v>
      </c>
      <c r="L6270" s="34">
        <v>14004</v>
      </c>
      <c r="M6270" s="34" t="s">
        <v>221</v>
      </c>
      <c r="N6270" s="34">
        <v>340</v>
      </c>
      <c r="O6270" s="34">
        <v>359</v>
      </c>
      <c r="P6270" s="35">
        <v>2323</v>
      </c>
      <c r="Q6270" s="36">
        <v>2323.8000000000002</v>
      </c>
      <c r="U6270" s="34">
        <v>7502</v>
      </c>
      <c r="V6270" s="34" t="s">
        <v>724</v>
      </c>
      <c r="W6270" s="34">
        <v>492</v>
      </c>
      <c r="X6270" s="34">
        <v>505</v>
      </c>
      <c r="Y6270" s="35">
        <v>1476.7</v>
      </c>
      <c r="Z6270" s="36">
        <v>1476.9</v>
      </c>
      <c r="AC6270" s="34">
        <v>5434</v>
      </c>
      <c r="AD6270" s="34" t="s">
        <v>1115</v>
      </c>
      <c r="AE6270" s="34">
        <v>530</v>
      </c>
      <c r="AF6270" s="34">
        <v>537</v>
      </c>
      <c r="AG6270" s="35">
        <v>1051.5</v>
      </c>
      <c r="AH6270" s="36">
        <v>1051.8</v>
      </c>
    </row>
    <row r="6271" spans="3:34" x14ac:dyDescent="0.45">
      <c r="C6271" s="34">
        <v>18835</v>
      </c>
      <c r="D6271" s="34" t="s">
        <v>313</v>
      </c>
      <c r="E6271" s="34">
        <v>483</v>
      </c>
      <c r="F6271" s="34">
        <v>500</v>
      </c>
      <c r="G6271" s="35">
        <v>1871</v>
      </c>
      <c r="H6271" s="36">
        <v>1871.2</v>
      </c>
      <c r="L6271" s="34">
        <v>14846</v>
      </c>
      <c r="M6271" s="34" t="s">
        <v>221</v>
      </c>
      <c r="N6271" s="34">
        <v>340</v>
      </c>
      <c r="O6271" s="34">
        <v>359</v>
      </c>
      <c r="P6271" s="35">
        <v>2323</v>
      </c>
      <c r="Q6271" s="36">
        <v>2324.1</v>
      </c>
      <c r="U6271" s="34">
        <v>7527</v>
      </c>
      <c r="V6271" s="34" t="s">
        <v>725</v>
      </c>
      <c r="W6271" s="34">
        <v>493</v>
      </c>
      <c r="X6271" s="34">
        <v>505</v>
      </c>
      <c r="Y6271" s="35">
        <v>1419.7</v>
      </c>
      <c r="Z6271" s="36">
        <v>1419.9</v>
      </c>
      <c r="AC6271" s="34">
        <v>5484</v>
      </c>
      <c r="AD6271" s="34" t="s">
        <v>1115</v>
      </c>
      <c r="AE6271" s="34">
        <v>530</v>
      </c>
      <c r="AF6271" s="34">
        <v>537</v>
      </c>
      <c r="AG6271" s="35">
        <v>1051.5</v>
      </c>
      <c r="AH6271" s="36">
        <v>1051.7</v>
      </c>
    </row>
    <row r="6272" spans="3:34" x14ac:dyDescent="0.45">
      <c r="C6272" s="34">
        <v>9856</v>
      </c>
      <c r="D6272" s="34" t="s">
        <v>314</v>
      </c>
      <c r="E6272" s="34">
        <v>483</v>
      </c>
      <c r="F6272" s="34">
        <v>502</v>
      </c>
      <c r="G6272" s="35">
        <v>2043</v>
      </c>
      <c r="H6272" s="36">
        <v>2043.1</v>
      </c>
      <c r="L6272" s="34">
        <v>17576</v>
      </c>
      <c r="M6272" s="34" t="s">
        <v>221</v>
      </c>
      <c r="N6272" s="34">
        <v>340</v>
      </c>
      <c r="O6272" s="34">
        <v>359</v>
      </c>
      <c r="P6272" s="35">
        <v>2323</v>
      </c>
      <c r="Q6272" s="36">
        <v>2323.1</v>
      </c>
      <c r="U6272" s="34">
        <v>7481</v>
      </c>
      <c r="V6272" s="34" t="s">
        <v>725</v>
      </c>
      <c r="W6272" s="34">
        <v>493</v>
      </c>
      <c r="X6272" s="34">
        <v>505</v>
      </c>
      <c r="Y6272" s="35">
        <v>1419.7</v>
      </c>
      <c r="Z6272" s="36">
        <v>1419.5</v>
      </c>
      <c r="AC6272" s="34">
        <v>3738</v>
      </c>
      <c r="AD6272" s="34" t="s">
        <v>1116</v>
      </c>
      <c r="AE6272" s="34">
        <v>530</v>
      </c>
      <c r="AF6272" s="34">
        <v>536</v>
      </c>
      <c r="AG6272" s="35">
        <v>865.4</v>
      </c>
      <c r="AH6272" s="36">
        <v>865.4</v>
      </c>
    </row>
    <row r="6273" spans="3:34" x14ac:dyDescent="0.45">
      <c r="C6273" s="34">
        <v>10073</v>
      </c>
      <c r="D6273" s="34" t="s">
        <v>313</v>
      </c>
      <c r="E6273" s="34">
        <v>483</v>
      </c>
      <c r="F6273" s="34">
        <v>500</v>
      </c>
      <c r="G6273" s="35">
        <v>1871</v>
      </c>
      <c r="H6273" s="36">
        <v>1871.9</v>
      </c>
      <c r="L6273" s="34">
        <v>9579</v>
      </c>
      <c r="M6273" s="34" t="s">
        <v>221</v>
      </c>
      <c r="N6273" s="34">
        <v>340</v>
      </c>
      <c r="O6273" s="34">
        <v>359</v>
      </c>
      <c r="P6273" s="35">
        <v>2323</v>
      </c>
      <c r="Q6273" s="36">
        <v>2323.8000000000002</v>
      </c>
      <c r="U6273" s="34">
        <v>5649</v>
      </c>
      <c r="V6273" s="34" t="s">
        <v>726</v>
      </c>
      <c r="W6273" s="34">
        <v>495</v>
      </c>
      <c r="X6273" s="34">
        <v>505</v>
      </c>
      <c r="Y6273" s="35">
        <v>1215.5999999999999</v>
      </c>
      <c r="Z6273" s="36">
        <v>1215.8</v>
      </c>
      <c r="AC6273" s="34">
        <v>5476</v>
      </c>
      <c r="AD6273" s="34" t="s">
        <v>1115</v>
      </c>
      <c r="AE6273" s="34">
        <v>530</v>
      </c>
      <c r="AF6273" s="34">
        <v>537</v>
      </c>
      <c r="AG6273" s="35">
        <v>1051.5</v>
      </c>
      <c r="AH6273" s="36">
        <v>1051.5</v>
      </c>
    </row>
    <row r="6274" spans="3:34" x14ac:dyDescent="0.45">
      <c r="C6274" s="34">
        <v>10126</v>
      </c>
      <c r="D6274" s="34" t="s">
        <v>313</v>
      </c>
      <c r="E6274" s="34">
        <v>483</v>
      </c>
      <c r="F6274" s="34">
        <v>500</v>
      </c>
      <c r="G6274" s="35">
        <v>1871</v>
      </c>
      <c r="H6274" s="36">
        <v>1871.8</v>
      </c>
      <c r="L6274" s="34">
        <v>13370</v>
      </c>
      <c r="M6274" s="34" t="s">
        <v>221</v>
      </c>
      <c r="N6274" s="34">
        <v>340</v>
      </c>
      <c r="O6274" s="34">
        <v>359</v>
      </c>
      <c r="P6274" s="35">
        <v>2323</v>
      </c>
      <c r="Q6274" s="36">
        <v>2324.3000000000002</v>
      </c>
      <c r="U6274" s="34">
        <v>5696</v>
      </c>
      <c r="V6274" s="34" t="s">
        <v>726</v>
      </c>
      <c r="W6274" s="34">
        <v>495</v>
      </c>
      <c r="X6274" s="34">
        <v>505</v>
      </c>
      <c r="Y6274" s="35">
        <v>1215.5999999999999</v>
      </c>
      <c r="Z6274" s="36">
        <v>1215.8</v>
      </c>
      <c r="AC6274" s="34">
        <v>5449</v>
      </c>
      <c r="AD6274" s="34" t="s">
        <v>1115</v>
      </c>
      <c r="AE6274" s="34">
        <v>530</v>
      </c>
      <c r="AF6274" s="34">
        <v>537</v>
      </c>
      <c r="AG6274" s="35">
        <v>1051.5</v>
      </c>
      <c r="AH6274" s="36">
        <v>1051.5999999999999</v>
      </c>
    </row>
    <row r="6275" spans="3:34" x14ac:dyDescent="0.45">
      <c r="C6275" s="34">
        <v>10176</v>
      </c>
      <c r="D6275" s="34" t="s">
        <v>313</v>
      </c>
      <c r="E6275" s="34">
        <v>483</v>
      </c>
      <c r="F6275" s="34">
        <v>500</v>
      </c>
      <c r="G6275" s="35">
        <v>1871</v>
      </c>
      <c r="H6275" s="36">
        <v>1872.1</v>
      </c>
      <c r="L6275" s="34">
        <v>14057</v>
      </c>
      <c r="M6275" s="34" t="s">
        <v>221</v>
      </c>
      <c r="N6275" s="34">
        <v>340</v>
      </c>
      <c r="O6275" s="34">
        <v>359</v>
      </c>
      <c r="P6275" s="35">
        <v>2323</v>
      </c>
      <c r="Q6275" s="36">
        <v>2323</v>
      </c>
      <c r="U6275" s="34">
        <v>15257</v>
      </c>
      <c r="V6275" s="34" t="s">
        <v>333</v>
      </c>
      <c r="W6275" s="34">
        <v>501</v>
      </c>
      <c r="X6275" s="34">
        <v>525</v>
      </c>
      <c r="Y6275" s="35">
        <v>2775.5</v>
      </c>
      <c r="Z6275" s="36">
        <v>2775.5</v>
      </c>
      <c r="AC6275" s="34">
        <v>5495</v>
      </c>
      <c r="AD6275" s="34" t="s">
        <v>1115</v>
      </c>
      <c r="AE6275" s="34">
        <v>530</v>
      </c>
      <c r="AF6275" s="34">
        <v>537</v>
      </c>
      <c r="AG6275" s="35">
        <v>1051.5</v>
      </c>
      <c r="AH6275" s="36">
        <v>1051.5999999999999</v>
      </c>
    </row>
    <row r="6276" spans="3:34" x14ac:dyDescent="0.45">
      <c r="C6276" s="34">
        <v>10232</v>
      </c>
      <c r="D6276" s="34" t="s">
        <v>313</v>
      </c>
      <c r="E6276" s="34">
        <v>483</v>
      </c>
      <c r="F6276" s="34">
        <v>500</v>
      </c>
      <c r="G6276" s="35">
        <v>1871</v>
      </c>
      <c r="H6276" s="36">
        <v>1872.1</v>
      </c>
      <c r="L6276" s="34">
        <v>14106</v>
      </c>
      <c r="M6276" s="34" t="s">
        <v>221</v>
      </c>
      <c r="N6276" s="34">
        <v>340</v>
      </c>
      <c r="O6276" s="34">
        <v>359</v>
      </c>
      <c r="P6276" s="35">
        <v>2323</v>
      </c>
      <c r="Q6276" s="36">
        <v>2324.1</v>
      </c>
      <c r="U6276" s="34">
        <v>14864</v>
      </c>
      <c r="V6276" s="34" t="s">
        <v>336</v>
      </c>
      <c r="W6276" s="34">
        <v>502</v>
      </c>
      <c r="X6276" s="34">
        <v>525</v>
      </c>
      <c r="Y6276" s="35">
        <v>2660.4</v>
      </c>
      <c r="Z6276" s="36">
        <v>2660.7</v>
      </c>
      <c r="AC6276" s="34">
        <v>9532</v>
      </c>
      <c r="AD6276" s="34" t="s">
        <v>730</v>
      </c>
      <c r="AE6276" s="34">
        <v>531</v>
      </c>
      <c r="AF6276" s="34">
        <v>540</v>
      </c>
      <c r="AG6276" s="35">
        <v>1213.7</v>
      </c>
      <c r="AH6276" s="36">
        <v>1216</v>
      </c>
    </row>
    <row r="6277" spans="3:34" x14ac:dyDescent="0.45">
      <c r="C6277" s="34">
        <v>11202</v>
      </c>
      <c r="D6277" s="34" t="s">
        <v>313</v>
      </c>
      <c r="E6277" s="34">
        <v>483</v>
      </c>
      <c r="F6277" s="34">
        <v>500</v>
      </c>
      <c r="G6277" s="35">
        <v>1871</v>
      </c>
      <c r="H6277" s="36">
        <v>1871.1</v>
      </c>
      <c r="L6277" s="34">
        <v>17432</v>
      </c>
      <c r="M6277" s="34" t="s">
        <v>221</v>
      </c>
      <c r="N6277" s="34">
        <v>340</v>
      </c>
      <c r="O6277" s="34">
        <v>359</v>
      </c>
      <c r="P6277" s="35">
        <v>2323</v>
      </c>
      <c r="Q6277" s="36">
        <v>2323.9</v>
      </c>
      <c r="U6277" s="34">
        <v>15020</v>
      </c>
      <c r="V6277" s="34" t="s">
        <v>338</v>
      </c>
      <c r="W6277" s="34">
        <v>504</v>
      </c>
      <c r="X6277" s="34">
        <v>525</v>
      </c>
      <c r="Y6277" s="35">
        <v>2475.4</v>
      </c>
      <c r="Z6277" s="36">
        <v>2475.6999999999998</v>
      </c>
      <c r="AC6277" s="34">
        <v>14531</v>
      </c>
      <c r="AD6277" s="34" t="s">
        <v>339</v>
      </c>
      <c r="AE6277" s="34">
        <v>533</v>
      </c>
      <c r="AF6277" s="34">
        <v>550</v>
      </c>
      <c r="AG6277" s="35">
        <v>1986.1</v>
      </c>
      <c r="AH6277" s="36">
        <v>1986.2</v>
      </c>
    </row>
    <row r="6278" spans="3:34" x14ac:dyDescent="0.45">
      <c r="C6278" s="34">
        <v>15894</v>
      </c>
      <c r="D6278" s="34" t="s">
        <v>313</v>
      </c>
      <c r="E6278" s="34">
        <v>483</v>
      </c>
      <c r="F6278" s="34">
        <v>500</v>
      </c>
      <c r="G6278" s="35">
        <v>1871</v>
      </c>
      <c r="H6278" s="36">
        <v>1871.1</v>
      </c>
      <c r="L6278" s="34">
        <v>9915</v>
      </c>
      <c r="M6278" s="34" t="s">
        <v>221</v>
      </c>
      <c r="N6278" s="34">
        <v>340</v>
      </c>
      <c r="O6278" s="34">
        <v>359</v>
      </c>
      <c r="P6278" s="35">
        <v>2323</v>
      </c>
      <c r="Q6278" s="36">
        <v>2325</v>
      </c>
      <c r="U6278" s="34">
        <v>15286</v>
      </c>
      <c r="V6278" s="34" t="s">
        <v>434</v>
      </c>
      <c r="W6278" s="34">
        <v>506</v>
      </c>
      <c r="X6278" s="34">
        <v>525</v>
      </c>
      <c r="Y6278" s="35">
        <v>2241.3000000000002</v>
      </c>
      <c r="Z6278" s="36">
        <v>2241.4</v>
      </c>
      <c r="AC6278" s="34">
        <v>14586</v>
      </c>
      <c r="AD6278" s="34" t="s">
        <v>339</v>
      </c>
      <c r="AE6278" s="34">
        <v>533</v>
      </c>
      <c r="AF6278" s="34">
        <v>550</v>
      </c>
      <c r="AG6278" s="35">
        <v>1986.1</v>
      </c>
      <c r="AH6278" s="36">
        <v>1986.1</v>
      </c>
    </row>
    <row r="6279" spans="3:34" x14ac:dyDescent="0.45">
      <c r="C6279" s="34">
        <v>16250</v>
      </c>
      <c r="D6279" s="34" t="s">
        <v>313</v>
      </c>
      <c r="E6279" s="34">
        <v>483</v>
      </c>
      <c r="F6279" s="34">
        <v>500</v>
      </c>
      <c r="G6279" s="35">
        <v>1871</v>
      </c>
      <c r="H6279" s="36">
        <v>1871.2</v>
      </c>
      <c r="L6279" s="34">
        <v>9965</v>
      </c>
      <c r="M6279" s="34" t="s">
        <v>221</v>
      </c>
      <c r="N6279" s="34">
        <v>340</v>
      </c>
      <c r="O6279" s="34">
        <v>359</v>
      </c>
      <c r="P6279" s="35">
        <v>2323</v>
      </c>
      <c r="Q6279" s="36">
        <v>2324</v>
      </c>
      <c r="U6279" s="34">
        <v>10673</v>
      </c>
      <c r="V6279" s="34" t="s">
        <v>727</v>
      </c>
      <c r="W6279" s="34">
        <v>506</v>
      </c>
      <c r="X6279" s="34">
        <v>518</v>
      </c>
      <c r="Y6279" s="35">
        <v>1548.8</v>
      </c>
      <c r="Z6279" s="36">
        <v>1548.9</v>
      </c>
      <c r="AC6279" s="34">
        <v>14548</v>
      </c>
      <c r="AD6279" s="34" t="s">
        <v>339</v>
      </c>
      <c r="AE6279" s="34">
        <v>533</v>
      </c>
      <c r="AF6279" s="34">
        <v>550</v>
      </c>
      <c r="AG6279" s="35">
        <v>1986.1</v>
      </c>
      <c r="AH6279" s="36">
        <v>1988</v>
      </c>
    </row>
    <row r="6280" spans="3:34" x14ac:dyDescent="0.45">
      <c r="C6280" s="34">
        <v>18982</v>
      </c>
      <c r="D6280" s="34" t="s">
        <v>313</v>
      </c>
      <c r="E6280" s="34">
        <v>483</v>
      </c>
      <c r="F6280" s="34">
        <v>500</v>
      </c>
      <c r="G6280" s="35">
        <v>1871</v>
      </c>
      <c r="H6280" s="36">
        <v>1871.1</v>
      </c>
      <c r="L6280" s="34">
        <v>9994</v>
      </c>
      <c r="M6280" s="34" t="s">
        <v>221</v>
      </c>
      <c r="N6280" s="34">
        <v>340</v>
      </c>
      <c r="O6280" s="34">
        <v>359</v>
      </c>
      <c r="P6280" s="35">
        <v>2323</v>
      </c>
      <c r="Q6280" s="36">
        <v>2323.9</v>
      </c>
      <c r="U6280" s="34">
        <v>10738</v>
      </c>
      <c r="V6280" s="34" t="s">
        <v>727</v>
      </c>
      <c r="W6280" s="34">
        <v>506</v>
      </c>
      <c r="X6280" s="34">
        <v>518</v>
      </c>
      <c r="Y6280" s="35">
        <v>1548.8</v>
      </c>
      <c r="Z6280" s="36">
        <v>1549</v>
      </c>
      <c r="AC6280" s="34">
        <v>14744</v>
      </c>
      <c r="AD6280" s="34" t="s">
        <v>340</v>
      </c>
      <c r="AE6280" s="34">
        <v>534</v>
      </c>
      <c r="AF6280" s="34">
        <v>550</v>
      </c>
      <c r="AG6280" s="35">
        <v>1858</v>
      </c>
      <c r="AH6280" s="36">
        <v>1857.9</v>
      </c>
    </row>
    <row r="6281" spans="3:34" x14ac:dyDescent="0.45">
      <c r="C6281" s="34">
        <v>9873</v>
      </c>
      <c r="D6281" s="34" t="s">
        <v>313</v>
      </c>
      <c r="E6281" s="34">
        <v>483</v>
      </c>
      <c r="F6281" s="34">
        <v>500</v>
      </c>
      <c r="G6281" s="35">
        <v>1871</v>
      </c>
      <c r="H6281" s="36">
        <v>1871.1</v>
      </c>
      <c r="L6281" s="34">
        <v>10015</v>
      </c>
      <c r="M6281" s="34" t="s">
        <v>221</v>
      </c>
      <c r="N6281" s="34">
        <v>340</v>
      </c>
      <c r="O6281" s="34">
        <v>359</v>
      </c>
      <c r="P6281" s="35">
        <v>2323</v>
      </c>
      <c r="Q6281" s="36">
        <v>2323.9</v>
      </c>
      <c r="U6281" s="34">
        <v>15241</v>
      </c>
      <c r="V6281" s="34" t="s">
        <v>434</v>
      </c>
      <c r="W6281" s="34">
        <v>506</v>
      </c>
      <c r="X6281" s="34">
        <v>525</v>
      </c>
      <c r="Y6281" s="35">
        <v>2241.3000000000002</v>
      </c>
      <c r="Z6281" s="36">
        <v>2241.5</v>
      </c>
      <c r="AC6281" s="34">
        <v>7794</v>
      </c>
      <c r="AD6281" s="34" t="s">
        <v>1505</v>
      </c>
      <c r="AE6281" s="34">
        <v>534</v>
      </c>
      <c r="AF6281" s="34">
        <v>555</v>
      </c>
      <c r="AG6281" s="35">
        <v>2297.1999999999998</v>
      </c>
      <c r="AH6281" s="36">
        <v>2296</v>
      </c>
    </row>
    <row r="6282" spans="3:34" x14ac:dyDescent="0.45">
      <c r="C6282" s="34">
        <v>9903</v>
      </c>
      <c r="D6282" s="34" t="s">
        <v>314</v>
      </c>
      <c r="E6282" s="34">
        <v>483</v>
      </c>
      <c r="F6282" s="34">
        <v>502</v>
      </c>
      <c r="G6282" s="35">
        <v>2043</v>
      </c>
      <c r="H6282" s="36">
        <v>2043.1</v>
      </c>
      <c r="L6282" s="34">
        <v>10755</v>
      </c>
      <c r="M6282" s="34" t="s">
        <v>221</v>
      </c>
      <c r="N6282" s="34">
        <v>340</v>
      </c>
      <c r="O6282" s="34">
        <v>359</v>
      </c>
      <c r="P6282" s="35">
        <v>2323</v>
      </c>
      <c r="Q6282" s="36">
        <v>2320.6</v>
      </c>
      <c r="U6282" s="34">
        <v>10702</v>
      </c>
      <c r="V6282" s="34" t="s">
        <v>727</v>
      </c>
      <c r="W6282" s="34">
        <v>506</v>
      </c>
      <c r="X6282" s="34">
        <v>518</v>
      </c>
      <c r="Y6282" s="35">
        <v>1548.8</v>
      </c>
      <c r="Z6282" s="36">
        <v>1549.3</v>
      </c>
      <c r="AC6282" s="34">
        <v>8298</v>
      </c>
      <c r="AD6282" s="34" t="s">
        <v>439</v>
      </c>
      <c r="AE6282" s="34">
        <v>538</v>
      </c>
      <c r="AF6282" s="34">
        <v>543</v>
      </c>
      <c r="AG6282" s="35">
        <v>678.4</v>
      </c>
      <c r="AH6282" s="36">
        <v>678.3</v>
      </c>
    </row>
    <row r="6283" spans="3:34" x14ac:dyDescent="0.45">
      <c r="C6283" s="34">
        <v>10078</v>
      </c>
      <c r="D6283" s="34" t="s">
        <v>315</v>
      </c>
      <c r="E6283" s="34">
        <v>483</v>
      </c>
      <c r="F6283" s="34">
        <v>504</v>
      </c>
      <c r="G6283" s="35">
        <v>2242.1</v>
      </c>
      <c r="H6283" s="36">
        <v>2242.3000000000002</v>
      </c>
      <c r="L6283" s="34">
        <v>14602</v>
      </c>
      <c r="M6283" s="34" t="s">
        <v>221</v>
      </c>
      <c r="N6283" s="34">
        <v>340</v>
      </c>
      <c r="O6283" s="34">
        <v>359</v>
      </c>
      <c r="P6283" s="35">
        <v>2323</v>
      </c>
      <c r="Q6283" s="36">
        <v>2323.1</v>
      </c>
      <c r="U6283" s="34">
        <v>10859</v>
      </c>
      <c r="V6283" s="34" t="s">
        <v>727</v>
      </c>
      <c r="W6283" s="34">
        <v>506</v>
      </c>
      <c r="X6283" s="34">
        <v>518</v>
      </c>
      <c r="Y6283" s="35">
        <v>1548.8</v>
      </c>
      <c r="Z6283" s="36">
        <v>1549</v>
      </c>
      <c r="AC6283" s="34">
        <v>5640</v>
      </c>
      <c r="AD6283" s="34" t="s">
        <v>1500</v>
      </c>
      <c r="AE6283" s="34">
        <v>538</v>
      </c>
      <c r="AF6283" s="34">
        <v>542</v>
      </c>
      <c r="AG6283" s="35">
        <v>531.29999999999995</v>
      </c>
      <c r="AH6283" s="36">
        <v>532.20000000000005</v>
      </c>
    </row>
    <row r="6284" spans="3:34" x14ac:dyDescent="0.45">
      <c r="C6284" s="34">
        <v>10179</v>
      </c>
      <c r="D6284" s="34" t="s">
        <v>315</v>
      </c>
      <c r="E6284" s="34">
        <v>483</v>
      </c>
      <c r="F6284" s="34">
        <v>504</v>
      </c>
      <c r="G6284" s="35">
        <v>2242.1</v>
      </c>
      <c r="H6284" s="36">
        <v>2242.3000000000002</v>
      </c>
      <c r="L6284" s="34">
        <v>14210</v>
      </c>
      <c r="M6284" s="34" t="s">
        <v>221</v>
      </c>
      <c r="N6284" s="34">
        <v>340</v>
      </c>
      <c r="O6284" s="34">
        <v>359</v>
      </c>
      <c r="P6284" s="35">
        <v>2323</v>
      </c>
      <c r="Q6284" s="36">
        <v>2323.9</v>
      </c>
      <c r="U6284" s="34">
        <v>13148</v>
      </c>
      <c r="V6284" s="34" t="s">
        <v>728</v>
      </c>
      <c r="W6284" s="34">
        <v>506</v>
      </c>
      <c r="X6284" s="34">
        <v>519</v>
      </c>
      <c r="Y6284" s="35">
        <v>1661.9</v>
      </c>
      <c r="Z6284" s="36">
        <v>1662.1</v>
      </c>
      <c r="AC6284" s="34">
        <v>10466</v>
      </c>
      <c r="AD6284" s="34" t="s">
        <v>1501</v>
      </c>
      <c r="AE6284" s="34">
        <v>540</v>
      </c>
      <c r="AF6284" s="34">
        <v>550</v>
      </c>
      <c r="AG6284" s="35">
        <v>1158.7</v>
      </c>
      <c r="AH6284" s="36">
        <v>1158.5999999999999</v>
      </c>
    </row>
    <row r="6285" spans="3:34" x14ac:dyDescent="0.45">
      <c r="C6285" s="34">
        <v>10634</v>
      </c>
      <c r="D6285" s="34" t="s">
        <v>316</v>
      </c>
      <c r="E6285" s="34">
        <v>483</v>
      </c>
      <c r="F6285" s="34">
        <v>505</v>
      </c>
      <c r="G6285" s="35">
        <v>2405.1999999999998</v>
      </c>
      <c r="H6285" s="36">
        <v>2405.3000000000002</v>
      </c>
      <c r="L6285" s="34">
        <v>5377</v>
      </c>
      <c r="M6285" s="34" t="s">
        <v>222</v>
      </c>
      <c r="N6285" s="34">
        <v>340</v>
      </c>
      <c r="O6285" s="34">
        <v>345</v>
      </c>
      <c r="P6285" s="35">
        <v>813.3</v>
      </c>
      <c r="Q6285" s="36">
        <v>813.1</v>
      </c>
      <c r="U6285" s="34">
        <v>15404</v>
      </c>
      <c r="V6285" s="34" t="s">
        <v>434</v>
      </c>
      <c r="W6285" s="34">
        <v>506</v>
      </c>
      <c r="X6285" s="34">
        <v>525</v>
      </c>
      <c r="Y6285" s="35">
        <v>2241.3000000000002</v>
      </c>
      <c r="Z6285" s="36">
        <v>2241.4</v>
      </c>
      <c r="AC6285" s="34">
        <v>9428</v>
      </c>
      <c r="AD6285" s="34" t="s">
        <v>440</v>
      </c>
      <c r="AE6285" s="34">
        <v>541</v>
      </c>
      <c r="AF6285" s="34">
        <v>550</v>
      </c>
      <c r="AG6285" s="35">
        <v>1045.5999999999999</v>
      </c>
      <c r="AH6285" s="36">
        <v>1045.5</v>
      </c>
    </row>
    <row r="6286" spans="3:34" x14ac:dyDescent="0.45">
      <c r="C6286" s="34">
        <v>19086</v>
      </c>
      <c r="D6286" s="34" t="s">
        <v>313</v>
      </c>
      <c r="E6286" s="34">
        <v>483</v>
      </c>
      <c r="F6286" s="34">
        <v>500</v>
      </c>
      <c r="G6286" s="35">
        <v>1871</v>
      </c>
      <c r="H6286" s="36">
        <v>1871.3</v>
      </c>
      <c r="L6286" s="34">
        <v>8534</v>
      </c>
      <c r="M6286" s="34" t="s">
        <v>224</v>
      </c>
      <c r="N6286" s="34">
        <v>342</v>
      </c>
      <c r="O6286" s="34">
        <v>359</v>
      </c>
      <c r="P6286" s="35">
        <v>2079.9</v>
      </c>
      <c r="Q6286" s="36">
        <v>2079.8000000000002</v>
      </c>
      <c r="U6286" s="34">
        <v>10808</v>
      </c>
      <c r="V6286" s="34" t="s">
        <v>727</v>
      </c>
      <c r="W6286" s="34">
        <v>506</v>
      </c>
      <c r="X6286" s="34">
        <v>518</v>
      </c>
      <c r="Y6286" s="35">
        <v>1548.8</v>
      </c>
      <c r="Z6286" s="36">
        <v>1548.9</v>
      </c>
      <c r="AC6286" s="34">
        <v>9474</v>
      </c>
      <c r="AD6286" s="34" t="s">
        <v>440</v>
      </c>
      <c r="AE6286" s="34">
        <v>541</v>
      </c>
      <c r="AF6286" s="34">
        <v>550</v>
      </c>
      <c r="AG6286" s="35">
        <v>1045.5999999999999</v>
      </c>
      <c r="AH6286" s="36">
        <v>1045.5</v>
      </c>
    </row>
    <row r="6287" spans="3:34" x14ac:dyDescent="0.45">
      <c r="C6287" s="34">
        <v>9649</v>
      </c>
      <c r="D6287" s="34" t="s">
        <v>313</v>
      </c>
      <c r="E6287" s="34">
        <v>483</v>
      </c>
      <c r="F6287" s="34">
        <v>500</v>
      </c>
      <c r="G6287" s="35">
        <v>1871</v>
      </c>
      <c r="H6287" s="36">
        <v>1871.1</v>
      </c>
      <c r="L6287" s="34">
        <v>8537</v>
      </c>
      <c r="M6287" s="34" t="s">
        <v>224</v>
      </c>
      <c r="N6287" s="34">
        <v>342</v>
      </c>
      <c r="O6287" s="34">
        <v>359</v>
      </c>
      <c r="P6287" s="35">
        <v>2079.9</v>
      </c>
      <c r="Q6287" s="36">
        <v>2081.8000000000002</v>
      </c>
      <c r="U6287" s="34">
        <v>15337</v>
      </c>
      <c r="V6287" s="34" t="s">
        <v>434</v>
      </c>
      <c r="W6287" s="34">
        <v>506</v>
      </c>
      <c r="X6287" s="34">
        <v>525</v>
      </c>
      <c r="Y6287" s="35">
        <v>2241.3000000000002</v>
      </c>
      <c r="Z6287" s="36">
        <v>2241.4</v>
      </c>
      <c r="AC6287" s="34">
        <v>9524</v>
      </c>
      <c r="AD6287" s="34" t="s">
        <v>440</v>
      </c>
      <c r="AE6287" s="34">
        <v>541</v>
      </c>
      <c r="AF6287" s="34">
        <v>550</v>
      </c>
      <c r="AG6287" s="35">
        <v>1045.5999999999999</v>
      </c>
      <c r="AH6287" s="36">
        <v>1045.5</v>
      </c>
    </row>
    <row r="6288" spans="3:34" x14ac:dyDescent="0.45">
      <c r="C6288" s="34">
        <v>9939</v>
      </c>
      <c r="D6288" s="34" t="s">
        <v>315</v>
      </c>
      <c r="E6288" s="34">
        <v>483</v>
      </c>
      <c r="F6288" s="34">
        <v>504</v>
      </c>
      <c r="G6288" s="35">
        <v>2242.1</v>
      </c>
      <c r="H6288" s="36">
        <v>2242.3000000000002</v>
      </c>
      <c r="L6288" s="34">
        <v>8584</v>
      </c>
      <c r="M6288" s="34" t="s">
        <v>224</v>
      </c>
      <c r="N6288" s="34">
        <v>342</v>
      </c>
      <c r="O6288" s="34">
        <v>359</v>
      </c>
      <c r="P6288" s="35">
        <v>2079.9</v>
      </c>
      <c r="Q6288" s="36">
        <v>2080.8000000000002</v>
      </c>
      <c r="U6288" s="34">
        <v>13762</v>
      </c>
      <c r="V6288" s="34" t="s">
        <v>434</v>
      </c>
      <c r="W6288" s="34">
        <v>506</v>
      </c>
      <c r="X6288" s="34">
        <v>525</v>
      </c>
      <c r="Y6288" s="35">
        <v>2241.3000000000002</v>
      </c>
      <c r="Z6288" s="36">
        <v>2241.6</v>
      </c>
      <c r="AC6288" s="34">
        <v>9406</v>
      </c>
      <c r="AD6288" s="34" t="s">
        <v>1118</v>
      </c>
      <c r="AE6288" s="34">
        <v>542</v>
      </c>
      <c r="AF6288" s="34">
        <v>550</v>
      </c>
      <c r="AG6288" s="35">
        <v>958.6</v>
      </c>
      <c r="AH6288" s="36">
        <v>958.5</v>
      </c>
    </row>
    <row r="6289" spans="3:34" x14ac:dyDescent="0.45">
      <c r="C6289" s="34">
        <v>13214</v>
      </c>
      <c r="D6289" s="34" t="s">
        <v>313</v>
      </c>
      <c r="E6289" s="34">
        <v>483</v>
      </c>
      <c r="F6289" s="34">
        <v>500</v>
      </c>
      <c r="G6289" s="35">
        <v>1871</v>
      </c>
      <c r="H6289" s="36">
        <v>1871.2</v>
      </c>
      <c r="L6289" s="34">
        <v>8491</v>
      </c>
      <c r="M6289" s="34" t="s">
        <v>224</v>
      </c>
      <c r="N6289" s="34">
        <v>342</v>
      </c>
      <c r="O6289" s="34">
        <v>359</v>
      </c>
      <c r="P6289" s="35">
        <v>2079.9</v>
      </c>
      <c r="Q6289" s="36">
        <v>2081.9</v>
      </c>
      <c r="U6289" s="34">
        <v>15270</v>
      </c>
      <c r="V6289" s="34" t="s">
        <v>434</v>
      </c>
      <c r="W6289" s="34">
        <v>506</v>
      </c>
      <c r="X6289" s="34">
        <v>525</v>
      </c>
      <c r="Y6289" s="35">
        <v>2241.3000000000002</v>
      </c>
      <c r="Z6289" s="36">
        <v>2242.8000000000002</v>
      </c>
      <c r="AC6289" s="34">
        <v>8474</v>
      </c>
      <c r="AD6289" s="34" t="s">
        <v>1119</v>
      </c>
      <c r="AE6289" s="34">
        <v>543</v>
      </c>
      <c r="AF6289" s="34">
        <v>550</v>
      </c>
      <c r="AG6289" s="35">
        <v>857.5</v>
      </c>
      <c r="AH6289" s="36">
        <v>857.7</v>
      </c>
    </row>
    <row r="6290" spans="3:34" x14ac:dyDescent="0.45">
      <c r="C6290" s="34">
        <v>16202</v>
      </c>
      <c r="D6290" s="34" t="s">
        <v>313</v>
      </c>
      <c r="E6290" s="34">
        <v>483</v>
      </c>
      <c r="F6290" s="34">
        <v>500</v>
      </c>
      <c r="G6290" s="35">
        <v>1871</v>
      </c>
      <c r="H6290" s="36">
        <v>1871.6</v>
      </c>
      <c r="L6290" s="34">
        <v>8667</v>
      </c>
      <c r="M6290" s="34" t="s">
        <v>224</v>
      </c>
      <c r="N6290" s="34">
        <v>342</v>
      </c>
      <c r="O6290" s="34">
        <v>359</v>
      </c>
      <c r="P6290" s="35">
        <v>2079.9</v>
      </c>
      <c r="Q6290" s="36">
        <v>2080.8000000000002</v>
      </c>
      <c r="U6290" s="34">
        <v>13809</v>
      </c>
      <c r="V6290" s="34" t="s">
        <v>434</v>
      </c>
      <c r="W6290" s="34">
        <v>506</v>
      </c>
      <c r="X6290" s="34">
        <v>525</v>
      </c>
      <c r="Y6290" s="35">
        <v>2241.3000000000002</v>
      </c>
      <c r="Z6290" s="36">
        <v>2241.4</v>
      </c>
      <c r="AC6290" s="34">
        <v>8575</v>
      </c>
      <c r="AD6290" s="34" t="s">
        <v>1119</v>
      </c>
      <c r="AE6290" s="34">
        <v>543</v>
      </c>
      <c r="AF6290" s="34">
        <v>550</v>
      </c>
      <c r="AG6290" s="35">
        <v>857.5</v>
      </c>
      <c r="AH6290" s="36">
        <v>857.5</v>
      </c>
    </row>
    <row r="6291" spans="3:34" x14ac:dyDescent="0.45">
      <c r="C6291" s="34">
        <v>10169</v>
      </c>
      <c r="D6291" s="34" t="s">
        <v>314</v>
      </c>
      <c r="E6291" s="34">
        <v>483</v>
      </c>
      <c r="F6291" s="34">
        <v>502</v>
      </c>
      <c r="G6291" s="35">
        <v>2043</v>
      </c>
      <c r="H6291" s="36">
        <v>2043.2</v>
      </c>
      <c r="L6291" s="34">
        <v>7825</v>
      </c>
      <c r="M6291" s="34" t="s">
        <v>225</v>
      </c>
      <c r="N6291" s="34">
        <v>343</v>
      </c>
      <c r="O6291" s="34">
        <v>359</v>
      </c>
      <c r="P6291" s="35">
        <v>1916.8</v>
      </c>
      <c r="Q6291" s="36">
        <v>1916.7</v>
      </c>
      <c r="U6291" s="34">
        <v>5237</v>
      </c>
      <c r="V6291" s="34" t="s">
        <v>729</v>
      </c>
      <c r="W6291" s="34">
        <v>506</v>
      </c>
      <c r="X6291" s="34">
        <v>512</v>
      </c>
      <c r="Y6291" s="35">
        <v>888.4</v>
      </c>
      <c r="Z6291" s="36">
        <v>888.7</v>
      </c>
      <c r="AC6291" s="34">
        <v>8484</v>
      </c>
      <c r="AD6291" s="34" t="s">
        <v>1119</v>
      </c>
      <c r="AE6291" s="34">
        <v>543</v>
      </c>
      <c r="AF6291" s="34">
        <v>550</v>
      </c>
      <c r="AG6291" s="35">
        <v>857.5</v>
      </c>
      <c r="AH6291" s="36">
        <v>856.6</v>
      </c>
    </row>
    <row r="6292" spans="3:34" x14ac:dyDescent="0.45">
      <c r="C6292" s="34">
        <v>10581</v>
      </c>
      <c r="D6292" s="34" t="s">
        <v>318</v>
      </c>
      <c r="E6292" s="34">
        <v>483</v>
      </c>
      <c r="F6292" s="34">
        <v>507</v>
      </c>
      <c r="G6292" s="35">
        <v>2660.4</v>
      </c>
      <c r="H6292" s="36">
        <v>2660.5</v>
      </c>
      <c r="L6292" s="34">
        <v>7975</v>
      </c>
      <c r="M6292" s="34" t="s">
        <v>225</v>
      </c>
      <c r="N6292" s="34">
        <v>343</v>
      </c>
      <c r="O6292" s="34">
        <v>359</v>
      </c>
      <c r="P6292" s="35">
        <v>1916.8</v>
      </c>
      <c r="Q6292" s="36">
        <v>1916.7</v>
      </c>
      <c r="U6292" s="34">
        <v>6511</v>
      </c>
      <c r="V6292" s="34" t="s">
        <v>729</v>
      </c>
      <c r="W6292" s="34">
        <v>506</v>
      </c>
      <c r="X6292" s="34">
        <v>512</v>
      </c>
      <c r="Y6292" s="35">
        <v>888.4</v>
      </c>
      <c r="Z6292" s="36">
        <v>888.7</v>
      </c>
      <c r="AC6292" s="34">
        <v>8426</v>
      </c>
      <c r="AD6292" s="34" t="s">
        <v>1119</v>
      </c>
      <c r="AE6292" s="34">
        <v>543</v>
      </c>
      <c r="AF6292" s="34">
        <v>550</v>
      </c>
      <c r="AG6292" s="35">
        <v>857.5</v>
      </c>
      <c r="AH6292" s="36">
        <v>857.5</v>
      </c>
    </row>
    <row r="6293" spans="3:34" x14ac:dyDescent="0.45">
      <c r="C6293" s="34">
        <v>10125</v>
      </c>
      <c r="D6293" s="34" t="s">
        <v>315</v>
      </c>
      <c r="E6293" s="34">
        <v>483</v>
      </c>
      <c r="F6293" s="34">
        <v>504</v>
      </c>
      <c r="G6293" s="35">
        <v>2242.1</v>
      </c>
      <c r="H6293" s="36">
        <v>2242.1</v>
      </c>
      <c r="L6293" s="34">
        <v>8294</v>
      </c>
      <c r="M6293" s="34" t="s">
        <v>225</v>
      </c>
      <c r="N6293" s="34">
        <v>343</v>
      </c>
      <c r="O6293" s="34">
        <v>359</v>
      </c>
      <c r="P6293" s="35">
        <v>1916.8</v>
      </c>
      <c r="Q6293" s="36">
        <v>1916.8</v>
      </c>
      <c r="U6293" s="34">
        <v>5187</v>
      </c>
      <c r="V6293" s="34" t="s">
        <v>729</v>
      </c>
      <c r="W6293" s="34">
        <v>506</v>
      </c>
      <c r="X6293" s="34">
        <v>512</v>
      </c>
      <c r="Y6293" s="35">
        <v>888.4</v>
      </c>
      <c r="Z6293" s="36">
        <v>888.5</v>
      </c>
      <c r="AC6293" s="34">
        <v>8427</v>
      </c>
      <c r="AD6293" s="34" t="s">
        <v>1119</v>
      </c>
      <c r="AE6293" s="34">
        <v>543</v>
      </c>
      <c r="AF6293" s="34">
        <v>550</v>
      </c>
      <c r="AG6293" s="35">
        <v>857.5</v>
      </c>
      <c r="AH6293" s="36">
        <v>856.7</v>
      </c>
    </row>
    <row r="6294" spans="3:34" x14ac:dyDescent="0.45">
      <c r="C6294" s="34">
        <v>10531</v>
      </c>
      <c r="D6294" s="34" t="s">
        <v>318</v>
      </c>
      <c r="E6294" s="34">
        <v>483</v>
      </c>
      <c r="F6294" s="34">
        <v>507</v>
      </c>
      <c r="G6294" s="35">
        <v>2660.4</v>
      </c>
      <c r="H6294" s="36">
        <v>2660.5</v>
      </c>
      <c r="L6294" s="34">
        <v>8031</v>
      </c>
      <c r="M6294" s="34" t="s">
        <v>225</v>
      </c>
      <c r="N6294" s="34">
        <v>343</v>
      </c>
      <c r="O6294" s="34">
        <v>359</v>
      </c>
      <c r="P6294" s="35">
        <v>1916.8</v>
      </c>
      <c r="Q6294" s="36">
        <v>1916.7</v>
      </c>
      <c r="U6294" s="34">
        <v>5239</v>
      </c>
      <c r="V6294" s="34" t="s">
        <v>729</v>
      </c>
      <c r="W6294" s="34">
        <v>506</v>
      </c>
      <c r="X6294" s="34">
        <v>512</v>
      </c>
      <c r="Y6294" s="35">
        <v>888.4</v>
      </c>
      <c r="Z6294" s="36">
        <v>888.6</v>
      </c>
      <c r="AC6294" s="34">
        <v>8530</v>
      </c>
      <c r="AD6294" s="34" t="s">
        <v>1119</v>
      </c>
      <c r="AE6294" s="34">
        <v>543</v>
      </c>
      <c r="AF6294" s="34">
        <v>550</v>
      </c>
      <c r="AG6294" s="35">
        <v>857.5</v>
      </c>
      <c r="AH6294" s="36">
        <v>857.5</v>
      </c>
    </row>
    <row r="6295" spans="3:34" x14ac:dyDescent="0.45">
      <c r="C6295" s="34">
        <v>10684</v>
      </c>
      <c r="D6295" s="34" t="s">
        <v>316</v>
      </c>
      <c r="E6295" s="34">
        <v>483</v>
      </c>
      <c r="F6295" s="34">
        <v>505</v>
      </c>
      <c r="G6295" s="35">
        <v>2405.1999999999998</v>
      </c>
      <c r="H6295" s="36">
        <v>2405.3000000000002</v>
      </c>
      <c r="L6295" s="34">
        <v>8146</v>
      </c>
      <c r="M6295" s="34" t="s">
        <v>225</v>
      </c>
      <c r="N6295" s="34">
        <v>343</v>
      </c>
      <c r="O6295" s="34">
        <v>359</v>
      </c>
      <c r="P6295" s="35">
        <v>1916.8</v>
      </c>
      <c r="Q6295" s="36">
        <v>1916.7</v>
      </c>
      <c r="U6295" s="34">
        <v>5128</v>
      </c>
      <c r="V6295" s="34" t="s">
        <v>729</v>
      </c>
      <c r="W6295" s="34">
        <v>506</v>
      </c>
      <c r="X6295" s="34">
        <v>512</v>
      </c>
      <c r="Y6295" s="35">
        <v>888.4</v>
      </c>
      <c r="Z6295" s="36">
        <v>888.5</v>
      </c>
      <c r="AC6295" s="34">
        <v>8537</v>
      </c>
      <c r="AD6295" s="34" t="s">
        <v>1119</v>
      </c>
      <c r="AE6295" s="34">
        <v>543</v>
      </c>
      <c r="AF6295" s="34">
        <v>550</v>
      </c>
      <c r="AG6295" s="35">
        <v>857.5</v>
      </c>
      <c r="AH6295" s="36">
        <v>856.7</v>
      </c>
    </row>
    <row r="6296" spans="3:34" x14ac:dyDescent="0.45">
      <c r="C6296" s="34">
        <v>9633</v>
      </c>
      <c r="D6296" s="34" t="s">
        <v>318</v>
      </c>
      <c r="E6296" s="34">
        <v>483</v>
      </c>
      <c r="F6296" s="34">
        <v>507</v>
      </c>
      <c r="G6296" s="35">
        <v>2660.4</v>
      </c>
      <c r="H6296" s="36">
        <v>2660.6</v>
      </c>
      <c r="L6296" s="34">
        <v>8194</v>
      </c>
      <c r="M6296" s="34" t="s">
        <v>225</v>
      </c>
      <c r="N6296" s="34">
        <v>343</v>
      </c>
      <c r="O6296" s="34">
        <v>359</v>
      </c>
      <c r="P6296" s="35">
        <v>1916.8</v>
      </c>
      <c r="Q6296" s="36">
        <v>1916.8</v>
      </c>
      <c r="U6296" s="34">
        <v>5300</v>
      </c>
      <c r="V6296" s="34" t="s">
        <v>729</v>
      </c>
      <c r="W6296" s="34">
        <v>506</v>
      </c>
      <c r="X6296" s="34">
        <v>512</v>
      </c>
      <c r="Y6296" s="35">
        <v>888.4</v>
      </c>
      <c r="Z6296" s="36">
        <v>888.6</v>
      </c>
      <c r="AC6296" s="34">
        <v>8437</v>
      </c>
      <c r="AD6296" s="34" t="s">
        <v>1119</v>
      </c>
      <c r="AE6296" s="34">
        <v>543</v>
      </c>
      <c r="AF6296" s="34">
        <v>550</v>
      </c>
      <c r="AG6296" s="35">
        <v>857.5</v>
      </c>
      <c r="AH6296" s="36">
        <v>857.4</v>
      </c>
    </row>
    <row r="6297" spans="3:34" x14ac:dyDescent="0.45">
      <c r="C6297" s="34">
        <v>10331</v>
      </c>
      <c r="D6297" s="34" t="s">
        <v>318</v>
      </c>
      <c r="E6297" s="34">
        <v>483</v>
      </c>
      <c r="F6297" s="34">
        <v>507</v>
      </c>
      <c r="G6297" s="35">
        <v>2660.4</v>
      </c>
      <c r="H6297" s="36">
        <v>2660.5</v>
      </c>
      <c r="L6297" s="34">
        <v>8195</v>
      </c>
      <c r="M6297" s="34" t="s">
        <v>225</v>
      </c>
      <c r="N6297" s="34">
        <v>343</v>
      </c>
      <c r="O6297" s="34">
        <v>359</v>
      </c>
      <c r="P6297" s="35">
        <v>1916.8</v>
      </c>
      <c r="Q6297" s="36">
        <v>1916.7</v>
      </c>
      <c r="U6297" s="34">
        <v>8639</v>
      </c>
      <c r="V6297" s="34" t="s">
        <v>730</v>
      </c>
      <c r="W6297" s="34">
        <v>506</v>
      </c>
      <c r="X6297" s="34">
        <v>515</v>
      </c>
      <c r="Y6297" s="35">
        <v>1213.7</v>
      </c>
      <c r="Z6297" s="36">
        <v>1212.8</v>
      </c>
      <c r="AC6297" s="34">
        <v>5787</v>
      </c>
      <c r="AD6297" s="34" t="s">
        <v>341</v>
      </c>
      <c r="AE6297" s="34">
        <v>544</v>
      </c>
      <c r="AF6297" s="34">
        <v>550</v>
      </c>
      <c r="AG6297" s="35">
        <v>710.4</v>
      </c>
      <c r="AH6297" s="36">
        <v>710.3</v>
      </c>
    </row>
    <row r="6298" spans="3:34" x14ac:dyDescent="0.45">
      <c r="C6298" s="34">
        <v>10381</v>
      </c>
      <c r="D6298" s="34" t="s">
        <v>318</v>
      </c>
      <c r="E6298" s="34">
        <v>483</v>
      </c>
      <c r="F6298" s="34">
        <v>507</v>
      </c>
      <c r="G6298" s="35">
        <v>2660.4</v>
      </c>
      <c r="H6298" s="36">
        <v>2660.6</v>
      </c>
      <c r="L6298" s="34">
        <v>8244</v>
      </c>
      <c r="M6298" s="34" t="s">
        <v>225</v>
      </c>
      <c r="N6298" s="34">
        <v>343</v>
      </c>
      <c r="O6298" s="34">
        <v>359</v>
      </c>
      <c r="P6298" s="35">
        <v>1916.8</v>
      </c>
      <c r="Q6298" s="36">
        <v>1916.7</v>
      </c>
      <c r="U6298" s="34">
        <v>8699</v>
      </c>
      <c r="V6298" s="34" t="s">
        <v>730</v>
      </c>
      <c r="W6298" s="34">
        <v>506</v>
      </c>
      <c r="X6298" s="34">
        <v>515</v>
      </c>
      <c r="Y6298" s="35">
        <v>1213.7</v>
      </c>
      <c r="Z6298" s="36">
        <v>1213.4000000000001</v>
      </c>
      <c r="AC6298" s="34">
        <v>5835</v>
      </c>
      <c r="AD6298" s="34" t="s">
        <v>341</v>
      </c>
      <c r="AE6298" s="34">
        <v>544</v>
      </c>
      <c r="AF6298" s="34">
        <v>550</v>
      </c>
      <c r="AG6298" s="35">
        <v>710.4</v>
      </c>
      <c r="AH6298" s="36">
        <v>710.9</v>
      </c>
    </row>
    <row r="6299" spans="3:34" x14ac:dyDescent="0.45">
      <c r="C6299" s="34">
        <v>10431</v>
      </c>
      <c r="D6299" s="34" t="s">
        <v>318</v>
      </c>
      <c r="E6299" s="34">
        <v>483</v>
      </c>
      <c r="F6299" s="34">
        <v>507</v>
      </c>
      <c r="G6299" s="35">
        <v>2660.4</v>
      </c>
      <c r="H6299" s="36">
        <v>2660.6</v>
      </c>
      <c r="L6299" s="34">
        <v>8556</v>
      </c>
      <c r="M6299" s="34" t="s">
        <v>225</v>
      </c>
      <c r="N6299" s="34">
        <v>343</v>
      </c>
      <c r="O6299" s="34">
        <v>359</v>
      </c>
      <c r="P6299" s="35">
        <v>1916.8</v>
      </c>
      <c r="Q6299" s="36">
        <v>1916.5</v>
      </c>
      <c r="U6299" s="34">
        <v>12461</v>
      </c>
      <c r="V6299" s="34" t="s">
        <v>1333</v>
      </c>
      <c r="W6299" s="34">
        <v>506</v>
      </c>
      <c r="X6299" s="34">
        <v>521</v>
      </c>
      <c r="Y6299" s="35">
        <v>1776</v>
      </c>
      <c r="Z6299" s="36">
        <v>1776.2</v>
      </c>
      <c r="AC6299" s="34">
        <v>5937</v>
      </c>
      <c r="AD6299" s="34" t="s">
        <v>341</v>
      </c>
      <c r="AE6299" s="34">
        <v>544</v>
      </c>
      <c r="AF6299" s="34">
        <v>550</v>
      </c>
      <c r="AG6299" s="35">
        <v>710.4</v>
      </c>
      <c r="AH6299" s="36">
        <v>710.3</v>
      </c>
    </row>
    <row r="6300" spans="3:34" x14ac:dyDescent="0.45">
      <c r="C6300" s="34">
        <v>10481</v>
      </c>
      <c r="D6300" s="34" t="s">
        <v>318</v>
      </c>
      <c r="E6300" s="34">
        <v>483</v>
      </c>
      <c r="F6300" s="34">
        <v>507</v>
      </c>
      <c r="G6300" s="35">
        <v>2660.4</v>
      </c>
      <c r="H6300" s="36">
        <v>2660.5</v>
      </c>
      <c r="L6300" s="34">
        <v>8305</v>
      </c>
      <c r="M6300" s="34" t="s">
        <v>225</v>
      </c>
      <c r="N6300" s="34">
        <v>343</v>
      </c>
      <c r="O6300" s="34">
        <v>359</v>
      </c>
      <c r="P6300" s="35">
        <v>1916.8</v>
      </c>
      <c r="Q6300" s="36">
        <v>1917.6</v>
      </c>
      <c r="U6300" s="34">
        <v>5236</v>
      </c>
      <c r="V6300" s="34" t="s">
        <v>729</v>
      </c>
      <c r="W6300" s="34">
        <v>506</v>
      </c>
      <c r="X6300" s="34">
        <v>512</v>
      </c>
      <c r="Y6300" s="35">
        <v>888.4</v>
      </c>
      <c r="Z6300" s="36">
        <v>889.3</v>
      </c>
      <c r="AC6300" s="34">
        <v>5784</v>
      </c>
      <c r="AD6300" s="34" t="s">
        <v>341</v>
      </c>
      <c r="AE6300" s="34">
        <v>544</v>
      </c>
      <c r="AF6300" s="34">
        <v>550</v>
      </c>
      <c r="AG6300" s="35">
        <v>710.4</v>
      </c>
      <c r="AH6300" s="36">
        <v>710.4</v>
      </c>
    </row>
    <row r="6301" spans="3:34" x14ac:dyDescent="0.45">
      <c r="C6301" s="34">
        <v>10631</v>
      </c>
      <c r="D6301" s="34" t="s">
        <v>318</v>
      </c>
      <c r="E6301" s="34">
        <v>483</v>
      </c>
      <c r="F6301" s="34">
        <v>507</v>
      </c>
      <c r="G6301" s="35">
        <v>2660.4</v>
      </c>
      <c r="H6301" s="36">
        <v>2660.5</v>
      </c>
      <c r="L6301" s="34">
        <v>8255</v>
      </c>
      <c r="M6301" s="34" t="s">
        <v>225</v>
      </c>
      <c r="N6301" s="34">
        <v>343</v>
      </c>
      <c r="O6301" s="34">
        <v>359</v>
      </c>
      <c r="P6301" s="35">
        <v>1916.8</v>
      </c>
      <c r="Q6301" s="36">
        <v>1918</v>
      </c>
      <c r="U6301" s="34">
        <v>5713</v>
      </c>
      <c r="V6301" s="34" t="s">
        <v>729</v>
      </c>
      <c r="W6301" s="34">
        <v>506</v>
      </c>
      <c r="X6301" s="34">
        <v>512</v>
      </c>
      <c r="Y6301" s="35">
        <v>888.4</v>
      </c>
      <c r="Z6301" s="36">
        <v>888.5</v>
      </c>
      <c r="AC6301" s="34">
        <v>5834</v>
      </c>
      <c r="AD6301" s="34" t="s">
        <v>341</v>
      </c>
      <c r="AE6301" s="34">
        <v>544</v>
      </c>
      <c r="AF6301" s="34">
        <v>550</v>
      </c>
      <c r="AG6301" s="35">
        <v>710.4</v>
      </c>
      <c r="AH6301" s="36">
        <v>709.9</v>
      </c>
    </row>
    <row r="6302" spans="3:34" x14ac:dyDescent="0.45">
      <c r="C6302" s="34">
        <v>9702</v>
      </c>
      <c r="D6302" s="34" t="s">
        <v>319</v>
      </c>
      <c r="E6302" s="34">
        <v>483</v>
      </c>
      <c r="F6302" s="34">
        <v>508</v>
      </c>
      <c r="G6302" s="35">
        <v>2788.5</v>
      </c>
      <c r="H6302" s="36">
        <v>2788.8</v>
      </c>
      <c r="L6302" s="34">
        <v>8404</v>
      </c>
      <c r="M6302" s="34" t="s">
        <v>225</v>
      </c>
      <c r="N6302" s="34">
        <v>343</v>
      </c>
      <c r="O6302" s="34">
        <v>359</v>
      </c>
      <c r="P6302" s="35">
        <v>1916.8</v>
      </c>
      <c r="Q6302" s="36">
        <v>1917.7</v>
      </c>
      <c r="U6302" s="34">
        <v>15696</v>
      </c>
      <c r="V6302" s="34" t="s">
        <v>339</v>
      </c>
      <c r="W6302" s="34">
        <v>508</v>
      </c>
      <c r="X6302" s="34">
        <v>525</v>
      </c>
      <c r="Y6302" s="35">
        <v>1986.1</v>
      </c>
      <c r="Z6302" s="36">
        <v>1986.3</v>
      </c>
      <c r="AC6302" s="34">
        <v>5886</v>
      </c>
      <c r="AD6302" s="34" t="s">
        <v>341</v>
      </c>
      <c r="AE6302" s="34">
        <v>544</v>
      </c>
      <c r="AF6302" s="34">
        <v>550</v>
      </c>
      <c r="AG6302" s="35">
        <v>710.4</v>
      </c>
      <c r="AH6302" s="36">
        <v>710.3</v>
      </c>
    </row>
    <row r="6303" spans="3:34" x14ac:dyDescent="0.45">
      <c r="C6303" s="34">
        <v>9751</v>
      </c>
      <c r="D6303" s="34" t="s">
        <v>319</v>
      </c>
      <c r="E6303" s="34">
        <v>483</v>
      </c>
      <c r="F6303" s="34">
        <v>508</v>
      </c>
      <c r="G6303" s="35">
        <v>2788.5</v>
      </c>
      <c r="H6303" s="36">
        <v>2789</v>
      </c>
      <c r="L6303" s="34">
        <v>8454</v>
      </c>
      <c r="M6303" s="34" t="s">
        <v>225</v>
      </c>
      <c r="N6303" s="34">
        <v>343</v>
      </c>
      <c r="O6303" s="34">
        <v>359</v>
      </c>
      <c r="P6303" s="35">
        <v>1916.8</v>
      </c>
      <c r="Q6303" s="36">
        <v>1917.8</v>
      </c>
      <c r="U6303" s="34">
        <v>16029</v>
      </c>
      <c r="V6303" s="34" t="s">
        <v>339</v>
      </c>
      <c r="W6303" s="34">
        <v>508</v>
      </c>
      <c r="X6303" s="34">
        <v>525</v>
      </c>
      <c r="Y6303" s="35">
        <v>1986.1</v>
      </c>
      <c r="Z6303" s="36">
        <v>1986.2</v>
      </c>
      <c r="AC6303" s="34">
        <v>5936</v>
      </c>
      <c r="AD6303" s="34" t="s">
        <v>341</v>
      </c>
      <c r="AE6303" s="34">
        <v>544</v>
      </c>
      <c r="AF6303" s="34">
        <v>550</v>
      </c>
      <c r="AG6303" s="35">
        <v>710.4</v>
      </c>
      <c r="AH6303" s="36">
        <v>710.3</v>
      </c>
    </row>
    <row r="6304" spans="3:34" x14ac:dyDescent="0.45">
      <c r="C6304" s="34">
        <v>9852</v>
      </c>
      <c r="D6304" s="34" t="s">
        <v>319</v>
      </c>
      <c r="E6304" s="34">
        <v>483</v>
      </c>
      <c r="F6304" s="34">
        <v>508</v>
      </c>
      <c r="G6304" s="35">
        <v>2788.5</v>
      </c>
      <c r="H6304" s="36">
        <v>2788.6</v>
      </c>
      <c r="L6304" s="34">
        <v>8505</v>
      </c>
      <c r="M6304" s="34" t="s">
        <v>225</v>
      </c>
      <c r="N6304" s="34">
        <v>343</v>
      </c>
      <c r="O6304" s="34">
        <v>359</v>
      </c>
      <c r="P6304" s="35">
        <v>1916.8</v>
      </c>
      <c r="Q6304" s="36">
        <v>1917.7</v>
      </c>
      <c r="U6304" s="34">
        <v>15909</v>
      </c>
      <c r="V6304" s="34" t="s">
        <v>339</v>
      </c>
      <c r="W6304" s="34">
        <v>508</v>
      </c>
      <c r="X6304" s="34">
        <v>525</v>
      </c>
      <c r="Y6304" s="35">
        <v>1986.1</v>
      </c>
      <c r="Z6304" s="36">
        <v>1986.3</v>
      </c>
      <c r="AC6304" s="34">
        <v>6011</v>
      </c>
      <c r="AD6304" s="34" t="s">
        <v>341</v>
      </c>
      <c r="AE6304" s="34">
        <v>544</v>
      </c>
      <c r="AF6304" s="34">
        <v>550</v>
      </c>
      <c r="AG6304" s="35">
        <v>710.4</v>
      </c>
      <c r="AH6304" s="36">
        <v>710.3</v>
      </c>
    </row>
    <row r="6305" spans="3:36" x14ac:dyDescent="0.45">
      <c r="C6305" s="34">
        <v>10053</v>
      </c>
      <c r="D6305" s="34" t="s">
        <v>319</v>
      </c>
      <c r="E6305" s="34">
        <v>483</v>
      </c>
      <c r="F6305" s="34">
        <v>508</v>
      </c>
      <c r="G6305" s="35">
        <v>2788.5</v>
      </c>
      <c r="H6305" s="36">
        <v>2788.6</v>
      </c>
      <c r="L6305" s="34">
        <v>8354</v>
      </c>
      <c r="M6305" s="34" t="s">
        <v>225</v>
      </c>
      <c r="N6305" s="34">
        <v>343</v>
      </c>
      <c r="O6305" s="34">
        <v>359</v>
      </c>
      <c r="P6305" s="35">
        <v>1916.8</v>
      </c>
      <c r="Q6305" s="36">
        <v>1917.7</v>
      </c>
      <c r="U6305" s="34">
        <v>14372</v>
      </c>
      <c r="V6305" s="34" t="s">
        <v>339</v>
      </c>
      <c r="W6305" s="34">
        <v>508</v>
      </c>
      <c r="X6305" s="34">
        <v>525</v>
      </c>
      <c r="Y6305" s="35">
        <v>1986.1</v>
      </c>
      <c r="Z6305" s="36">
        <v>1986.4</v>
      </c>
      <c r="AC6305" s="34">
        <v>6077</v>
      </c>
      <c r="AD6305" s="34" t="s">
        <v>341</v>
      </c>
      <c r="AE6305" s="34">
        <v>544</v>
      </c>
      <c r="AF6305" s="34">
        <v>550</v>
      </c>
      <c r="AG6305" s="35">
        <v>710.4</v>
      </c>
      <c r="AH6305" s="36">
        <v>710.3</v>
      </c>
    </row>
    <row r="6306" spans="3:36" x14ac:dyDescent="0.45">
      <c r="C6306" s="34">
        <v>10731</v>
      </c>
      <c r="D6306" s="34" t="s">
        <v>318</v>
      </c>
      <c r="E6306" s="34">
        <v>483</v>
      </c>
      <c r="F6306" s="34">
        <v>507</v>
      </c>
      <c r="G6306" s="35">
        <v>2660.4</v>
      </c>
      <c r="H6306" s="36">
        <v>2660.6</v>
      </c>
      <c r="L6306" s="34">
        <v>8406</v>
      </c>
      <c r="M6306" s="34" t="s">
        <v>225</v>
      </c>
      <c r="N6306" s="34">
        <v>343</v>
      </c>
      <c r="O6306" s="34">
        <v>359</v>
      </c>
      <c r="P6306" s="35">
        <v>1916.8</v>
      </c>
      <c r="Q6306" s="36">
        <v>1917.7</v>
      </c>
      <c r="U6306" s="34">
        <v>15650</v>
      </c>
      <c r="V6306" s="34" t="s">
        <v>339</v>
      </c>
      <c r="W6306" s="34">
        <v>508</v>
      </c>
      <c r="X6306" s="34">
        <v>525</v>
      </c>
      <c r="Y6306" s="35">
        <v>1986.1</v>
      </c>
      <c r="Z6306" s="36">
        <v>1986.3</v>
      </c>
      <c r="AC6306" s="34">
        <v>6078</v>
      </c>
      <c r="AD6306" s="34" t="s">
        <v>341</v>
      </c>
      <c r="AE6306" s="34">
        <v>544</v>
      </c>
      <c r="AF6306" s="34">
        <v>550</v>
      </c>
      <c r="AG6306" s="35">
        <v>710.4</v>
      </c>
      <c r="AH6306" s="36">
        <v>710.4</v>
      </c>
    </row>
    <row r="6307" spans="3:36" x14ac:dyDescent="0.45">
      <c r="C6307" s="34">
        <v>9657</v>
      </c>
      <c r="D6307" s="34" t="s">
        <v>319</v>
      </c>
      <c r="E6307" s="34">
        <v>483</v>
      </c>
      <c r="F6307" s="34">
        <v>508</v>
      </c>
      <c r="G6307" s="35">
        <v>2788.5</v>
      </c>
      <c r="H6307" s="36">
        <v>2788.8</v>
      </c>
      <c r="L6307" s="34">
        <v>8338</v>
      </c>
      <c r="M6307" s="34" t="s">
        <v>226</v>
      </c>
      <c r="N6307" s="34">
        <v>344</v>
      </c>
      <c r="O6307" s="34">
        <v>359</v>
      </c>
      <c r="P6307" s="35">
        <v>1756.8</v>
      </c>
      <c r="Q6307" s="36">
        <v>1757.6</v>
      </c>
      <c r="U6307" s="34">
        <v>15751</v>
      </c>
      <c r="V6307" s="34" t="s">
        <v>339</v>
      </c>
      <c r="W6307" s="34">
        <v>508</v>
      </c>
      <c r="X6307" s="34">
        <v>525</v>
      </c>
      <c r="Y6307" s="35">
        <v>1986.1</v>
      </c>
      <c r="Z6307" s="36">
        <v>1986.2</v>
      </c>
      <c r="AC6307" s="34">
        <v>5884</v>
      </c>
      <c r="AD6307" s="34" t="s">
        <v>341</v>
      </c>
      <c r="AE6307" s="34">
        <v>544</v>
      </c>
      <c r="AF6307" s="34">
        <v>550</v>
      </c>
      <c r="AG6307" s="35">
        <v>710.4</v>
      </c>
      <c r="AH6307" s="36">
        <v>710.5</v>
      </c>
    </row>
    <row r="6308" spans="3:36" x14ac:dyDescent="0.45">
      <c r="C6308" s="34">
        <v>9801</v>
      </c>
      <c r="D6308" s="34" t="s">
        <v>319</v>
      </c>
      <c r="E6308" s="34">
        <v>483</v>
      </c>
      <c r="F6308" s="34">
        <v>508</v>
      </c>
      <c r="G6308" s="35">
        <v>2788.5</v>
      </c>
      <c r="H6308" s="36">
        <v>2788.8</v>
      </c>
      <c r="L6308" s="34">
        <v>5447</v>
      </c>
      <c r="M6308" s="34" t="s">
        <v>997</v>
      </c>
      <c r="N6308" s="34">
        <v>345</v>
      </c>
      <c r="O6308" s="34">
        <v>351</v>
      </c>
      <c r="P6308" s="35">
        <v>680.3</v>
      </c>
      <c r="Q6308" s="36">
        <v>678.2</v>
      </c>
      <c r="U6308" s="34">
        <v>15812</v>
      </c>
      <c r="V6308" s="34" t="s">
        <v>339</v>
      </c>
      <c r="W6308" s="34">
        <v>508</v>
      </c>
      <c r="X6308" s="34">
        <v>525</v>
      </c>
      <c r="Y6308" s="35">
        <v>1986.1</v>
      </c>
      <c r="Z6308" s="36">
        <v>1986.4</v>
      </c>
      <c r="AC6308" s="34">
        <v>6002</v>
      </c>
      <c r="AD6308" s="34" t="s">
        <v>341</v>
      </c>
      <c r="AE6308" s="34">
        <v>544</v>
      </c>
      <c r="AF6308" s="34">
        <v>550</v>
      </c>
      <c r="AG6308" s="35">
        <v>710.4</v>
      </c>
      <c r="AH6308" s="36">
        <v>710.4</v>
      </c>
    </row>
    <row r="6309" spans="3:36" ht="14.65" thickBot="1" x14ac:dyDescent="0.5">
      <c r="C6309" s="34">
        <v>9928</v>
      </c>
      <c r="D6309" s="34" t="s">
        <v>313</v>
      </c>
      <c r="E6309" s="34">
        <v>483</v>
      </c>
      <c r="F6309" s="34">
        <v>500</v>
      </c>
      <c r="G6309" s="35">
        <v>1871</v>
      </c>
      <c r="H6309" s="36">
        <v>1872.2</v>
      </c>
      <c r="L6309" s="34">
        <v>7906</v>
      </c>
      <c r="M6309" s="34" t="s">
        <v>228</v>
      </c>
      <c r="N6309" s="34">
        <v>346</v>
      </c>
      <c r="O6309" s="34">
        <v>359</v>
      </c>
      <c r="P6309" s="35">
        <v>1527.7</v>
      </c>
      <c r="Q6309" s="36">
        <v>1527.6</v>
      </c>
      <c r="U6309" s="34">
        <v>15979</v>
      </c>
      <c r="V6309" s="34" t="s">
        <v>339</v>
      </c>
      <c r="W6309" s="34">
        <v>508</v>
      </c>
      <c r="X6309" s="34">
        <v>525</v>
      </c>
      <c r="Y6309" s="35">
        <v>1986.1</v>
      </c>
      <c r="Z6309" s="36">
        <v>1986.3</v>
      </c>
      <c r="AC6309" s="38">
        <v>4656</v>
      </c>
      <c r="AD6309" s="38" t="s">
        <v>442</v>
      </c>
      <c r="AE6309" s="38">
        <v>545</v>
      </c>
      <c r="AF6309" s="38">
        <v>550</v>
      </c>
      <c r="AG6309" s="39">
        <v>597.4</v>
      </c>
      <c r="AH6309" s="40">
        <v>597.20000000000005</v>
      </c>
      <c r="AI6309">
        <v>492</v>
      </c>
      <c r="AJ6309" s="37" t="e">
        <f>AI6309/#REF!</f>
        <v>#REF!</v>
      </c>
    </row>
    <row r="6310" spans="3:36" x14ac:dyDescent="0.45">
      <c r="C6310" s="34">
        <v>10017</v>
      </c>
      <c r="D6310" s="34" t="s">
        <v>313</v>
      </c>
      <c r="E6310" s="34">
        <v>483</v>
      </c>
      <c r="F6310" s="34">
        <v>500</v>
      </c>
      <c r="G6310" s="35">
        <v>1871</v>
      </c>
      <c r="H6310" s="36">
        <v>1871.2</v>
      </c>
      <c r="L6310" s="34">
        <v>7955</v>
      </c>
      <c r="M6310" s="34" t="s">
        <v>228</v>
      </c>
      <c r="N6310" s="34">
        <v>346</v>
      </c>
      <c r="O6310" s="34">
        <v>359</v>
      </c>
      <c r="P6310" s="35">
        <v>1527.7</v>
      </c>
      <c r="Q6310" s="36">
        <v>1527.6</v>
      </c>
      <c r="U6310" s="34">
        <v>15859</v>
      </c>
      <c r="V6310" s="34" t="s">
        <v>339</v>
      </c>
      <c r="W6310" s="34">
        <v>508</v>
      </c>
      <c r="X6310" s="34">
        <v>525</v>
      </c>
      <c r="Y6310" s="35">
        <v>1986.1</v>
      </c>
      <c r="Z6310" s="36">
        <v>1986.4</v>
      </c>
      <c r="AG6310" s="41"/>
      <c r="AH6310" s="41"/>
    </row>
    <row r="6311" spans="3:36" x14ac:dyDescent="0.45">
      <c r="C6311" s="34">
        <v>10155</v>
      </c>
      <c r="D6311" s="34" t="s">
        <v>319</v>
      </c>
      <c r="E6311" s="34">
        <v>483</v>
      </c>
      <c r="F6311" s="34">
        <v>508</v>
      </c>
      <c r="G6311" s="35">
        <v>2788.5</v>
      </c>
      <c r="H6311" s="36">
        <v>2788.6</v>
      </c>
      <c r="L6311" s="34">
        <v>7779</v>
      </c>
      <c r="M6311" s="34" t="s">
        <v>228</v>
      </c>
      <c r="N6311" s="34">
        <v>346</v>
      </c>
      <c r="O6311" s="34">
        <v>359</v>
      </c>
      <c r="P6311" s="35">
        <v>1527.7</v>
      </c>
      <c r="Q6311" s="36">
        <v>1527.7</v>
      </c>
      <c r="U6311" s="34">
        <v>16370</v>
      </c>
      <c r="V6311" s="34" t="s">
        <v>340</v>
      </c>
      <c r="W6311" s="34">
        <v>509</v>
      </c>
      <c r="X6311" s="34">
        <v>525</v>
      </c>
      <c r="Y6311" s="35">
        <v>1858</v>
      </c>
      <c r="Z6311" s="36">
        <v>1858.1</v>
      </c>
      <c r="AG6311" s="41"/>
      <c r="AH6311" s="41"/>
    </row>
    <row r="6312" spans="3:36" x14ac:dyDescent="0.45">
      <c r="C6312" s="34">
        <v>10281</v>
      </c>
      <c r="D6312" s="34" t="s">
        <v>318</v>
      </c>
      <c r="E6312" s="34">
        <v>483</v>
      </c>
      <c r="F6312" s="34">
        <v>507</v>
      </c>
      <c r="G6312" s="35">
        <v>2660.4</v>
      </c>
      <c r="H6312" s="36">
        <v>2660.6</v>
      </c>
      <c r="L6312" s="34">
        <v>8149</v>
      </c>
      <c r="M6312" s="34" t="s">
        <v>228</v>
      </c>
      <c r="N6312" s="34">
        <v>346</v>
      </c>
      <c r="O6312" s="34">
        <v>359</v>
      </c>
      <c r="P6312" s="35">
        <v>1527.7</v>
      </c>
      <c r="Q6312" s="36">
        <v>1525.9</v>
      </c>
      <c r="U6312" s="34">
        <v>16459</v>
      </c>
      <c r="V6312" s="34" t="s">
        <v>340</v>
      </c>
      <c r="W6312" s="34">
        <v>509</v>
      </c>
      <c r="X6312" s="34">
        <v>525</v>
      </c>
      <c r="Y6312" s="35">
        <v>1858</v>
      </c>
      <c r="Z6312" s="36">
        <v>1858.1</v>
      </c>
    </row>
    <row r="6313" spans="3:36" x14ac:dyDescent="0.45">
      <c r="C6313" s="34">
        <v>10332</v>
      </c>
      <c r="D6313" s="34" t="s">
        <v>318</v>
      </c>
      <c r="E6313" s="34">
        <v>483</v>
      </c>
      <c r="F6313" s="34">
        <v>507</v>
      </c>
      <c r="G6313" s="35">
        <v>2660.4</v>
      </c>
      <c r="H6313" s="36">
        <v>2662.4</v>
      </c>
      <c r="L6313" s="34">
        <v>8257</v>
      </c>
      <c r="M6313" s="34" t="s">
        <v>228</v>
      </c>
      <c r="N6313" s="34">
        <v>346</v>
      </c>
      <c r="O6313" s="34">
        <v>359</v>
      </c>
      <c r="P6313" s="35">
        <v>1527.7</v>
      </c>
      <c r="Q6313" s="36">
        <v>1527.7</v>
      </c>
      <c r="U6313" s="34">
        <v>13019</v>
      </c>
      <c r="V6313" s="34" t="s">
        <v>731</v>
      </c>
      <c r="W6313" s="34">
        <v>513</v>
      </c>
      <c r="X6313" s="34">
        <v>525</v>
      </c>
      <c r="Y6313" s="35">
        <v>1370.8</v>
      </c>
      <c r="Z6313" s="36">
        <v>1371</v>
      </c>
    </row>
    <row r="6314" spans="3:36" x14ac:dyDescent="0.45">
      <c r="C6314" s="34">
        <v>9952</v>
      </c>
      <c r="D6314" s="34" t="s">
        <v>319</v>
      </c>
      <c r="E6314" s="34">
        <v>483</v>
      </c>
      <c r="F6314" s="34">
        <v>508</v>
      </c>
      <c r="G6314" s="35">
        <v>2788.5</v>
      </c>
      <c r="H6314" s="36">
        <v>2788.8</v>
      </c>
      <c r="L6314" s="34">
        <v>7917</v>
      </c>
      <c r="M6314" s="34" t="s">
        <v>228</v>
      </c>
      <c r="N6314" s="34">
        <v>346</v>
      </c>
      <c r="O6314" s="34">
        <v>359</v>
      </c>
      <c r="P6314" s="35">
        <v>1527.7</v>
      </c>
      <c r="Q6314" s="36">
        <v>1528.4</v>
      </c>
      <c r="U6314" s="34">
        <v>13070</v>
      </c>
      <c r="V6314" s="34" t="s">
        <v>731</v>
      </c>
      <c r="W6314" s="34">
        <v>513</v>
      </c>
      <c r="X6314" s="34">
        <v>525</v>
      </c>
      <c r="Y6314" s="35">
        <v>1370.8</v>
      </c>
      <c r="Z6314" s="36">
        <v>1370.9</v>
      </c>
    </row>
    <row r="6315" spans="3:36" x14ac:dyDescent="0.45">
      <c r="C6315" s="34">
        <v>10233</v>
      </c>
      <c r="D6315" s="34" t="s">
        <v>318</v>
      </c>
      <c r="E6315" s="34">
        <v>483</v>
      </c>
      <c r="F6315" s="34">
        <v>507</v>
      </c>
      <c r="G6315" s="35">
        <v>2660.4</v>
      </c>
      <c r="H6315" s="36">
        <v>2660.6</v>
      </c>
      <c r="L6315" s="34">
        <v>7918</v>
      </c>
      <c r="M6315" s="34" t="s">
        <v>230</v>
      </c>
      <c r="N6315" s="34">
        <v>347</v>
      </c>
      <c r="O6315" s="34">
        <v>359</v>
      </c>
      <c r="P6315" s="35">
        <v>1456.7</v>
      </c>
      <c r="Q6315" s="36">
        <v>1456.6</v>
      </c>
      <c r="U6315" s="34">
        <v>7576</v>
      </c>
      <c r="V6315" s="34" t="s">
        <v>439</v>
      </c>
      <c r="W6315" s="34">
        <v>513</v>
      </c>
      <c r="X6315" s="34">
        <v>518</v>
      </c>
      <c r="Y6315" s="35">
        <v>678.4</v>
      </c>
      <c r="Z6315" s="36">
        <v>678.4</v>
      </c>
    </row>
    <row r="6316" spans="3:36" x14ac:dyDescent="0.45">
      <c r="C6316" s="34">
        <v>10504</v>
      </c>
      <c r="D6316" s="34" t="s">
        <v>318</v>
      </c>
      <c r="E6316" s="34">
        <v>483</v>
      </c>
      <c r="F6316" s="34">
        <v>507</v>
      </c>
      <c r="G6316" s="35">
        <v>2660.4</v>
      </c>
      <c r="H6316" s="36">
        <v>2662.2</v>
      </c>
      <c r="L6316" s="34">
        <v>7912</v>
      </c>
      <c r="M6316" s="34" t="s">
        <v>231</v>
      </c>
      <c r="N6316" s="34">
        <v>348</v>
      </c>
      <c r="O6316" s="34">
        <v>359</v>
      </c>
      <c r="P6316" s="35">
        <v>1399.6</v>
      </c>
      <c r="Q6316" s="36">
        <v>1399.5</v>
      </c>
      <c r="U6316" s="34">
        <v>7577</v>
      </c>
      <c r="V6316" s="34" t="s">
        <v>439</v>
      </c>
      <c r="W6316" s="34">
        <v>513</v>
      </c>
      <c r="X6316" s="34">
        <v>518</v>
      </c>
      <c r="Y6316" s="35">
        <v>678.4</v>
      </c>
      <c r="Z6316" s="36">
        <v>678.4</v>
      </c>
    </row>
    <row r="6317" spans="3:36" x14ac:dyDescent="0.45">
      <c r="C6317" s="34">
        <v>10574</v>
      </c>
      <c r="D6317" s="34" t="s">
        <v>318</v>
      </c>
      <c r="E6317" s="34">
        <v>483</v>
      </c>
      <c r="F6317" s="34">
        <v>507</v>
      </c>
      <c r="G6317" s="35">
        <v>2660.4</v>
      </c>
      <c r="H6317" s="36">
        <v>2662.3</v>
      </c>
      <c r="L6317" s="34">
        <v>7881</v>
      </c>
      <c r="M6317" s="34" t="s">
        <v>1219</v>
      </c>
      <c r="N6317" s="34">
        <v>349</v>
      </c>
      <c r="O6317" s="34">
        <v>359</v>
      </c>
      <c r="P6317" s="35">
        <v>1312.6</v>
      </c>
      <c r="Q6317" s="36">
        <v>1312.3</v>
      </c>
      <c r="U6317" s="34">
        <v>7626</v>
      </c>
      <c r="V6317" s="34" t="s">
        <v>439</v>
      </c>
      <c r="W6317" s="34">
        <v>513</v>
      </c>
      <c r="X6317" s="34">
        <v>518</v>
      </c>
      <c r="Y6317" s="35">
        <v>678.4</v>
      </c>
      <c r="Z6317" s="36">
        <v>678.4</v>
      </c>
    </row>
    <row r="6318" spans="3:36" x14ac:dyDescent="0.45">
      <c r="C6318" s="34">
        <v>9589</v>
      </c>
      <c r="D6318" s="34" t="s">
        <v>313</v>
      </c>
      <c r="E6318" s="34">
        <v>483</v>
      </c>
      <c r="F6318" s="34">
        <v>500</v>
      </c>
      <c r="G6318" s="35">
        <v>1871</v>
      </c>
      <c r="H6318" s="36">
        <v>1871.2</v>
      </c>
      <c r="L6318" s="34">
        <v>9992</v>
      </c>
      <c r="M6318" s="34" t="s">
        <v>1220</v>
      </c>
      <c r="N6318" s="34">
        <v>350</v>
      </c>
      <c r="O6318" s="34">
        <v>359</v>
      </c>
      <c r="P6318" s="35">
        <v>1213.5</v>
      </c>
      <c r="Q6318" s="36">
        <v>1212.5999999999999</v>
      </c>
      <c r="U6318" s="34">
        <v>7627</v>
      </c>
      <c r="V6318" s="34" t="s">
        <v>439</v>
      </c>
      <c r="W6318" s="34">
        <v>513</v>
      </c>
      <c r="X6318" s="34">
        <v>518</v>
      </c>
      <c r="Y6318" s="35">
        <v>678.4</v>
      </c>
      <c r="Z6318" s="36">
        <v>678.4</v>
      </c>
    </row>
    <row r="6319" spans="3:36" x14ac:dyDescent="0.45">
      <c r="C6319" s="34">
        <v>9756</v>
      </c>
      <c r="D6319" s="34" t="s">
        <v>313</v>
      </c>
      <c r="E6319" s="34">
        <v>483</v>
      </c>
      <c r="F6319" s="34">
        <v>500</v>
      </c>
      <c r="G6319" s="35">
        <v>1871</v>
      </c>
      <c r="H6319" s="36">
        <v>1871.1</v>
      </c>
      <c r="L6319" s="34">
        <v>9729</v>
      </c>
      <c r="M6319" s="34" t="s">
        <v>1220</v>
      </c>
      <c r="N6319" s="34">
        <v>350</v>
      </c>
      <c r="O6319" s="34">
        <v>359</v>
      </c>
      <c r="P6319" s="35">
        <v>1213.5</v>
      </c>
      <c r="Q6319" s="36">
        <v>1213.5999999999999</v>
      </c>
      <c r="U6319" s="34">
        <v>7677</v>
      </c>
      <c r="V6319" s="34" t="s">
        <v>439</v>
      </c>
      <c r="W6319" s="34">
        <v>513</v>
      </c>
      <c r="X6319" s="34">
        <v>518</v>
      </c>
      <c r="Y6319" s="35">
        <v>678.4</v>
      </c>
      <c r="Z6319" s="36">
        <v>678.4</v>
      </c>
    </row>
    <row r="6320" spans="3:36" x14ac:dyDescent="0.45">
      <c r="C6320" s="34">
        <v>9901</v>
      </c>
      <c r="D6320" s="34" t="s">
        <v>319</v>
      </c>
      <c r="E6320" s="34">
        <v>483</v>
      </c>
      <c r="F6320" s="34">
        <v>508</v>
      </c>
      <c r="G6320" s="35">
        <v>2788.5</v>
      </c>
      <c r="H6320" s="36">
        <v>2788.7</v>
      </c>
      <c r="L6320" s="34">
        <v>9731</v>
      </c>
      <c r="M6320" s="34" t="s">
        <v>1220</v>
      </c>
      <c r="N6320" s="34">
        <v>350</v>
      </c>
      <c r="O6320" s="34">
        <v>359</v>
      </c>
      <c r="P6320" s="35">
        <v>1213.5</v>
      </c>
      <c r="Q6320" s="36">
        <v>1213.3</v>
      </c>
      <c r="U6320" s="34">
        <v>7853</v>
      </c>
      <c r="V6320" s="34" t="s">
        <v>439</v>
      </c>
      <c r="W6320" s="34">
        <v>513</v>
      </c>
      <c r="X6320" s="34">
        <v>518</v>
      </c>
      <c r="Y6320" s="35">
        <v>678.4</v>
      </c>
      <c r="Z6320" s="36">
        <v>678.4</v>
      </c>
    </row>
    <row r="6321" spans="3:26" x14ac:dyDescent="0.45">
      <c r="C6321" s="34">
        <v>10105</v>
      </c>
      <c r="D6321" s="34" t="s">
        <v>319</v>
      </c>
      <c r="E6321" s="34">
        <v>483</v>
      </c>
      <c r="F6321" s="34">
        <v>508</v>
      </c>
      <c r="G6321" s="35">
        <v>2788.5</v>
      </c>
      <c r="H6321" s="36">
        <v>2788.8</v>
      </c>
      <c r="L6321" s="34">
        <v>8939</v>
      </c>
      <c r="M6321" s="34" t="s">
        <v>404</v>
      </c>
      <c r="N6321" s="34">
        <v>352</v>
      </c>
      <c r="O6321" s="34">
        <v>359</v>
      </c>
      <c r="P6321" s="35">
        <v>979.4</v>
      </c>
      <c r="Q6321" s="36">
        <v>979.5</v>
      </c>
      <c r="U6321" s="34">
        <v>7727</v>
      </c>
      <c r="V6321" s="34" t="s">
        <v>439</v>
      </c>
      <c r="W6321" s="34">
        <v>513</v>
      </c>
      <c r="X6321" s="34">
        <v>518</v>
      </c>
      <c r="Y6321" s="35">
        <v>678.4</v>
      </c>
      <c r="Z6321" s="36">
        <v>678.5</v>
      </c>
    </row>
    <row r="6322" spans="3:26" x14ac:dyDescent="0.45">
      <c r="C6322" s="34">
        <v>10382</v>
      </c>
      <c r="D6322" s="34" t="s">
        <v>318</v>
      </c>
      <c r="E6322" s="34">
        <v>483</v>
      </c>
      <c r="F6322" s="34">
        <v>507</v>
      </c>
      <c r="G6322" s="35">
        <v>2660.4</v>
      </c>
      <c r="H6322" s="36">
        <v>2662.1</v>
      </c>
      <c r="L6322" s="34">
        <v>5075</v>
      </c>
      <c r="M6322" s="34" t="s">
        <v>404</v>
      </c>
      <c r="N6322" s="34">
        <v>352</v>
      </c>
      <c r="O6322" s="34">
        <v>359</v>
      </c>
      <c r="P6322" s="35">
        <v>979.4</v>
      </c>
      <c r="Q6322" s="36">
        <v>979.3</v>
      </c>
      <c r="U6322" s="34">
        <v>7778</v>
      </c>
      <c r="V6322" s="34" t="s">
        <v>439</v>
      </c>
      <c r="W6322" s="34">
        <v>513</v>
      </c>
      <c r="X6322" s="34">
        <v>518</v>
      </c>
      <c r="Y6322" s="35">
        <v>678.4</v>
      </c>
      <c r="Z6322" s="36">
        <v>678.5</v>
      </c>
    </row>
    <row r="6323" spans="3:26" x14ac:dyDescent="0.45">
      <c r="C6323" s="34">
        <v>10445</v>
      </c>
      <c r="D6323" s="34" t="s">
        <v>318</v>
      </c>
      <c r="E6323" s="34">
        <v>483</v>
      </c>
      <c r="F6323" s="34">
        <v>507</v>
      </c>
      <c r="G6323" s="35">
        <v>2660.4</v>
      </c>
      <c r="H6323" s="36">
        <v>2662.4</v>
      </c>
      <c r="L6323" s="34">
        <v>12214</v>
      </c>
      <c r="M6323" s="34" t="s">
        <v>405</v>
      </c>
      <c r="N6323" s="34">
        <v>364</v>
      </c>
      <c r="O6323" s="34">
        <v>390</v>
      </c>
      <c r="P6323" s="35">
        <v>3182.5</v>
      </c>
      <c r="Q6323" s="36">
        <v>3183.1</v>
      </c>
      <c r="U6323" s="34">
        <v>7898</v>
      </c>
      <c r="V6323" s="34" t="s">
        <v>439</v>
      </c>
      <c r="W6323" s="34">
        <v>513</v>
      </c>
      <c r="X6323" s="34">
        <v>518</v>
      </c>
      <c r="Y6323" s="35">
        <v>678.4</v>
      </c>
      <c r="Z6323" s="36">
        <v>678.5</v>
      </c>
    </row>
    <row r="6324" spans="3:26" x14ac:dyDescent="0.45">
      <c r="C6324" s="34">
        <v>10681</v>
      </c>
      <c r="D6324" s="34" t="s">
        <v>318</v>
      </c>
      <c r="E6324" s="34">
        <v>483</v>
      </c>
      <c r="F6324" s="34">
        <v>507</v>
      </c>
      <c r="G6324" s="35">
        <v>2660.4</v>
      </c>
      <c r="H6324" s="36">
        <v>2660.5</v>
      </c>
      <c r="L6324" s="34">
        <v>12524</v>
      </c>
      <c r="M6324" s="34" t="s">
        <v>235</v>
      </c>
      <c r="N6324" s="34">
        <v>365</v>
      </c>
      <c r="O6324" s="34">
        <v>390</v>
      </c>
      <c r="P6324" s="35">
        <v>3026.4</v>
      </c>
      <c r="Q6324" s="36">
        <v>3026.4</v>
      </c>
      <c r="U6324" s="34">
        <v>16614</v>
      </c>
      <c r="V6324" s="34" t="s">
        <v>439</v>
      </c>
      <c r="W6324" s="34">
        <v>513</v>
      </c>
      <c r="X6324" s="34">
        <v>518</v>
      </c>
      <c r="Y6324" s="35">
        <v>678.4</v>
      </c>
      <c r="Z6324" s="36">
        <v>679.7</v>
      </c>
    </row>
    <row r="6325" spans="3:26" x14ac:dyDescent="0.45">
      <c r="C6325" s="34">
        <v>11169</v>
      </c>
      <c r="D6325" s="34" t="s">
        <v>318</v>
      </c>
      <c r="E6325" s="34">
        <v>483</v>
      </c>
      <c r="F6325" s="34">
        <v>507</v>
      </c>
      <c r="G6325" s="35">
        <v>2660.4</v>
      </c>
      <c r="H6325" s="36">
        <v>2660.7</v>
      </c>
      <c r="L6325" s="34">
        <v>13037</v>
      </c>
      <c r="M6325" s="34" t="s">
        <v>235</v>
      </c>
      <c r="N6325" s="34">
        <v>365</v>
      </c>
      <c r="O6325" s="34">
        <v>390</v>
      </c>
      <c r="P6325" s="35">
        <v>3026.4</v>
      </c>
      <c r="Q6325" s="36">
        <v>3026.4</v>
      </c>
      <c r="U6325" s="34">
        <v>17934</v>
      </c>
      <c r="V6325" s="34" t="s">
        <v>439</v>
      </c>
      <c r="W6325" s="34">
        <v>513</v>
      </c>
      <c r="X6325" s="34">
        <v>518</v>
      </c>
      <c r="Y6325" s="35">
        <v>678.4</v>
      </c>
      <c r="Z6325" s="36">
        <v>677.6</v>
      </c>
    </row>
    <row r="6326" spans="3:26" x14ac:dyDescent="0.45">
      <c r="C6326" s="34">
        <v>17074</v>
      </c>
      <c r="D6326" s="34" t="s">
        <v>318</v>
      </c>
      <c r="E6326" s="34">
        <v>483</v>
      </c>
      <c r="F6326" s="34">
        <v>507</v>
      </c>
      <c r="G6326" s="35">
        <v>2660.4</v>
      </c>
      <c r="H6326" s="36">
        <v>2660.6</v>
      </c>
      <c r="L6326" s="34">
        <v>12575</v>
      </c>
      <c r="M6326" s="34" t="s">
        <v>235</v>
      </c>
      <c r="N6326" s="34">
        <v>365</v>
      </c>
      <c r="O6326" s="34">
        <v>390</v>
      </c>
      <c r="P6326" s="35">
        <v>3026.4</v>
      </c>
      <c r="Q6326" s="36">
        <v>3026.3</v>
      </c>
      <c r="U6326" s="34">
        <v>18943</v>
      </c>
      <c r="V6326" s="34" t="s">
        <v>439</v>
      </c>
      <c r="W6326" s="34">
        <v>513</v>
      </c>
      <c r="X6326" s="34">
        <v>518</v>
      </c>
      <c r="Y6326" s="35">
        <v>678.4</v>
      </c>
      <c r="Z6326" s="36">
        <v>678.3</v>
      </c>
    </row>
    <row r="6327" spans="3:26" x14ac:dyDescent="0.45">
      <c r="C6327" s="34">
        <v>17124</v>
      </c>
      <c r="D6327" s="34" t="s">
        <v>318</v>
      </c>
      <c r="E6327" s="34">
        <v>483</v>
      </c>
      <c r="F6327" s="34">
        <v>507</v>
      </c>
      <c r="G6327" s="35">
        <v>2660.4</v>
      </c>
      <c r="H6327" s="36">
        <v>2660.6</v>
      </c>
      <c r="L6327" s="34">
        <v>12867</v>
      </c>
      <c r="M6327" s="34" t="s">
        <v>236</v>
      </c>
      <c r="N6327" s="34">
        <v>365</v>
      </c>
      <c r="O6327" s="34">
        <v>388</v>
      </c>
      <c r="P6327" s="35">
        <v>2801.3</v>
      </c>
      <c r="Q6327" s="36">
        <v>2801.1</v>
      </c>
      <c r="U6327" s="34">
        <v>10387</v>
      </c>
      <c r="V6327" s="34" t="s">
        <v>732</v>
      </c>
      <c r="W6327" s="34">
        <v>513</v>
      </c>
      <c r="X6327" s="34">
        <v>519</v>
      </c>
      <c r="Y6327" s="35">
        <v>791.5</v>
      </c>
      <c r="Z6327" s="36">
        <v>791.6</v>
      </c>
    </row>
    <row r="6328" spans="3:26" x14ac:dyDescent="0.45">
      <c r="C6328" s="34">
        <v>9284</v>
      </c>
      <c r="D6328" s="34" t="s">
        <v>319</v>
      </c>
      <c r="E6328" s="34">
        <v>483</v>
      </c>
      <c r="F6328" s="34">
        <v>508</v>
      </c>
      <c r="G6328" s="35">
        <v>2788.5</v>
      </c>
      <c r="H6328" s="36">
        <v>2788.6</v>
      </c>
      <c r="L6328" s="34">
        <v>12476</v>
      </c>
      <c r="M6328" s="34" t="s">
        <v>235</v>
      </c>
      <c r="N6328" s="34">
        <v>365</v>
      </c>
      <c r="O6328" s="34">
        <v>390</v>
      </c>
      <c r="P6328" s="35">
        <v>3026.4</v>
      </c>
      <c r="Q6328" s="36">
        <v>3026.3</v>
      </c>
      <c r="U6328" s="34">
        <v>18132</v>
      </c>
      <c r="V6328" s="34" t="s">
        <v>439</v>
      </c>
      <c r="W6328" s="34">
        <v>513</v>
      </c>
      <c r="X6328" s="34">
        <v>518</v>
      </c>
      <c r="Y6328" s="35">
        <v>678.4</v>
      </c>
      <c r="Z6328" s="36">
        <v>678.5</v>
      </c>
    </row>
    <row r="6329" spans="3:26" x14ac:dyDescent="0.45">
      <c r="C6329" s="34">
        <v>9686</v>
      </c>
      <c r="D6329" s="34" t="s">
        <v>314</v>
      </c>
      <c r="E6329" s="34">
        <v>483</v>
      </c>
      <c r="F6329" s="34">
        <v>502</v>
      </c>
      <c r="G6329" s="35">
        <v>2043</v>
      </c>
      <c r="H6329" s="36">
        <v>2042.1</v>
      </c>
      <c r="L6329" s="34">
        <v>12991</v>
      </c>
      <c r="M6329" s="34" t="s">
        <v>235</v>
      </c>
      <c r="N6329" s="34">
        <v>365</v>
      </c>
      <c r="O6329" s="34">
        <v>390</v>
      </c>
      <c r="P6329" s="35">
        <v>3026.4</v>
      </c>
      <c r="Q6329" s="36">
        <v>3026.5</v>
      </c>
      <c r="U6329" s="34">
        <v>18730</v>
      </c>
      <c r="V6329" s="34" t="s">
        <v>439</v>
      </c>
      <c r="W6329" s="34">
        <v>513</v>
      </c>
      <c r="X6329" s="34">
        <v>518</v>
      </c>
      <c r="Y6329" s="35">
        <v>678.4</v>
      </c>
      <c r="Z6329" s="36">
        <v>678.2</v>
      </c>
    </row>
    <row r="6330" spans="3:26" x14ac:dyDescent="0.45">
      <c r="C6330" s="34">
        <v>9827</v>
      </c>
      <c r="D6330" s="34" t="s">
        <v>313</v>
      </c>
      <c r="E6330" s="34">
        <v>483</v>
      </c>
      <c r="F6330" s="34">
        <v>500</v>
      </c>
      <c r="G6330" s="35">
        <v>1871</v>
      </c>
      <c r="H6330" s="36">
        <v>1870.1</v>
      </c>
      <c r="L6330" s="34">
        <v>12875</v>
      </c>
      <c r="M6330" s="34" t="s">
        <v>235</v>
      </c>
      <c r="N6330" s="34">
        <v>365</v>
      </c>
      <c r="O6330" s="34">
        <v>390</v>
      </c>
      <c r="P6330" s="35">
        <v>3026.4</v>
      </c>
      <c r="Q6330" s="36">
        <v>3027</v>
      </c>
      <c r="U6330" s="34">
        <v>18783</v>
      </c>
      <c r="V6330" s="34" t="s">
        <v>439</v>
      </c>
      <c r="W6330" s="34">
        <v>513</v>
      </c>
      <c r="X6330" s="34">
        <v>518</v>
      </c>
      <c r="Y6330" s="35">
        <v>678.4</v>
      </c>
      <c r="Z6330" s="36">
        <v>678.4</v>
      </c>
    </row>
    <row r="6331" spans="3:26" x14ac:dyDescent="0.45">
      <c r="C6331" s="34">
        <v>9891</v>
      </c>
      <c r="D6331" s="34" t="s">
        <v>317</v>
      </c>
      <c r="E6331" s="34">
        <v>483</v>
      </c>
      <c r="F6331" s="34">
        <v>501</v>
      </c>
      <c r="G6331" s="35">
        <v>1986</v>
      </c>
      <c r="H6331" s="36">
        <v>1987.2</v>
      </c>
      <c r="L6331" s="34">
        <v>12375</v>
      </c>
      <c r="M6331" s="34" t="s">
        <v>235</v>
      </c>
      <c r="N6331" s="34">
        <v>365</v>
      </c>
      <c r="O6331" s="34">
        <v>390</v>
      </c>
      <c r="P6331" s="35">
        <v>3026.4</v>
      </c>
      <c r="Q6331" s="36">
        <v>3026.8</v>
      </c>
      <c r="U6331" s="34">
        <v>18879</v>
      </c>
      <c r="V6331" s="34" t="s">
        <v>439</v>
      </c>
      <c r="W6331" s="34">
        <v>513</v>
      </c>
      <c r="X6331" s="34">
        <v>518</v>
      </c>
      <c r="Y6331" s="35">
        <v>678.4</v>
      </c>
      <c r="Z6331" s="36">
        <v>677.4</v>
      </c>
    </row>
    <row r="6332" spans="3:26" x14ac:dyDescent="0.45">
      <c r="C6332" s="34">
        <v>10002</v>
      </c>
      <c r="D6332" s="34" t="s">
        <v>319</v>
      </c>
      <c r="E6332" s="34">
        <v>483</v>
      </c>
      <c r="F6332" s="34">
        <v>508</v>
      </c>
      <c r="G6332" s="35">
        <v>2788.5</v>
      </c>
      <c r="H6332" s="36">
        <v>2788.7</v>
      </c>
      <c r="L6332" s="34">
        <v>12625</v>
      </c>
      <c r="M6332" s="34" t="s">
        <v>235</v>
      </c>
      <c r="N6332" s="34">
        <v>365</v>
      </c>
      <c r="O6332" s="34">
        <v>390</v>
      </c>
      <c r="P6332" s="35">
        <v>3026.4</v>
      </c>
      <c r="Q6332" s="36">
        <v>3026.4</v>
      </c>
      <c r="U6332" s="34">
        <v>18301</v>
      </c>
      <c r="V6332" s="34" t="s">
        <v>439</v>
      </c>
      <c r="W6332" s="34">
        <v>513</v>
      </c>
      <c r="X6332" s="34">
        <v>518</v>
      </c>
      <c r="Y6332" s="35">
        <v>678.4</v>
      </c>
      <c r="Z6332" s="36">
        <v>678.8</v>
      </c>
    </row>
    <row r="6333" spans="3:26" x14ac:dyDescent="0.45">
      <c r="C6333" s="34">
        <v>10027</v>
      </c>
      <c r="D6333" s="34" t="s">
        <v>313</v>
      </c>
      <c r="E6333" s="34">
        <v>483</v>
      </c>
      <c r="F6333" s="34">
        <v>500</v>
      </c>
      <c r="G6333" s="35">
        <v>1871</v>
      </c>
      <c r="H6333" s="36">
        <v>1873.1</v>
      </c>
      <c r="L6333" s="34">
        <v>13161</v>
      </c>
      <c r="M6333" s="34" t="s">
        <v>235</v>
      </c>
      <c r="N6333" s="34">
        <v>365</v>
      </c>
      <c r="O6333" s="34">
        <v>390</v>
      </c>
      <c r="P6333" s="35">
        <v>3026.4</v>
      </c>
      <c r="Q6333" s="36">
        <v>3026.3</v>
      </c>
      <c r="U6333" s="34">
        <v>18350</v>
      </c>
      <c r="V6333" s="34" t="s">
        <v>439</v>
      </c>
      <c r="W6333" s="34">
        <v>513</v>
      </c>
      <c r="X6333" s="34">
        <v>518</v>
      </c>
      <c r="Y6333" s="35">
        <v>678.4</v>
      </c>
      <c r="Z6333" s="36">
        <v>678.5</v>
      </c>
    </row>
    <row r="6334" spans="3:26" x14ac:dyDescent="0.45">
      <c r="C6334" s="34">
        <v>10109</v>
      </c>
      <c r="D6334" s="34" t="s">
        <v>317</v>
      </c>
      <c r="E6334" s="34">
        <v>483</v>
      </c>
      <c r="F6334" s="34">
        <v>501</v>
      </c>
      <c r="G6334" s="35">
        <v>1986</v>
      </c>
      <c r="H6334" s="36">
        <v>1986.2</v>
      </c>
      <c r="L6334" s="34">
        <v>13298</v>
      </c>
      <c r="M6334" s="34" t="s">
        <v>235</v>
      </c>
      <c r="N6334" s="34">
        <v>365</v>
      </c>
      <c r="O6334" s="34">
        <v>390</v>
      </c>
      <c r="P6334" s="35">
        <v>3026.4</v>
      </c>
      <c r="Q6334" s="36">
        <v>3026.6</v>
      </c>
      <c r="U6334" s="34">
        <v>18463</v>
      </c>
      <c r="V6334" s="34" t="s">
        <v>439</v>
      </c>
      <c r="W6334" s="34">
        <v>513</v>
      </c>
      <c r="X6334" s="34">
        <v>518</v>
      </c>
      <c r="Y6334" s="35">
        <v>678.4</v>
      </c>
      <c r="Z6334" s="36">
        <v>677.6</v>
      </c>
    </row>
    <row r="6335" spans="3:26" x14ac:dyDescent="0.45">
      <c r="C6335" s="34">
        <v>10514</v>
      </c>
      <c r="D6335" s="34" t="s">
        <v>318</v>
      </c>
      <c r="E6335" s="34">
        <v>483</v>
      </c>
      <c r="F6335" s="34">
        <v>507</v>
      </c>
      <c r="G6335" s="35">
        <v>2660.4</v>
      </c>
      <c r="H6335" s="36">
        <v>2660.4</v>
      </c>
      <c r="L6335" s="34">
        <v>13378</v>
      </c>
      <c r="M6335" s="34" t="s">
        <v>235</v>
      </c>
      <c r="N6335" s="34">
        <v>365</v>
      </c>
      <c r="O6335" s="34">
        <v>390</v>
      </c>
      <c r="P6335" s="35">
        <v>3026.4</v>
      </c>
      <c r="Q6335" s="36">
        <v>3026.3</v>
      </c>
      <c r="U6335" s="34">
        <v>8958</v>
      </c>
      <c r="V6335" s="34" t="s">
        <v>440</v>
      </c>
      <c r="W6335" s="34">
        <v>516</v>
      </c>
      <c r="X6335" s="34">
        <v>525</v>
      </c>
      <c r="Y6335" s="35">
        <v>1045.5999999999999</v>
      </c>
      <c r="Z6335" s="36">
        <v>1045.8</v>
      </c>
    </row>
    <row r="6336" spans="3:26" x14ac:dyDescent="0.45">
      <c r="C6336" s="34">
        <v>10737</v>
      </c>
      <c r="D6336" s="34" t="s">
        <v>318</v>
      </c>
      <c r="E6336" s="34">
        <v>483</v>
      </c>
      <c r="F6336" s="34">
        <v>507</v>
      </c>
      <c r="G6336" s="35">
        <v>2660.4</v>
      </c>
      <c r="H6336" s="36">
        <v>2662</v>
      </c>
      <c r="L6336" s="34">
        <v>12826</v>
      </c>
      <c r="M6336" s="34" t="s">
        <v>235</v>
      </c>
      <c r="N6336" s="34">
        <v>365</v>
      </c>
      <c r="O6336" s="34">
        <v>390</v>
      </c>
      <c r="P6336" s="35">
        <v>3026.4</v>
      </c>
      <c r="Q6336" s="36">
        <v>3026.5</v>
      </c>
      <c r="U6336" s="34">
        <v>9009</v>
      </c>
      <c r="V6336" s="34" t="s">
        <v>440</v>
      </c>
      <c r="W6336" s="34">
        <v>516</v>
      </c>
      <c r="X6336" s="34">
        <v>525</v>
      </c>
      <c r="Y6336" s="35">
        <v>1045.5999999999999</v>
      </c>
      <c r="Z6336" s="36">
        <v>1045.9000000000001</v>
      </c>
    </row>
    <row r="6337" spans="3:26" x14ac:dyDescent="0.45">
      <c r="C6337" s="34">
        <v>10784</v>
      </c>
      <c r="D6337" s="34" t="s">
        <v>318</v>
      </c>
      <c r="E6337" s="34">
        <v>483</v>
      </c>
      <c r="F6337" s="34">
        <v>507</v>
      </c>
      <c r="G6337" s="35">
        <v>2660.4</v>
      </c>
      <c r="H6337" s="36">
        <v>2660.5</v>
      </c>
      <c r="L6337" s="34">
        <v>12231</v>
      </c>
      <c r="M6337" s="34" t="s">
        <v>235</v>
      </c>
      <c r="N6337" s="34">
        <v>365</v>
      </c>
      <c r="O6337" s="34">
        <v>390</v>
      </c>
      <c r="P6337" s="35">
        <v>3026.4</v>
      </c>
      <c r="Q6337" s="36">
        <v>3027.3</v>
      </c>
      <c r="U6337" s="34">
        <v>9060</v>
      </c>
      <c r="V6337" s="34" t="s">
        <v>440</v>
      </c>
      <c r="W6337" s="34">
        <v>516</v>
      </c>
      <c r="X6337" s="34">
        <v>525</v>
      </c>
      <c r="Y6337" s="35">
        <v>1045.5999999999999</v>
      </c>
      <c r="Z6337" s="36">
        <v>1045.8</v>
      </c>
    </row>
    <row r="6338" spans="3:26" x14ac:dyDescent="0.45">
      <c r="C6338" s="34">
        <v>11618</v>
      </c>
      <c r="D6338" s="34" t="s">
        <v>318</v>
      </c>
      <c r="E6338" s="34">
        <v>483</v>
      </c>
      <c r="F6338" s="34">
        <v>507</v>
      </c>
      <c r="G6338" s="35">
        <v>2660.4</v>
      </c>
      <c r="H6338" s="36">
        <v>2660.5</v>
      </c>
      <c r="L6338" s="34">
        <v>12498</v>
      </c>
      <c r="M6338" s="34" t="s">
        <v>235</v>
      </c>
      <c r="N6338" s="34">
        <v>365</v>
      </c>
      <c r="O6338" s="34">
        <v>390</v>
      </c>
      <c r="P6338" s="35">
        <v>3026.4</v>
      </c>
      <c r="Q6338" s="36">
        <v>3026.2</v>
      </c>
      <c r="U6338" s="34">
        <v>9021</v>
      </c>
      <c r="V6338" s="34" t="s">
        <v>440</v>
      </c>
      <c r="W6338" s="34">
        <v>516</v>
      </c>
      <c r="X6338" s="34">
        <v>525</v>
      </c>
      <c r="Y6338" s="35">
        <v>1045.5999999999999</v>
      </c>
      <c r="Z6338" s="36">
        <v>1045.8</v>
      </c>
    </row>
    <row r="6339" spans="3:26" x14ac:dyDescent="0.45">
      <c r="C6339" s="34">
        <v>15154</v>
      </c>
      <c r="D6339" s="34" t="s">
        <v>1180</v>
      </c>
      <c r="E6339" s="34">
        <v>483</v>
      </c>
      <c r="F6339" s="34">
        <v>525</v>
      </c>
      <c r="G6339" s="35">
        <v>4628.3999999999996</v>
      </c>
      <c r="H6339" s="36">
        <v>4627</v>
      </c>
      <c r="L6339" s="34">
        <v>12595</v>
      </c>
      <c r="M6339" s="34" t="s">
        <v>235</v>
      </c>
      <c r="N6339" s="34">
        <v>365</v>
      </c>
      <c r="O6339" s="34">
        <v>390</v>
      </c>
      <c r="P6339" s="35">
        <v>3026.4</v>
      </c>
      <c r="Q6339" s="36">
        <v>3026.3</v>
      </c>
      <c r="U6339" s="34">
        <v>8967</v>
      </c>
      <c r="V6339" s="34" t="s">
        <v>440</v>
      </c>
      <c r="W6339" s="34">
        <v>516</v>
      </c>
      <c r="X6339" s="34">
        <v>525</v>
      </c>
      <c r="Y6339" s="35">
        <v>1045.5999999999999</v>
      </c>
      <c r="Z6339" s="36">
        <v>1043.8</v>
      </c>
    </row>
    <row r="6340" spans="3:26" x14ac:dyDescent="0.45">
      <c r="C6340" s="34">
        <v>9908</v>
      </c>
      <c r="D6340" s="34" t="s">
        <v>317</v>
      </c>
      <c r="E6340" s="34">
        <v>483</v>
      </c>
      <c r="F6340" s="34">
        <v>501</v>
      </c>
      <c r="G6340" s="35">
        <v>1986</v>
      </c>
      <c r="H6340" s="36">
        <v>1986.2</v>
      </c>
      <c r="L6340" s="34">
        <v>12647</v>
      </c>
      <c r="M6340" s="34" t="s">
        <v>235</v>
      </c>
      <c r="N6340" s="34">
        <v>365</v>
      </c>
      <c r="O6340" s="34">
        <v>390</v>
      </c>
      <c r="P6340" s="35">
        <v>3026.4</v>
      </c>
      <c r="Q6340" s="36">
        <v>3026.2</v>
      </c>
      <c r="U6340" s="34">
        <v>8974</v>
      </c>
      <c r="V6340" s="34" t="s">
        <v>440</v>
      </c>
      <c r="W6340" s="34">
        <v>516</v>
      </c>
      <c r="X6340" s="34">
        <v>525</v>
      </c>
      <c r="Y6340" s="35">
        <v>1045.5999999999999</v>
      </c>
      <c r="Z6340" s="36">
        <v>1043.8</v>
      </c>
    </row>
    <row r="6341" spans="3:26" x14ac:dyDescent="0.45">
      <c r="C6341" s="34">
        <v>10685</v>
      </c>
      <c r="D6341" s="34" t="s">
        <v>316</v>
      </c>
      <c r="E6341" s="34">
        <v>483</v>
      </c>
      <c r="F6341" s="34">
        <v>505</v>
      </c>
      <c r="G6341" s="35">
        <v>2405.1999999999998</v>
      </c>
      <c r="H6341" s="36">
        <v>2407.3000000000002</v>
      </c>
      <c r="L6341" s="34">
        <v>12674</v>
      </c>
      <c r="M6341" s="34" t="s">
        <v>235</v>
      </c>
      <c r="N6341" s="34">
        <v>365</v>
      </c>
      <c r="O6341" s="34">
        <v>390</v>
      </c>
      <c r="P6341" s="35">
        <v>3026.4</v>
      </c>
      <c r="Q6341" s="36">
        <v>3026.3</v>
      </c>
      <c r="U6341" s="34">
        <v>9068</v>
      </c>
      <c r="V6341" s="34" t="s">
        <v>440</v>
      </c>
      <c r="W6341" s="34">
        <v>516</v>
      </c>
      <c r="X6341" s="34">
        <v>525</v>
      </c>
      <c r="Y6341" s="35">
        <v>1045.5999999999999</v>
      </c>
      <c r="Z6341" s="36">
        <v>1043.5999999999999</v>
      </c>
    </row>
    <row r="6342" spans="3:26" x14ac:dyDescent="0.45">
      <c r="C6342" s="34">
        <v>16906</v>
      </c>
      <c r="D6342" s="34" t="s">
        <v>318</v>
      </c>
      <c r="E6342" s="34">
        <v>483</v>
      </c>
      <c r="F6342" s="34">
        <v>507</v>
      </c>
      <c r="G6342" s="35">
        <v>2660.4</v>
      </c>
      <c r="H6342" s="36">
        <v>2660.5</v>
      </c>
      <c r="L6342" s="34">
        <v>12929</v>
      </c>
      <c r="M6342" s="34" t="s">
        <v>235</v>
      </c>
      <c r="N6342" s="34">
        <v>365</v>
      </c>
      <c r="O6342" s="34">
        <v>390</v>
      </c>
      <c r="P6342" s="35">
        <v>3026.4</v>
      </c>
      <c r="Q6342" s="36">
        <v>3026.4</v>
      </c>
      <c r="U6342" s="34">
        <v>9016</v>
      </c>
      <c r="V6342" s="34" t="s">
        <v>440</v>
      </c>
      <c r="W6342" s="34">
        <v>516</v>
      </c>
      <c r="X6342" s="34">
        <v>525</v>
      </c>
      <c r="Y6342" s="35">
        <v>1045.5999999999999</v>
      </c>
      <c r="Z6342" s="36">
        <v>1043.8</v>
      </c>
    </row>
    <row r="6343" spans="3:26" x14ac:dyDescent="0.45">
      <c r="C6343" s="34">
        <v>3823</v>
      </c>
      <c r="D6343" s="34" t="s">
        <v>1181</v>
      </c>
      <c r="E6343" s="34">
        <v>483</v>
      </c>
      <c r="F6343" s="34">
        <v>490</v>
      </c>
      <c r="G6343" s="35">
        <v>833.4</v>
      </c>
      <c r="H6343" s="36">
        <v>832.4</v>
      </c>
      <c r="L6343" s="34">
        <v>13086</v>
      </c>
      <c r="M6343" s="34" t="s">
        <v>235</v>
      </c>
      <c r="N6343" s="34">
        <v>365</v>
      </c>
      <c r="O6343" s="34">
        <v>390</v>
      </c>
      <c r="P6343" s="35">
        <v>3026.4</v>
      </c>
      <c r="Q6343" s="36">
        <v>3026.6</v>
      </c>
      <c r="U6343" s="34">
        <v>6472</v>
      </c>
      <c r="V6343" s="34" t="s">
        <v>733</v>
      </c>
      <c r="W6343" s="34">
        <v>517</v>
      </c>
      <c r="X6343" s="34">
        <v>522</v>
      </c>
      <c r="Y6343" s="35">
        <v>606.29999999999995</v>
      </c>
      <c r="Z6343" s="36">
        <v>606.5</v>
      </c>
    </row>
    <row r="6344" spans="3:26" x14ac:dyDescent="0.45">
      <c r="C6344" s="34">
        <v>10682</v>
      </c>
      <c r="D6344" s="34" t="s">
        <v>322</v>
      </c>
      <c r="E6344" s="34">
        <v>484</v>
      </c>
      <c r="F6344" s="34">
        <v>500</v>
      </c>
      <c r="G6344" s="35">
        <v>1742.9</v>
      </c>
      <c r="H6344" s="36">
        <v>1743.2</v>
      </c>
      <c r="L6344" s="34">
        <v>14572</v>
      </c>
      <c r="M6344" s="34" t="s">
        <v>235</v>
      </c>
      <c r="N6344" s="34">
        <v>365</v>
      </c>
      <c r="O6344" s="34">
        <v>390</v>
      </c>
      <c r="P6344" s="35">
        <v>3026.4</v>
      </c>
      <c r="Q6344" s="36">
        <v>3026.4</v>
      </c>
      <c r="U6344" s="34">
        <v>5779</v>
      </c>
      <c r="V6344" s="34" t="s">
        <v>341</v>
      </c>
      <c r="W6344" s="34">
        <v>519</v>
      </c>
      <c r="X6344" s="34">
        <v>525</v>
      </c>
      <c r="Y6344" s="35">
        <v>710.4</v>
      </c>
      <c r="Z6344" s="36">
        <v>710.7</v>
      </c>
    </row>
    <row r="6345" spans="3:26" x14ac:dyDescent="0.45">
      <c r="C6345" s="34">
        <v>10633</v>
      </c>
      <c r="D6345" s="34" t="s">
        <v>322</v>
      </c>
      <c r="E6345" s="34">
        <v>484</v>
      </c>
      <c r="F6345" s="34">
        <v>500</v>
      </c>
      <c r="G6345" s="35">
        <v>1742.9</v>
      </c>
      <c r="H6345" s="36">
        <v>1743</v>
      </c>
      <c r="L6345" s="34">
        <v>7896</v>
      </c>
      <c r="M6345" s="34" t="s">
        <v>237</v>
      </c>
      <c r="N6345" s="34">
        <v>365</v>
      </c>
      <c r="O6345" s="34">
        <v>373</v>
      </c>
      <c r="P6345" s="35">
        <v>1085.5</v>
      </c>
      <c r="Q6345" s="36">
        <v>1084.5</v>
      </c>
      <c r="U6345" s="34">
        <v>6642</v>
      </c>
      <c r="V6345" s="34" t="s">
        <v>341</v>
      </c>
      <c r="W6345" s="34">
        <v>519</v>
      </c>
      <c r="X6345" s="34">
        <v>525</v>
      </c>
      <c r="Y6345" s="35">
        <v>710.4</v>
      </c>
      <c r="Z6345" s="36">
        <v>709.6</v>
      </c>
    </row>
    <row r="6346" spans="3:26" x14ac:dyDescent="0.45">
      <c r="C6346" s="34">
        <v>10696</v>
      </c>
      <c r="D6346" s="34" t="s">
        <v>322</v>
      </c>
      <c r="E6346" s="34">
        <v>484</v>
      </c>
      <c r="F6346" s="34">
        <v>500</v>
      </c>
      <c r="G6346" s="35">
        <v>1742.9</v>
      </c>
      <c r="H6346" s="36">
        <v>1743.3</v>
      </c>
      <c r="L6346" s="34">
        <v>12324</v>
      </c>
      <c r="M6346" s="34" t="s">
        <v>235</v>
      </c>
      <c r="N6346" s="34">
        <v>365</v>
      </c>
      <c r="O6346" s="34">
        <v>390</v>
      </c>
      <c r="P6346" s="35">
        <v>3026.4</v>
      </c>
      <c r="Q6346" s="36">
        <v>3027.1</v>
      </c>
      <c r="U6346" s="34">
        <v>5726</v>
      </c>
      <c r="V6346" s="34" t="s">
        <v>341</v>
      </c>
      <c r="W6346" s="34">
        <v>519</v>
      </c>
      <c r="X6346" s="34">
        <v>525</v>
      </c>
      <c r="Y6346" s="35">
        <v>710.4</v>
      </c>
      <c r="Z6346" s="36">
        <v>710.6</v>
      </c>
    </row>
    <row r="6347" spans="3:26" x14ac:dyDescent="0.45">
      <c r="C6347" s="34">
        <v>10743</v>
      </c>
      <c r="D6347" s="34" t="s">
        <v>322</v>
      </c>
      <c r="E6347" s="34">
        <v>484</v>
      </c>
      <c r="F6347" s="34">
        <v>500</v>
      </c>
      <c r="G6347" s="35">
        <v>1742.9</v>
      </c>
      <c r="H6347" s="36">
        <v>1743.1</v>
      </c>
      <c r="L6347" s="34">
        <v>12445</v>
      </c>
      <c r="M6347" s="34" t="s">
        <v>235</v>
      </c>
      <c r="N6347" s="34">
        <v>365</v>
      </c>
      <c r="O6347" s="34">
        <v>390</v>
      </c>
      <c r="P6347" s="35">
        <v>3026.4</v>
      </c>
      <c r="Q6347" s="36">
        <v>3026.6</v>
      </c>
      <c r="U6347" s="34">
        <v>5727</v>
      </c>
      <c r="V6347" s="34" t="s">
        <v>341</v>
      </c>
      <c r="W6347" s="34">
        <v>519</v>
      </c>
      <c r="X6347" s="34">
        <v>525</v>
      </c>
      <c r="Y6347" s="35">
        <v>710.4</v>
      </c>
      <c r="Z6347" s="36">
        <v>710.6</v>
      </c>
    </row>
    <row r="6348" spans="3:26" x14ac:dyDescent="0.45">
      <c r="C6348" s="34">
        <v>10823</v>
      </c>
      <c r="D6348" s="34" t="s">
        <v>322</v>
      </c>
      <c r="E6348" s="34">
        <v>484</v>
      </c>
      <c r="F6348" s="34">
        <v>500</v>
      </c>
      <c r="G6348" s="35">
        <v>1742.9</v>
      </c>
      <c r="H6348" s="36">
        <v>1743</v>
      </c>
      <c r="L6348" s="34">
        <v>12454</v>
      </c>
      <c r="M6348" s="34" t="s">
        <v>235</v>
      </c>
      <c r="N6348" s="34">
        <v>365</v>
      </c>
      <c r="O6348" s="34">
        <v>390</v>
      </c>
      <c r="P6348" s="35">
        <v>3026.4</v>
      </c>
      <c r="Q6348" s="36">
        <v>3028.4</v>
      </c>
      <c r="U6348" s="34">
        <v>5776</v>
      </c>
      <c r="V6348" s="34" t="s">
        <v>341</v>
      </c>
      <c r="W6348" s="34">
        <v>519</v>
      </c>
      <c r="X6348" s="34">
        <v>525</v>
      </c>
      <c r="Y6348" s="35">
        <v>710.4</v>
      </c>
      <c r="Z6348" s="36">
        <v>710.5</v>
      </c>
    </row>
    <row r="6349" spans="3:26" x14ac:dyDescent="0.45">
      <c r="C6349" s="34">
        <v>9724</v>
      </c>
      <c r="D6349" s="34" t="s">
        <v>322</v>
      </c>
      <c r="E6349" s="34">
        <v>484</v>
      </c>
      <c r="F6349" s="34">
        <v>500</v>
      </c>
      <c r="G6349" s="35">
        <v>1742.9</v>
      </c>
      <c r="H6349" s="36">
        <v>1743</v>
      </c>
      <c r="L6349" s="34">
        <v>12730</v>
      </c>
      <c r="M6349" s="34" t="s">
        <v>235</v>
      </c>
      <c r="N6349" s="34">
        <v>365</v>
      </c>
      <c r="O6349" s="34">
        <v>390</v>
      </c>
      <c r="P6349" s="35">
        <v>3026.4</v>
      </c>
      <c r="Q6349" s="36">
        <v>3027.1</v>
      </c>
      <c r="U6349" s="34">
        <v>5778</v>
      </c>
      <c r="V6349" s="34" t="s">
        <v>341</v>
      </c>
      <c r="W6349" s="34">
        <v>519</v>
      </c>
      <c r="X6349" s="34">
        <v>525</v>
      </c>
      <c r="Y6349" s="35">
        <v>710.4</v>
      </c>
      <c r="Z6349" s="36">
        <v>710.6</v>
      </c>
    </row>
    <row r="6350" spans="3:26" x14ac:dyDescent="0.45">
      <c r="C6350" s="34">
        <v>10841</v>
      </c>
      <c r="D6350" s="34" t="s">
        <v>323</v>
      </c>
      <c r="E6350" s="34">
        <v>484</v>
      </c>
      <c r="F6350" s="34">
        <v>507</v>
      </c>
      <c r="G6350" s="35">
        <v>2532.3000000000002</v>
      </c>
      <c r="H6350" s="36">
        <v>2532.3000000000002</v>
      </c>
      <c r="L6350" s="34">
        <v>12774</v>
      </c>
      <c r="M6350" s="34" t="s">
        <v>235</v>
      </c>
      <c r="N6350" s="34">
        <v>365</v>
      </c>
      <c r="O6350" s="34">
        <v>390</v>
      </c>
      <c r="P6350" s="35">
        <v>3026.4</v>
      </c>
      <c r="Q6350" s="36">
        <v>3027.1</v>
      </c>
      <c r="U6350" s="34">
        <v>5827</v>
      </c>
      <c r="V6350" s="34" t="s">
        <v>341</v>
      </c>
      <c r="W6350" s="34">
        <v>519</v>
      </c>
      <c r="X6350" s="34">
        <v>525</v>
      </c>
      <c r="Y6350" s="35">
        <v>710.4</v>
      </c>
      <c r="Z6350" s="36">
        <v>710.4</v>
      </c>
    </row>
    <row r="6351" spans="3:26" x14ac:dyDescent="0.45">
      <c r="C6351" s="34">
        <v>10891</v>
      </c>
      <c r="D6351" s="34" t="s">
        <v>323</v>
      </c>
      <c r="E6351" s="34">
        <v>484</v>
      </c>
      <c r="F6351" s="34">
        <v>507</v>
      </c>
      <c r="G6351" s="35">
        <v>2532.3000000000002</v>
      </c>
      <c r="H6351" s="36">
        <v>2532.6999999999998</v>
      </c>
      <c r="L6351" s="34">
        <v>13611</v>
      </c>
      <c r="M6351" s="34" t="s">
        <v>235</v>
      </c>
      <c r="N6351" s="34">
        <v>365</v>
      </c>
      <c r="O6351" s="34">
        <v>390</v>
      </c>
      <c r="P6351" s="35">
        <v>3026.4</v>
      </c>
      <c r="Q6351" s="36">
        <v>3026.7</v>
      </c>
      <c r="U6351" s="34">
        <v>5877</v>
      </c>
      <c r="V6351" s="34" t="s">
        <v>341</v>
      </c>
      <c r="W6351" s="34">
        <v>519</v>
      </c>
      <c r="X6351" s="34">
        <v>525</v>
      </c>
      <c r="Y6351" s="35">
        <v>710.4</v>
      </c>
      <c r="Z6351" s="36">
        <v>710.2</v>
      </c>
    </row>
    <row r="6352" spans="3:26" x14ac:dyDescent="0.45">
      <c r="C6352" s="34">
        <v>10216</v>
      </c>
      <c r="D6352" s="34" t="s">
        <v>323</v>
      </c>
      <c r="E6352" s="34">
        <v>484</v>
      </c>
      <c r="F6352" s="34">
        <v>507</v>
      </c>
      <c r="G6352" s="35">
        <v>2532.3000000000002</v>
      </c>
      <c r="H6352" s="36">
        <v>2532.4</v>
      </c>
      <c r="L6352" s="34">
        <v>14024</v>
      </c>
      <c r="M6352" s="34" t="s">
        <v>235</v>
      </c>
      <c r="N6352" s="34">
        <v>365</v>
      </c>
      <c r="O6352" s="34">
        <v>390</v>
      </c>
      <c r="P6352" s="35">
        <v>3026.4</v>
      </c>
      <c r="Q6352" s="36">
        <v>3026.8</v>
      </c>
      <c r="U6352" s="34">
        <v>5883</v>
      </c>
      <c r="V6352" s="34" t="s">
        <v>341</v>
      </c>
      <c r="W6352" s="34">
        <v>519</v>
      </c>
      <c r="X6352" s="34">
        <v>525</v>
      </c>
      <c r="Y6352" s="35">
        <v>710.4</v>
      </c>
      <c r="Z6352" s="36">
        <v>710.5</v>
      </c>
    </row>
    <row r="6353" spans="3:28" x14ac:dyDescent="0.45">
      <c r="C6353" s="34">
        <v>10829</v>
      </c>
      <c r="D6353" s="34" t="s">
        <v>323</v>
      </c>
      <c r="E6353" s="34">
        <v>484</v>
      </c>
      <c r="F6353" s="34">
        <v>507</v>
      </c>
      <c r="G6353" s="35">
        <v>2532.3000000000002</v>
      </c>
      <c r="H6353" s="36">
        <v>2534.4</v>
      </c>
      <c r="L6353" s="34">
        <v>14217</v>
      </c>
      <c r="M6353" s="34" t="s">
        <v>235</v>
      </c>
      <c r="N6353" s="34">
        <v>365</v>
      </c>
      <c r="O6353" s="34">
        <v>390</v>
      </c>
      <c r="P6353" s="35">
        <v>3026.4</v>
      </c>
      <c r="Q6353" s="36">
        <v>3026.9</v>
      </c>
      <c r="U6353" s="34">
        <v>5982</v>
      </c>
      <c r="V6353" s="34" t="s">
        <v>341</v>
      </c>
      <c r="W6353" s="34">
        <v>519</v>
      </c>
      <c r="X6353" s="34">
        <v>525</v>
      </c>
      <c r="Y6353" s="35">
        <v>710.4</v>
      </c>
      <c r="Z6353" s="36">
        <v>710.5</v>
      </c>
    </row>
    <row r="6354" spans="3:28" x14ac:dyDescent="0.45">
      <c r="C6354" s="34">
        <v>10799</v>
      </c>
      <c r="D6354" s="34" t="s">
        <v>323</v>
      </c>
      <c r="E6354" s="34">
        <v>484</v>
      </c>
      <c r="F6354" s="34">
        <v>507</v>
      </c>
      <c r="G6354" s="35">
        <v>2532.3000000000002</v>
      </c>
      <c r="H6354" s="36">
        <v>2532.4</v>
      </c>
      <c r="L6354" s="34">
        <v>12276</v>
      </c>
      <c r="M6354" s="34" t="s">
        <v>235</v>
      </c>
      <c r="N6354" s="34">
        <v>365</v>
      </c>
      <c r="O6354" s="34">
        <v>390</v>
      </c>
      <c r="P6354" s="35">
        <v>3026.4</v>
      </c>
      <c r="Q6354" s="36">
        <v>3027.4</v>
      </c>
      <c r="U6354" s="34">
        <v>6166</v>
      </c>
      <c r="V6354" s="34" t="s">
        <v>341</v>
      </c>
      <c r="W6354" s="34">
        <v>519</v>
      </c>
      <c r="X6354" s="34">
        <v>525</v>
      </c>
      <c r="Y6354" s="35">
        <v>710.4</v>
      </c>
      <c r="Z6354" s="36">
        <v>709.6</v>
      </c>
    </row>
    <row r="6355" spans="3:28" x14ac:dyDescent="0.45">
      <c r="C6355" s="34">
        <v>10942</v>
      </c>
      <c r="D6355" s="34" t="s">
        <v>323</v>
      </c>
      <c r="E6355" s="34">
        <v>484</v>
      </c>
      <c r="F6355" s="34">
        <v>507</v>
      </c>
      <c r="G6355" s="35">
        <v>2532.3000000000002</v>
      </c>
      <c r="H6355" s="36">
        <v>2533.1999999999998</v>
      </c>
      <c r="L6355" s="34">
        <v>12426</v>
      </c>
      <c r="M6355" s="34" t="s">
        <v>235</v>
      </c>
      <c r="N6355" s="34">
        <v>365</v>
      </c>
      <c r="O6355" s="34">
        <v>390</v>
      </c>
      <c r="P6355" s="35">
        <v>3026.4</v>
      </c>
      <c r="Q6355" s="36">
        <v>3027.3</v>
      </c>
      <c r="U6355" s="34">
        <v>6690</v>
      </c>
      <c r="V6355" s="34" t="s">
        <v>341</v>
      </c>
      <c r="W6355" s="34">
        <v>519</v>
      </c>
      <c r="X6355" s="34">
        <v>525</v>
      </c>
      <c r="Y6355" s="35">
        <v>710.4</v>
      </c>
      <c r="Z6355" s="36">
        <v>710.3</v>
      </c>
    </row>
    <row r="6356" spans="3:28" x14ac:dyDescent="0.45">
      <c r="C6356" s="34">
        <v>10629</v>
      </c>
      <c r="D6356" s="34" t="s">
        <v>1182</v>
      </c>
      <c r="E6356" s="34">
        <v>484</v>
      </c>
      <c r="F6356" s="34">
        <v>504</v>
      </c>
      <c r="G6356" s="35">
        <v>2114</v>
      </c>
      <c r="H6356" s="36">
        <v>2114.1</v>
      </c>
      <c r="L6356" s="34">
        <v>12544</v>
      </c>
      <c r="M6356" s="34" t="s">
        <v>235</v>
      </c>
      <c r="N6356" s="34">
        <v>365</v>
      </c>
      <c r="O6356" s="34">
        <v>390</v>
      </c>
      <c r="P6356" s="35">
        <v>3026.4</v>
      </c>
      <c r="Q6356" s="36">
        <v>3026.3</v>
      </c>
      <c r="U6356" s="34">
        <v>6699</v>
      </c>
      <c r="V6356" s="34" t="s">
        <v>341</v>
      </c>
      <c r="W6356" s="34">
        <v>519</v>
      </c>
      <c r="X6356" s="34">
        <v>525</v>
      </c>
      <c r="Y6356" s="35">
        <v>710.4</v>
      </c>
      <c r="Z6356" s="36">
        <v>710.3</v>
      </c>
    </row>
    <row r="6357" spans="3:28" x14ac:dyDescent="0.45">
      <c r="C6357" s="34">
        <v>10876</v>
      </c>
      <c r="D6357" s="34" t="s">
        <v>323</v>
      </c>
      <c r="E6357" s="34">
        <v>484</v>
      </c>
      <c r="F6357" s="34">
        <v>507</v>
      </c>
      <c r="G6357" s="35">
        <v>2532.3000000000002</v>
      </c>
      <c r="H6357" s="36">
        <v>2534.6</v>
      </c>
      <c r="L6357" s="34">
        <v>12604</v>
      </c>
      <c r="M6357" s="34" t="s">
        <v>235</v>
      </c>
      <c r="N6357" s="34">
        <v>365</v>
      </c>
      <c r="O6357" s="34">
        <v>390</v>
      </c>
      <c r="P6357" s="35">
        <v>3026.4</v>
      </c>
      <c r="Q6357" s="36">
        <v>3028.3</v>
      </c>
      <c r="U6357" s="34">
        <v>6741</v>
      </c>
      <c r="V6357" s="34" t="s">
        <v>341</v>
      </c>
      <c r="W6357" s="34">
        <v>519</v>
      </c>
      <c r="X6357" s="34">
        <v>525</v>
      </c>
      <c r="Y6357" s="35">
        <v>710.4</v>
      </c>
      <c r="Z6357" s="36">
        <v>710.5</v>
      </c>
    </row>
    <row r="6358" spans="3:28" x14ac:dyDescent="0.45">
      <c r="C6358" s="34">
        <v>10359</v>
      </c>
      <c r="D6358" s="34" t="s">
        <v>325</v>
      </c>
      <c r="E6358" s="34">
        <v>485</v>
      </c>
      <c r="F6358" s="34">
        <v>500</v>
      </c>
      <c r="G6358" s="35">
        <v>1655.9</v>
      </c>
      <c r="H6358" s="36">
        <v>1655.9</v>
      </c>
      <c r="L6358" s="34">
        <v>12676</v>
      </c>
      <c r="M6358" s="34" t="s">
        <v>235</v>
      </c>
      <c r="N6358" s="34">
        <v>365</v>
      </c>
      <c r="O6358" s="34">
        <v>390</v>
      </c>
      <c r="P6358" s="35">
        <v>3026.4</v>
      </c>
      <c r="Q6358" s="36">
        <v>3028.3</v>
      </c>
      <c r="U6358" s="34">
        <v>5129</v>
      </c>
      <c r="V6358" s="34" t="s">
        <v>442</v>
      </c>
      <c r="W6358" s="34">
        <v>520</v>
      </c>
      <c r="X6358" s="34">
        <v>525</v>
      </c>
      <c r="Y6358" s="35">
        <v>597.4</v>
      </c>
      <c r="Z6358" s="36">
        <v>597.29999999999995</v>
      </c>
      <c r="AA6358">
        <v>505</v>
      </c>
      <c r="AB6358" s="37" t="e">
        <f>AA6358/#REF!</f>
        <v>#REF!</v>
      </c>
    </row>
    <row r="6359" spans="3:28" x14ac:dyDescent="0.45">
      <c r="C6359" s="34">
        <v>10724</v>
      </c>
      <c r="D6359" s="34" t="s">
        <v>326</v>
      </c>
      <c r="E6359" s="34">
        <v>485</v>
      </c>
      <c r="F6359" s="34">
        <v>507</v>
      </c>
      <c r="G6359" s="35">
        <v>2445.1999999999998</v>
      </c>
      <c r="H6359" s="36">
        <v>2445.4</v>
      </c>
      <c r="L6359" s="34">
        <v>12725</v>
      </c>
      <c r="M6359" s="34" t="s">
        <v>235</v>
      </c>
      <c r="N6359" s="34">
        <v>365</v>
      </c>
      <c r="O6359" s="34">
        <v>390</v>
      </c>
      <c r="P6359" s="35">
        <v>3026.4</v>
      </c>
      <c r="Q6359" s="36">
        <v>3027.4</v>
      </c>
      <c r="U6359" s="34">
        <v>5291</v>
      </c>
      <c r="V6359" s="34" t="s">
        <v>746</v>
      </c>
      <c r="W6359" s="34">
        <v>33</v>
      </c>
      <c r="X6359" s="34">
        <v>44</v>
      </c>
      <c r="Y6359" s="35">
        <v>1349.6</v>
      </c>
      <c r="Z6359" s="36">
        <v>1349.8</v>
      </c>
    </row>
    <row r="6360" spans="3:28" x14ac:dyDescent="0.45">
      <c r="C6360" s="34">
        <v>10772</v>
      </c>
      <c r="D6360" s="34" t="s">
        <v>326</v>
      </c>
      <c r="E6360" s="34">
        <v>485</v>
      </c>
      <c r="F6360" s="34">
        <v>507</v>
      </c>
      <c r="G6360" s="35">
        <v>2445.1999999999998</v>
      </c>
      <c r="H6360" s="36">
        <v>2445.4</v>
      </c>
      <c r="L6360" s="34">
        <v>12744</v>
      </c>
      <c r="M6360" s="34" t="s">
        <v>235</v>
      </c>
      <c r="N6360" s="34">
        <v>365</v>
      </c>
      <c r="O6360" s="34">
        <v>390</v>
      </c>
      <c r="P6360" s="35">
        <v>3026.4</v>
      </c>
      <c r="Q6360" s="36">
        <v>3027.2</v>
      </c>
      <c r="U6360" s="34">
        <v>5086</v>
      </c>
      <c r="V6360" s="34" t="s">
        <v>450</v>
      </c>
      <c r="W6360" s="34">
        <v>34</v>
      </c>
      <c r="X6360" s="34">
        <v>44</v>
      </c>
      <c r="Y6360" s="35">
        <v>1186.5</v>
      </c>
      <c r="Z6360" s="36">
        <v>1186.7</v>
      </c>
    </row>
    <row r="6361" spans="3:28" x14ac:dyDescent="0.45">
      <c r="C6361" s="34">
        <v>10214</v>
      </c>
      <c r="D6361" s="34" t="s">
        <v>1183</v>
      </c>
      <c r="E6361" s="34">
        <v>485</v>
      </c>
      <c r="F6361" s="34">
        <v>508</v>
      </c>
      <c r="G6361" s="35">
        <v>2573.3000000000002</v>
      </c>
      <c r="H6361" s="36">
        <v>2574</v>
      </c>
      <c r="L6361" s="34">
        <v>13510</v>
      </c>
      <c r="M6361" s="34" t="s">
        <v>235</v>
      </c>
      <c r="N6361" s="34">
        <v>365</v>
      </c>
      <c r="O6361" s="34">
        <v>390</v>
      </c>
      <c r="P6361" s="35">
        <v>3026.4</v>
      </c>
      <c r="Q6361" s="36">
        <v>3026.4</v>
      </c>
      <c r="U6361" s="34">
        <v>5576</v>
      </c>
      <c r="V6361" s="34" t="s">
        <v>452</v>
      </c>
      <c r="W6361" s="34">
        <v>38</v>
      </c>
      <c r="X6361" s="34">
        <v>45</v>
      </c>
      <c r="Y6361" s="35">
        <v>823.4</v>
      </c>
      <c r="Z6361" s="36">
        <v>823.6</v>
      </c>
    </row>
    <row r="6362" spans="3:28" x14ac:dyDescent="0.45">
      <c r="C6362" s="34">
        <v>10747</v>
      </c>
      <c r="D6362" s="34" t="s">
        <v>326</v>
      </c>
      <c r="E6362" s="34">
        <v>485</v>
      </c>
      <c r="F6362" s="34">
        <v>507</v>
      </c>
      <c r="G6362" s="35">
        <v>2445.1999999999998</v>
      </c>
      <c r="H6362" s="36">
        <v>2447.6</v>
      </c>
      <c r="L6362" s="34">
        <v>13946</v>
      </c>
      <c r="M6362" s="34" t="s">
        <v>235</v>
      </c>
      <c r="N6362" s="34">
        <v>365</v>
      </c>
      <c r="O6362" s="34">
        <v>390</v>
      </c>
      <c r="P6362" s="35">
        <v>3026.4</v>
      </c>
      <c r="Q6362" s="36">
        <v>3026.7</v>
      </c>
      <c r="U6362" s="34">
        <v>5543</v>
      </c>
      <c r="V6362" s="34" t="s">
        <v>452</v>
      </c>
      <c r="W6362" s="34">
        <v>38</v>
      </c>
      <c r="X6362" s="34">
        <v>45</v>
      </c>
      <c r="Y6362" s="35">
        <v>823.4</v>
      </c>
      <c r="Z6362" s="36">
        <v>825.5</v>
      </c>
    </row>
    <row r="6363" spans="3:28" x14ac:dyDescent="0.45">
      <c r="C6363" s="34">
        <v>9545</v>
      </c>
      <c r="D6363" s="34" t="s">
        <v>1184</v>
      </c>
      <c r="E6363" s="34">
        <v>486</v>
      </c>
      <c r="F6363" s="34">
        <v>500</v>
      </c>
      <c r="G6363" s="35">
        <v>1540.8</v>
      </c>
      <c r="H6363" s="36">
        <v>1540.9</v>
      </c>
      <c r="L6363" s="34">
        <v>12830</v>
      </c>
      <c r="M6363" s="34" t="s">
        <v>235</v>
      </c>
      <c r="N6363" s="34">
        <v>365</v>
      </c>
      <c r="O6363" s="34">
        <v>390</v>
      </c>
      <c r="P6363" s="35">
        <v>3026.4</v>
      </c>
      <c r="Q6363" s="36">
        <v>3028.4</v>
      </c>
      <c r="U6363" s="34">
        <v>5528</v>
      </c>
      <c r="V6363" s="34" t="s">
        <v>452</v>
      </c>
      <c r="W6363" s="34">
        <v>38</v>
      </c>
      <c r="X6363" s="34">
        <v>45</v>
      </c>
      <c r="Y6363" s="35">
        <v>823.4</v>
      </c>
      <c r="Z6363" s="36">
        <v>824.9</v>
      </c>
    </row>
    <row r="6364" spans="3:28" x14ac:dyDescent="0.45">
      <c r="C6364" s="34">
        <v>9379</v>
      </c>
      <c r="D6364" s="34" t="s">
        <v>1185</v>
      </c>
      <c r="E6364" s="34">
        <v>486</v>
      </c>
      <c r="F6364" s="34">
        <v>508</v>
      </c>
      <c r="G6364" s="35">
        <v>2458.3000000000002</v>
      </c>
      <c r="H6364" s="36">
        <v>2458.6</v>
      </c>
      <c r="L6364" s="34">
        <v>13462</v>
      </c>
      <c r="M6364" s="34" t="s">
        <v>235</v>
      </c>
      <c r="N6364" s="34">
        <v>365</v>
      </c>
      <c r="O6364" s="34">
        <v>390</v>
      </c>
      <c r="P6364" s="35">
        <v>3026.4</v>
      </c>
      <c r="Q6364" s="36">
        <v>3028.4</v>
      </c>
      <c r="U6364" s="34">
        <v>5674</v>
      </c>
      <c r="V6364" s="34" t="s">
        <v>452</v>
      </c>
      <c r="W6364" s="34">
        <v>38</v>
      </c>
      <c r="X6364" s="34">
        <v>45</v>
      </c>
      <c r="Y6364" s="35">
        <v>823.4</v>
      </c>
      <c r="Z6364" s="36">
        <v>823.7</v>
      </c>
    </row>
    <row r="6365" spans="3:28" x14ac:dyDescent="0.45">
      <c r="C6365" s="34">
        <v>8164</v>
      </c>
      <c r="D6365" s="34" t="s">
        <v>327</v>
      </c>
      <c r="E6365" s="34">
        <v>489</v>
      </c>
      <c r="F6365" s="34">
        <v>500</v>
      </c>
      <c r="G6365" s="35">
        <v>1213.5999999999999</v>
      </c>
      <c r="H6365" s="36">
        <v>1213.8</v>
      </c>
      <c r="L6365" s="34">
        <v>13556</v>
      </c>
      <c r="M6365" s="34" t="s">
        <v>235</v>
      </c>
      <c r="N6365" s="34">
        <v>365</v>
      </c>
      <c r="O6365" s="34">
        <v>390</v>
      </c>
      <c r="P6365" s="35">
        <v>3026.4</v>
      </c>
      <c r="Q6365" s="36">
        <v>3026.3</v>
      </c>
      <c r="U6365" s="34">
        <v>4910</v>
      </c>
      <c r="V6365" s="34" t="s">
        <v>453</v>
      </c>
      <c r="W6365" s="34">
        <v>38</v>
      </c>
      <c r="X6365" s="34">
        <v>44</v>
      </c>
      <c r="Y6365" s="35">
        <v>710.4</v>
      </c>
      <c r="Z6365" s="36">
        <v>710.5</v>
      </c>
    </row>
    <row r="6366" spans="3:28" x14ac:dyDescent="0.45">
      <c r="C6366" s="34">
        <v>9026</v>
      </c>
      <c r="D6366" s="34" t="s">
        <v>328</v>
      </c>
      <c r="E6366" s="34">
        <v>489</v>
      </c>
      <c r="F6366" s="34">
        <v>507</v>
      </c>
      <c r="G6366" s="35">
        <v>2003</v>
      </c>
      <c r="H6366" s="36">
        <v>2003.1</v>
      </c>
      <c r="L6366" s="34">
        <v>14279</v>
      </c>
      <c r="M6366" s="34" t="s">
        <v>235</v>
      </c>
      <c r="N6366" s="34">
        <v>365</v>
      </c>
      <c r="O6366" s="34">
        <v>390</v>
      </c>
      <c r="P6366" s="35">
        <v>3026.4</v>
      </c>
      <c r="Q6366" s="36">
        <v>3028.1</v>
      </c>
      <c r="U6366" s="34">
        <v>4916</v>
      </c>
      <c r="V6366" s="34" t="s">
        <v>453</v>
      </c>
      <c r="W6366" s="34">
        <v>38</v>
      </c>
      <c r="X6366" s="34">
        <v>44</v>
      </c>
      <c r="Y6366" s="35">
        <v>710.4</v>
      </c>
      <c r="Z6366" s="36">
        <v>710.5</v>
      </c>
    </row>
    <row r="6367" spans="3:28" x14ac:dyDescent="0.45">
      <c r="C6367" s="34">
        <v>8378</v>
      </c>
      <c r="D6367" s="34" t="s">
        <v>1186</v>
      </c>
      <c r="E6367" s="34">
        <v>489</v>
      </c>
      <c r="F6367" s="34">
        <v>508</v>
      </c>
      <c r="G6367" s="35">
        <v>2131.1</v>
      </c>
      <c r="H6367" s="36">
        <v>2130.6</v>
      </c>
      <c r="L6367" s="34">
        <v>7894</v>
      </c>
      <c r="M6367" s="34" t="s">
        <v>237</v>
      </c>
      <c r="N6367" s="34">
        <v>365</v>
      </c>
      <c r="O6367" s="34">
        <v>373</v>
      </c>
      <c r="P6367" s="35">
        <v>1085.5</v>
      </c>
      <c r="Q6367" s="36">
        <v>1083.4000000000001</v>
      </c>
      <c r="U6367" s="34">
        <v>4958</v>
      </c>
      <c r="V6367" s="34" t="s">
        <v>453</v>
      </c>
      <c r="W6367" s="34">
        <v>38</v>
      </c>
      <c r="X6367" s="34">
        <v>44</v>
      </c>
      <c r="Y6367" s="35">
        <v>710.4</v>
      </c>
      <c r="Z6367" s="36">
        <v>710.5</v>
      </c>
    </row>
    <row r="6368" spans="3:28" x14ac:dyDescent="0.45">
      <c r="C6368" s="34">
        <v>8791</v>
      </c>
      <c r="D6368" s="34" t="s">
        <v>329</v>
      </c>
      <c r="E6368" s="34">
        <v>490</v>
      </c>
      <c r="F6368" s="34">
        <v>507</v>
      </c>
      <c r="G6368" s="35">
        <v>1916</v>
      </c>
      <c r="H6368" s="36">
        <v>1916.1</v>
      </c>
      <c r="L6368" s="34">
        <v>12394</v>
      </c>
      <c r="M6368" s="34" t="s">
        <v>235</v>
      </c>
      <c r="N6368" s="34">
        <v>365</v>
      </c>
      <c r="O6368" s="34">
        <v>390</v>
      </c>
      <c r="P6368" s="35">
        <v>3026.4</v>
      </c>
      <c r="Q6368" s="36">
        <v>3026.8</v>
      </c>
      <c r="U6368" s="34">
        <v>6392</v>
      </c>
      <c r="V6368" s="34" t="s">
        <v>453</v>
      </c>
      <c r="W6368" s="34">
        <v>38</v>
      </c>
      <c r="X6368" s="34">
        <v>44</v>
      </c>
      <c r="Y6368" s="35">
        <v>710.4</v>
      </c>
      <c r="Z6368" s="36">
        <v>710.3</v>
      </c>
    </row>
    <row r="6369" spans="3:26" x14ac:dyDescent="0.45">
      <c r="C6369" s="34">
        <v>8745</v>
      </c>
      <c r="D6369" s="34" t="s">
        <v>329</v>
      </c>
      <c r="E6369" s="34">
        <v>490</v>
      </c>
      <c r="F6369" s="34">
        <v>507</v>
      </c>
      <c r="G6369" s="35">
        <v>1916</v>
      </c>
      <c r="H6369" s="36">
        <v>1916.1</v>
      </c>
      <c r="L6369" s="34">
        <v>12696</v>
      </c>
      <c r="M6369" s="34" t="s">
        <v>235</v>
      </c>
      <c r="N6369" s="34">
        <v>365</v>
      </c>
      <c r="O6369" s="34">
        <v>390</v>
      </c>
      <c r="P6369" s="35">
        <v>3026.4</v>
      </c>
      <c r="Q6369" s="36">
        <v>3026.3</v>
      </c>
      <c r="U6369" s="34">
        <v>6988</v>
      </c>
      <c r="V6369" s="34" t="s">
        <v>453</v>
      </c>
      <c r="W6369" s="34">
        <v>38</v>
      </c>
      <c r="X6369" s="34">
        <v>44</v>
      </c>
      <c r="Y6369" s="35">
        <v>710.4</v>
      </c>
      <c r="Z6369" s="36">
        <v>710.3</v>
      </c>
    </row>
    <row r="6370" spans="3:26" x14ac:dyDescent="0.45">
      <c r="C6370" s="34">
        <v>8196</v>
      </c>
      <c r="D6370" s="34" t="s">
        <v>1187</v>
      </c>
      <c r="E6370" s="34">
        <v>490</v>
      </c>
      <c r="F6370" s="34">
        <v>508</v>
      </c>
      <c r="G6370" s="35">
        <v>2044.1</v>
      </c>
      <c r="H6370" s="36">
        <v>2044.3</v>
      </c>
      <c r="L6370" s="34">
        <v>13712</v>
      </c>
      <c r="M6370" s="34" t="s">
        <v>235</v>
      </c>
      <c r="N6370" s="34">
        <v>365</v>
      </c>
      <c r="O6370" s="34">
        <v>390</v>
      </c>
      <c r="P6370" s="35">
        <v>3026.4</v>
      </c>
      <c r="Q6370" s="36">
        <v>3026.8</v>
      </c>
      <c r="U6370" s="34">
        <v>6589</v>
      </c>
      <c r="V6370" s="34" t="s">
        <v>453</v>
      </c>
      <c r="W6370" s="34">
        <v>38</v>
      </c>
      <c r="X6370" s="34">
        <v>44</v>
      </c>
      <c r="Y6370" s="35">
        <v>710.4</v>
      </c>
      <c r="Z6370" s="36">
        <v>710.4</v>
      </c>
    </row>
    <row r="6371" spans="3:26" x14ac:dyDescent="0.45">
      <c r="C6371" s="34">
        <v>8254</v>
      </c>
      <c r="D6371" s="34" t="s">
        <v>330</v>
      </c>
      <c r="E6371" s="34">
        <v>491</v>
      </c>
      <c r="F6371" s="34">
        <v>507</v>
      </c>
      <c r="G6371" s="35">
        <v>1845</v>
      </c>
      <c r="H6371" s="36">
        <v>1847.2</v>
      </c>
      <c r="L6371" s="34">
        <v>14161</v>
      </c>
      <c r="M6371" s="34" t="s">
        <v>235</v>
      </c>
      <c r="N6371" s="34">
        <v>365</v>
      </c>
      <c r="O6371" s="34">
        <v>390</v>
      </c>
      <c r="P6371" s="35">
        <v>3026.4</v>
      </c>
      <c r="Q6371" s="36">
        <v>3026.3</v>
      </c>
      <c r="U6371" s="34">
        <v>5413</v>
      </c>
      <c r="V6371" s="34" t="s">
        <v>453</v>
      </c>
      <c r="W6371" s="34">
        <v>38</v>
      </c>
      <c r="X6371" s="34">
        <v>44</v>
      </c>
      <c r="Y6371" s="35">
        <v>710.4</v>
      </c>
      <c r="Z6371" s="36">
        <v>710.4</v>
      </c>
    </row>
    <row r="6372" spans="3:26" x14ac:dyDescent="0.45">
      <c r="C6372" s="34">
        <v>10357</v>
      </c>
      <c r="D6372" s="34" t="s">
        <v>330</v>
      </c>
      <c r="E6372" s="34">
        <v>491</v>
      </c>
      <c r="F6372" s="34">
        <v>507</v>
      </c>
      <c r="G6372" s="35">
        <v>1845</v>
      </c>
      <c r="H6372" s="36">
        <v>1847.1</v>
      </c>
      <c r="L6372" s="34">
        <v>5887</v>
      </c>
      <c r="M6372" s="34" t="s">
        <v>240</v>
      </c>
      <c r="N6372" s="34">
        <v>365</v>
      </c>
      <c r="O6372" s="34">
        <v>370</v>
      </c>
      <c r="P6372" s="35">
        <v>771.3</v>
      </c>
      <c r="Q6372" s="36">
        <v>771.2</v>
      </c>
      <c r="U6372" s="34">
        <v>5541</v>
      </c>
      <c r="V6372" s="34" t="s">
        <v>453</v>
      </c>
      <c r="W6372" s="34">
        <v>38</v>
      </c>
      <c r="X6372" s="34">
        <v>44</v>
      </c>
      <c r="Y6372" s="35">
        <v>710.4</v>
      </c>
      <c r="Z6372" s="36">
        <v>712.1</v>
      </c>
    </row>
    <row r="6373" spans="3:26" x14ac:dyDescent="0.45">
      <c r="C6373" s="34">
        <v>7847</v>
      </c>
      <c r="D6373" s="34" t="s">
        <v>1188</v>
      </c>
      <c r="E6373" s="34">
        <v>491</v>
      </c>
      <c r="F6373" s="34">
        <v>508</v>
      </c>
      <c r="G6373" s="35">
        <v>1973</v>
      </c>
      <c r="H6373" s="36">
        <v>1973.3</v>
      </c>
      <c r="L6373" s="34">
        <v>12351</v>
      </c>
      <c r="M6373" s="34" t="s">
        <v>235</v>
      </c>
      <c r="N6373" s="34">
        <v>365</v>
      </c>
      <c r="O6373" s="34">
        <v>390</v>
      </c>
      <c r="P6373" s="35">
        <v>3026.4</v>
      </c>
      <c r="Q6373" s="36">
        <v>3027.2</v>
      </c>
      <c r="U6373" s="34">
        <v>6343</v>
      </c>
      <c r="V6373" s="34" t="s">
        <v>453</v>
      </c>
      <c r="W6373" s="34">
        <v>38</v>
      </c>
      <c r="X6373" s="34">
        <v>44</v>
      </c>
      <c r="Y6373" s="35">
        <v>710.4</v>
      </c>
      <c r="Z6373" s="36">
        <v>708.6</v>
      </c>
    </row>
    <row r="6374" spans="3:26" x14ac:dyDescent="0.45">
      <c r="C6374" s="34">
        <v>7741</v>
      </c>
      <c r="D6374" s="34" t="s">
        <v>331</v>
      </c>
      <c r="E6374" s="34">
        <v>493</v>
      </c>
      <c r="F6374" s="34">
        <v>507</v>
      </c>
      <c r="G6374" s="35">
        <v>1674.8</v>
      </c>
      <c r="H6374" s="36">
        <v>1675.1</v>
      </c>
      <c r="L6374" s="34">
        <v>14107</v>
      </c>
      <c r="M6374" s="34" t="s">
        <v>235</v>
      </c>
      <c r="N6374" s="34">
        <v>365</v>
      </c>
      <c r="O6374" s="34">
        <v>390</v>
      </c>
      <c r="P6374" s="35">
        <v>3026.4</v>
      </c>
      <c r="Q6374" s="36">
        <v>3026.7</v>
      </c>
      <c r="U6374" s="34">
        <v>6443</v>
      </c>
      <c r="V6374" s="34" t="s">
        <v>453</v>
      </c>
      <c r="W6374" s="34">
        <v>38</v>
      </c>
      <c r="X6374" s="34">
        <v>44</v>
      </c>
      <c r="Y6374" s="35">
        <v>710.4</v>
      </c>
      <c r="Z6374" s="36">
        <v>710.5</v>
      </c>
    </row>
    <row r="6375" spans="3:26" x14ac:dyDescent="0.45">
      <c r="C6375" s="34">
        <v>15080</v>
      </c>
      <c r="D6375" s="34" t="s">
        <v>333</v>
      </c>
      <c r="E6375" s="34">
        <v>501</v>
      </c>
      <c r="F6375" s="34">
        <v>525</v>
      </c>
      <c r="G6375" s="35">
        <v>2775.5</v>
      </c>
      <c r="H6375" s="36">
        <v>2775.6</v>
      </c>
      <c r="L6375" s="34">
        <v>14277</v>
      </c>
      <c r="M6375" s="34" t="s">
        <v>235</v>
      </c>
      <c r="N6375" s="34">
        <v>365</v>
      </c>
      <c r="O6375" s="34">
        <v>390</v>
      </c>
      <c r="P6375" s="35">
        <v>3026.4</v>
      </c>
      <c r="Q6375" s="36">
        <v>3026.2</v>
      </c>
      <c r="U6375" s="34">
        <v>6544</v>
      </c>
      <c r="V6375" s="34" t="s">
        <v>453</v>
      </c>
      <c r="W6375" s="34">
        <v>38</v>
      </c>
      <c r="X6375" s="34">
        <v>44</v>
      </c>
      <c r="Y6375" s="35">
        <v>710.4</v>
      </c>
      <c r="Z6375" s="36">
        <v>708.6</v>
      </c>
    </row>
    <row r="6376" spans="3:26" x14ac:dyDescent="0.45">
      <c r="C6376" s="34">
        <v>15130</v>
      </c>
      <c r="D6376" s="34" t="s">
        <v>333</v>
      </c>
      <c r="E6376" s="34">
        <v>501</v>
      </c>
      <c r="F6376" s="34">
        <v>525</v>
      </c>
      <c r="G6376" s="35">
        <v>2775.5</v>
      </c>
      <c r="H6376" s="36">
        <v>2775.7</v>
      </c>
      <c r="L6376" s="34">
        <v>14669</v>
      </c>
      <c r="M6376" s="34" t="s">
        <v>235</v>
      </c>
      <c r="N6376" s="34">
        <v>365</v>
      </c>
      <c r="O6376" s="34">
        <v>390</v>
      </c>
      <c r="P6376" s="35">
        <v>3026.4</v>
      </c>
      <c r="Q6376" s="36">
        <v>3026.3</v>
      </c>
      <c r="U6376" s="34">
        <v>6937</v>
      </c>
      <c r="V6376" s="34" t="s">
        <v>453</v>
      </c>
      <c r="W6376" s="34">
        <v>38</v>
      </c>
      <c r="X6376" s="34">
        <v>44</v>
      </c>
      <c r="Y6376" s="35">
        <v>710.4</v>
      </c>
      <c r="Z6376" s="36">
        <v>708.7</v>
      </c>
    </row>
    <row r="6377" spans="3:26" x14ac:dyDescent="0.45">
      <c r="C6377" s="34">
        <v>4621</v>
      </c>
      <c r="D6377" s="34" t="s">
        <v>334</v>
      </c>
      <c r="E6377" s="34">
        <v>501</v>
      </c>
      <c r="F6377" s="34">
        <v>507</v>
      </c>
      <c r="G6377" s="35">
        <v>807.4</v>
      </c>
      <c r="H6377" s="36">
        <v>807.6</v>
      </c>
      <c r="L6377" s="34">
        <v>14811</v>
      </c>
      <c r="M6377" s="34" t="s">
        <v>235</v>
      </c>
      <c r="N6377" s="34">
        <v>365</v>
      </c>
      <c r="O6377" s="34">
        <v>390</v>
      </c>
      <c r="P6377" s="35">
        <v>3026.4</v>
      </c>
      <c r="Q6377" s="36">
        <v>3026.8</v>
      </c>
      <c r="U6377" s="34">
        <v>6838</v>
      </c>
      <c r="V6377" s="34" t="s">
        <v>118</v>
      </c>
      <c r="W6377" s="34">
        <v>43</v>
      </c>
      <c r="X6377" s="34">
        <v>49</v>
      </c>
      <c r="Y6377" s="35">
        <v>778.4</v>
      </c>
      <c r="Z6377" s="36">
        <v>778.6</v>
      </c>
    </row>
    <row r="6378" spans="3:26" x14ac:dyDescent="0.45">
      <c r="C6378" s="34">
        <v>4712</v>
      </c>
      <c r="D6378" s="34" t="s">
        <v>335</v>
      </c>
      <c r="E6378" s="34">
        <v>501</v>
      </c>
      <c r="F6378" s="34">
        <v>508</v>
      </c>
      <c r="G6378" s="35">
        <v>935.5</v>
      </c>
      <c r="H6378" s="36">
        <v>935.7</v>
      </c>
      <c r="L6378" s="34">
        <v>17386</v>
      </c>
      <c r="M6378" s="34" t="s">
        <v>235</v>
      </c>
      <c r="N6378" s="34">
        <v>365</v>
      </c>
      <c r="O6378" s="34">
        <v>390</v>
      </c>
      <c r="P6378" s="35">
        <v>3026.4</v>
      </c>
      <c r="Q6378" s="36">
        <v>3026.6</v>
      </c>
      <c r="U6378" s="34">
        <v>8001</v>
      </c>
      <c r="V6378" s="34" t="s">
        <v>457</v>
      </c>
      <c r="W6378" s="34">
        <v>45</v>
      </c>
      <c r="X6378" s="34">
        <v>53</v>
      </c>
      <c r="Y6378" s="35">
        <v>1065.5999999999999</v>
      </c>
      <c r="Z6378" s="36">
        <v>1065.5999999999999</v>
      </c>
    </row>
    <row r="6379" spans="3:26" x14ac:dyDescent="0.45">
      <c r="C6379" s="34">
        <v>4671</v>
      </c>
      <c r="D6379" s="34" t="s">
        <v>334</v>
      </c>
      <c r="E6379" s="34">
        <v>501</v>
      </c>
      <c r="F6379" s="34">
        <v>507</v>
      </c>
      <c r="G6379" s="35">
        <v>807.4</v>
      </c>
      <c r="H6379" s="36">
        <v>807.4</v>
      </c>
      <c r="L6379" s="34">
        <v>5890</v>
      </c>
      <c r="M6379" s="34" t="s">
        <v>240</v>
      </c>
      <c r="N6379" s="34">
        <v>365</v>
      </c>
      <c r="O6379" s="34">
        <v>370</v>
      </c>
      <c r="P6379" s="35">
        <v>771.3</v>
      </c>
      <c r="Q6379" s="36">
        <v>769.1</v>
      </c>
      <c r="U6379" s="34">
        <v>7270</v>
      </c>
      <c r="V6379" s="34" t="s">
        <v>456</v>
      </c>
      <c r="W6379" s="34">
        <v>45</v>
      </c>
      <c r="X6379" s="34">
        <v>52</v>
      </c>
      <c r="Y6379" s="35">
        <v>902.5</v>
      </c>
      <c r="Z6379" s="36">
        <v>902.7</v>
      </c>
    </row>
    <row r="6380" spans="3:26" x14ac:dyDescent="0.45">
      <c r="C6380" s="34">
        <v>4682</v>
      </c>
      <c r="D6380" s="34" t="s">
        <v>334</v>
      </c>
      <c r="E6380" s="34">
        <v>501</v>
      </c>
      <c r="F6380" s="34">
        <v>507</v>
      </c>
      <c r="G6380" s="35">
        <v>807.4</v>
      </c>
      <c r="H6380" s="36">
        <v>807.6</v>
      </c>
      <c r="L6380" s="34">
        <v>6002</v>
      </c>
      <c r="M6380" s="34" t="s">
        <v>239</v>
      </c>
      <c r="N6380" s="34">
        <v>365</v>
      </c>
      <c r="O6380" s="34">
        <v>371</v>
      </c>
      <c r="P6380" s="35">
        <v>885.3</v>
      </c>
      <c r="Q6380" s="36">
        <v>884.3</v>
      </c>
      <c r="U6380" s="34">
        <v>7267</v>
      </c>
      <c r="V6380" s="34" t="s">
        <v>456</v>
      </c>
      <c r="W6380" s="34">
        <v>45</v>
      </c>
      <c r="X6380" s="34">
        <v>52</v>
      </c>
      <c r="Y6380" s="35">
        <v>902.5</v>
      </c>
      <c r="Z6380" s="36">
        <v>902.7</v>
      </c>
    </row>
    <row r="6381" spans="3:26" x14ac:dyDescent="0.45">
      <c r="C6381" s="34">
        <v>4704</v>
      </c>
      <c r="D6381" s="34" t="s">
        <v>335</v>
      </c>
      <c r="E6381" s="34">
        <v>501</v>
      </c>
      <c r="F6381" s="34">
        <v>508</v>
      </c>
      <c r="G6381" s="35">
        <v>935.5</v>
      </c>
      <c r="H6381" s="36">
        <v>935.6</v>
      </c>
      <c r="L6381" s="34">
        <v>12795</v>
      </c>
      <c r="M6381" s="34" t="s">
        <v>235</v>
      </c>
      <c r="N6381" s="34">
        <v>365</v>
      </c>
      <c r="O6381" s="34">
        <v>390</v>
      </c>
      <c r="P6381" s="35">
        <v>3026.4</v>
      </c>
      <c r="Q6381" s="36">
        <v>3026.4</v>
      </c>
      <c r="U6381" s="34">
        <v>8038</v>
      </c>
      <c r="V6381" s="34" t="s">
        <v>457</v>
      </c>
      <c r="W6381" s="34">
        <v>45</v>
      </c>
      <c r="X6381" s="34">
        <v>53</v>
      </c>
      <c r="Y6381" s="35">
        <v>1065.5999999999999</v>
      </c>
      <c r="Z6381" s="36">
        <v>1065.7</v>
      </c>
    </row>
    <row r="6382" spans="3:26" x14ac:dyDescent="0.45">
      <c r="C6382" s="34">
        <v>4721</v>
      </c>
      <c r="D6382" s="34" t="s">
        <v>334</v>
      </c>
      <c r="E6382" s="34">
        <v>501</v>
      </c>
      <c r="F6382" s="34">
        <v>507</v>
      </c>
      <c r="G6382" s="35">
        <v>807.4</v>
      </c>
      <c r="H6382" s="36">
        <v>806.8</v>
      </c>
      <c r="L6382" s="34">
        <v>13658</v>
      </c>
      <c r="M6382" s="34" t="s">
        <v>235</v>
      </c>
      <c r="N6382" s="34">
        <v>365</v>
      </c>
      <c r="O6382" s="34">
        <v>390</v>
      </c>
      <c r="P6382" s="35">
        <v>3026.4</v>
      </c>
      <c r="Q6382" s="36">
        <v>3028.2</v>
      </c>
      <c r="U6382" s="34">
        <v>7008</v>
      </c>
      <c r="V6382" s="34" t="s">
        <v>458</v>
      </c>
      <c r="W6382" s="34">
        <v>46</v>
      </c>
      <c r="X6382" s="34">
        <v>53</v>
      </c>
      <c r="Y6382" s="35">
        <v>952.5</v>
      </c>
      <c r="Z6382" s="36">
        <v>953.2</v>
      </c>
    </row>
    <row r="6383" spans="3:26" x14ac:dyDescent="0.45">
      <c r="C6383" s="34">
        <v>15094</v>
      </c>
      <c r="D6383" s="34" t="s">
        <v>333</v>
      </c>
      <c r="E6383" s="34">
        <v>501</v>
      </c>
      <c r="F6383" s="34">
        <v>525</v>
      </c>
      <c r="G6383" s="35">
        <v>2775.5</v>
      </c>
      <c r="H6383" s="36">
        <v>2775.8</v>
      </c>
      <c r="L6383" s="34">
        <v>13769</v>
      </c>
      <c r="M6383" s="34" t="s">
        <v>235</v>
      </c>
      <c r="N6383" s="34">
        <v>365</v>
      </c>
      <c r="O6383" s="34">
        <v>390</v>
      </c>
      <c r="P6383" s="35">
        <v>3026.4</v>
      </c>
      <c r="Q6383" s="36">
        <v>3027.1</v>
      </c>
      <c r="U6383" s="34">
        <v>7021</v>
      </c>
      <c r="V6383" s="34" t="s">
        <v>458</v>
      </c>
      <c r="W6383" s="34">
        <v>46</v>
      </c>
      <c r="X6383" s="34">
        <v>53</v>
      </c>
      <c r="Y6383" s="35">
        <v>952.5</v>
      </c>
      <c r="Z6383" s="36">
        <v>952.6</v>
      </c>
    </row>
    <row r="6384" spans="3:26" x14ac:dyDescent="0.45">
      <c r="C6384" s="34">
        <v>15181</v>
      </c>
      <c r="D6384" s="34" t="s">
        <v>333</v>
      </c>
      <c r="E6384" s="34">
        <v>501</v>
      </c>
      <c r="F6384" s="34">
        <v>525</v>
      </c>
      <c r="G6384" s="35">
        <v>2775.5</v>
      </c>
      <c r="H6384" s="36">
        <v>2775.5</v>
      </c>
      <c r="L6384" s="34">
        <v>13891</v>
      </c>
      <c r="M6384" s="34" t="s">
        <v>235</v>
      </c>
      <c r="N6384" s="34">
        <v>365</v>
      </c>
      <c r="O6384" s="34">
        <v>390</v>
      </c>
      <c r="P6384" s="35">
        <v>3026.4</v>
      </c>
      <c r="Q6384" s="36">
        <v>3027.3</v>
      </c>
      <c r="U6384" s="34">
        <v>6096</v>
      </c>
      <c r="V6384" s="34" t="s">
        <v>1242</v>
      </c>
      <c r="W6384" s="34">
        <v>46</v>
      </c>
      <c r="X6384" s="34">
        <v>52</v>
      </c>
      <c r="Y6384" s="35">
        <v>789.4</v>
      </c>
      <c r="Z6384" s="36">
        <v>789.8</v>
      </c>
    </row>
    <row r="6385" spans="3:26" x14ac:dyDescent="0.45">
      <c r="C6385" s="34">
        <v>4587</v>
      </c>
      <c r="D6385" s="34" t="s">
        <v>334</v>
      </c>
      <c r="E6385" s="34">
        <v>501</v>
      </c>
      <c r="F6385" s="34">
        <v>507</v>
      </c>
      <c r="G6385" s="35">
        <v>807.4</v>
      </c>
      <c r="H6385" s="36">
        <v>807.6</v>
      </c>
      <c r="L6385" s="34">
        <v>5141</v>
      </c>
      <c r="M6385" s="34" t="s">
        <v>239</v>
      </c>
      <c r="N6385" s="34">
        <v>365</v>
      </c>
      <c r="O6385" s="34">
        <v>371</v>
      </c>
      <c r="P6385" s="35">
        <v>885.3</v>
      </c>
      <c r="Q6385" s="36">
        <v>885.4</v>
      </c>
      <c r="U6385" s="34">
        <v>12840</v>
      </c>
      <c r="V6385" s="34" t="s">
        <v>121</v>
      </c>
      <c r="W6385" s="34">
        <v>50</v>
      </c>
      <c r="X6385" s="34">
        <v>65</v>
      </c>
      <c r="Y6385" s="35">
        <v>1824</v>
      </c>
      <c r="Z6385" s="36">
        <v>1824.1</v>
      </c>
    </row>
    <row r="6386" spans="3:26" x14ac:dyDescent="0.45">
      <c r="C6386" s="34">
        <v>4683</v>
      </c>
      <c r="D6386" s="34" t="s">
        <v>335</v>
      </c>
      <c r="E6386" s="34">
        <v>501</v>
      </c>
      <c r="F6386" s="34">
        <v>508</v>
      </c>
      <c r="G6386" s="35">
        <v>935.5</v>
      </c>
      <c r="H6386" s="36">
        <v>934.8</v>
      </c>
      <c r="L6386" s="34">
        <v>5379</v>
      </c>
      <c r="M6386" s="34" t="s">
        <v>239</v>
      </c>
      <c r="N6386" s="34">
        <v>365</v>
      </c>
      <c r="O6386" s="34">
        <v>371</v>
      </c>
      <c r="P6386" s="35">
        <v>885.3</v>
      </c>
      <c r="Q6386" s="36">
        <v>883.1</v>
      </c>
      <c r="U6386" s="34">
        <v>11953</v>
      </c>
      <c r="V6386" s="34" t="s">
        <v>120</v>
      </c>
      <c r="W6386" s="34">
        <v>50</v>
      </c>
      <c r="X6386" s="34">
        <v>68</v>
      </c>
      <c r="Y6386" s="35">
        <v>2195.1</v>
      </c>
      <c r="Z6386" s="36">
        <v>2195.3000000000002</v>
      </c>
    </row>
    <row r="6387" spans="3:26" x14ac:dyDescent="0.45">
      <c r="C6387" s="34">
        <v>9166</v>
      </c>
      <c r="D6387" s="34" t="s">
        <v>334</v>
      </c>
      <c r="E6387" s="34">
        <v>501</v>
      </c>
      <c r="F6387" s="34">
        <v>507</v>
      </c>
      <c r="G6387" s="35">
        <v>807.4</v>
      </c>
      <c r="H6387" s="36">
        <v>807.5</v>
      </c>
      <c r="L6387" s="34">
        <v>5390</v>
      </c>
      <c r="M6387" s="34" t="s">
        <v>239</v>
      </c>
      <c r="N6387" s="34">
        <v>365</v>
      </c>
      <c r="O6387" s="34">
        <v>371</v>
      </c>
      <c r="P6387" s="35">
        <v>885.3</v>
      </c>
      <c r="Q6387" s="36">
        <v>883.7</v>
      </c>
      <c r="U6387" s="34">
        <v>12121</v>
      </c>
      <c r="V6387" s="34" t="s">
        <v>120</v>
      </c>
      <c r="W6387" s="34">
        <v>50</v>
      </c>
      <c r="X6387" s="34">
        <v>68</v>
      </c>
      <c r="Y6387" s="35">
        <v>2195.1</v>
      </c>
      <c r="Z6387" s="36">
        <v>2195.1999999999998</v>
      </c>
    </row>
    <row r="6388" spans="3:26" x14ac:dyDescent="0.45">
      <c r="C6388" s="34">
        <v>15036</v>
      </c>
      <c r="D6388" s="34" t="s">
        <v>333</v>
      </c>
      <c r="E6388" s="34">
        <v>501</v>
      </c>
      <c r="F6388" s="34">
        <v>525</v>
      </c>
      <c r="G6388" s="35">
        <v>2775.5</v>
      </c>
      <c r="H6388" s="36">
        <v>2775.8</v>
      </c>
      <c r="L6388" s="34">
        <v>5220</v>
      </c>
      <c r="M6388" s="34" t="s">
        <v>239</v>
      </c>
      <c r="N6388" s="34">
        <v>365</v>
      </c>
      <c r="O6388" s="34">
        <v>371</v>
      </c>
      <c r="P6388" s="35">
        <v>885.3</v>
      </c>
      <c r="Q6388" s="36">
        <v>884.6</v>
      </c>
      <c r="U6388" s="34">
        <v>12179</v>
      </c>
      <c r="V6388" s="34" t="s">
        <v>120</v>
      </c>
      <c r="W6388" s="34">
        <v>50</v>
      </c>
      <c r="X6388" s="34">
        <v>68</v>
      </c>
      <c r="Y6388" s="35">
        <v>2195.1</v>
      </c>
      <c r="Z6388" s="36">
        <v>2194.6</v>
      </c>
    </row>
    <row r="6389" spans="3:26" x14ac:dyDescent="0.45">
      <c r="C6389" s="34">
        <v>4527</v>
      </c>
      <c r="D6389" s="34" t="s">
        <v>334</v>
      </c>
      <c r="E6389" s="34">
        <v>501</v>
      </c>
      <c r="F6389" s="34">
        <v>507</v>
      </c>
      <c r="G6389" s="35">
        <v>807.4</v>
      </c>
      <c r="H6389" s="36">
        <v>806.8</v>
      </c>
      <c r="L6389" s="34">
        <v>5542</v>
      </c>
      <c r="M6389" s="34" t="s">
        <v>239</v>
      </c>
      <c r="N6389" s="34">
        <v>365</v>
      </c>
      <c r="O6389" s="34">
        <v>371</v>
      </c>
      <c r="P6389" s="35">
        <v>885.3</v>
      </c>
      <c r="Q6389" s="36">
        <v>884.3</v>
      </c>
      <c r="U6389" s="34">
        <v>12227</v>
      </c>
      <c r="V6389" s="34" t="s">
        <v>120</v>
      </c>
      <c r="W6389" s="34">
        <v>50</v>
      </c>
      <c r="X6389" s="34">
        <v>68</v>
      </c>
      <c r="Y6389" s="35">
        <v>2195.1</v>
      </c>
      <c r="Z6389" s="36">
        <v>2195.1999999999998</v>
      </c>
    </row>
    <row r="6390" spans="3:26" x14ac:dyDescent="0.45">
      <c r="C6390" s="34">
        <v>4572</v>
      </c>
      <c r="D6390" s="34" t="s">
        <v>334</v>
      </c>
      <c r="E6390" s="34">
        <v>501</v>
      </c>
      <c r="F6390" s="34">
        <v>507</v>
      </c>
      <c r="G6390" s="35">
        <v>807.4</v>
      </c>
      <c r="H6390" s="36">
        <v>807.7</v>
      </c>
      <c r="L6390" s="34">
        <v>5801</v>
      </c>
      <c r="M6390" s="34" t="s">
        <v>240</v>
      </c>
      <c r="N6390" s="34">
        <v>365</v>
      </c>
      <c r="O6390" s="34">
        <v>370</v>
      </c>
      <c r="P6390" s="35">
        <v>771.3</v>
      </c>
      <c r="Q6390" s="36">
        <v>771.2</v>
      </c>
      <c r="U6390" s="34">
        <v>10114</v>
      </c>
      <c r="V6390" s="34" t="s">
        <v>459</v>
      </c>
      <c r="W6390" s="34">
        <v>53</v>
      </c>
      <c r="X6390" s="34">
        <v>67</v>
      </c>
      <c r="Y6390" s="35">
        <v>1722.9</v>
      </c>
      <c r="Z6390" s="36">
        <v>1723</v>
      </c>
    </row>
    <row r="6391" spans="3:26" x14ac:dyDescent="0.45">
      <c r="C6391" s="34">
        <v>4634</v>
      </c>
      <c r="D6391" s="34" t="s">
        <v>334</v>
      </c>
      <c r="E6391" s="34">
        <v>501</v>
      </c>
      <c r="F6391" s="34">
        <v>507</v>
      </c>
      <c r="G6391" s="35">
        <v>807.4</v>
      </c>
      <c r="H6391" s="36">
        <v>807.6</v>
      </c>
      <c r="L6391" s="34">
        <v>5942</v>
      </c>
      <c r="M6391" s="34" t="s">
        <v>240</v>
      </c>
      <c r="N6391" s="34">
        <v>365</v>
      </c>
      <c r="O6391" s="34">
        <v>370</v>
      </c>
      <c r="P6391" s="35">
        <v>771.3</v>
      </c>
      <c r="Q6391" s="36">
        <v>773.4</v>
      </c>
      <c r="U6391" s="34">
        <v>10157</v>
      </c>
      <c r="V6391" s="34" t="s">
        <v>459</v>
      </c>
      <c r="W6391" s="34">
        <v>53</v>
      </c>
      <c r="X6391" s="34">
        <v>67</v>
      </c>
      <c r="Y6391" s="35">
        <v>1722.9</v>
      </c>
      <c r="Z6391" s="36">
        <v>1723.1</v>
      </c>
    </row>
    <row r="6392" spans="3:26" x14ac:dyDescent="0.45">
      <c r="C6392" s="34">
        <v>8868</v>
      </c>
      <c r="D6392" s="34" t="s">
        <v>334</v>
      </c>
      <c r="E6392" s="34">
        <v>501</v>
      </c>
      <c r="F6392" s="34">
        <v>507</v>
      </c>
      <c r="G6392" s="35">
        <v>807.4</v>
      </c>
      <c r="H6392" s="36">
        <v>807.8</v>
      </c>
      <c r="L6392" s="34">
        <v>12117</v>
      </c>
      <c r="M6392" s="34" t="s">
        <v>241</v>
      </c>
      <c r="N6392" s="34">
        <v>367</v>
      </c>
      <c r="O6392" s="34">
        <v>390</v>
      </c>
      <c r="P6392" s="35">
        <v>2780.3</v>
      </c>
      <c r="Q6392" s="36">
        <v>2780.2</v>
      </c>
      <c r="U6392" s="34">
        <v>9987</v>
      </c>
      <c r="V6392" s="34" t="s">
        <v>461</v>
      </c>
      <c r="W6392" s="34">
        <v>53</v>
      </c>
      <c r="X6392" s="34">
        <v>68</v>
      </c>
      <c r="Y6392" s="35">
        <v>1851</v>
      </c>
      <c r="Z6392" s="36">
        <v>1851.1</v>
      </c>
    </row>
    <row r="6393" spans="3:26" x14ac:dyDescent="0.45">
      <c r="C6393" s="34">
        <v>13908</v>
      </c>
      <c r="D6393" s="34" t="s">
        <v>333</v>
      </c>
      <c r="E6393" s="34">
        <v>501</v>
      </c>
      <c r="F6393" s="34">
        <v>525</v>
      </c>
      <c r="G6393" s="35">
        <v>2775.5</v>
      </c>
      <c r="H6393" s="36">
        <v>2775.6</v>
      </c>
      <c r="L6393" s="34">
        <v>12070</v>
      </c>
      <c r="M6393" s="34" t="s">
        <v>241</v>
      </c>
      <c r="N6393" s="34">
        <v>367</v>
      </c>
      <c r="O6393" s="34">
        <v>390</v>
      </c>
      <c r="P6393" s="35">
        <v>2780.3</v>
      </c>
      <c r="Q6393" s="36">
        <v>2781</v>
      </c>
      <c r="U6393" s="34">
        <v>9867</v>
      </c>
      <c r="V6393" s="34" t="s">
        <v>460</v>
      </c>
      <c r="W6393" s="34">
        <v>53</v>
      </c>
      <c r="X6393" s="34">
        <v>61</v>
      </c>
      <c r="Y6393" s="35">
        <v>1037.5999999999999</v>
      </c>
      <c r="Z6393" s="36">
        <v>1036.9000000000001</v>
      </c>
    </row>
    <row r="6394" spans="3:26" x14ac:dyDescent="0.45">
      <c r="C6394" s="34">
        <v>15378</v>
      </c>
      <c r="D6394" s="34" t="s">
        <v>336</v>
      </c>
      <c r="E6394" s="34">
        <v>502</v>
      </c>
      <c r="F6394" s="34">
        <v>525</v>
      </c>
      <c r="G6394" s="35">
        <v>2660.4</v>
      </c>
      <c r="H6394" s="36">
        <v>2660.5</v>
      </c>
      <c r="L6394" s="34">
        <v>12206</v>
      </c>
      <c r="M6394" s="34" t="s">
        <v>241</v>
      </c>
      <c r="N6394" s="34">
        <v>367</v>
      </c>
      <c r="O6394" s="34">
        <v>390</v>
      </c>
      <c r="P6394" s="35">
        <v>2780.3</v>
      </c>
      <c r="Q6394" s="36">
        <v>2781.1</v>
      </c>
      <c r="U6394" s="34">
        <v>10206</v>
      </c>
      <c r="V6394" s="34" t="s">
        <v>460</v>
      </c>
      <c r="W6394" s="34">
        <v>53</v>
      </c>
      <c r="X6394" s="34">
        <v>61</v>
      </c>
      <c r="Y6394" s="35">
        <v>1037.5999999999999</v>
      </c>
      <c r="Z6394" s="36">
        <v>1036.5</v>
      </c>
    </row>
    <row r="6395" spans="3:26" x14ac:dyDescent="0.45">
      <c r="C6395" s="34">
        <v>14821</v>
      </c>
      <c r="D6395" s="34" t="s">
        <v>336</v>
      </c>
      <c r="E6395" s="34">
        <v>502</v>
      </c>
      <c r="F6395" s="34">
        <v>525</v>
      </c>
      <c r="G6395" s="35">
        <v>2660.4</v>
      </c>
      <c r="H6395" s="36">
        <v>2660.6</v>
      </c>
      <c r="L6395" s="34">
        <v>12015</v>
      </c>
      <c r="M6395" s="34" t="s">
        <v>243</v>
      </c>
      <c r="N6395" s="34">
        <v>369</v>
      </c>
      <c r="O6395" s="34">
        <v>390</v>
      </c>
      <c r="P6395" s="35">
        <v>2505.1999999999998</v>
      </c>
      <c r="Q6395" s="36">
        <v>2505</v>
      </c>
      <c r="U6395" s="34">
        <v>10278</v>
      </c>
      <c r="V6395" s="34" t="s">
        <v>460</v>
      </c>
      <c r="W6395" s="34">
        <v>53</v>
      </c>
      <c r="X6395" s="34">
        <v>61</v>
      </c>
      <c r="Y6395" s="35">
        <v>1037.5999999999999</v>
      </c>
      <c r="Z6395" s="36">
        <v>1035.8</v>
      </c>
    </row>
    <row r="6396" spans="3:26" x14ac:dyDescent="0.45">
      <c r="C6396" s="34">
        <v>15763</v>
      </c>
      <c r="D6396" s="34" t="s">
        <v>336</v>
      </c>
      <c r="E6396" s="34">
        <v>502</v>
      </c>
      <c r="F6396" s="34">
        <v>525</v>
      </c>
      <c r="G6396" s="35">
        <v>2660.4</v>
      </c>
      <c r="H6396" s="36">
        <v>2660.5</v>
      </c>
      <c r="L6396" s="34">
        <v>11654</v>
      </c>
      <c r="M6396" s="34" t="s">
        <v>244</v>
      </c>
      <c r="N6396" s="34">
        <v>371</v>
      </c>
      <c r="O6396" s="34">
        <v>390</v>
      </c>
      <c r="P6396" s="35">
        <v>2273.1</v>
      </c>
      <c r="Q6396" s="36">
        <v>2273.1</v>
      </c>
      <c r="U6396" s="34">
        <v>10326</v>
      </c>
      <c r="V6396" s="34" t="s">
        <v>460</v>
      </c>
      <c r="W6396" s="34">
        <v>53</v>
      </c>
      <c r="X6396" s="34">
        <v>61</v>
      </c>
      <c r="Y6396" s="35">
        <v>1037.5999999999999</v>
      </c>
      <c r="Z6396" s="36">
        <v>1037.0999999999999</v>
      </c>
    </row>
    <row r="6397" spans="3:26" x14ac:dyDescent="0.45">
      <c r="C6397" s="34">
        <v>14937</v>
      </c>
      <c r="D6397" s="34" t="s">
        <v>338</v>
      </c>
      <c r="E6397" s="34">
        <v>504</v>
      </c>
      <c r="F6397" s="34">
        <v>525</v>
      </c>
      <c r="G6397" s="35">
        <v>2475.4</v>
      </c>
      <c r="H6397" s="36">
        <v>2475.5</v>
      </c>
      <c r="L6397" s="34">
        <v>11606</v>
      </c>
      <c r="M6397" s="34" t="s">
        <v>244</v>
      </c>
      <c r="N6397" s="34">
        <v>371</v>
      </c>
      <c r="O6397" s="34">
        <v>390</v>
      </c>
      <c r="P6397" s="35">
        <v>2273.1</v>
      </c>
      <c r="Q6397" s="36">
        <v>2273.1</v>
      </c>
      <c r="U6397" s="34">
        <v>10384</v>
      </c>
      <c r="V6397" s="34" t="s">
        <v>460</v>
      </c>
      <c r="W6397" s="34">
        <v>53</v>
      </c>
      <c r="X6397" s="34">
        <v>61</v>
      </c>
      <c r="Y6397" s="35">
        <v>1037.5999999999999</v>
      </c>
      <c r="Z6397" s="36">
        <v>1036.8</v>
      </c>
    </row>
    <row r="6398" spans="3:26" x14ac:dyDescent="0.45">
      <c r="C6398" s="34">
        <v>14160</v>
      </c>
      <c r="D6398" s="34" t="s">
        <v>339</v>
      </c>
      <c r="E6398" s="34">
        <v>508</v>
      </c>
      <c r="F6398" s="34">
        <v>525</v>
      </c>
      <c r="G6398" s="35">
        <v>1986.1</v>
      </c>
      <c r="H6398" s="36">
        <v>1986.2</v>
      </c>
      <c r="L6398" s="34">
        <v>11875</v>
      </c>
      <c r="M6398" s="34" t="s">
        <v>244</v>
      </c>
      <c r="N6398" s="34">
        <v>371</v>
      </c>
      <c r="O6398" s="34">
        <v>390</v>
      </c>
      <c r="P6398" s="35">
        <v>2273.1</v>
      </c>
      <c r="Q6398" s="36">
        <v>2274</v>
      </c>
      <c r="U6398" s="34">
        <v>10461</v>
      </c>
      <c r="V6398" s="34" t="s">
        <v>460</v>
      </c>
      <c r="W6398" s="34">
        <v>53</v>
      </c>
      <c r="X6398" s="34">
        <v>61</v>
      </c>
      <c r="Y6398" s="35">
        <v>1037.5999999999999</v>
      </c>
      <c r="Z6398" s="36">
        <v>1037.0999999999999</v>
      </c>
    </row>
    <row r="6399" spans="3:26" x14ac:dyDescent="0.45">
      <c r="C6399" s="34">
        <v>15177</v>
      </c>
      <c r="D6399" s="34" t="s">
        <v>339</v>
      </c>
      <c r="E6399" s="34">
        <v>508</v>
      </c>
      <c r="F6399" s="34">
        <v>525</v>
      </c>
      <c r="G6399" s="35">
        <v>1986.1</v>
      </c>
      <c r="H6399" s="36">
        <v>1986.2</v>
      </c>
      <c r="L6399" s="34">
        <v>11932</v>
      </c>
      <c r="M6399" s="34" t="s">
        <v>244</v>
      </c>
      <c r="N6399" s="34">
        <v>371</v>
      </c>
      <c r="O6399" s="34">
        <v>390</v>
      </c>
      <c r="P6399" s="35">
        <v>2273.1</v>
      </c>
      <c r="Q6399" s="36">
        <v>2274</v>
      </c>
      <c r="U6399" s="34">
        <v>10619</v>
      </c>
      <c r="V6399" s="34" t="s">
        <v>460</v>
      </c>
      <c r="W6399" s="34">
        <v>53</v>
      </c>
      <c r="X6399" s="34">
        <v>61</v>
      </c>
      <c r="Y6399" s="35">
        <v>1037.5999999999999</v>
      </c>
      <c r="Z6399" s="36">
        <v>1036.5999999999999</v>
      </c>
    </row>
    <row r="6400" spans="3:26" x14ac:dyDescent="0.45">
      <c r="C6400" s="34">
        <v>15220</v>
      </c>
      <c r="D6400" s="34" t="s">
        <v>339</v>
      </c>
      <c r="E6400" s="34">
        <v>508</v>
      </c>
      <c r="F6400" s="34">
        <v>525</v>
      </c>
      <c r="G6400" s="35">
        <v>1986.1</v>
      </c>
      <c r="H6400" s="36">
        <v>1986.3</v>
      </c>
      <c r="L6400" s="34">
        <v>11828</v>
      </c>
      <c r="M6400" s="34" t="s">
        <v>244</v>
      </c>
      <c r="N6400" s="34">
        <v>371</v>
      </c>
      <c r="O6400" s="34">
        <v>390</v>
      </c>
      <c r="P6400" s="35">
        <v>2273.1</v>
      </c>
      <c r="Q6400" s="36">
        <v>2274</v>
      </c>
      <c r="U6400" s="34">
        <v>10577</v>
      </c>
      <c r="V6400" s="34" t="s">
        <v>1243</v>
      </c>
      <c r="W6400" s="34">
        <v>53</v>
      </c>
      <c r="X6400" s="34">
        <v>78</v>
      </c>
      <c r="Y6400" s="35">
        <v>2937.5</v>
      </c>
      <c r="Z6400" s="36">
        <v>2938.7</v>
      </c>
    </row>
    <row r="6401" spans="3:26" x14ac:dyDescent="0.45">
      <c r="C6401" s="34">
        <v>15270</v>
      </c>
      <c r="D6401" s="34" t="s">
        <v>339</v>
      </c>
      <c r="E6401" s="34">
        <v>508</v>
      </c>
      <c r="F6401" s="34">
        <v>525</v>
      </c>
      <c r="G6401" s="35">
        <v>1986.1</v>
      </c>
      <c r="H6401" s="36">
        <v>1986.3</v>
      </c>
      <c r="L6401" s="34">
        <v>11814</v>
      </c>
      <c r="M6401" s="34" t="s">
        <v>245</v>
      </c>
      <c r="N6401" s="34">
        <v>372</v>
      </c>
      <c r="O6401" s="34">
        <v>390</v>
      </c>
      <c r="P6401" s="35">
        <v>2159.1</v>
      </c>
      <c r="Q6401" s="36">
        <v>2158.9</v>
      </c>
      <c r="U6401" s="34">
        <v>10579</v>
      </c>
      <c r="V6401" s="34" t="s">
        <v>1243</v>
      </c>
      <c r="W6401" s="34">
        <v>53</v>
      </c>
      <c r="X6401" s="34">
        <v>78</v>
      </c>
      <c r="Y6401" s="35">
        <v>2937.5</v>
      </c>
      <c r="Z6401" s="36">
        <v>2940</v>
      </c>
    </row>
    <row r="6402" spans="3:26" x14ac:dyDescent="0.45">
      <c r="C6402" s="34">
        <v>15320</v>
      </c>
      <c r="D6402" s="34" t="s">
        <v>339</v>
      </c>
      <c r="E6402" s="34">
        <v>508</v>
      </c>
      <c r="F6402" s="34">
        <v>525</v>
      </c>
      <c r="G6402" s="35">
        <v>1986.1</v>
      </c>
      <c r="H6402" s="36">
        <v>1986.3</v>
      </c>
      <c r="L6402" s="34">
        <v>11825</v>
      </c>
      <c r="M6402" s="34" t="s">
        <v>245</v>
      </c>
      <c r="N6402" s="34">
        <v>372</v>
      </c>
      <c r="O6402" s="34">
        <v>390</v>
      </c>
      <c r="P6402" s="35">
        <v>2159.1</v>
      </c>
      <c r="Q6402" s="36">
        <v>2159</v>
      </c>
      <c r="U6402" s="34">
        <v>9726</v>
      </c>
      <c r="V6402" s="34" t="s">
        <v>1244</v>
      </c>
      <c r="W6402" s="34">
        <v>53</v>
      </c>
      <c r="X6402" s="34">
        <v>77</v>
      </c>
      <c r="Y6402" s="35">
        <v>2824.5</v>
      </c>
      <c r="Z6402" s="36">
        <v>2825.4</v>
      </c>
    </row>
    <row r="6403" spans="3:26" x14ac:dyDescent="0.45">
      <c r="C6403" s="34">
        <v>15380</v>
      </c>
      <c r="D6403" s="34" t="s">
        <v>339</v>
      </c>
      <c r="E6403" s="34">
        <v>508</v>
      </c>
      <c r="F6403" s="34">
        <v>525</v>
      </c>
      <c r="G6403" s="35">
        <v>1986.1</v>
      </c>
      <c r="H6403" s="36">
        <v>1986.3</v>
      </c>
      <c r="L6403" s="34">
        <v>11767</v>
      </c>
      <c r="M6403" s="34" t="s">
        <v>245</v>
      </c>
      <c r="N6403" s="34">
        <v>372</v>
      </c>
      <c r="O6403" s="34">
        <v>390</v>
      </c>
      <c r="P6403" s="35">
        <v>2159.1</v>
      </c>
      <c r="Q6403" s="36">
        <v>2159</v>
      </c>
      <c r="U6403" s="34">
        <v>9378</v>
      </c>
      <c r="V6403" s="34" t="s">
        <v>462</v>
      </c>
      <c r="W6403" s="34">
        <v>54</v>
      </c>
      <c r="X6403" s="34">
        <v>67</v>
      </c>
      <c r="Y6403" s="35">
        <v>1559.8</v>
      </c>
      <c r="Z6403" s="36">
        <v>1560</v>
      </c>
    </row>
    <row r="6404" spans="3:26" x14ac:dyDescent="0.45">
      <c r="C6404" s="34">
        <v>15531</v>
      </c>
      <c r="D6404" s="34" t="s">
        <v>339</v>
      </c>
      <c r="E6404" s="34">
        <v>508</v>
      </c>
      <c r="F6404" s="34">
        <v>525</v>
      </c>
      <c r="G6404" s="35">
        <v>1986.1</v>
      </c>
      <c r="H6404" s="36">
        <v>1986.3</v>
      </c>
      <c r="L6404" s="34">
        <v>11427</v>
      </c>
      <c r="M6404" s="34" t="s">
        <v>245</v>
      </c>
      <c r="N6404" s="34">
        <v>372</v>
      </c>
      <c r="O6404" s="34">
        <v>390</v>
      </c>
      <c r="P6404" s="35">
        <v>2159.1</v>
      </c>
      <c r="Q6404" s="36">
        <v>2158.9</v>
      </c>
      <c r="U6404" s="34">
        <v>9093</v>
      </c>
      <c r="V6404" s="34" t="s">
        <v>125</v>
      </c>
      <c r="W6404" s="34">
        <v>54</v>
      </c>
      <c r="X6404" s="34">
        <v>68</v>
      </c>
      <c r="Y6404" s="35">
        <v>1687.9</v>
      </c>
      <c r="Z6404" s="36">
        <v>1688</v>
      </c>
    </row>
    <row r="6405" spans="3:26" x14ac:dyDescent="0.45">
      <c r="C6405" s="34">
        <v>15632</v>
      </c>
      <c r="D6405" s="34" t="s">
        <v>339</v>
      </c>
      <c r="E6405" s="34">
        <v>508</v>
      </c>
      <c r="F6405" s="34">
        <v>525</v>
      </c>
      <c r="G6405" s="35">
        <v>1986.1</v>
      </c>
      <c r="H6405" s="36">
        <v>1986.2</v>
      </c>
      <c r="L6405" s="34">
        <v>11764</v>
      </c>
      <c r="M6405" s="34" t="s">
        <v>245</v>
      </c>
      <c r="N6405" s="34">
        <v>372</v>
      </c>
      <c r="O6405" s="34">
        <v>390</v>
      </c>
      <c r="P6405" s="35">
        <v>2159.1</v>
      </c>
      <c r="Q6405" s="36">
        <v>2158.9</v>
      </c>
      <c r="U6405" s="34">
        <v>9854</v>
      </c>
      <c r="V6405" s="34" t="s">
        <v>462</v>
      </c>
      <c r="W6405" s="34">
        <v>54</v>
      </c>
      <c r="X6405" s="34">
        <v>67</v>
      </c>
      <c r="Y6405" s="35">
        <v>1559.8</v>
      </c>
      <c r="Z6405" s="36">
        <v>1559.9</v>
      </c>
    </row>
    <row r="6406" spans="3:26" x14ac:dyDescent="0.45">
      <c r="C6406" s="34">
        <v>15880</v>
      </c>
      <c r="D6406" s="34" t="s">
        <v>339</v>
      </c>
      <c r="E6406" s="34">
        <v>508</v>
      </c>
      <c r="F6406" s="34">
        <v>525</v>
      </c>
      <c r="G6406" s="35">
        <v>1986.1</v>
      </c>
      <c r="H6406" s="36">
        <v>1986.2</v>
      </c>
      <c r="L6406" s="34">
        <v>11865</v>
      </c>
      <c r="M6406" s="34" t="s">
        <v>245</v>
      </c>
      <c r="N6406" s="34">
        <v>372</v>
      </c>
      <c r="O6406" s="34">
        <v>390</v>
      </c>
      <c r="P6406" s="35">
        <v>2159.1</v>
      </c>
      <c r="Q6406" s="36">
        <v>2159</v>
      </c>
      <c r="U6406" s="34">
        <v>9343</v>
      </c>
      <c r="V6406" s="34" t="s">
        <v>463</v>
      </c>
      <c r="W6406" s="34">
        <v>54</v>
      </c>
      <c r="X6406" s="34">
        <v>61</v>
      </c>
      <c r="Y6406" s="35">
        <v>874.5</v>
      </c>
      <c r="Z6406" s="36">
        <v>873.7</v>
      </c>
    </row>
    <row r="6407" spans="3:26" x14ac:dyDescent="0.45">
      <c r="C6407" s="34">
        <v>16242</v>
      </c>
      <c r="D6407" s="34" t="s">
        <v>339</v>
      </c>
      <c r="E6407" s="34">
        <v>508</v>
      </c>
      <c r="F6407" s="34">
        <v>525</v>
      </c>
      <c r="G6407" s="35">
        <v>1986.1</v>
      </c>
      <c r="H6407" s="36">
        <v>1986.3</v>
      </c>
      <c r="L6407" s="34">
        <v>11716</v>
      </c>
      <c r="M6407" s="34" t="s">
        <v>245</v>
      </c>
      <c r="N6407" s="34">
        <v>372</v>
      </c>
      <c r="O6407" s="34">
        <v>390</v>
      </c>
      <c r="P6407" s="35">
        <v>2159.1</v>
      </c>
      <c r="Q6407" s="36">
        <v>2158.9</v>
      </c>
      <c r="U6407" s="34">
        <v>9619</v>
      </c>
      <c r="V6407" s="34" t="s">
        <v>463</v>
      </c>
      <c r="W6407" s="34">
        <v>54</v>
      </c>
      <c r="X6407" s="34">
        <v>61</v>
      </c>
      <c r="Y6407" s="35">
        <v>874.5</v>
      </c>
      <c r="Z6407" s="36">
        <v>875.7</v>
      </c>
    </row>
    <row r="6408" spans="3:26" x14ac:dyDescent="0.45">
      <c r="C6408" s="34">
        <v>14230</v>
      </c>
      <c r="D6408" s="34" t="s">
        <v>339</v>
      </c>
      <c r="E6408" s="34">
        <v>508</v>
      </c>
      <c r="F6408" s="34">
        <v>525</v>
      </c>
      <c r="G6408" s="35">
        <v>1986.1</v>
      </c>
      <c r="H6408" s="36">
        <v>1986.2</v>
      </c>
      <c r="L6408" s="34">
        <v>11615</v>
      </c>
      <c r="M6408" s="34" t="s">
        <v>245</v>
      </c>
      <c r="N6408" s="34">
        <v>372</v>
      </c>
      <c r="O6408" s="34">
        <v>390</v>
      </c>
      <c r="P6408" s="35">
        <v>2159.1</v>
      </c>
      <c r="Q6408" s="36">
        <v>2159.9</v>
      </c>
      <c r="U6408" s="34">
        <v>9537</v>
      </c>
      <c r="V6408" s="34" t="s">
        <v>463</v>
      </c>
      <c r="W6408" s="34">
        <v>54</v>
      </c>
      <c r="X6408" s="34">
        <v>61</v>
      </c>
      <c r="Y6408" s="35">
        <v>874.5</v>
      </c>
      <c r="Z6408" s="36">
        <v>874.8</v>
      </c>
    </row>
    <row r="6409" spans="3:26" x14ac:dyDescent="0.45">
      <c r="C6409" s="34">
        <v>14291</v>
      </c>
      <c r="D6409" s="34" t="s">
        <v>339</v>
      </c>
      <c r="E6409" s="34">
        <v>508</v>
      </c>
      <c r="F6409" s="34">
        <v>525</v>
      </c>
      <c r="G6409" s="35">
        <v>1986.1</v>
      </c>
      <c r="H6409" s="36">
        <v>1986.2</v>
      </c>
      <c r="L6409" s="34">
        <v>11927</v>
      </c>
      <c r="M6409" s="34" t="s">
        <v>245</v>
      </c>
      <c r="N6409" s="34">
        <v>372</v>
      </c>
      <c r="O6409" s="34">
        <v>390</v>
      </c>
      <c r="P6409" s="35">
        <v>2159.1</v>
      </c>
      <c r="Q6409" s="36">
        <v>2158.9</v>
      </c>
      <c r="U6409" s="34">
        <v>9568</v>
      </c>
      <c r="V6409" s="34" t="s">
        <v>463</v>
      </c>
      <c r="W6409" s="34">
        <v>54</v>
      </c>
      <c r="X6409" s="34">
        <v>61</v>
      </c>
      <c r="Y6409" s="35">
        <v>874.5</v>
      </c>
      <c r="Z6409" s="36">
        <v>874.7</v>
      </c>
    </row>
    <row r="6410" spans="3:26" x14ac:dyDescent="0.45">
      <c r="C6410" s="34">
        <v>15331</v>
      </c>
      <c r="D6410" s="34" t="s">
        <v>339</v>
      </c>
      <c r="E6410" s="34">
        <v>508</v>
      </c>
      <c r="F6410" s="34">
        <v>525</v>
      </c>
      <c r="G6410" s="35">
        <v>1986.1</v>
      </c>
      <c r="H6410" s="36">
        <v>1986.6</v>
      </c>
      <c r="L6410" s="34">
        <v>12017</v>
      </c>
      <c r="M6410" s="34" t="s">
        <v>245</v>
      </c>
      <c r="N6410" s="34">
        <v>372</v>
      </c>
      <c r="O6410" s="34">
        <v>390</v>
      </c>
      <c r="P6410" s="35">
        <v>2159.1</v>
      </c>
      <c r="Q6410" s="36">
        <v>2158.9</v>
      </c>
      <c r="U6410" s="34">
        <v>9586</v>
      </c>
      <c r="V6410" s="34" t="s">
        <v>463</v>
      </c>
      <c r="W6410" s="34">
        <v>54</v>
      </c>
      <c r="X6410" s="34">
        <v>61</v>
      </c>
      <c r="Y6410" s="35">
        <v>874.5</v>
      </c>
      <c r="Z6410" s="36">
        <v>874.8</v>
      </c>
    </row>
    <row r="6411" spans="3:26" x14ac:dyDescent="0.45">
      <c r="C6411" s="34">
        <v>15432</v>
      </c>
      <c r="D6411" s="34" t="s">
        <v>339</v>
      </c>
      <c r="E6411" s="34">
        <v>508</v>
      </c>
      <c r="F6411" s="34">
        <v>525</v>
      </c>
      <c r="G6411" s="35">
        <v>1986.1</v>
      </c>
      <c r="H6411" s="36">
        <v>1986.3</v>
      </c>
      <c r="L6411" s="34">
        <v>12270</v>
      </c>
      <c r="M6411" s="34" t="s">
        <v>245</v>
      </c>
      <c r="N6411" s="34">
        <v>372</v>
      </c>
      <c r="O6411" s="34">
        <v>390</v>
      </c>
      <c r="P6411" s="35">
        <v>2159.1</v>
      </c>
      <c r="Q6411" s="36">
        <v>2159.1999999999998</v>
      </c>
      <c r="U6411" s="34">
        <v>9636</v>
      </c>
      <c r="V6411" s="34" t="s">
        <v>463</v>
      </c>
      <c r="W6411" s="34">
        <v>54</v>
      </c>
      <c r="X6411" s="34">
        <v>61</v>
      </c>
      <c r="Y6411" s="35">
        <v>874.5</v>
      </c>
      <c r="Z6411" s="36">
        <v>874.6</v>
      </c>
    </row>
    <row r="6412" spans="3:26" x14ac:dyDescent="0.45">
      <c r="C6412" s="34">
        <v>15483</v>
      </c>
      <c r="D6412" s="34" t="s">
        <v>339</v>
      </c>
      <c r="E6412" s="34">
        <v>508</v>
      </c>
      <c r="F6412" s="34">
        <v>525</v>
      </c>
      <c r="G6412" s="35">
        <v>1986.1</v>
      </c>
      <c r="H6412" s="36">
        <v>1986.3</v>
      </c>
      <c r="L6412" s="34">
        <v>12082</v>
      </c>
      <c r="M6412" s="34" t="s">
        <v>245</v>
      </c>
      <c r="N6412" s="34">
        <v>372</v>
      </c>
      <c r="O6412" s="34">
        <v>390</v>
      </c>
      <c r="P6412" s="35">
        <v>2159.1</v>
      </c>
      <c r="Q6412" s="36">
        <v>2158.9</v>
      </c>
      <c r="U6412" s="34">
        <v>10056</v>
      </c>
      <c r="V6412" s="34" t="s">
        <v>1245</v>
      </c>
      <c r="W6412" s="34">
        <v>54</v>
      </c>
      <c r="X6412" s="34">
        <v>78</v>
      </c>
      <c r="Y6412" s="35">
        <v>2774.5</v>
      </c>
      <c r="Z6412" s="36">
        <v>2775.8</v>
      </c>
    </row>
    <row r="6413" spans="3:26" x14ac:dyDescent="0.45">
      <c r="C6413" s="34">
        <v>15582</v>
      </c>
      <c r="D6413" s="34" t="s">
        <v>339</v>
      </c>
      <c r="E6413" s="34">
        <v>508</v>
      </c>
      <c r="F6413" s="34">
        <v>525</v>
      </c>
      <c r="G6413" s="35">
        <v>1986.1</v>
      </c>
      <c r="H6413" s="36">
        <v>1986.2</v>
      </c>
      <c r="L6413" s="34">
        <v>7820</v>
      </c>
      <c r="M6413" s="34" t="s">
        <v>604</v>
      </c>
      <c r="N6413" s="34">
        <v>373</v>
      </c>
      <c r="O6413" s="34">
        <v>380</v>
      </c>
      <c r="P6413" s="35">
        <v>871.5</v>
      </c>
      <c r="Q6413" s="36">
        <v>871.4</v>
      </c>
      <c r="U6413" s="34">
        <v>8842</v>
      </c>
      <c r="V6413" s="34" t="s">
        <v>464</v>
      </c>
      <c r="W6413" s="34">
        <v>54</v>
      </c>
      <c r="X6413" s="34">
        <v>75</v>
      </c>
      <c r="Y6413" s="35">
        <v>2434.1999999999998</v>
      </c>
      <c r="Z6413" s="36">
        <v>2435.4</v>
      </c>
    </row>
    <row r="6414" spans="3:26" x14ac:dyDescent="0.45">
      <c r="C6414" s="34">
        <v>15680</v>
      </c>
      <c r="D6414" s="34" t="s">
        <v>339</v>
      </c>
      <c r="E6414" s="34">
        <v>508</v>
      </c>
      <c r="F6414" s="34">
        <v>525</v>
      </c>
      <c r="G6414" s="35">
        <v>1986.1</v>
      </c>
      <c r="H6414" s="36">
        <v>1986.3</v>
      </c>
      <c r="L6414" s="34">
        <v>10739</v>
      </c>
      <c r="M6414" s="34" t="s">
        <v>248</v>
      </c>
      <c r="N6414" s="34">
        <v>374</v>
      </c>
      <c r="O6414" s="34">
        <v>390</v>
      </c>
      <c r="P6414" s="35">
        <v>1959</v>
      </c>
      <c r="Q6414" s="36">
        <v>1958.9</v>
      </c>
      <c r="U6414" s="34">
        <v>9386</v>
      </c>
      <c r="V6414" s="34" t="s">
        <v>463</v>
      </c>
      <c r="W6414" s="34">
        <v>54</v>
      </c>
      <c r="X6414" s="34">
        <v>61</v>
      </c>
      <c r="Y6414" s="35">
        <v>874.5</v>
      </c>
      <c r="Z6414" s="36">
        <v>874.9</v>
      </c>
    </row>
    <row r="6415" spans="3:26" x14ac:dyDescent="0.45">
      <c r="C6415" s="34">
        <v>15730</v>
      </c>
      <c r="D6415" s="34" t="s">
        <v>339</v>
      </c>
      <c r="E6415" s="34">
        <v>508</v>
      </c>
      <c r="F6415" s="34">
        <v>525</v>
      </c>
      <c r="G6415" s="35">
        <v>1986.1</v>
      </c>
      <c r="H6415" s="36">
        <v>1986.3</v>
      </c>
      <c r="L6415" s="34">
        <v>10802</v>
      </c>
      <c r="M6415" s="34" t="s">
        <v>248</v>
      </c>
      <c r="N6415" s="34">
        <v>374</v>
      </c>
      <c r="O6415" s="34">
        <v>390</v>
      </c>
      <c r="P6415" s="35">
        <v>1959</v>
      </c>
      <c r="Q6415" s="36">
        <v>1958.9</v>
      </c>
      <c r="U6415" s="34">
        <v>9412</v>
      </c>
      <c r="V6415" s="34" t="s">
        <v>463</v>
      </c>
      <c r="W6415" s="34">
        <v>54</v>
      </c>
      <c r="X6415" s="34">
        <v>61</v>
      </c>
      <c r="Y6415" s="35">
        <v>874.5</v>
      </c>
      <c r="Z6415" s="36">
        <v>874.8</v>
      </c>
    </row>
    <row r="6416" spans="3:26" x14ac:dyDescent="0.45">
      <c r="C6416" s="34">
        <v>15831</v>
      </c>
      <c r="D6416" s="34" t="s">
        <v>339</v>
      </c>
      <c r="E6416" s="34">
        <v>508</v>
      </c>
      <c r="F6416" s="34">
        <v>525</v>
      </c>
      <c r="G6416" s="35">
        <v>1986.1</v>
      </c>
      <c r="H6416" s="36">
        <v>1986.3</v>
      </c>
      <c r="L6416" s="34">
        <v>10634</v>
      </c>
      <c r="M6416" s="34" t="s">
        <v>248</v>
      </c>
      <c r="N6416" s="34">
        <v>374</v>
      </c>
      <c r="O6416" s="34">
        <v>390</v>
      </c>
      <c r="P6416" s="35">
        <v>1959</v>
      </c>
      <c r="Q6416" s="36">
        <v>1958.9</v>
      </c>
      <c r="U6416" s="34">
        <v>9487</v>
      </c>
      <c r="V6416" s="34" t="s">
        <v>463</v>
      </c>
      <c r="W6416" s="34">
        <v>54</v>
      </c>
      <c r="X6416" s="34">
        <v>61</v>
      </c>
      <c r="Y6416" s="35">
        <v>874.5</v>
      </c>
      <c r="Z6416" s="36">
        <v>874.7</v>
      </c>
    </row>
    <row r="6417" spans="3:26" x14ac:dyDescent="0.45">
      <c r="C6417" s="34">
        <v>16037</v>
      </c>
      <c r="D6417" s="34" t="s">
        <v>339</v>
      </c>
      <c r="E6417" s="34">
        <v>508</v>
      </c>
      <c r="F6417" s="34">
        <v>525</v>
      </c>
      <c r="G6417" s="35">
        <v>1986.1</v>
      </c>
      <c r="H6417" s="36">
        <v>1986.2</v>
      </c>
      <c r="L6417" s="34">
        <v>10988</v>
      </c>
      <c r="M6417" s="34" t="s">
        <v>248</v>
      </c>
      <c r="N6417" s="34">
        <v>374</v>
      </c>
      <c r="O6417" s="34">
        <v>390</v>
      </c>
      <c r="P6417" s="35">
        <v>1959</v>
      </c>
      <c r="Q6417" s="36">
        <v>1959.1</v>
      </c>
      <c r="U6417" s="34">
        <v>9183</v>
      </c>
      <c r="V6417" s="34" t="s">
        <v>463</v>
      </c>
      <c r="W6417" s="34">
        <v>54</v>
      </c>
      <c r="X6417" s="34">
        <v>61</v>
      </c>
      <c r="Y6417" s="35">
        <v>874.5</v>
      </c>
      <c r="Z6417" s="36">
        <v>874.6</v>
      </c>
    </row>
    <row r="6418" spans="3:26" x14ac:dyDescent="0.45">
      <c r="C6418" s="34">
        <v>16087</v>
      </c>
      <c r="D6418" s="34" t="s">
        <v>339</v>
      </c>
      <c r="E6418" s="34">
        <v>508</v>
      </c>
      <c r="F6418" s="34">
        <v>525</v>
      </c>
      <c r="G6418" s="35">
        <v>1986.1</v>
      </c>
      <c r="H6418" s="36">
        <v>1986.3</v>
      </c>
      <c r="L6418" s="34">
        <v>10584</v>
      </c>
      <c r="M6418" s="34" t="s">
        <v>248</v>
      </c>
      <c r="N6418" s="34">
        <v>374</v>
      </c>
      <c r="O6418" s="34">
        <v>390</v>
      </c>
      <c r="P6418" s="35">
        <v>1959</v>
      </c>
      <c r="Q6418" s="36">
        <v>1959</v>
      </c>
      <c r="U6418" s="34">
        <v>9437</v>
      </c>
      <c r="V6418" s="34" t="s">
        <v>463</v>
      </c>
      <c r="W6418" s="34">
        <v>54</v>
      </c>
      <c r="X6418" s="34">
        <v>61</v>
      </c>
      <c r="Y6418" s="35">
        <v>874.5</v>
      </c>
      <c r="Z6418" s="36">
        <v>874.9</v>
      </c>
    </row>
    <row r="6419" spans="3:26" x14ac:dyDescent="0.45">
      <c r="C6419" s="34">
        <v>16133</v>
      </c>
      <c r="D6419" s="34" t="s">
        <v>339</v>
      </c>
      <c r="E6419" s="34">
        <v>508</v>
      </c>
      <c r="F6419" s="34">
        <v>525</v>
      </c>
      <c r="G6419" s="35">
        <v>1986.1</v>
      </c>
      <c r="H6419" s="36">
        <v>1986.3</v>
      </c>
      <c r="L6419" s="34">
        <v>10691</v>
      </c>
      <c r="M6419" s="34" t="s">
        <v>248</v>
      </c>
      <c r="N6419" s="34">
        <v>374</v>
      </c>
      <c r="O6419" s="34">
        <v>390</v>
      </c>
      <c r="P6419" s="35">
        <v>1959</v>
      </c>
      <c r="Q6419" s="36">
        <v>1958.8</v>
      </c>
      <c r="U6419" s="34">
        <v>9686</v>
      </c>
      <c r="V6419" s="34" t="s">
        <v>463</v>
      </c>
      <c r="W6419" s="34">
        <v>54</v>
      </c>
      <c r="X6419" s="34">
        <v>61</v>
      </c>
      <c r="Y6419" s="35">
        <v>874.5</v>
      </c>
      <c r="Z6419" s="36">
        <v>874.9</v>
      </c>
    </row>
    <row r="6420" spans="3:26" x14ac:dyDescent="0.45">
      <c r="C6420" s="34">
        <v>16183</v>
      </c>
      <c r="D6420" s="34" t="s">
        <v>339</v>
      </c>
      <c r="E6420" s="34">
        <v>508</v>
      </c>
      <c r="F6420" s="34">
        <v>525</v>
      </c>
      <c r="G6420" s="35">
        <v>1986.1</v>
      </c>
      <c r="H6420" s="36">
        <v>1986.2</v>
      </c>
      <c r="L6420" s="34">
        <v>7820</v>
      </c>
      <c r="M6420" s="34" t="s">
        <v>407</v>
      </c>
      <c r="N6420" s="34">
        <v>374</v>
      </c>
      <c r="O6420" s="34">
        <v>381</v>
      </c>
      <c r="P6420" s="35">
        <v>871.5</v>
      </c>
      <c r="Q6420" s="36">
        <v>871.4</v>
      </c>
      <c r="U6420" s="34">
        <v>8877</v>
      </c>
      <c r="V6420" s="34" t="s">
        <v>465</v>
      </c>
      <c r="W6420" s="34">
        <v>54</v>
      </c>
      <c r="X6420" s="34">
        <v>77</v>
      </c>
      <c r="Y6420" s="35">
        <v>2661.4</v>
      </c>
      <c r="Z6420" s="36">
        <v>2662.7</v>
      </c>
    </row>
    <row r="6421" spans="3:26" x14ac:dyDescent="0.45">
      <c r="C6421" s="34">
        <v>16344</v>
      </c>
      <c r="D6421" s="34" t="s">
        <v>339</v>
      </c>
      <c r="E6421" s="34">
        <v>508</v>
      </c>
      <c r="F6421" s="34">
        <v>525</v>
      </c>
      <c r="G6421" s="35">
        <v>1986.1</v>
      </c>
      <c r="H6421" s="36">
        <v>1986.3</v>
      </c>
      <c r="L6421" s="34">
        <v>10906</v>
      </c>
      <c r="M6421" s="34" t="s">
        <v>248</v>
      </c>
      <c r="N6421" s="34">
        <v>374</v>
      </c>
      <c r="O6421" s="34">
        <v>390</v>
      </c>
      <c r="P6421" s="35">
        <v>1959</v>
      </c>
      <c r="Q6421" s="36">
        <v>1958.6</v>
      </c>
      <c r="U6421" s="34">
        <v>4980</v>
      </c>
      <c r="V6421" s="34" t="s">
        <v>756</v>
      </c>
      <c r="W6421" s="34">
        <v>57</v>
      </c>
      <c r="X6421" s="34">
        <v>61</v>
      </c>
      <c r="Y6421" s="35">
        <v>587.4</v>
      </c>
      <c r="Z6421" s="36">
        <v>587.29999999999995</v>
      </c>
    </row>
    <row r="6422" spans="3:26" x14ac:dyDescent="0.45">
      <c r="C6422" s="34">
        <v>15190</v>
      </c>
      <c r="D6422" s="34" t="s">
        <v>339</v>
      </c>
      <c r="E6422" s="34">
        <v>508</v>
      </c>
      <c r="F6422" s="34">
        <v>525</v>
      </c>
      <c r="G6422" s="35">
        <v>1986.1</v>
      </c>
      <c r="H6422" s="36">
        <v>1986.7</v>
      </c>
      <c r="L6422" s="34">
        <v>11539</v>
      </c>
      <c r="M6422" s="34" t="s">
        <v>248</v>
      </c>
      <c r="N6422" s="34">
        <v>374</v>
      </c>
      <c r="O6422" s="34">
        <v>390</v>
      </c>
      <c r="P6422" s="35">
        <v>1959</v>
      </c>
      <c r="Q6422" s="36">
        <v>1958.9</v>
      </c>
      <c r="U6422" s="34">
        <v>8910</v>
      </c>
      <c r="V6422" s="34" t="s">
        <v>1246</v>
      </c>
      <c r="W6422" s="34">
        <v>62</v>
      </c>
      <c r="X6422" s="34">
        <v>86</v>
      </c>
      <c r="Y6422" s="35">
        <v>2935.5</v>
      </c>
      <c r="Z6422" s="36">
        <v>2936.7</v>
      </c>
    </row>
    <row r="6423" spans="3:26" x14ac:dyDescent="0.45">
      <c r="C6423" s="34">
        <v>15244</v>
      </c>
      <c r="D6423" s="34" t="s">
        <v>339</v>
      </c>
      <c r="E6423" s="34">
        <v>508</v>
      </c>
      <c r="F6423" s="34">
        <v>525</v>
      </c>
      <c r="G6423" s="35">
        <v>1986.1</v>
      </c>
      <c r="H6423" s="36">
        <v>1986.4</v>
      </c>
      <c r="L6423" s="34">
        <v>12902</v>
      </c>
      <c r="M6423" s="34" t="s">
        <v>248</v>
      </c>
      <c r="N6423" s="34">
        <v>374</v>
      </c>
      <c r="O6423" s="34">
        <v>390</v>
      </c>
      <c r="P6423" s="35">
        <v>1959</v>
      </c>
      <c r="Q6423" s="36">
        <v>1958.6</v>
      </c>
      <c r="U6423" s="34">
        <v>5759</v>
      </c>
      <c r="V6423" s="34" t="s">
        <v>466</v>
      </c>
      <c r="W6423" s="34">
        <v>62</v>
      </c>
      <c r="X6423" s="34">
        <v>78</v>
      </c>
      <c r="Y6423" s="35">
        <v>1918</v>
      </c>
      <c r="Z6423" s="36">
        <v>1919.3</v>
      </c>
    </row>
    <row r="6424" spans="3:26" x14ac:dyDescent="0.45">
      <c r="C6424" s="34">
        <v>15780</v>
      </c>
      <c r="D6424" s="34" t="s">
        <v>339</v>
      </c>
      <c r="E6424" s="34">
        <v>508</v>
      </c>
      <c r="F6424" s="34">
        <v>525</v>
      </c>
      <c r="G6424" s="35">
        <v>1986.1</v>
      </c>
      <c r="H6424" s="36">
        <v>1986.2</v>
      </c>
      <c r="L6424" s="34">
        <v>10542</v>
      </c>
      <c r="M6424" s="34" t="s">
        <v>248</v>
      </c>
      <c r="N6424" s="34">
        <v>374</v>
      </c>
      <c r="O6424" s="34">
        <v>390</v>
      </c>
      <c r="P6424" s="35">
        <v>1959</v>
      </c>
      <c r="Q6424" s="36">
        <v>1959.8</v>
      </c>
      <c r="U6424" s="34">
        <v>5807</v>
      </c>
      <c r="V6424" s="34" t="s">
        <v>466</v>
      </c>
      <c r="W6424" s="34">
        <v>62</v>
      </c>
      <c r="X6424" s="34">
        <v>78</v>
      </c>
      <c r="Y6424" s="35">
        <v>1918</v>
      </c>
      <c r="Z6424" s="36">
        <v>1919.2</v>
      </c>
    </row>
    <row r="6425" spans="3:26" x14ac:dyDescent="0.45">
      <c r="C6425" s="34">
        <v>15931</v>
      </c>
      <c r="D6425" s="34" t="s">
        <v>339</v>
      </c>
      <c r="E6425" s="34">
        <v>508</v>
      </c>
      <c r="F6425" s="34">
        <v>525</v>
      </c>
      <c r="G6425" s="35">
        <v>1986.1</v>
      </c>
      <c r="H6425" s="36">
        <v>1986.3</v>
      </c>
      <c r="L6425" s="34">
        <v>10862</v>
      </c>
      <c r="M6425" s="34" t="s">
        <v>248</v>
      </c>
      <c r="N6425" s="34">
        <v>374</v>
      </c>
      <c r="O6425" s="34">
        <v>390</v>
      </c>
      <c r="P6425" s="35">
        <v>1959</v>
      </c>
      <c r="Q6425" s="36">
        <v>1957.7</v>
      </c>
      <c r="U6425" s="34">
        <v>6620</v>
      </c>
      <c r="V6425" s="34" t="s">
        <v>466</v>
      </c>
      <c r="W6425" s="34">
        <v>62</v>
      </c>
      <c r="X6425" s="34">
        <v>78</v>
      </c>
      <c r="Y6425" s="35">
        <v>1918</v>
      </c>
      <c r="Z6425" s="36">
        <v>1919</v>
      </c>
    </row>
    <row r="6426" spans="3:26" x14ac:dyDescent="0.45">
      <c r="C6426" s="34">
        <v>15983</v>
      </c>
      <c r="D6426" s="34" t="s">
        <v>339</v>
      </c>
      <c r="E6426" s="34">
        <v>508</v>
      </c>
      <c r="F6426" s="34">
        <v>525</v>
      </c>
      <c r="G6426" s="35">
        <v>1986.1</v>
      </c>
      <c r="H6426" s="36">
        <v>1986.3</v>
      </c>
      <c r="L6426" s="34">
        <v>10512</v>
      </c>
      <c r="M6426" s="34" t="s">
        <v>408</v>
      </c>
      <c r="N6426" s="34">
        <v>375</v>
      </c>
      <c r="O6426" s="34">
        <v>390</v>
      </c>
      <c r="P6426" s="35">
        <v>1857.9</v>
      </c>
      <c r="Q6426" s="36">
        <v>1859.7</v>
      </c>
      <c r="U6426" s="34">
        <v>9073</v>
      </c>
      <c r="V6426" s="34" t="s">
        <v>1246</v>
      </c>
      <c r="W6426" s="34">
        <v>62</v>
      </c>
      <c r="X6426" s="34">
        <v>86</v>
      </c>
      <c r="Y6426" s="35">
        <v>2935.5</v>
      </c>
      <c r="Z6426" s="36">
        <v>2937.8</v>
      </c>
    </row>
    <row r="6427" spans="3:26" x14ac:dyDescent="0.45">
      <c r="C6427" s="34">
        <v>16515</v>
      </c>
      <c r="D6427" s="34" t="s">
        <v>339</v>
      </c>
      <c r="E6427" s="34">
        <v>508</v>
      </c>
      <c r="F6427" s="34">
        <v>525</v>
      </c>
      <c r="G6427" s="35">
        <v>1986.1</v>
      </c>
      <c r="H6427" s="36">
        <v>1986.3</v>
      </c>
      <c r="L6427" s="34">
        <v>12896</v>
      </c>
      <c r="M6427" s="34" t="s">
        <v>1221</v>
      </c>
      <c r="N6427" s="34">
        <v>376</v>
      </c>
      <c r="O6427" s="34">
        <v>388</v>
      </c>
      <c r="P6427" s="35">
        <v>1519.7</v>
      </c>
      <c r="Q6427" s="36">
        <v>1521.5</v>
      </c>
      <c r="U6427" s="34">
        <v>5112</v>
      </c>
      <c r="V6427" s="34" t="s">
        <v>1247</v>
      </c>
      <c r="W6427" s="34">
        <v>62</v>
      </c>
      <c r="X6427" s="34">
        <v>76</v>
      </c>
      <c r="Y6427" s="35">
        <v>1676.8</v>
      </c>
      <c r="Z6427" s="36">
        <v>1678</v>
      </c>
    </row>
    <row r="6428" spans="3:26" x14ac:dyDescent="0.45">
      <c r="C6428" s="34">
        <v>16607</v>
      </c>
      <c r="D6428" s="34" t="s">
        <v>339</v>
      </c>
      <c r="E6428" s="34">
        <v>508</v>
      </c>
      <c r="F6428" s="34">
        <v>525</v>
      </c>
      <c r="G6428" s="35">
        <v>1986.1</v>
      </c>
      <c r="H6428" s="36">
        <v>1986.3</v>
      </c>
      <c r="L6428" s="34">
        <v>8042</v>
      </c>
      <c r="M6428" s="34" t="s">
        <v>249</v>
      </c>
      <c r="N6428" s="34">
        <v>381</v>
      </c>
      <c r="O6428" s="34">
        <v>390</v>
      </c>
      <c r="P6428" s="35">
        <v>1218.5999999999999</v>
      </c>
      <c r="Q6428" s="36">
        <v>1218.4000000000001</v>
      </c>
      <c r="U6428" s="34">
        <v>5858</v>
      </c>
      <c r="V6428" s="34" t="s">
        <v>466</v>
      </c>
      <c r="W6428" s="34">
        <v>62</v>
      </c>
      <c r="X6428" s="34">
        <v>78</v>
      </c>
      <c r="Y6428" s="35">
        <v>1918</v>
      </c>
      <c r="Z6428" s="36">
        <v>1919.5</v>
      </c>
    </row>
    <row r="6429" spans="3:26" x14ac:dyDescent="0.45">
      <c r="C6429" s="34">
        <v>17438</v>
      </c>
      <c r="D6429" s="34" t="s">
        <v>339</v>
      </c>
      <c r="E6429" s="34">
        <v>508</v>
      </c>
      <c r="F6429" s="34">
        <v>525</v>
      </c>
      <c r="G6429" s="35">
        <v>1986.1</v>
      </c>
      <c r="H6429" s="36">
        <v>1986.3</v>
      </c>
      <c r="L6429" s="34">
        <v>8090</v>
      </c>
      <c r="M6429" s="34" t="s">
        <v>249</v>
      </c>
      <c r="N6429" s="34">
        <v>381</v>
      </c>
      <c r="O6429" s="34">
        <v>390</v>
      </c>
      <c r="P6429" s="35">
        <v>1218.5999999999999</v>
      </c>
      <c r="Q6429" s="36">
        <v>1218.4000000000001</v>
      </c>
      <c r="U6429" s="34">
        <v>5906</v>
      </c>
      <c r="V6429" s="34" t="s">
        <v>466</v>
      </c>
      <c r="W6429" s="34">
        <v>62</v>
      </c>
      <c r="X6429" s="34">
        <v>78</v>
      </c>
      <c r="Y6429" s="35">
        <v>1918</v>
      </c>
      <c r="Z6429" s="36">
        <v>1919.2</v>
      </c>
    </row>
    <row r="6430" spans="3:26" x14ac:dyDescent="0.45">
      <c r="C6430" s="34">
        <v>18194</v>
      </c>
      <c r="D6430" s="34" t="s">
        <v>339</v>
      </c>
      <c r="E6430" s="34">
        <v>508</v>
      </c>
      <c r="F6430" s="34">
        <v>525</v>
      </c>
      <c r="G6430" s="35">
        <v>1986.1</v>
      </c>
      <c r="H6430" s="36">
        <v>1986.3</v>
      </c>
      <c r="L6430" s="34">
        <v>8171</v>
      </c>
      <c r="M6430" s="34" t="s">
        <v>249</v>
      </c>
      <c r="N6430" s="34">
        <v>381</v>
      </c>
      <c r="O6430" s="34">
        <v>390</v>
      </c>
      <c r="P6430" s="35">
        <v>1218.5999999999999</v>
      </c>
      <c r="Q6430" s="36">
        <v>1218.4000000000001</v>
      </c>
      <c r="U6430" s="34">
        <v>5928</v>
      </c>
      <c r="V6430" s="34" t="s">
        <v>466</v>
      </c>
      <c r="W6430" s="34">
        <v>62</v>
      </c>
      <c r="X6430" s="34">
        <v>78</v>
      </c>
      <c r="Y6430" s="35">
        <v>1918</v>
      </c>
      <c r="Z6430" s="36">
        <v>1919.5</v>
      </c>
    </row>
    <row r="6431" spans="3:26" x14ac:dyDescent="0.45">
      <c r="C6431" s="34">
        <v>14103</v>
      </c>
      <c r="D6431" s="34" t="s">
        <v>339</v>
      </c>
      <c r="E6431" s="34">
        <v>508</v>
      </c>
      <c r="F6431" s="34">
        <v>525</v>
      </c>
      <c r="G6431" s="35">
        <v>1986.1</v>
      </c>
      <c r="H6431" s="36">
        <v>1986.2</v>
      </c>
      <c r="L6431" s="34">
        <v>7196</v>
      </c>
      <c r="M6431" s="34" t="s">
        <v>251</v>
      </c>
      <c r="N6431" s="34">
        <v>383</v>
      </c>
      <c r="O6431" s="34">
        <v>390</v>
      </c>
      <c r="P6431" s="35">
        <v>945.5</v>
      </c>
      <c r="Q6431" s="36">
        <v>945.4</v>
      </c>
      <c r="U6431" s="34">
        <v>5956</v>
      </c>
      <c r="V6431" s="34" t="s">
        <v>466</v>
      </c>
      <c r="W6431" s="34">
        <v>62</v>
      </c>
      <c r="X6431" s="34">
        <v>78</v>
      </c>
      <c r="Y6431" s="35">
        <v>1918</v>
      </c>
      <c r="Z6431" s="36">
        <v>1919.1</v>
      </c>
    </row>
    <row r="6432" spans="3:26" x14ac:dyDescent="0.45">
      <c r="C6432" s="34">
        <v>14350</v>
      </c>
      <c r="D6432" s="34" t="s">
        <v>339</v>
      </c>
      <c r="E6432" s="34">
        <v>508</v>
      </c>
      <c r="F6432" s="34">
        <v>525</v>
      </c>
      <c r="G6432" s="35">
        <v>1986.1</v>
      </c>
      <c r="H6432" s="36">
        <v>1986.2</v>
      </c>
      <c r="L6432" s="34">
        <v>7051</v>
      </c>
      <c r="M6432" s="34" t="s">
        <v>252</v>
      </c>
      <c r="N6432" s="34">
        <v>384</v>
      </c>
      <c r="O6432" s="34">
        <v>390</v>
      </c>
      <c r="P6432" s="35">
        <v>831.4</v>
      </c>
      <c r="Q6432" s="36">
        <v>832.1</v>
      </c>
      <c r="U6432" s="34">
        <v>6036</v>
      </c>
      <c r="V6432" s="34" t="s">
        <v>466</v>
      </c>
      <c r="W6432" s="34">
        <v>62</v>
      </c>
      <c r="X6432" s="34">
        <v>78</v>
      </c>
      <c r="Y6432" s="35">
        <v>1918</v>
      </c>
      <c r="Z6432" s="36">
        <v>1919.2</v>
      </c>
    </row>
    <row r="6433" spans="3:26" x14ac:dyDescent="0.45">
      <c r="C6433" s="34">
        <v>18838</v>
      </c>
      <c r="D6433" s="34" t="s">
        <v>339</v>
      </c>
      <c r="E6433" s="34">
        <v>508</v>
      </c>
      <c r="F6433" s="34">
        <v>525</v>
      </c>
      <c r="G6433" s="35">
        <v>1986.1</v>
      </c>
      <c r="H6433" s="36">
        <v>1986.4</v>
      </c>
      <c r="L6433" s="34">
        <v>11877</v>
      </c>
      <c r="M6433" s="34" t="s">
        <v>1222</v>
      </c>
      <c r="N6433" s="34">
        <v>389</v>
      </c>
      <c r="O6433" s="34">
        <v>419</v>
      </c>
      <c r="P6433" s="35">
        <v>3394.7</v>
      </c>
      <c r="Q6433" s="36">
        <v>3393.7</v>
      </c>
      <c r="U6433" s="34">
        <v>7043</v>
      </c>
      <c r="V6433" s="34" t="s">
        <v>466</v>
      </c>
      <c r="W6433" s="34">
        <v>62</v>
      </c>
      <c r="X6433" s="34">
        <v>78</v>
      </c>
      <c r="Y6433" s="35">
        <v>1918</v>
      </c>
      <c r="Z6433" s="36">
        <v>1919</v>
      </c>
    </row>
    <row r="6434" spans="3:26" x14ac:dyDescent="0.45">
      <c r="C6434" s="34">
        <v>14545</v>
      </c>
      <c r="D6434" s="34" t="s">
        <v>339</v>
      </c>
      <c r="E6434" s="34">
        <v>508</v>
      </c>
      <c r="F6434" s="34">
        <v>525</v>
      </c>
      <c r="G6434" s="35">
        <v>1986.1</v>
      </c>
      <c r="H6434" s="36">
        <v>1986.3</v>
      </c>
      <c r="L6434" s="34">
        <v>12061</v>
      </c>
      <c r="M6434" s="34" t="s">
        <v>1159</v>
      </c>
      <c r="N6434" s="34">
        <v>391</v>
      </c>
      <c r="O6434" s="34">
        <v>419</v>
      </c>
      <c r="P6434" s="35">
        <v>3169.5</v>
      </c>
      <c r="Q6434" s="36">
        <v>3170.4</v>
      </c>
      <c r="U6434" s="34">
        <v>8908</v>
      </c>
      <c r="V6434" s="34" t="s">
        <v>1246</v>
      </c>
      <c r="W6434" s="34">
        <v>62</v>
      </c>
      <c r="X6434" s="34">
        <v>86</v>
      </c>
      <c r="Y6434" s="35">
        <v>2935.5</v>
      </c>
      <c r="Z6434" s="36">
        <v>2937.5</v>
      </c>
    </row>
    <row r="6435" spans="3:26" x14ac:dyDescent="0.45">
      <c r="C6435" s="34">
        <v>16658</v>
      </c>
      <c r="D6435" s="34" t="s">
        <v>339</v>
      </c>
      <c r="E6435" s="34">
        <v>508</v>
      </c>
      <c r="F6435" s="34">
        <v>525</v>
      </c>
      <c r="G6435" s="35">
        <v>1986.1</v>
      </c>
      <c r="H6435" s="36">
        <v>1986.3</v>
      </c>
      <c r="L6435" s="34">
        <v>12101</v>
      </c>
      <c r="M6435" s="34" t="s">
        <v>255</v>
      </c>
      <c r="N6435" s="34">
        <v>395</v>
      </c>
      <c r="O6435" s="34">
        <v>419</v>
      </c>
      <c r="P6435" s="35">
        <v>2603.3000000000002</v>
      </c>
      <c r="Q6435" s="36">
        <v>2603.3000000000002</v>
      </c>
      <c r="U6435" s="34">
        <v>6024</v>
      </c>
      <c r="V6435" s="34" t="s">
        <v>128</v>
      </c>
      <c r="W6435" s="34">
        <v>63</v>
      </c>
      <c r="X6435" s="34">
        <v>68</v>
      </c>
      <c r="Y6435" s="35">
        <v>744.4</v>
      </c>
      <c r="Z6435" s="36">
        <v>743.7</v>
      </c>
    </row>
    <row r="6436" spans="3:26" x14ac:dyDescent="0.45">
      <c r="C6436" s="34">
        <v>14720</v>
      </c>
      <c r="D6436" s="34" t="s">
        <v>339</v>
      </c>
      <c r="E6436" s="34">
        <v>508</v>
      </c>
      <c r="F6436" s="34">
        <v>525</v>
      </c>
      <c r="G6436" s="35">
        <v>1986.1</v>
      </c>
      <c r="H6436" s="36">
        <v>1986.2</v>
      </c>
      <c r="L6436" s="34">
        <v>12145</v>
      </c>
      <c r="M6436" s="34" t="s">
        <v>255</v>
      </c>
      <c r="N6436" s="34">
        <v>395</v>
      </c>
      <c r="O6436" s="34">
        <v>419</v>
      </c>
      <c r="P6436" s="35">
        <v>2603.3000000000002</v>
      </c>
      <c r="Q6436" s="36">
        <v>2603.3000000000002</v>
      </c>
      <c r="U6436" s="34">
        <v>4838</v>
      </c>
      <c r="V6436" s="34" t="s">
        <v>1248</v>
      </c>
      <c r="W6436" s="34">
        <v>68</v>
      </c>
      <c r="X6436" s="34">
        <v>77</v>
      </c>
      <c r="Y6436" s="35">
        <v>1119.5999999999999</v>
      </c>
      <c r="Z6436" s="36">
        <v>1120.7</v>
      </c>
    </row>
    <row r="6437" spans="3:26" x14ac:dyDescent="0.45">
      <c r="C6437" s="34">
        <v>16801</v>
      </c>
      <c r="D6437" s="34" t="s">
        <v>339</v>
      </c>
      <c r="E6437" s="34">
        <v>508</v>
      </c>
      <c r="F6437" s="34">
        <v>525</v>
      </c>
      <c r="G6437" s="35">
        <v>1986.1</v>
      </c>
      <c r="H6437" s="36">
        <v>1986.5</v>
      </c>
      <c r="L6437" s="34">
        <v>12201</v>
      </c>
      <c r="M6437" s="34" t="s">
        <v>255</v>
      </c>
      <c r="N6437" s="34">
        <v>395</v>
      </c>
      <c r="O6437" s="34">
        <v>419</v>
      </c>
      <c r="P6437" s="35">
        <v>2603.3000000000002</v>
      </c>
      <c r="Q6437" s="36">
        <v>2603.4</v>
      </c>
      <c r="U6437" s="34">
        <v>5400</v>
      </c>
      <c r="V6437" s="34" t="s">
        <v>354</v>
      </c>
      <c r="W6437" s="34">
        <v>68</v>
      </c>
      <c r="X6437" s="34">
        <v>78</v>
      </c>
      <c r="Y6437" s="35">
        <v>1232.7</v>
      </c>
      <c r="Z6437" s="36">
        <v>1233.8</v>
      </c>
    </row>
    <row r="6438" spans="3:26" x14ac:dyDescent="0.45">
      <c r="C6438" s="34">
        <v>16915</v>
      </c>
      <c r="D6438" s="34" t="s">
        <v>339</v>
      </c>
      <c r="E6438" s="34">
        <v>508</v>
      </c>
      <c r="F6438" s="34">
        <v>525</v>
      </c>
      <c r="G6438" s="35">
        <v>1986.1</v>
      </c>
      <c r="H6438" s="36">
        <v>1986.3</v>
      </c>
      <c r="L6438" s="34">
        <v>12127</v>
      </c>
      <c r="M6438" s="34" t="s">
        <v>255</v>
      </c>
      <c r="N6438" s="34">
        <v>395</v>
      </c>
      <c r="O6438" s="34">
        <v>419</v>
      </c>
      <c r="P6438" s="35">
        <v>2603.3000000000002</v>
      </c>
      <c r="Q6438" s="36">
        <v>2605.1</v>
      </c>
      <c r="U6438" s="34">
        <v>8618</v>
      </c>
      <c r="V6438" s="34" t="s">
        <v>469</v>
      </c>
      <c r="W6438" s="34">
        <v>71</v>
      </c>
      <c r="X6438" s="34">
        <v>86</v>
      </c>
      <c r="Y6438" s="35">
        <v>1848</v>
      </c>
      <c r="Z6438" s="36">
        <v>1848.2</v>
      </c>
    </row>
    <row r="6439" spans="3:26" x14ac:dyDescent="0.45">
      <c r="C6439" s="34">
        <v>18786</v>
      </c>
      <c r="D6439" s="34" t="s">
        <v>339</v>
      </c>
      <c r="E6439" s="34">
        <v>508</v>
      </c>
      <c r="F6439" s="34">
        <v>525</v>
      </c>
      <c r="G6439" s="35">
        <v>1986.1</v>
      </c>
      <c r="H6439" s="36">
        <v>1986.4</v>
      </c>
      <c r="L6439" s="34">
        <v>12800</v>
      </c>
      <c r="M6439" s="34" t="s">
        <v>255</v>
      </c>
      <c r="N6439" s="34">
        <v>395</v>
      </c>
      <c r="O6439" s="34">
        <v>419</v>
      </c>
      <c r="P6439" s="35">
        <v>2603.3000000000002</v>
      </c>
      <c r="Q6439" s="36">
        <v>2602.9</v>
      </c>
      <c r="U6439" s="34">
        <v>7320</v>
      </c>
      <c r="V6439" s="34" t="s">
        <v>1249</v>
      </c>
      <c r="W6439" s="34">
        <v>72</v>
      </c>
      <c r="X6439" s="34">
        <v>80</v>
      </c>
      <c r="Y6439" s="35">
        <v>1014.6</v>
      </c>
      <c r="Z6439" s="36">
        <v>1014.9</v>
      </c>
    </row>
    <row r="6440" spans="3:26" x14ac:dyDescent="0.45">
      <c r="C6440" s="34">
        <v>17178</v>
      </c>
      <c r="D6440" s="34" t="s">
        <v>339</v>
      </c>
      <c r="E6440" s="34">
        <v>508</v>
      </c>
      <c r="F6440" s="34">
        <v>525</v>
      </c>
      <c r="G6440" s="35">
        <v>1986.1</v>
      </c>
      <c r="H6440" s="36">
        <v>1986.3</v>
      </c>
      <c r="L6440" s="34">
        <v>7660</v>
      </c>
      <c r="M6440" s="34" t="s">
        <v>257</v>
      </c>
      <c r="N6440" s="34">
        <v>395</v>
      </c>
      <c r="O6440" s="34">
        <v>399</v>
      </c>
      <c r="P6440" s="35">
        <v>578.29999999999995</v>
      </c>
      <c r="Q6440" s="36">
        <v>577.9</v>
      </c>
      <c r="U6440" s="34">
        <v>7264</v>
      </c>
      <c r="V6440" s="34" t="s">
        <v>133</v>
      </c>
      <c r="W6440" s="34">
        <v>75</v>
      </c>
      <c r="X6440" s="34">
        <v>86</v>
      </c>
      <c r="Y6440" s="35">
        <v>1503.9</v>
      </c>
      <c r="Z6440" s="36">
        <v>1504.2</v>
      </c>
    </row>
    <row r="6441" spans="3:26" x14ac:dyDescent="0.45">
      <c r="C6441" s="34">
        <v>15428</v>
      </c>
      <c r="D6441" s="34" t="s">
        <v>339</v>
      </c>
      <c r="E6441" s="34">
        <v>508</v>
      </c>
      <c r="F6441" s="34">
        <v>525</v>
      </c>
      <c r="G6441" s="35">
        <v>1986.1</v>
      </c>
      <c r="H6441" s="36">
        <v>1988</v>
      </c>
      <c r="L6441" s="34">
        <v>12408</v>
      </c>
      <c r="M6441" s="34" t="s">
        <v>255</v>
      </c>
      <c r="N6441" s="34">
        <v>395</v>
      </c>
      <c r="O6441" s="34">
        <v>419</v>
      </c>
      <c r="P6441" s="35">
        <v>2603.3000000000002</v>
      </c>
      <c r="Q6441" s="36">
        <v>2602.8000000000002</v>
      </c>
      <c r="U6441" s="34">
        <v>7337</v>
      </c>
      <c r="V6441" s="34" t="s">
        <v>470</v>
      </c>
      <c r="W6441" s="34">
        <v>76</v>
      </c>
      <c r="X6441" s="34">
        <v>86</v>
      </c>
      <c r="Y6441" s="35">
        <v>1375.8</v>
      </c>
      <c r="Z6441" s="36">
        <v>1375.9</v>
      </c>
    </row>
    <row r="6442" spans="3:26" x14ac:dyDescent="0.45">
      <c r="C6442" s="34">
        <v>15691</v>
      </c>
      <c r="D6442" s="34" t="s">
        <v>339</v>
      </c>
      <c r="E6442" s="34">
        <v>508</v>
      </c>
      <c r="F6442" s="34">
        <v>525</v>
      </c>
      <c r="G6442" s="35">
        <v>1986.1</v>
      </c>
      <c r="H6442" s="36">
        <v>1988.3</v>
      </c>
      <c r="L6442" s="34">
        <v>3244</v>
      </c>
      <c r="M6442" s="34" t="s">
        <v>257</v>
      </c>
      <c r="N6442" s="34">
        <v>395</v>
      </c>
      <c r="O6442" s="34">
        <v>399</v>
      </c>
      <c r="P6442" s="35">
        <v>578.29999999999995</v>
      </c>
      <c r="Q6442" s="36">
        <v>578.1</v>
      </c>
      <c r="U6442" s="34">
        <v>6851</v>
      </c>
      <c r="V6442" s="34" t="s">
        <v>1250</v>
      </c>
      <c r="W6442" s="34">
        <v>76</v>
      </c>
      <c r="X6442" s="34">
        <v>83</v>
      </c>
      <c r="Y6442" s="35">
        <v>969.6</v>
      </c>
      <c r="Z6442" s="36">
        <v>969.7</v>
      </c>
    </row>
    <row r="6443" spans="3:26" x14ac:dyDescent="0.45">
      <c r="C6443" s="34">
        <v>15643</v>
      </c>
      <c r="D6443" s="34" t="s">
        <v>339</v>
      </c>
      <c r="E6443" s="34">
        <v>508</v>
      </c>
      <c r="F6443" s="34">
        <v>525</v>
      </c>
      <c r="G6443" s="35">
        <v>1986.1</v>
      </c>
      <c r="H6443" s="36">
        <v>1987.5</v>
      </c>
      <c r="L6443" s="34">
        <v>3344</v>
      </c>
      <c r="M6443" s="34" t="s">
        <v>257</v>
      </c>
      <c r="N6443" s="34">
        <v>395</v>
      </c>
      <c r="O6443" s="34">
        <v>399</v>
      </c>
      <c r="P6443" s="35">
        <v>578.29999999999995</v>
      </c>
      <c r="Q6443" s="36">
        <v>578.29999999999995</v>
      </c>
      <c r="U6443" s="34">
        <v>7264</v>
      </c>
      <c r="V6443" s="34" t="s">
        <v>134</v>
      </c>
      <c r="W6443" s="34">
        <v>76</v>
      </c>
      <c r="X6443" s="34">
        <v>87</v>
      </c>
      <c r="Y6443" s="35">
        <v>1503.9</v>
      </c>
      <c r="Z6443" s="36">
        <v>1504.2</v>
      </c>
    </row>
    <row r="6444" spans="3:26" x14ac:dyDescent="0.45">
      <c r="C6444" s="34">
        <v>14262</v>
      </c>
      <c r="D6444" s="34" t="s">
        <v>339</v>
      </c>
      <c r="E6444" s="34">
        <v>508</v>
      </c>
      <c r="F6444" s="34">
        <v>525</v>
      </c>
      <c r="G6444" s="35">
        <v>1986.1</v>
      </c>
      <c r="H6444" s="36">
        <v>1987.3</v>
      </c>
      <c r="L6444" s="34">
        <v>3810</v>
      </c>
      <c r="M6444" s="34" t="s">
        <v>257</v>
      </c>
      <c r="N6444" s="34">
        <v>395</v>
      </c>
      <c r="O6444" s="34">
        <v>399</v>
      </c>
      <c r="P6444" s="35">
        <v>578.29999999999995</v>
      </c>
      <c r="Q6444" s="36">
        <v>578.20000000000005</v>
      </c>
      <c r="U6444" s="34">
        <v>6914</v>
      </c>
      <c r="V6444" s="34" t="s">
        <v>138</v>
      </c>
      <c r="W6444" s="34">
        <v>77</v>
      </c>
      <c r="X6444" s="34">
        <v>86</v>
      </c>
      <c r="Y6444" s="35">
        <v>1276.7</v>
      </c>
      <c r="Z6444" s="36">
        <v>1276.9000000000001</v>
      </c>
    </row>
    <row r="6445" spans="3:26" x14ac:dyDescent="0.45">
      <c r="C6445" s="34">
        <v>15592</v>
      </c>
      <c r="D6445" s="34" t="s">
        <v>339</v>
      </c>
      <c r="E6445" s="34">
        <v>508</v>
      </c>
      <c r="F6445" s="34">
        <v>525</v>
      </c>
      <c r="G6445" s="35">
        <v>1986.1</v>
      </c>
      <c r="H6445" s="36">
        <v>1987.8</v>
      </c>
      <c r="L6445" s="34">
        <v>3861</v>
      </c>
      <c r="M6445" s="34" t="s">
        <v>257</v>
      </c>
      <c r="N6445" s="34">
        <v>395</v>
      </c>
      <c r="O6445" s="34">
        <v>399</v>
      </c>
      <c r="P6445" s="35">
        <v>578.29999999999995</v>
      </c>
      <c r="Q6445" s="36">
        <v>578.20000000000005</v>
      </c>
      <c r="U6445" s="34">
        <v>6883</v>
      </c>
      <c r="V6445" s="34" t="s">
        <v>138</v>
      </c>
      <c r="W6445" s="34">
        <v>77</v>
      </c>
      <c r="X6445" s="34">
        <v>86</v>
      </c>
      <c r="Y6445" s="35">
        <v>1276.7</v>
      </c>
      <c r="Z6445" s="36">
        <v>1277.0999999999999</v>
      </c>
    </row>
    <row r="6446" spans="3:26" x14ac:dyDescent="0.45">
      <c r="C6446" s="34">
        <v>17053</v>
      </c>
      <c r="D6446" s="34" t="s">
        <v>339</v>
      </c>
      <c r="E6446" s="34">
        <v>508</v>
      </c>
      <c r="F6446" s="34">
        <v>525</v>
      </c>
      <c r="G6446" s="35">
        <v>1986.1</v>
      </c>
      <c r="H6446" s="36">
        <v>1988.3</v>
      </c>
      <c r="L6446" s="34">
        <v>4110</v>
      </c>
      <c r="M6446" s="34" t="s">
        <v>257</v>
      </c>
      <c r="N6446" s="34">
        <v>395</v>
      </c>
      <c r="O6446" s="34">
        <v>399</v>
      </c>
      <c r="P6446" s="35">
        <v>578.29999999999995</v>
      </c>
      <c r="Q6446" s="36">
        <v>578.29999999999995</v>
      </c>
      <c r="U6446" s="34">
        <v>6956</v>
      </c>
      <c r="V6446" s="34" t="s">
        <v>138</v>
      </c>
      <c r="W6446" s="34">
        <v>77</v>
      </c>
      <c r="X6446" s="34">
        <v>86</v>
      </c>
      <c r="Y6446" s="35">
        <v>1276.7</v>
      </c>
      <c r="Z6446" s="36">
        <v>1276.9000000000001</v>
      </c>
    </row>
    <row r="6447" spans="3:26" x14ac:dyDescent="0.45">
      <c r="C6447" s="34">
        <v>17914</v>
      </c>
      <c r="D6447" s="34" t="s">
        <v>339</v>
      </c>
      <c r="E6447" s="34">
        <v>508</v>
      </c>
      <c r="F6447" s="34">
        <v>525</v>
      </c>
      <c r="G6447" s="35">
        <v>1986.1</v>
      </c>
      <c r="H6447" s="36">
        <v>1987.3</v>
      </c>
      <c r="L6447" s="34">
        <v>5182</v>
      </c>
      <c r="M6447" s="34" t="s">
        <v>257</v>
      </c>
      <c r="N6447" s="34">
        <v>395</v>
      </c>
      <c r="O6447" s="34">
        <v>399</v>
      </c>
      <c r="P6447" s="35">
        <v>578.29999999999995</v>
      </c>
      <c r="Q6447" s="36">
        <v>578.20000000000005</v>
      </c>
      <c r="U6447" s="34">
        <v>5124</v>
      </c>
      <c r="V6447" s="34" t="s">
        <v>1251</v>
      </c>
      <c r="W6447" s="34">
        <v>77</v>
      </c>
      <c r="X6447" s="34">
        <v>81</v>
      </c>
      <c r="Y6447" s="35">
        <v>628.4</v>
      </c>
      <c r="Z6447" s="36">
        <v>626.20000000000005</v>
      </c>
    </row>
    <row r="6448" spans="3:26" x14ac:dyDescent="0.45">
      <c r="C6448" s="34">
        <v>14313</v>
      </c>
      <c r="D6448" s="34" t="s">
        <v>339</v>
      </c>
      <c r="E6448" s="34">
        <v>508</v>
      </c>
      <c r="F6448" s="34">
        <v>525</v>
      </c>
      <c r="G6448" s="35">
        <v>1986.1</v>
      </c>
      <c r="H6448" s="36">
        <v>1987.4</v>
      </c>
      <c r="L6448" s="34">
        <v>5301</v>
      </c>
      <c r="M6448" s="34" t="s">
        <v>257</v>
      </c>
      <c r="N6448" s="34">
        <v>395</v>
      </c>
      <c r="O6448" s="34">
        <v>399</v>
      </c>
      <c r="P6448" s="35">
        <v>578.29999999999995</v>
      </c>
      <c r="Q6448" s="36">
        <v>578.29999999999995</v>
      </c>
      <c r="U6448" s="34">
        <v>6956</v>
      </c>
      <c r="V6448" s="34" t="s">
        <v>140</v>
      </c>
      <c r="W6448" s="34">
        <v>78</v>
      </c>
      <c r="X6448" s="34">
        <v>87</v>
      </c>
      <c r="Y6448" s="35">
        <v>1276.7</v>
      </c>
      <c r="Z6448" s="36">
        <v>1276.9000000000001</v>
      </c>
    </row>
    <row r="6449" spans="3:26" x14ac:dyDescent="0.45">
      <c r="C6449" s="34">
        <v>15740</v>
      </c>
      <c r="D6449" s="34" t="s">
        <v>339</v>
      </c>
      <c r="E6449" s="34">
        <v>508</v>
      </c>
      <c r="F6449" s="34">
        <v>525</v>
      </c>
      <c r="G6449" s="35">
        <v>1986.1</v>
      </c>
      <c r="H6449" s="36">
        <v>1987.7</v>
      </c>
      <c r="L6449" s="34">
        <v>5767</v>
      </c>
      <c r="M6449" s="34" t="s">
        <v>257</v>
      </c>
      <c r="N6449" s="34">
        <v>395</v>
      </c>
      <c r="O6449" s="34">
        <v>399</v>
      </c>
      <c r="P6449" s="35">
        <v>578.29999999999995</v>
      </c>
      <c r="Q6449" s="36">
        <v>578.1</v>
      </c>
      <c r="U6449" s="34">
        <v>6130</v>
      </c>
      <c r="V6449" s="34" t="s">
        <v>471</v>
      </c>
      <c r="W6449" s="34">
        <v>78</v>
      </c>
      <c r="X6449" s="34">
        <v>86</v>
      </c>
      <c r="Y6449" s="35">
        <v>1148.5999999999999</v>
      </c>
      <c r="Z6449" s="36">
        <v>1148.5999999999999</v>
      </c>
    </row>
    <row r="6450" spans="3:26" x14ac:dyDescent="0.45">
      <c r="C6450" s="34">
        <v>15957</v>
      </c>
      <c r="D6450" s="34" t="s">
        <v>339</v>
      </c>
      <c r="E6450" s="34">
        <v>508</v>
      </c>
      <c r="F6450" s="34">
        <v>525</v>
      </c>
      <c r="G6450" s="35">
        <v>1986.1</v>
      </c>
      <c r="H6450" s="36">
        <v>1987.5</v>
      </c>
      <c r="L6450" s="34">
        <v>3294</v>
      </c>
      <c r="M6450" s="34" t="s">
        <v>257</v>
      </c>
      <c r="N6450" s="34">
        <v>395</v>
      </c>
      <c r="O6450" s="34">
        <v>399</v>
      </c>
      <c r="P6450" s="35">
        <v>578.29999999999995</v>
      </c>
      <c r="Q6450" s="36">
        <v>578</v>
      </c>
      <c r="U6450" s="34">
        <v>6883</v>
      </c>
      <c r="V6450" s="34" t="s">
        <v>140</v>
      </c>
      <c r="W6450" s="34">
        <v>78</v>
      </c>
      <c r="X6450" s="34">
        <v>87</v>
      </c>
      <c r="Y6450" s="35">
        <v>1276.7</v>
      </c>
      <c r="Z6450" s="36">
        <v>1277.0999999999999</v>
      </c>
    </row>
    <row r="6451" spans="3:26" x14ac:dyDescent="0.45">
      <c r="C6451" s="34">
        <v>16084</v>
      </c>
      <c r="D6451" s="34" t="s">
        <v>339</v>
      </c>
      <c r="E6451" s="34">
        <v>508</v>
      </c>
      <c r="F6451" s="34">
        <v>525</v>
      </c>
      <c r="G6451" s="35">
        <v>1986.1</v>
      </c>
      <c r="H6451" s="36">
        <v>1987.4</v>
      </c>
      <c r="L6451" s="34">
        <v>3394</v>
      </c>
      <c r="M6451" s="34" t="s">
        <v>257</v>
      </c>
      <c r="N6451" s="34">
        <v>395</v>
      </c>
      <c r="O6451" s="34">
        <v>399</v>
      </c>
      <c r="P6451" s="35">
        <v>578.29999999999995</v>
      </c>
      <c r="Q6451" s="36">
        <v>578.1</v>
      </c>
      <c r="U6451" s="34">
        <v>9898</v>
      </c>
      <c r="V6451" s="34" t="s">
        <v>472</v>
      </c>
      <c r="W6451" s="34">
        <v>78</v>
      </c>
      <c r="X6451" s="34">
        <v>93</v>
      </c>
      <c r="Y6451" s="35">
        <v>1904.1</v>
      </c>
      <c r="Z6451" s="36">
        <v>1904.2</v>
      </c>
    </row>
    <row r="6452" spans="3:26" x14ac:dyDescent="0.45">
      <c r="C6452" s="34">
        <v>16135</v>
      </c>
      <c r="D6452" s="34" t="s">
        <v>339</v>
      </c>
      <c r="E6452" s="34">
        <v>508</v>
      </c>
      <c r="F6452" s="34">
        <v>525</v>
      </c>
      <c r="G6452" s="35">
        <v>1986.1</v>
      </c>
      <c r="H6452" s="36">
        <v>1987.4</v>
      </c>
      <c r="L6452" s="34">
        <v>3404</v>
      </c>
      <c r="M6452" s="34" t="s">
        <v>257</v>
      </c>
      <c r="N6452" s="34">
        <v>395</v>
      </c>
      <c r="O6452" s="34">
        <v>399</v>
      </c>
      <c r="P6452" s="35">
        <v>578.29999999999995</v>
      </c>
      <c r="Q6452" s="36">
        <v>578.1</v>
      </c>
      <c r="U6452" s="34">
        <v>6847</v>
      </c>
      <c r="V6452" s="34" t="s">
        <v>471</v>
      </c>
      <c r="W6452" s="34">
        <v>78</v>
      </c>
      <c r="X6452" s="34">
        <v>86</v>
      </c>
      <c r="Y6452" s="35">
        <v>1148.5999999999999</v>
      </c>
      <c r="Z6452" s="36">
        <v>1148.7</v>
      </c>
    </row>
    <row r="6453" spans="3:26" x14ac:dyDescent="0.45">
      <c r="C6453" s="34">
        <v>16452</v>
      </c>
      <c r="D6453" s="34" t="s">
        <v>339</v>
      </c>
      <c r="E6453" s="34">
        <v>508</v>
      </c>
      <c r="F6453" s="34">
        <v>525</v>
      </c>
      <c r="G6453" s="35">
        <v>1986.1</v>
      </c>
      <c r="H6453" s="36">
        <v>1988.5</v>
      </c>
      <c r="L6453" s="34">
        <v>3444</v>
      </c>
      <c r="M6453" s="34" t="s">
        <v>257</v>
      </c>
      <c r="N6453" s="34">
        <v>395</v>
      </c>
      <c r="O6453" s="34">
        <v>399</v>
      </c>
      <c r="P6453" s="35">
        <v>578.29999999999995</v>
      </c>
      <c r="Q6453" s="36">
        <v>578.1</v>
      </c>
      <c r="U6453" s="34">
        <v>6898</v>
      </c>
      <c r="V6453" s="34" t="s">
        <v>471</v>
      </c>
      <c r="W6453" s="34">
        <v>78</v>
      </c>
      <c r="X6453" s="34">
        <v>86</v>
      </c>
      <c r="Y6453" s="35">
        <v>1148.5999999999999</v>
      </c>
      <c r="Z6453" s="36">
        <v>1147.5</v>
      </c>
    </row>
    <row r="6454" spans="3:26" x14ac:dyDescent="0.45">
      <c r="C6454" s="34">
        <v>17502</v>
      </c>
      <c r="D6454" s="34" t="s">
        <v>339</v>
      </c>
      <c r="E6454" s="34">
        <v>508</v>
      </c>
      <c r="F6454" s="34">
        <v>525</v>
      </c>
      <c r="G6454" s="35">
        <v>1986.1</v>
      </c>
      <c r="H6454" s="36">
        <v>1988.3</v>
      </c>
      <c r="L6454" s="34">
        <v>3456</v>
      </c>
      <c r="M6454" s="34" t="s">
        <v>257</v>
      </c>
      <c r="N6454" s="34">
        <v>395</v>
      </c>
      <c r="O6454" s="34">
        <v>399</v>
      </c>
      <c r="P6454" s="35">
        <v>578.29999999999995</v>
      </c>
      <c r="Q6454" s="36">
        <v>578.20000000000005</v>
      </c>
      <c r="U6454" s="34">
        <v>6852</v>
      </c>
      <c r="V6454" s="34" t="s">
        <v>471</v>
      </c>
      <c r="W6454" s="34">
        <v>78</v>
      </c>
      <c r="X6454" s="34">
        <v>86</v>
      </c>
      <c r="Y6454" s="35">
        <v>1148.5999999999999</v>
      </c>
      <c r="Z6454" s="36">
        <v>1146.9000000000001</v>
      </c>
    </row>
    <row r="6455" spans="3:26" x14ac:dyDescent="0.45">
      <c r="C6455" s="34">
        <v>14164</v>
      </c>
      <c r="D6455" s="34" t="s">
        <v>339</v>
      </c>
      <c r="E6455" s="34">
        <v>508</v>
      </c>
      <c r="F6455" s="34">
        <v>525</v>
      </c>
      <c r="G6455" s="35">
        <v>1986.1</v>
      </c>
      <c r="H6455" s="36">
        <v>1988.2</v>
      </c>
      <c r="L6455" s="34">
        <v>3504</v>
      </c>
      <c r="M6455" s="34" t="s">
        <v>257</v>
      </c>
      <c r="N6455" s="34">
        <v>395</v>
      </c>
      <c r="O6455" s="34">
        <v>399</v>
      </c>
      <c r="P6455" s="35">
        <v>578.29999999999995</v>
      </c>
      <c r="Q6455" s="36">
        <v>578.20000000000005</v>
      </c>
      <c r="U6455" s="34">
        <v>6867</v>
      </c>
      <c r="V6455" s="34" t="s">
        <v>471</v>
      </c>
      <c r="W6455" s="34">
        <v>78</v>
      </c>
      <c r="X6455" s="34">
        <v>86</v>
      </c>
      <c r="Y6455" s="35">
        <v>1148.5999999999999</v>
      </c>
      <c r="Z6455" s="36">
        <v>1147.9000000000001</v>
      </c>
    </row>
    <row r="6456" spans="3:26" x14ac:dyDescent="0.45">
      <c r="C6456" s="34">
        <v>15486</v>
      </c>
      <c r="D6456" s="34" t="s">
        <v>339</v>
      </c>
      <c r="E6456" s="34">
        <v>508</v>
      </c>
      <c r="F6456" s="34">
        <v>525</v>
      </c>
      <c r="G6456" s="35">
        <v>1986.1</v>
      </c>
      <c r="H6456" s="36">
        <v>1988.3</v>
      </c>
      <c r="L6456" s="34">
        <v>3514</v>
      </c>
      <c r="M6456" s="34" t="s">
        <v>257</v>
      </c>
      <c r="N6456" s="34">
        <v>395</v>
      </c>
      <c r="O6456" s="34">
        <v>399</v>
      </c>
      <c r="P6456" s="35">
        <v>578.29999999999995</v>
      </c>
      <c r="Q6456" s="36">
        <v>578.1</v>
      </c>
      <c r="U6456" s="34">
        <v>6962</v>
      </c>
      <c r="V6456" s="34" t="s">
        <v>471</v>
      </c>
      <c r="W6456" s="34">
        <v>78</v>
      </c>
      <c r="X6456" s="34">
        <v>86</v>
      </c>
      <c r="Y6456" s="35">
        <v>1148.5999999999999</v>
      </c>
      <c r="Z6456" s="36">
        <v>1147.7</v>
      </c>
    </row>
    <row r="6457" spans="3:26" x14ac:dyDescent="0.45">
      <c r="C6457" s="34">
        <v>15903</v>
      </c>
      <c r="D6457" s="34" t="s">
        <v>339</v>
      </c>
      <c r="E6457" s="34">
        <v>508</v>
      </c>
      <c r="F6457" s="34">
        <v>525</v>
      </c>
      <c r="G6457" s="35">
        <v>1986.1</v>
      </c>
      <c r="H6457" s="36">
        <v>1988.4</v>
      </c>
      <c r="L6457" s="34">
        <v>3554</v>
      </c>
      <c r="M6457" s="34" t="s">
        <v>257</v>
      </c>
      <c r="N6457" s="34">
        <v>395</v>
      </c>
      <c r="O6457" s="34">
        <v>399</v>
      </c>
      <c r="P6457" s="35">
        <v>578.29999999999995</v>
      </c>
      <c r="Q6457" s="36">
        <v>578.20000000000005</v>
      </c>
      <c r="U6457" s="34">
        <v>7030</v>
      </c>
      <c r="V6457" s="34" t="s">
        <v>471</v>
      </c>
      <c r="W6457" s="34">
        <v>78</v>
      </c>
      <c r="X6457" s="34">
        <v>86</v>
      </c>
      <c r="Y6457" s="35">
        <v>1148.5999999999999</v>
      </c>
      <c r="Z6457" s="36">
        <v>1147.3</v>
      </c>
    </row>
    <row r="6458" spans="3:26" x14ac:dyDescent="0.45">
      <c r="C6458" s="34">
        <v>16182</v>
      </c>
      <c r="D6458" s="34" t="s">
        <v>1189</v>
      </c>
      <c r="E6458" s="34">
        <v>508</v>
      </c>
      <c r="F6458" s="34">
        <v>524</v>
      </c>
      <c r="G6458" s="35">
        <v>1830</v>
      </c>
      <c r="H6458" s="36">
        <v>1830</v>
      </c>
      <c r="L6458" s="34">
        <v>3564</v>
      </c>
      <c r="M6458" s="34" t="s">
        <v>257</v>
      </c>
      <c r="N6458" s="34">
        <v>395</v>
      </c>
      <c r="O6458" s="34">
        <v>399</v>
      </c>
      <c r="P6458" s="35">
        <v>578.29999999999995</v>
      </c>
      <c r="Q6458" s="36">
        <v>578.29999999999995</v>
      </c>
      <c r="U6458" s="34">
        <v>7053</v>
      </c>
      <c r="V6458" s="34" t="s">
        <v>471</v>
      </c>
      <c r="W6458" s="34">
        <v>78</v>
      </c>
      <c r="X6458" s="34">
        <v>86</v>
      </c>
      <c r="Y6458" s="35">
        <v>1148.5999999999999</v>
      </c>
      <c r="Z6458" s="36">
        <v>1148</v>
      </c>
    </row>
    <row r="6459" spans="3:26" x14ac:dyDescent="0.45">
      <c r="C6459" s="34">
        <v>16901</v>
      </c>
      <c r="D6459" s="34" t="s">
        <v>339</v>
      </c>
      <c r="E6459" s="34">
        <v>508</v>
      </c>
      <c r="F6459" s="34">
        <v>525</v>
      </c>
      <c r="G6459" s="35">
        <v>1986.1</v>
      </c>
      <c r="H6459" s="36">
        <v>1987.3</v>
      </c>
      <c r="L6459" s="34">
        <v>3604</v>
      </c>
      <c r="M6459" s="34" t="s">
        <v>257</v>
      </c>
      <c r="N6459" s="34">
        <v>395</v>
      </c>
      <c r="O6459" s="34">
        <v>399</v>
      </c>
      <c r="P6459" s="35">
        <v>578.29999999999995</v>
      </c>
      <c r="Q6459" s="36">
        <v>578.20000000000005</v>
      </c>
      <c r="U6459" s="34">
        <v>6916</v>
      </c>
      <c r="V6459" s="34" t="s">
        <v>471</v>
      </c>
      <c r="W6459" s="34">
        <v>78</v>
      </c>
      <c r="X6459" s="34">
        <v>86</v>
      </c>
      <c r="Y6459" s="35">
        <v>1148.5999999999999</v>
      </c>
      <c r="Z6459" s="36">
        <v>1146.9000000000001</v>
      </c>
    </row>
    <row r="6460" spans="3:26" x14ac:dyDescent="0.45">
      <c r="C6460" s="34">
        <v>17788</v>
      </c>
      <c r="D6460" s="34" t="s">
        <v>339</v>
      </c>
      <c r="E6460" s="34">
        <v>508</v>
      </c>
      <c r="F6460" s="34">
        <v>525</v>
      </c>
      <c r="G6460" s="35">
        <v>1986.1</v>
      </c>
      <c r="H6460" s="36">
        <v>1987.5</v>
      </c>
      <c r="L6460" s="34">
        <v>3614</v>
      </c>
      <c r="M6460" s="34" t="s">
        <v>257</v>
      </c>
      <c r="N6460" s="34">
        <v>395</v>
      </c>
      <c r="O6460" s="34">
        <v>399</v>
      </c>
      <c r="P6460" s="35">
        <v>578.29999999999995</v>
      </c>
      <c r="Q6460" s="36">
        <v>578.1</v>
      </c>
      <c r="U6460" s="34">
        <v>6946</v>
      </c>
      <c r="V6460" s="34" t="s">
        <v>471</v>
      </c>
      <c r="W6460" s="34">
        <v>78</v>
      </c>
      <c r="X6460" s="34">
        <v>86</v>
      </c>
      <c r="Y6460" s="35">
        <v>1148.5999999999999</v>
      </c>
      <c r="Z6460" s="36">
        <v>1148</v>
      </c>
    </row>
    <row r="6461" spans="3:26" x14ac:dyDescent="0.45">
      <c r="C6461" s="34">
        <v>17304</v>
      </c>
      <c r="D6461" s="34" t="s">
        <v>339</v>
      </c>
      <c r="E6461" s="34">
        <v>508</v>
      </c>
      <c r="F6461" s="34">
        <v>525</v>
      </c>
      <c r="G6461" s="35">
        <v>1986.1</v>
      </c>
      <c r="H6461" s="36">
        <v>1987.4</v>
      </c>
      <c r="L6461" s="34">
        <v>3654</v>
      </c>
      <c r="M6461" s="34" t="s">
        <v>257</v>
      </c>
      <c r="N6461" s="34">
        <v>395</v>
      </c>
      <c r="O6461" s="34">
        <v>399</v>
      </c>
      <c r="P6461" s="35">
        <v>578.29999999999995</v>
      </c>
      <c r="Q6461" s="36">
        <v>578.1</v>
      </c>
      <c r="U6461" s="34">
        <v>6896</v>
      </c>
      <c r="V6461" s="34" t="s">
        <v>471</v>
      </c>
      <c r="W6461" s="34">
        <v>78</v>
      </c>
      <c r="X6461" s="34">
        <v>86</v>
      </c>
      <c r="Y6461" s="35">
        <v>1148.5999999999999</v>
      </c>
      <c r="Z6461" s="36">
        <v>1148.4000000000001</v>
      </c>
    </row>
    <row r="6462" spans="3:26" x14ac:dyDescent="0.45">
      <c r="C6462" s="34">
        <v>17355</v>
      </c>
      <c r="D6462" s="34" t="s">
        <v>339</v>
      </c>
      <c r="E6462" s="34">
        <v>508</v>
      </c>
      <c r="F6462" s="34">
        <v>525</v>
      </c>
      <c r="G6462" s="35">
        <v>1986.1</v>
      </c>
      <c r="H6462" s="36">
        <v>1988.3</v>
      </c>
      <c r="L6462" s="34">
        <v>3704</v>
      </c>
      <c r="M6462" s="34" t="s">
        <v>257</v>
      </c>
      <c r="N6462" s="34">
        <v>395</v>
      </c>
      <c r="O6462" s="34">
        <v>399</v>
      </c>
      <c r="P6462" s="35">
        <v>578.29999999999995</v>
      </c>
      <c r="Q6462" s="36">
        <v>578.29999999999995</v>
      </c>
      <c r="U6462" s="34">
        <v>9963</v>
      </c>
      <c r="V6462" s="34" t="s">
        <v>472</v>
      </c>
      <c r="W6462" s="34">
        <v>78</v>
      </c>
      <c r="X6462" s="34">
        <v>93</v>
      </c>
      <c r="Y6462" s="35">
        <v>1904.1</v>
      </c>
      <c r="Z6462" s="36">
        <v>1905.2</v>
      </c>
    </row>
    <row r="6463" spans="3:26" x14ac:dyDescent="0.45">
      <c r="C6463" s="34">
        <v>17608</v>
      </c>
      <c r="D6463" s="34" t="s">
        <v>339</v>
      </c>
      <c r="E6463" s="34">
        <v>508</v>
      </c>
      <c r="F6463" s="34">
        <v>525</v>
      </c>
      <c r="G6463" s="35">
        <v>1986.1</v>
      </c>
      <c r="H6463" s="36">
        <v>1987.4</v>
      </c>
      <c r="L6463" s="34">
        <v>4670</v>
      </c>
      <c r="M6463" s="34" t="s">
        <v>257</v>
      </c>
      <c r="N6463" s="34">
        <v>395</v>
      </c>
      <c r="O6463" s="34">
        <v>399</v>
      </c>
      <c r="P6463" s="35">
        <v>578.29999999999995</v>
      </c>
      <c r="Q6463" s="36">
        <v>578</v>
      </c>
      <c r="U6463" s="34">
        <v>5692</v>
      </c>
      <c r="V6463" s="34" t="s">
        <v>1252</v>
      </c>
      <c r="W6463" s="34">
        <v>78</v>
      </c>
      <c r="X6463" s="34">
        <v>83</v>
      </c>
      <c r="Y6463" s="35">
        <v>742.5</v>
      </c>
      <c r="Z6463" s="36">
        <v>742.5</v>
      </c>
    </row>
    <row r="6464" spans="3:26" x14ac:dyDescent="0.45">
      <c r="C6464" s="34">
        <v>14531</v>
      </c>
      <c r="D6464" s="34" t="s">
        <v>339</v>
      </c>
      <c r="E6464" s="34">
        <v>508</v>
      </c>
      <c r="F6464" s="34">
        <v>525</v>
      </c>
      <c r="G6464" s="35">
        <v>1986.1</v>
      </c>
      <c r="H6464" s="36">
        <v>1987.4</v>
      </c>
      <c r="L6464" s="34">
        <v>4819</v>
      </c>
      <c r="M6464" s="34" t="s">
        <v>257</v>
      </c>
      <c r="N6464" s="34">
        <v>395</v>
      </c>
      <c r="O6464" s="34">
        <v>399</v>
      </c>
      <c r="P6464" s="35">
        <v>578.29999999999995</v>
      </c>
      <c r="Q6464" s="36">
        <v>578.1</v>
      </c>
      <c r="U6464" s="34">
        <v>7003</v>
      </c>
      <c r="V6464" s="34" t="s">
        <v>471</v>
      </c>
      <c r="W6464" s="34">
        <v>78</v>
      </c>
      <c r="X6464" s="34">
        <v>86</v>
      </c>
      <c r="Y6464" s="35">
        <v>1148.5999999999999</v>
      </c>
      <c r="Z6464" s="36">
        <v>1147.9000000000001</v>
      </c>
    </row>
    <row r="6465" spans="3:26" x14ac:dyDescent="0.45">
      <c r="C6465" s="34">
        <v>15793</v>
      </c>
      <c r="D6465" s="34" t="s">
        <v>339</v>
      </c>
      <c r="E6465" s="34">
        <v>508</v>
      </c>
      <c r="F6465" s="34">
        <v>525</v>
      </c>
      <c r="G6465" s="35">
        <v>1986.1</v>
      </c>
      <c r="H6465" s="36">
        <v>1988.4</v>
      </c>
      <c r="L6465" s="34">
        <v>5569</v>
      </c>
      <c r="M6465" s="34" t="s">
        <v>257</v>
      </c>
      <c r="N6465" s="34">
        <v>395</v>
      </c>
      <c r="O6465" s="34">
        <v>399</v>
      </c>
      <c r="P6465" s="35">
        <v>578.29999999999995</v>
      </c>
      <c r="Q6465" s="36">
        <v>578.20000000000005</v>
      </c>
      <c r="U6465" s="34">
        <v>11370</v>
      </c>
      <c r="V6465" s="34" t="s">
        <v>473</v>
      </c>
      <c r="W6465" s="34">
        <v>78</v>
      </c>
      <c r="X6465" s="34">
        <v>96</v>
      </c>
      <c r="Y6465" s="35">
        <v>2258.3000000000002</v>
      </c>
      <c r="Z6465" s="36">
        <v>2259.5</v>
      </c>
    </row>
    <row r="6466" spans="3:26" x14ac:dyDescent="0.45">
      <c r="C6466" s="34">
        <v>16651</v>
      </c>
      <c r="D6466" s="34" t="s">
        <v>339</v>
      </c>
      <c r="E6466" s="34">
        <v>508</v>
      </c>
      <c r="F6466" s="34">
        <v>525</v>
      </c>
      <c r="G6466" s="35">
        <v>1986.1</v>
      </c>
      <c r="H6466" s="36">
        <v>1987.4</v>
      </c>
      <c r="L6466" s="34">
        <v>12107</v>
      </c>
      <c r="M6466" s="34" t="s">
        <v>255</v>
      </c>
      <c r="N6466" s="34">
        <v>395</v>
      </c>
      <c r="O6466" s="34">
        <v>419</v>
      </c>
      <c r="P6466" s="35">
        <v>2603.3000000000002</v>
      </c>
      <c r="Q6466" s="36">
        <v>2602.3000000000002</v>
      </c>
      <c r="U6466" s="34">
        <v>8637</v>
      </c>
      <c r="V6466" s="34" t="s">
        <v>472</v>
      </c>
      <c r="W6466" s="34">
        <v>78</v>
      </c>
      <c r="X6466" s="34">
        <v>93</v>
      </c>
      <c r="Y6466" s="35">
        <v>1904.1</v>
      </c>
      <c r="Z6466" s="36">
        <v>1905.3</v>
      </c>
    </row>
    <row r="6467" spans="3:26" x14ac:dyDescent="0.45">
      <c r="C6467" s="34">
        <v>16958</v>
      </c>
      <c r="D6467" s="34" t="s">
        <v>339</v>
      </c>
      <c r="E6467" s="34">
        <v>508</v>
      </c>
      <c r="F6467" s="34">
        <v>525</v>
      </c>
      <c r="G6467" s="35">
        <v>1986.1</v>
      </c>
      <c r="H6467" s="36">
        <v>1987.4</v>
      </c>
      <c r="L6467" s="34">
        <v>3096</v>
      </c>
      <c r="M6467" s="34" t="s">
        <v>257</v>
      </c>
      <c r="N6467" s="34">
        <v>395</v>
      </c>
      <c r="O6467" s="34">
        <v>399</v>
      </c>
      <c r="P6467" s="35">
        <v>578.29999999999995</v>
      </c>
      <c r="Q6467" s="36">
        <v>578.1</v>
      </c>
      <c r="U6467" s="34">
        <v>5506</v>
      </c>
      <c r="V6467" s="34" t="s">
        <v>476</v>
      </c>
      <c r="W6467" s="34">
        <v>79</v>
      </c>
      <c r="X6467" s="34">
        <v>86</v>
      </c>
      <c r="Y6467" s="35">
        <v>1035.5999999999999</v>
      </c>
      <c r="Z6467" s="36">
        <v>1035.8</v>
      </c>
    </row>
    <row r="6468" spans="3:26" x14ac:dyDescent="0.45">
      <c r="C6468" s="34">
        <v>17452</v>
      </c>
      <c r="D6468" s="34" t="s">
        <v>339</v>
      </c>
      <c r="E6468" s="34">
        <v>508</v>
      </c>
      <c r="F6468" s="34">
        <v>525</v>
      </c>
      <c r="G6468" s="35">
        <v>1986.1</v>
      </c>
      <c r="H6468" s="36">
        <v>1988.3</v>
      </c>
      <c r="L6468" s="34">
        <v>3147</v>
      </c>
      <c r="M6468" s="34" t="s">
        <v>257</v>
      </c>
      <c r="N6468" s="34">
        <v>395</v>
      </c>
      <c r="O6468" s="34">
        <v>399</v>
      </c>
      <c r="P6468" s="35">
        <v>578.29999999999995</v>
      </c>
      <c r="Q6468" s="36">
        <v>578.1</v>
      </c>
      <c r="U6468" s="34">
        <v>10523</v>
      </c>
      <c r="V6468" s="34" t="s">
        <v>475</v>
      </c>
      <c r="W6468" s="34">
        <v>79</v>
      </c>
      <c r="X6468" s="34">
        <v>96</v>
      </c>
      <c r="Y6468" s="35">
        <v>2145.1999999999998</v>
      </c>
      <c r="Z6468" s="36">
        <v>2145.1999999999998</v>
      </c>
    </row>
    <row r="6469" spans="3:26" x14ac:dyDescent="0.45">
      <c r="C6469" s="34">
        <v>17553</v>
      </c>
      <c r="D6469" s="34" t="s">
        <v>339</v>
      </c>
      <c r="E6469" s="34">
        <v>508</v>
      </c>
      <c r="F6469" s="34">
        <v>525</v>
      </c>
      <c r="G6469" s="35">
        <v>1986.1</v>
      </c>
      <c r="H6469" s="36">
        <v>1987.4</v>
      </c>
      <c r="L6469" s="34">
        <v>3196</v>
      </c>
      <c r="M6469" s="34" t="s">
        <v>257</v>
      </c>
      <c r="N6469" s="34">
        <v>395</v>
      </c>
      <c r="O6469" s="34">
        <v>399</v>
      </c>
      <c r="P6469" s="35">
        <v>578.29999999999995</v>
      </c>
      <c r="Q6469" s="36">
        <v>578.29999999999995</v>
      </c>
      <c r="U6469" s="34">
        <v>5527</v>
      </c>
      <c r="V6469" s="34" t="s">
        <v>476</v>
      </c>
      <c r="W6469" s="34">
        <v>79</v>
      </c>
      <c r="X6469" s="34">
        <v>86</v>
      </c>
      <c r="Y6469" s="35">
        <v>1035.5999999999999</v>
      </c>
      <c r="Z6469" s="36">
        <v>1036.5999999999999</v>
      </c>
    </row>
    <row r="6470" spans="3:26" x14ac:dyDescent="0.45">
      <c r="C6470" s="34">
        <v>18752</v>
      </c>
      <c r="D6470" s="34" t="s">
        <v>339</v>
      </c>
      <c r="E6470" s="34">
        <v>508</v>
      </c>
      <c r="F6470" s="34">
        <v>525</v>
      </c>
      <c r="G6470" s="35">
        <v>1986.1</v>
      </c>
      <c r="H6470" s="36">
        <v>1988.4</v>
      </c>
      <c r="L6470" s="34">
        <v>8046</v>
      </c>
      <c r="M6470" s="34" t="s">
        <v>257</v>
      </c>
      <c r="N6470" s="34">
        <v>395</v>
      </c>
      <c r="O6470" s="34">
        <v>399</v>
      </c>
      <c r="P6470" s="35">
        <v>578.29999999999995</v>
      </c>
      <c r="Q6470" s="36">
        <v>578.5</v>
      </c>
      <c r="U6470" s="34">
        <v>5556</v>
      </c>
      <c r="V6470" s="34" t="s">
        <v>476</v>
      </c>
      <c r="W6470" s="34">
        <v>79</v>
      </c>
      <c r="X6470" s="34">
        <v>86</v>
      </c>
      <c r="Y6470" s="35">
        <v>1035.5999999999999</v>
      </c>
      <c r="Z6470" s="36">
        <v>1036.5</v>
      </c>
    </row>
    <row r="6471" spans="3:26" x14ac:dyDescent="0.45">
      <c r="C6471" s="34">
        <v>14217</v>
      </c>
      <c r="D6471" s="34" t="s">
        <v>339</v>
      </c>
      <c r="E6471" s="34">
        <v>508</v>
      </c>
      <c r="F6471" s="34">
        <v>525</v>
      </c>
      <c r="G6471" s="35">
        <v>1986.1</v>
      </c>
      <c r="H6471" s="36">
        <v>1988.4</v>
      </c>
      <c r="L6471" s="34">
        <v>3052</v>
      </c>
      <c r="M6471" s="34" t="s">
        <v>257</v>
      </c>
      <c r="N6471" s="34">
        <v>395</v>
      </c>
      <c r="O6471" s="34">
        <v>399</v>
      </c>
      <c r="P6471" s="35">
        <v>578.29999999999995</v>
      </c>
      <c r="Q6471" s="36">
        <v>578.20000000000005</v>
      </c>
      <c r="U6471" s="34">
        <v>10566</v>
      </c>
      <c r="V6471" s="34" t="s">
        <v>475</v>
      </c>
      <c r="W6471" s="34">
        <v>79</v>
      </c>
      <c r="X6471" s="34">
        <v>96</v>
      </c>
      <c r="Y6471" s="35">
        <v>2145.1999999999998</v>
      </c>
      <c r="Z6471" s="36">
        <v>2145.3000000000002</v>
      </c>
    </row>
    <row r="6472" spans="3:26" x14ac:dyDescent="0.45">
      <c r="C6472" s="34">
        <v>17968</v>
      </c>
      <c r="D6472" s="34" t="s">
        <v>339</v>
      </c>
      <c r="E6472" s="34">
        <v>508</v>
      </c>
      <c r="F6472" s="34">
        <v>525</v>
      </c>
      <c r="G6472" s="35">
        <v>1986.1</v>
      </c>
      <c r="H6472" s="36">
        <v>1987.5</v>
      </c>
      <c r="L6472" s="34">
        <v>3945</v>
      </c>
      <c r="M6472" s="34" t="s">
        <v>257</v>
      </c>
      <c r="N6472" s="34">
        <v>395</v>
      </c>
      <c r="O6472" s="34">
        <v>399</v>
      </c>
      <c r="P6472" s="35">
        <v>578.29999999999995</v>
      </c>
      <c r="Q6472" s="36">
        <v>578.29999999999995</v>
      </c>
      <c r="U6472" s="34">
        <v>5446</v>
      </c>
      <c r="V6472" s="34" t="s">
        <v>476</v>
      </c>
      <c r="W6472" s="34">
        <v>79</v>
      </c>
      <c r="X6472" s="34">
        <v>86</v>
      </c>
      <c r="Y6472" s="35">
        <v>1035.5999999999999</v>
      </c>
      <c r="Z6472" s="36">
        <v>1035.8</v>
      </c>
    </row>
    <row r="6473" spans="3:26" x14ac:dyDescent="0.45">
      <c r="C6473" s="34">
        <v>9237</v>
      </c>
      <c r="D6473" s="34" t="s">
        <v>436</v>
      </c>
      <c r="E6473" s="34">
        <v>508</v>
      </c>
      <c r="F6473" s="34">
        <v>515</v>
      </c>
      <c r="G6473" s="35">
        <v>958.5</v>
      </c>
      <c r="H6473" s="36">
        <v>958.4</v>
      </c>
      <c r="L6473" s="34">
        <v>12172</v>
      </c>
      <c r="M6473" s="34" t="s">
        <v>255</v>
      </c>
      <c r="N6473" s="34">
        <v>395</v>
      </c>
      <c r="O6473" s="34">
        <v>419</v>
      </c>
      <c r="P6473" s="35">
        <v>2603.3000000000002</v>
      </c>
      <c r="Q6473" s="36">
        <v>2603.1999999999998</v>
      </c>
      <c r="U6473" s="34">
        <v>5478</v>
      </c>
      <c r="V6473" s="34" t="s">
        <v>476</v>
      </c>
      <c r="W6473" s="34">
        <v>79</v>
      </c>
      <c r="X6473" s="34">
        <v>86</v>
      </c>
      <c r="Y6473" s="35">
        <v>1035.5999999999999</v>
      </c>
      <c r="Z6473" s="36">
        <v>1035.8</v>
      </c>
    </row>
    <row r="6474" spans="3:26" x14ac:dyDescent="0.45">
      <c r="C6474" s="34">
        <v>16404</v>
      </c>
      <c r="D6474" s="34" t="s">
        <v>339</v>
      </c>
      <c r="E6474" s="34">
        <v>508</v>
      </c>
      <c r="F6474" s="34">
        <v>525</v>
      </c>
      <c r="G6474" s="35">
        <v>1986.1</v>
      </c>
      <c r="H6474" s="36">
        <v>1988.5</v>
      </c>
      <c r="L6474" s="34">
        <v>11809</v>
      </c>
      <c r="M6474" s="34" t="s">
        <v>1223</v>
      </c>
      <c r="N6474" s="34">
        <v>397</v>
      </c>
      <c r="O6474" s="34">
        <v>419</v>
      </c>
      <c r="P6474" s="35">
        <v>2359.1999999999998</v>
      </c>
      <c r="Q6474" s="36">
        <v>2359.5</v>
      </c>
      <c r="U6474" s="34">
        <v>5658</v>
      </c>
      <c r="V6474" s="34" t="s">
        <v>476</v>
      </c>
      <c r="W6474" s="34">
        <v>79</v>
      </c>
      <c r="X6474" s="34">
        <v>86</v>
      </c>
      <c r="Y6474" s="35">
        <v>1035.5999999999999</v>
      </c>
      <c r="Z6474" s="36">
        <v>1035.7</v>
      </c>
    </row>
    <row r="6475" spans="3:26" x14ac:dyDescent="0.45">
      <c r="C6475" s="34">
        <v>16260</v>
      </c>
      <c r="D6475" s="34" t="s">
        <v>340</v>
      </c>
      <c r="E6475" s="34">
        <v>509</v>
      </c>
      <c r="F6475" s="34">
        <v>525</v>
      </c>
      <c r="G6475" s="35">
        <v>1858</v>
      </c>
      <c r="H6475" s="36">
        <v>1858.1</v>
      </c>
      <c r="L6475" s="34">
        <v>9519</v>
      </c>
      <c r="M6475" s="34" t="s">
        <v>411</v>
      </c>
      <c r="N6475" s="34">
        <v>399</v>
      </c>
      <c r="O6475" s="34">
        <v>412</v>
      </c>
      <c r="P6475" s="35">
        <v>1363.7</v>
      </c>
      <c r="Q6475" s="36">
        <v>1361.5</v>
      </c>
      <c r="U6475" s="34">
        <v>7838</v>
      </c>
      <c r="V6475" s="34" t="s">
        <v>474</v>
      </c>
      <c r="W6475" s="34">
        <v>79</v>
      </c>
      <c r="X6475" s="34">
        <v>93</v>
      </c>
      <c r="Y6475" s="35">
        <v>1791</v>
      </c>
      <c r="Z6475" s="36">
        <v>1791.1</v>
      </c>
    </row>
    <row r="6476" spans="3:26" x14ac:dyDescent="0.45">
      <c r="C6476" s="34">
        <v>16211</v>
      </c>
      <c r="D6476" s="34" t="s">
        <v>340</v>
      </c>
      <c r="E6476" s="34">
        <v>509</v>
      </c>
      <c r="F6476" s="34">
        <v>525</v>
      </c>
      <c r="G6476" s="35">
        <v>1858</v>
      </c>
      <c r="H6476" s="36">
        <v>1858.1</v>
      </c>
      <c r="L6476" s="34">
        <v>13714</v>
      </c>
      <c r="M6476" s="34" t="s">
        <v>259</v>
      </c>
      <c r="N6476" s="34">
        <v>400</v>
      </c>
      <c r="O6476" s="34">
        <v>419</v>
      </c>
      <c r="P6476" s="35">
        <v>2043</v>
      </c>
      <c r="Q6476" s="36">
        <v>2042.9</v>
      </c>
      <c r="U6476" s="34">
        <v>5444</v>
      </c>
      <c r="V6476" s="34" t="s">
        <v>476</v>
      </c>
      <c r="W6476" s="34">
        <v>79</v>
      </c>
      <c r="X6476" s="34">
        <v>86</v>
      </c>
      <c r="Y6476" s="35">
        <v>1035.5999999999999</v>
      </c>
      <c r="Z6476" s="36">
        <v>1035.7</v>
      </c>
    </row>
    <row r="6477" spans="3:26" x14ac:dyDescent="0.45">
      <c r="C6477" s="34">
        <v>16311</v>
      </c>
      <c r="D6477" s="34" t="s">
        <v>340</v>
      </c>
      <c r="E6477" s="34">
        <v>509</v>
      </c>
      <c r="F6477" s="34">
        <v>525</v>
      </c>
      <c r="G6477" s="35">
        <v>1858</v>
      </c>
      <c r="H6477" s="36">
        <v>1858.1</v>
      </c>
      <c r="L6477" s="34">
        <v>14444</v>
      </c>
      <c r="M6477" s="34" t="s">
        <v>259</v>
      </c>
      <c r="N6477" s="34">
        <v>400</v>
      </c>
      <c r="O6477" s="34">
        <v>419</v>
      </c>
      <c r="P6477" s="35">
        <v>2043</v>
      </c>
      <c r="Q6477" s="36">
        <v>2042.8</v>
      </c>
      <c r="U6477" s="34">
        <v>5486</v>
      </c>
      <c r="V6477" s="34" t="s">
        <v>476</v>
      </c>
      <c r="W6477" s="34">
        <v>79</v>
      </c>
      <c r="X6477" s="34">
        <v>86</v>
      </c>
      <c r="Y6477" s="35">
        <v>1035.5999999999999</v>
      </c>
      <c r="Z6477" s="36">
        <v>1035.7</v>
      </c>
    </row>
    <row r="6478" spans="3:26" x14ac:dyDescent="0.45">
      <c r="C6478" s="34">
        <v>15114</v>
      </c>
      <c r="D6478" s="34" t="s">
        <v>340</v>
      </c>
      <c r="E6478" s="34">
        <v>509</v>
      </c>
      <c r="F6478" s="34">
        <v>525</v>
      </c>
      <c r="G6478" s="35">
        <v>1858</v>
      </c>
      <c r="H6478" s="36">
        <v>1858.1</v>
      </c>
      <c r="L6478" s="34">
        <v>15378</v>
      </c>
      <c r="M6478" s="34" t="s">
        <v>259</v>
      </c>
      <c r="N6478" s="34">
        <v>400</v>
      </c>
      <c r="O6478" s="34">
        <v>419</v>
      </c>
      <c r="P6478" s="35">
        <v>2043</v>
      </c>
      <c r="Q6478" s="36">
        <v>2042.9</v>
      </c>
      <c r="U6478" s="34">
        <v>5537</v>
      </c>
      <c r="V6478" s="34" t="s">
        <v>476</v>
      </c>
      <c r="W6478" s="34">
        <v>79</v>
      </c>
      <c r="X6478" s="34">
        <v>86</v>
      </c>
      <c r="Y6478" s="35">
        <v>1035.5999999999999</v>
      </c>
      <c r="Z6478" s="36">
        <v>1035.7</v>
      </c>
    </row>
    <row r="6479" spans="3:26" x14ac:dyDescent="0.45">
      <c r="C6479" s="34">
        <v>16244</v>
      </c>
      <c r="D6479" s="34" t="s">
        <v>340</v>
      </c>
      <c r="E6479" s="34">
        <v>509</v>
      </c>
      <c r="F6479" s="34">
        <v>525</v>
      </c>
      <c r="G6479" s="35">
        <v>1858</v>
      </c>
      <c r="H6479" s="36">
        <v>1859.7</v>
      </c>
      <c r="L6479" s="34">
        <v>11805</v>
      </c>
      <c r="M6479" s="34" t="s">
        <v>259</v>
      </c>
      <c r="N6479" s="34">
        <v>400</v>
      </c>
      <c r="O6479" s="34">
        <v>419</v>
      </c>
      <c r="P6479" s="35">
        <v>2043</v>
      </c>
      <c r="Q6479" s="36">
        <v>2042.8</v>
      </c>
      <c r="U6479" s="34">
        <v>17654</v>
      </c>
      <c r="V6479" s="34" t="s">
        <v>476</v>
      </c>
      <c r="W6479" s="34">
        <v>79</v>
      </c>
      <c r="X6479" s="34">
        <v>86</v>
      </c>
      <c r="Y6479" s="35">
        <v>1035.5999999999999</v>
      </c>
      <c r="Z6479" s="36">
        <v>1035.7</v>
      </c>
    </row>
    <row r="6480" spans="3:26" x14ac:dyDescent="0.45">
      <c r="C6480" s="34">
        <v>15090</v>
      </c>
      <c r="D6480" s="34" t="s">
        <v>1190</v>
      </c>
      <c r="E6480" s="34">
        <v>512</v>
      </c>
      <c r="F6480" s="34">
        <v>525</v>
      </c>
      <c r="G6480" s="35">
        <v>1556.9</v>
      </c>
      <c r="H6480" s="36">
        <v>1556.9</v>
      </c>
      <c r="L6480" s="34">
        <v>11856</v>
      </c>
      <c r="M6480" s="34" t="s">
        <v>259</v>
      </c>
      <c r="N6480" s="34">
        <v>400</v>
      </c>
      <c r="O6480" s="34">
        <v>419</v>
      </c>
      <c r="P6480" s="35">
        <v>2043</v>
      </c>
      <c r="Q6480" s="36">
        <v>2042.9</v>
      </c>
      <c r="U6480" s="34">
        <v>5587</v>
      </c>
      <c r="V6480" s="34" t="s">
        <v>476</v>
      </c>
      <c r="W6480" s="34">
        <v>79</v>
      </c>
      <c r="X6480" s="34">
        <v>86</v>
      </c>
      <c r="Y6480" s="35">
        <v>1035.5999999999999</v>
      </c>
      <c r="Z6480" s="36">
        <v>1035.8</v>
      </c>
    </row>
    <row r="6481" spans="3:26" x14ac:dyDescent="0.45">
      <c r="C6481" s="34">
        <v>8065</v>
      </c>
      <c r="D6481" s="34" t="s">
        <v>1119</v>
      </c>
      <c r="E6481" s="34">
        <v>518</v>
      </c>
      <c r="F6481" s="34">
        <v>525</v>
      </c>
      <c r="G6481" s="35">
        <v>857.5</v>
      </c>
      <c r="H6481" s="36">
        <v>857.4</v>
      </c>
      <c r="I6481">
        <v>506</v>
      </c>
      <c r="J6481" s="37" t="e">
        <f>I6481/#REF!</f>
        <v>#REF!</v>
      </c>
      <c r="L6481" s="34">
        <v>11954</v>
      </c>
      <c r="M6481" s="34" t="s">
        <v>259</v>
      </c>
      <c r="N6481" s="34">
        <v>400</v>
      </c>
      <c r="O6481" s="34">
        <v>419</v>
      </c>
      <c r="P6481" s="35">
        <v>2043</v>
      </c>
      <c r="Q6481" s="36">
        <v>2042.9</v>
      </c>
      <c r="U6481" s="34">
        <v>10849</v>
      </c>
      <c r="V6481" s="34" t="s">
        <v>475</v>
      </c>
      <c r="W6481" s="34">
        <v>79</v>
      </c>
      <c r="X6481" s="34">
        <v>96</v>
      </c>
      <c r="Y6481" s="35">
        <v>2145.1999999999998</v>
      </c>
      <c r="Z6481" s="36">
        <v>2146.3000000000002</v>
      </c>
    </row>
    <row r="6482" spans="3:26" x14ac:dyDescent="0.45">
      <c r="C6482" s="34">
        <v>10133</v>
      </c>
      <c r="D6482" s="34" t="s">
        <v>1191</v>
      </c>
      <c r="E6482" s="34">
        <v>22</v>
      </c>
      <c r="F6482" s="34">
        <v>42</v>
      </c>
      <c r="G6482" s="35">
        <v>2353.1</v>
      </c>
      <c r="H6482" s="36">
        <v>2355</v>
      </c>
      <c r="L6482" s="34">
        <v>12105</v>
      </c>
      <c r="M6482" s="34" t="s">
        <v>259</v>
      </c>
      <c r="N6482" s="34">
        <v>400</v>
      </c>
      <c r="O6482" s="34">
        <v>419</v>
      </c>
      <c r="P6482" s="35">
        <v>2043</v>
      </c>
      <c r="Q6482" s="36">
        <v>2042.9</v>
      </c>
      <c r="U6482" s="34">
        <v>5623</v>
      </c>
      <c r="V6482" s="34" t="s">
        <v>476</v>
      </c>
      <c r="W6482" s="34">
        <v>79</v>
      </c>
      <c r="X6482" s="34">
        <v>86</v>
      </c>
      <c r="Y6482" s="35">
        <v>1035.5999999999999</v>
      </c>
      <c r="Z6482" s="36">
        <v>1034.8</v>
      </c>
    </row>
    <row r="6483" spans="3:26" x14ac:dyDescent="0.45">
      <c r="C6483" s="34">
        <v>9035</v>
      </c>
      <c r="D6483" s="34" t="s">
        <v>342</v>
      </c>
      <c r="E6483" s="34">
        <v>24</v>
      </c>
      <c r="F6483" s="34">
        <v>42</v>
      </c>
      <c r="G6483" s="35">
        <v>2134.9</v>
      </c>
      <c r="H6483" s="36">
        <v>2136</v>
      </c>
      <c r="L6483" s="34">
        <v>12364</v>
      </c>
      <c r="M6483" s="34" t="s">
        <v>259</v>
      </c>
      <c r="N6483" s="34">
        <v>400</v>
      </c>
      <c r="O6483" s="34">
        <v>419</v>
      </c>
      <c r="P6483" s="35">
        <v>2043</v>
      </c>
      <c r="Q6483" s="36">
        <v>2042.9</v>
      </c>
      <c r="U6483" s="34">
        <v>10047</v>
      </c>
      <c r="V6483" s="34" t="s">
        <v>475</v>
      </c>
      <c r="W6483" s="34">
        <v>79</v>
      </c>
      <c r="X6483" s="34">
        <v>96</v>
      </c>
      <c r="Y6483" s="35">
        <v>2145.1999999999998</v>
      </c>
      <c r="Z6483" s="36">
        <v>2146.3000000000002</v>
      </c>
    </row>
    <row r="6484" spans="3:26" x14ac:dyDescent="0.45">
      <c r="C6484" s="34">
        <v>9083</v>
      </c>
      <c r="D6484" s="34" t="s">
        <v>342</v>
      </c>
      <c r="E6484" s="34">
        <v>24</v>
      </c>
      <c r="F6484" s="34">
        <v>42</v>
      </c>
      <c r="G6484" s="35">
        <v>2134.9</v>
      </c>
      <c r="H6484" s="36">
        <v>2136</v>
      </c>
      <c r="L6484" s="34">
        <v>12381</v>
      </c>
      <c r="M6484" s="34" t="s">
        <v>259</v>
      </c>
      <c r="N6484" s="34">
        <v>400</v>
      </c>
      <c r="O6484" s="34">
        <v>419</v>
      </c>
      <c r="P6484" s="35">
        <v>2043</v>
      </c>
      <c r="Q6484" s="36">
        <v>2042.9</v>
      </c>
      <c r="U6484" s="34">
        <v>7467</v>
      </c>
      <c r="V6484" s="34" t="s">
        <v>474</v>
      </c>
      <c r="W6484" s="34">
        <v>79</v>
      </c>
      <c r="X6484" s="34">
        <v>93</v>
      </c>
      <c r="Y6484" s="35">
        <v>1791</v>
      </c>
      <c r="Z6484" s="36">
        <v>1792.1</v>
      </c>
    </row>
    <row r="6485" spans="3:26" x14ac:dyDescent="0.45">
      <c r="C6485" s="34">
        <v>9261</v>
      </c>
      <c r="D6485" s="34" t="s">
        <v>116</v>
      </c>
      <c r="E6485" s="34">
        <v>26</v>
      </c>
      <c r="F6485" s="34">
        <v>42</v>
      </c>
      <c r="G6485" s="35">
        <v>1990.9</v>
      </c>
      <c r="H6485" s="36">
        <v>1992.9</v>
      </c>
      <c r="L6485" s="34">
        <v>12477</v>
      </c>
      <c r="M6485" s="34" t="s">
        <v>259</v>
      </c>
      <c r="N6485" s="34">
        <v>400</v>
      </c>
      <c r="O6485" s="34">
        <v>419</v>
      </c>
      <c r="P6485" s="35">
        <v>2043</v>
      </c>
      <c r="Q6485" s="36">
        <v>2042.9</v>
      </c>
      <c r="U6485" s="34">
        <v>8281</v>
      </c>
      <c r="V6485" s="34" t="s">
        <v>474</v>
      </c>
      <c r="W6485" s="34">
        <v>79</v>
      </c>
      <c r="X6485" s="34">
        <v>93</v>
      </c>
      <c r="Y6485" s="35">
        <v>1791</v>
      </c>
      <c r="Z6485" s="36">
        <v>1792.2</v>
      </c>
    </row>
    <row r="6486" spans="3:26" x14ac:dyDescent="0.45">
      <c r="C6486" s="34">
        <v>5093</v>
      </c>
      <c r="D6486" s="34" t="s">
        <v>1134</v>
      </c>
      <c r="E6486" s="34">
        <v>32</v>
      </c>
      <c r="F6486" s="34">
        <v>42</v>
      </c>
      <c r="G6486" s="35">
        <v>1276.5999999999999</v>
      </c>
      <c r="H6486" s="36">
        <v>1276.7</v>
      </c>
      <c r="L6486" s="34">
        <v>12534</v>
      </c>
      <c r="M6486" s="34" t="s">
        <v>259</v>
      </c>
      <c r="N6486" s="34">
        <v>400</v>
      </c>
      <c r="O6486" s="34">
        <v>419</v>
      </c>
      <c r="P6486" s="35">
        <v>2043</v>
      </c>
      <c r="Q6486" s="36">
        <v>2042.9</v>
      </c>
      <c r="U6486" s="34">
        <v>11759</v>
      </c>
      <c r="V6486" s="34" t="s">
        <v>1253</v>
      </c>
      <c r="W6486" s="34">
        <v>79</v>
      </c>
      <c r="X6486" s="34">
        <v>97</v>
      </c>
      <c r="Y6486" s="35">
        <v>2276.1999999999998</v>
      </c>
      <c r="Z6486" s="36">
        <v>2276.5</v>
      </c>
    </row>
    <row r="6487" spans="3:26" x14ac:dyDescent="0.45">
      <c r="C6487" s="34">
        <v>7635</v>
      </c>
      <c r="D6487" s="34" t="s">
        <v>117</v>
      </c>
      <c r="E6487" s="34">
        <v>35</v>
      </c>
      <c r="F6487" s="34">
        <v>49</v>
      </c>
      <c r="G6487" s="35">
        <v>1598.8</v>
      </c>
      <c r="H6487" s="36">
        <v>1599.1</v>
      </c>
      <c r="L6487" s="34">
        <v>12594</v>
      </c>
      <c r="M6487" s="34" t="s">
        <v>259</v>
      </c>
      <c r="N6487" s="34">
        <v>400</v>
      </c>
      <c r="O6487" s="34">
        <v>419</v>
      </c>
      <c r="P6487" s="35">
        <v>2043</v>
      </c>
      <c r="Q6487" s="36">
        <v>2042.9</v>
      </c>
      <c r="U6487" s="34">
        <v>7417</v>
      </c>
      <c r="V6487" s="34" t="s">
        <v>474</v>
      </c>
      <c r="W6487" s="34">
        <v>79</v>
      </c>
      <c r="X6487" s="34">
        <v>93</v>
      </c>
      <c r="Y6487" s="35">
        <v>1791</v>
      </c>
      <c r="Z6487" s="36">
        <v>1792.1</v>
      </c>
    </row>
    <row r="6488" spans="3:26" x14ac:dyDescent="0.45">
      <c r="C6488" s="34">
        <v>6922</v>
      </c>
      <c r="D6488" s="34" t="s">
        <v>118</v>
      </c>
      <c r="E6488" s="34">
        <v>43</v>
      </c>
      <c r="F6488" s="34">
        <v>49</v>
      </c>
      <c r="G6488" s="35">
        <v>778.4</v>
      </c>
      <c r="H6488" s="36">
        <v>777.8</v>
      </c>
      <c r="L6488" s="34">
        <v>12704</v>
      </c>
      <c r="M6488" s="34" t="s">
        <v>259</v>
      </c>
      <c r="N6488" s="34">
        <v>400</v>
      </c>
      <c r="O6488" s="34">
        <v>419</v>
      </c>
      <c r="P6488" s="35">
        <v>2043</v>
      </c>
      <c r="Q6488" s="36">
        <v>2042.9</v>
      </c>
      <c r="U6488" s="34">
        <v>9402</v>
      </c>
      <c r="V6488" s="34" t="s">
        <v>1254</v>
      </c>
      <c r="W6488" s="34">
        <v>81</v>
      </c>
      <c r="X6488" s="34">
        <v>97</v>
      </c>
      <c r="Y6488" s="35">
        <v>2035.1</v>
      </c>
      <c r="Z6488" s="36">
        <v>2035.2</v>
      </c>
    </row>
    <row r="6489" spans="3:26" x14ac:dyDescent="0.45">
      <c r="C6489" s="34">
        <v>17717</v>
      </c>
      <c r="D6489" s="34" t="s">
        <v>118</v>
      </c>
      <c r="E6489" s="34">
        <v>43</v>
      </c>
      <c r="F6489" s="34">
        <v>49</v>
      </c>
      <c r="G6489" s="35">
        <v>778.4</v>
      </c>
      <c r="H6489" s="36">
        <v>778.4</v>
      </c>
      <c r="L6489" s="34">
        <v>12754</v>
      </c>
      <c r="M6489" s="34" t="s">
        <v>259</v>
      </c>
      <c r="N6489" s="34">
        <v>400</v>
      </c>
      <c r="O6489" s="34">
        <v>419</v>
      </c>
      <c r="P6489" s="35">
        <v>2043</v>
      </c>
      <c r="Q6489" s="36">
        <v>2042.9</v>
      </c>
      <c r="U6489" s="34">
        <v>9402</v>
      </c>
      <c r="V6489" s="34" t="s">
        <v>1255</v>
      </c>
      <c r="W6489" s="34">
        <v>82</v>
      </c>
      <c r="X6489" s="34">
        <v>98</v>
      </c>
      <c r="Y6489" s="35">
        <v>2035.1</v>
      </c>
      <c r="Z6489" s="36">
        <v>2035.2</v>
      </c>
    </row>
    <row r="6490" spans="3:26" x14ac:dyDescent="0.45">
      <c r="C6490" s="34">
        <v>6721</v>
      </c>
      <c r="D6490" s="34" t="s">
        <v>118</v>
      </c>
      <c r="E6490" s="34">
        <v>43</v>
      </c>
      <c r="F6490" s="34">
        <v>49</v>
      </c>
      <c r="G6490" s="35">
        <v>778.4</v>
      </c>
      <c r="H6490" s="36">
        <v>778.5</v>
      </c>
      <c r="L6490" s="34">
        <v>12804</v>
      </c>
      <c r="M6490" s="34" t="s">
        <v>259</v>
      </c>
      <c r="N6490" s="34">
        <v>400</v>
      </c>
      <c r="O6490" s="34">
        <v>419</v>
      </c>
      <c r="P6490" s="35">
        <v>2043</v>
      </c>
      <c r="Q6490" s="36">
        <v>2042.8</v>
      </c>
      <c r="U6490" s="34">
        <v>9671</v>
      </c>
      <c r="V6490" s="34" t="s">
        <v>1256</v>
      </c>
      <c r="W6490" s="34">
        <v>84</v>
      </c>
      <c r="X6490" s="34">
        <v>96</v>
      </c>
      <c r="Y6490" s="35">
        <v>1533.8</v>
      </c>
      <c r="Z6490" s="36">
        <v>1533.9</v>
      </c>
    </row>
    <row r="6491" spans="3:26" x14ac:dyDescent="0.45">
      <c r="C6491" s="34">
        <v>6772</v>
      </c>
      <c r="D6491" s="34" t="s">
        <v>118</v>
      </c>
      <c r="E6491" s="34">
        <v>43</v>
      </c>
      <c r="F6491" s="34">
        <v>49</v>
      </c>
      <c r="G6491" s="35">
        <v>778.4</v>
      </c>
      <c r="H6491" s="36">
        <v>779.4</v>
      </c>
      <c r="L6491" s="34">
        <v>12855</v>
      </c>
      <c r="M6491" s="34" t="s">
        <v>259</v>
      </c>
      <c r="N6491" s="34">
        <v>400</v>
      </c>
      <c r="O6491" s="34">
        <v>419</v>
      </c>
      <c r="P6491" s="35">
        <v>2043</v>
      </c>
      <c r="Q6491" s="36">
        <v>2042.9</v>
      </c>
      <c r="U6491" s="34">
        <v>6158</v>
      </c>
      <c r="V6491" s="34" t="s">
        <v>769</v>
      </c>
      <c r="W6491" s="34">
        <v>84</v>
      </c>
      <c r="X6491" s="34">
        <v>93</v>
      </c>
      <c r="Y6491" s="35">
        <v>1179.5999999999999</v>
      </c>
      <c r="Z6491" s="36">
        <v>1179.4000000000001</v>
      </c>
    </row>
    <row r="6492" spans="3:26" x14ac:dyDescent="0.45">
      <c r="C6492" s="34">
        <v>17415</v>
      </c>
      <c r="D6492" s="34" t="s">
        <v>118</v>
      </c>
      <c r="E6492" s="34">
        <v>43</v>
      </c>
      <c r="F6492" s="34">
        <v>49</v>
      </c>
      <c r="G6492" s="35">
        <v>778.4</v>
      </c>
      <c r="H6492" s="36">
        <v>778.4</v>
      </c>
      <c r="L6492" s="34">
        <v>12880</v>
      </c>
      <c r="M6492" s="34" t="s">
        <v>259</v>
      </c>
      <c r="N6492" s="34">
        <v>400</v>
      </c>
      <c r="O6492" s="34">
        <v>419</v>
      </c>
      <c r="P6492" s="35">
        <v>2043</v>
      </c>
      <c r="Q6492" s="36">
        <v>2042.9</v>
      </c>
      <c r="U6492" s="34">
        <v>9442</v>
      </c>
      <c r="V6492" s="34" t="s">
        <v>1256</v>
      </c>
      <c r="W6492" s="34">
        <v>84</v>
      </c>
      <c r="X6492" s="34">
        <v>96</v>
      </c>
      <c r="Y6492" s="35">
        <v>1533.8</v>
      </c>
      <c r="Z6492" s="36">
        <v>1534.9</v>
      </c>
    </row>
    <row r="6493" spans="3:26" x14ac:dyDescent="0.45">
      <c r="C6493" s="34">
        <v>17515</v>
      </c>
      <c r="D6493" s="34" t="s">
        <v>118</v>
      </c>
      <c r="E6493" s="34">
        <v>43</v>
      </c>
      <c r="F6493" s="34">
        <v>49</v>
      </c>
      <c r="G6493" s="35">
        <v>778.4</v>
      </c>
      <c r="H6493" s="36">
        <v>777.7</v>
      </c>
      <c r="L6493" s="34">
        <v>12906</v>
      </c>
      <c r="M6493" s="34" t="s">
        <v>259</v>
      </c>
      <c r="N6493" s="34">
        <v>400</v>
      </c>
      <c r="O6493" s="34">
        <v>419</v>
      </c>
      <c r="P6493" s="35">
        <v>2043</v>
      </c>
      <c r="Q6493" s="36">
        <v>2042.9</v>
      </c>
      <c r="U6493" s="34">
        <v>6697</v>
      </c>
      <c r="V6493" s="34" t="s">
        <v>358</v>
      </c>
      <c r="W6493" s="34">
        <v>86</v>
      </c>
      <c r="X6493" s="34">
        <v>93</v>
      </c>
      <c r="Y6493" s="35">
        <v>936.5</v>
      </c>
      <c r="Z6493" s="36">
        <v>936.4</v>
      </c>
    </row>
    <row r="6494" spans="3:26" x14ac:dyDescent="0.45">
      <c r="C6494" s="34">
        <v>6273</v>
      </c>
      <c r="D6494" s="34" t="s">
        <v>118</v>
      </c>
      <c r="E6494" s="34">
        <v>43</v>
      </c>
      <c r="F6494" s="34">
        <v>49</v>
      </c>
      <c r="G6494" s="35">
        <v>778.4</v>
      </c>
      <c r="H6494" s="36">
        <v>778.5</v>
      </c>
      <c r="L6494" s="34">
        <v>12955</v>
      </c>
      <c r="M6494" s="34" t="s">
        <v>259</v>
      </c>
      <c r="N6494" s="34">
        <v>400</v>
      </c>
      <c r="O6494" s="34">
        <v>419</v>
      </c>
      <c r="P6494" s="35">
        <v>2043</v>
      </c>
      <c r="Q6494" s="36">
        <v>2042.9</v>
      </c>
      <c r="U6494" s="34">
        <v>7177</v>
      </c>
      <c r="V6494" s="34" t="s">
        <v>358</v>
      </c>
      <c r="W6494" s="34">
        <v>86</v>
      </c>
      <c r="X6494" s="34">
        <v>93</v>
      </c>
      <c r="Y6494" s="35">
        <v>936.5</v>
      </c>
      <c r="Z6494" s="36">
        <v>934.8</v>
      </c>
    </row>
    <row r="6495" spans="3:26" x14ac:dyDescent="0.45">
      <c r="C6495" s="34">
        <v>6282</v>
      </c>
      <c r="D6495" s="34" t="s">
        <v>118</v>
      </c>
      <c r="E6495" s="34">
        <v>43</v>
      </c>
      <c r="F6495" s="34">
        <v>49</v>
      </c>
      <c r="G6495" s="35">
        <v>778.4</v>
      </c>
      <c r="H6495" s="36">
        <v>779.4</v>
      </c>
      <c r="L6495" s="34">
        <v>13016</v>
      </c>
      <c r="M6495" s="34" t="s">
        <v>259</v>
      </c>
      <c r="N6495" s="34">
        <v>400</v>
      </c>
      <c r="O6495" s="34">
        <v>419</v>
      </c>
      <c r="P6495" s="35">
        <v>2043</v>
      </c>
      <c r="Q6495" s="36">
        <v>2042.9</v>
      </c>
      <c r="U6495" s="34">
        <v>6756</v>
      </c>
      <c r="V6495" s="34" t="s">
        <v>358</v>
      </c>
      <c r="W6495" s="34">
        <v>86</v>
      </c>
      <c r="X6495" s="34">
        <v>93</v>
      </c>
      <c r="Y6495" s="35">
        <v>936.5</v>
      </c>
      <c r="Z6495" s="36">
        <v>937.6</v>
      </c>
    </row>
    <row r="6496" spans="3:26" x14ac:dyDescent="0.45">
      <c r="C6496" s="34">
        <v>6321</v>
      </c>
      <c r="D6496" s="34" t="s">
        <v>118</v>
      </c>
      <c r="E6496" s="34">
        <v>43</v>
      </c>
      <c r="F6496" s="34">
        <v>49</v>
      </c>
      <c r="G6496" s="35">
        <v>778.4</v>
      </c>
      <c r="H6496" s="36">
        <v>778.5</v>
      </c>
      <c r="L6496" s="34">
        <v>13069</v>
      </c>
      <c r="M6496" s="34" t="s">
        <v>259</v>
      </c>
      <c r="N6496" s="34">
        <v>400</v>
      </c>
      <c r="O6496" s="34">
        <v>419</v>
      </c>
      <c r="P6496" s="35">
        <v>2043</v>
      </c>
      <c r="Q6496" s="36">
        <v>2043</v>
      </c>
      <c r="U6496" s="34">
        <v>7157</v>
      </c>
      <c r="V6496" s="34" t="s">
        <v>1257</v>
      </c>
      <c r="W6496" s="34">
        <v>86</v>
      </c>
      <c r="X6496" s="34">
        <v>101</v>
      </c>
      <c r="Y6496" s="35">
        <v>1834.9</v>
      </c>
      <c r="Z6496" s="36">
        <v>1836.1</v>
      </c>
    </row>
    <row r="6497" spans="3:26" x14ac:dyDescent="0.45">
      <c r="C6497" s="34">
        <v>6621</v>
      </c>
      <c r="D6497" s="34" t="s">
        <v>118</v>
      </c>
      <c r="E6497" s="34">
        <v>43</v>
      </c>
      <c r="F6497" s="34">
        <v>49</v>
      </c>
      <c r="G6497" s="35">
        <v>778.4</v>
      </c>
      <c r="H6497" s="36">
        <v>778.6</v>
      </c>
      <c r="L6497" s="34">
        <v>13114</v>
      </c>
      <c r="M6497" s="34" t="s">
        <v>259</v>
      </c>
      <c r="N6497" s="34">
        <v>400</v>
      </c>
      <c r="O6497" s="34">
        <v>419</v>
      </c>
      <c r="P6497" s="35">
        <v>2043</v>
      </c>
      <c r="Q6497" s="36">
        <v>2042.8</v>
      </c>
      <c r="U6497" s="34">
        <v>7167</v>
      </c>
      <c r="V6497" s="34" t="s">
        <v>358</v>
      </c>
      <c r="W6497" s="34">
        <v>86</v>
      </c>
      <c r="X6497" s="34">
        <v>93</v>
      </c>
      <c r="Y6497" s="35">
        <v>936.5</v>
      </c>
      <c r="Z6497" s="36">
        <v>934.5</v>
      </c>
    </row>
    <row r="6498" spans="3:26" x14ac:dyDescent="0.45">
      <c r="C6498" s="34">
        <v>6671</v>
      </c>
      <c r="D6498" s="34" t="s">
        <v>118</v>
      </c>
      <c r="E6498" s="34">
        <v>43</v>
      </c>
      <c r="F6498" s="34">
        <v>49</v>
      </c>
      <c r="G6498" s="35">
        <v>778.4</v>
      </c>
      <c r="H6498" s="36">
        <v>778.6</v>
      </c>
      <c r="L6498" s="34">
        <v>13165</v>
      </c>
      <c r="M6498" s="34" t="s">
        <v>259</v>
      </c>
      <c r="N6498" s="34">
        <v>400</v>
      </c>
      <c r="O6498" s="34">
        <v>419</v>
      </c>
      <c r="P6498" s="35">
        <v>2043</v>
      </c>
      <c r="Q6498" s="36">
        <v>2042.9</v>
      </c>
      <c r="U6498" s="34">
        <v>10471</v>
      </c>
      <c r="V6498" s="34" t="s">
        <v>478</v>
      </c>
      <c r="W6498" s="34">
        <v>87</v>
      </c>
      <c r="X6498" s="34">
        <v>107</v>
      </c>
      <c r="Y6498" s="35">
        <v>2299.1999999999998</v>
      </c>
      <c r="Z6498" s="36">
        <v>2299.8000000000002</v>
      </c>
    </row>
    <row r="6499" spans="3:26" x14ac:dyDescent="0.45">
      <c r="C6499" s="34">
        <v>6822</v>
      </c>
      <c r="D6499" s="34" t="s">
        <v>118</v>
      </c>
      <c r="E6499" s="34">
        <v>43</v>
      </c>
      <c r="F6499" s="34">
        <v>49</v>
      </c>
      <c r="G6499" s="35">
        <v>778.4</v>
      </c>
      <c r="H6499" s="36">
        <v>777.7</v>
      </c>
      <c r="L6499" s="34">
        <v>13216</v>
      </c>
      <c r="M6499" s="34" t="s">
        <v>259</v>
      </c>
      <c r="N6499" s="34">
        <v>400</v>
      </c>
      <c r="O6499" s="34">
        <v>419</v>
      </c>
      <c r="P6499" s="35">
        <v>2043</v>
      </c>
      <c r="Q6499" s="36">
        <v>2042.8</v>
      </c>
      <c r="U6499" s="34">
        <v>10518</v>
      </c>
      <c r="V6499" s="34" t="s">
        <v>478</v>
      </c>
      <c r="W6499" s="34">
        <v>87</v>
      </c>
      <c r="X6499" s="34">
        <v>107</v>
      </c>
      <c r="Y6499" s="35">
        <v>2299.1999999999998</v>
      </c>
      <c r="Z6499" s="36">
        <v>2300</v>
      </c>
    </row>
    <row r="6500" spans="3:26" x14ac:dyDescent="0.45">
      <c r="C6500" s="34">
        <v>7023</v>
      </c>
      <c r="D6500" s="34" t="s">
        <v>118</v>
      </c>
      <c r="E6500" s="34">
        <v>43</v>
      </c>
      <c r="F6500" s="34">
        <v>49</v>
      </c>
      <c r="G6500" s="35">
        <v>778.4</v>
      </c>
      <c r="H6500" s="36">
        <v>778.4</v>
      </c>
      <c r="L6500" s="34">
        <v>13264</v>
      </c>
      <c r="M6500" s="34" t="s">
        <v>259</v>
      </c>
      <c r="N6500" s="34">
        <v>400</v>
      </c>
      <c r="O6500" s="34">
        <v>419</v>
      </c>
      <c r="P6500" s="35">
        <v>2043</v>
      </c>
      <c r="Q6500" s="36">
        <v>2042.8</v>
      </c>
      <c r="U6500" s="34">
        <v>8890</v>
      </c>
      <c r="V6500" s="34" t="s">
        <v>481</v>
      </c>
      <c r="W6500" s="34">
        <v>87</v>
      </c>
      <c r="X6500" s="34">
        <v>96</v>
      </c>
      <c r="Y6500" s="35">
        <v>1127.7</v>
      </c>
      <c r="Z6500" s="36">
        <v>1127.3</v>
      </c>
    </row>
    <row r="6501" spans="3:26" x14ac:dyDescent="0.45">
      <c r="C6501" s="34">
        <v>7072</v>
      </c>
      <c r="D6501" s="34" t="s">
        <v>118</v>
      </c>
      <c r="E6501" s="34">
        <v>43</v>
      </c>
      <c r="F6501" s="34">
        <v>49</v>
      </c>
      <c r="G6501" s="35">
        <v>778.4</v>
      </c>
      <c r="H6501" s="36">
        <v>776.6</v>
      </c>
      <c r="L6501" s="34">
        <v>13315</v>
      </c>
      <c r="M6501" s="34" t="s">
        <v>259</v>
      </c>
      <c r="N6501" s="34">
        <v>400</v>
      </c>
      <c r="O6501" s="34">
        <v>419</v>
      </c>
      <c r="P6501" s="35">
        <v>2043</v>
      </c>
      <c r="Q6501" s="36">
        <v>2042.9</v>
      </c>
      <c r="U6501" s="34">
        <v>10881</v>
      </c>
      <c r="V6501" s="34" t="s">
        <v>1258</v>
      </c>
      <c r="W6501" s="34">
        <v>87</v>
      </c>
      <c r="X6501" s="34">
        <v>105</v>
      </c>
      <c r="Y6501" s="35">
        <v>2072.1</v>
      </c>
      <c r="Z6501" s="36">
        <v>2072.3000000000002</v>
      </c>
    </row>
    <row r="6502" spans="3:26" x14ac:dyDescent="0.45">
      <c r="C6502" s="34">
        <v>7939</v>
      </c>
      <c r="D6502" s="34" t="s">
        <v>118</v>
      </c>
      <c r="E6502" s="34">
        <v>43</v>
      </c>
      <c r="F6502" s="34">
        <v>49</v>
      </c>
      <c r="G6502" s="35">
        <v>778.4</v>
      </c>
      <c r="H6502" s="36">
        <v>778.6</v>
      </c>
      <c r="L6502" s="34">
        <v>13366</v>
      </c>
      <c r="M6502" s="34" t="s">
        <v>259</v>
      </c>
      <c r="N6502" s="34">
        <v>400</v>
      </c>
      <c r="O6502" s="34">
        <v>419</v>
      </c>
      <c r="P6502" s="35">
        <v>2043</v>
      </c>
      <c r="Q6502" s="36">
        <v>2042.9</v>
      </c>
      <c r="U6502" s="34">
        <v>8794</v>
      </c>
      <c r="V6502" s="34" t="s">
        <v>481</v>
      </c>
      <c r="W6502" s="34">
        <v>87</v>
      </c>
      <c r="X6502" s="34">
        <v>96</v>
      </c>
      <c r="Y6502" s="35">
        <v>1127.7</v>
      </c>
      <c r="Z6502" s="36">
        <v>1127.5</v>
      </c>
    </row>
    <row r="6503" spans="3:26" x14ac:dyDescent="0.45">
      <c r="C6503" s="34">
        <v>17015</v>
      </c>
      <c r="D6503" s="34" t="s">
        <v>118</v>
      </c>
      <c r="E6503" s="34">
        <v>43</v>
      </c>
      <c r="F6503" s="34">
        <v>49</v>
      </c>
      <c r="G6503" s="35">
        <v>778.4</v>
      </c>
      <c r="H6503" s="36">
        <v>778.5</v>
      </c>
      <c r="L6503" s="34">
        <v>13466</v>
      </c>
      <c r="M6503" s="34" t="s">
        <v>259</v>
      </c>
      <c r="N6503" s="34">
        <v>400</v>
      </c>
      <c r="O6503" s="34">
        <v>419</v>
      </c>
      <c r="P6503" s="35">
        <v>2043</v>
      </c>
      <c r="Q6503" s="36">
        <v>2042.9</v>
      </c>
      <c r="U6503" s="34">
        <v>8758</v>
      </c>
      <c r="V6503" s="34" t="s">
        <v>481</v>
      </c>
      <c r="W6503" s="34">
        <v>87</v>
      </c>
      <c r="X6503" s="34">
        <v>96</v>
      </c>
      <c r="Y6503" s="35">
        <v>1127.7</v>
      </c>
      <c r="Z6503" s="36">
        <v>1127.9000000000001</v>
      </c>
    </row>
    <row r="6504" spans="3:26" x14ac:dyDescent="0.45">
      <c r="C6504" s="34">
        <v>17365</v>
      </c>
      <c r="D6504" s="34" t="s">
        <v>118</v>
      </c>
      <c r="E6504" s="34">
        <v>43</v>
      </c>
      <c r="F6504" s="34">
        <v>49</v>
      </c>
      <c r="G6504" s="35">
        <v>778.4</v>
      </c>
      <c r="H6504" s="36">
        <v>778.6</v>
      </c>
      <c r="L6504" s="34">
        <v>13469</v>
      </c>
      <c r="M6504" s="34" t="s">
        <v>259</v>
      </c>
      <c r="N6504" s="34">
        <v>400</v>
      </c>
      <c r="O6504" s="34">
        <v>419</v>
      </c>
      <c r="P6504" s="35">
        <v>2043</v>
      </c>
      <c r="Q6504" s="36">
        <v>2042.9</v>
      </c>
      <c r="U6504" s="34">
        <v>8706</v>
      </c>
      <c r="V6504" s="34" t="s">
        <v>481</v>
      </c>
      <c r="W6504" s="34">
        <v>87</v>
      </c>
      <c r="X6504" s="34">
        <v>96</v>
      </c>
      <c r="Y6504" s="35">
        <v>1127.7</v>
      </c>
      <c r="Z6504" s="36">
        <v>1127</v>
      </c>
    </row>
    <row r="6505" spans="3:26" x14ac:dyDescent="0.45">
      <c r="C6505" s="34">
        <v>6421</v>
      </c>
      <c r="D6505" s="34" t="s">
        <v>118</v>
      </c>
      <c r="E6505" s="34">
        <v>43</v>
      </c>
      <c r="F6505" s="34">
        <v>49</v>
      </c>
      <c r="G6505" s="35">
        <v>778.4</v>
      </c>
      <c r="H6505" s="36">
        <v>778.5</v>
      </c>
      <c r="L6505" s="34">
        <v>13515</v>
      </c>
      <c r="M6505" s="34" t="s">
        <v>259</v>
      </c>
      <c r="N6505" s="34">
        <v>400</v>
      </c>
      <c r="O6505" s="34">
        <v>419</v>
      </c>
      <c r="P6505" s="35">
        <v>2043</v>
      </c>
      <c r="Q6505" s="36">
        <v>2043</v>
      </c>
      <c r="U6505" s="34">
        <v>8736</v>
      </c>
      <c r="V6505" s="34" t="s">
        <v>481</v>
      </c>
      <c r="W6505" s="34">
        <v>87</v>
      </c>
      <c r="X6505" s="34">
        <v>96</v>
      </c>
      <c r="Y6505" s="35">
        <v>1127.7</v>
      </c>
      <c r="Z6505" s="36">
        <v>1127.8</v>
      </c>
    </row>
    <row r="6506" spans="3:26" x14ac:dyDescent="0.45">
      <c r="C6506" s="34">
        <v>6426</v>
      </c>
      <c r="D6506" s="34" t="s">
        <v>118</v>
      </c>
      <c r="E6506" s="34">
        <v>43</v>
      </c>
      <c r="F6506" s="34">
        <v>49</v>
      </c>
      <c r="G6506" s="35">
        <v>778.4</v>
      </c>
      <c r="H6506" s="36">
        <v>779.4</v>
      </c>
      <c r="L6506" s="34">
        <v>13565</v>
      </c>
      <c r="M6506" s="34" t="s">
        <v>259</v>
      </c>
      <c r="N6506" s="34">
        <v>400</v>
      </c>
      <c r="O6506" s="34">
        <v>419</v>
      </c>
      <c r="P6506" s="35">
        <v>2043</v>
      </c>
      <c r="Q6506" s="36">
        <v>2042.9</v>
      </c>
      <c r="U6506" s="34">
        <v>8837</v>
      </c>
      <c r="V6506" s="34" t="s">
        <v>481</v>
      </c>
      <c r="W6506" s="34">
        <v>87</v>
      </c>
      <c r="X6506" s="34">
        <v>96</v>
      </c>
      <c r="Y6506" s="35">
        <v>1127.7</v>
      </c>
      <c r="Z6506" s="36">
        <v>1127.0999999999999</v>
      </c>
    </row>
    <row r="6507" spans="3:26" x14ac:dyDescent="0.45">
      <c r="C6507" s="34">
        <v>6471</v>
      </c>
      <c r="D6507" s="34" t="s">
        <v>118</v>
      </c>
      <c r="E6507" s="34">
        <v>43</v>
      </c>
      <c r="F6507" s="34">
        <v>49</v>
      </c>
      <c r="G6507" s="35">
        <v>778.4</v>
      </c>
      <c r="H6507" s="36">
        <v>777.5</v>
      </c>
      <c r="L6507" s="34">
        <v>13616</v>
      </c>
      <c r="M6507" s="34" t="s">
        <v>259</v>
      </c>
      <c r="N6507" s="34">
        <v>400</v>
      </c>
      <c r="O6507" s="34">
        <v>419</v>
      </c>
      <c r="P6507" s="35">
        <v>2043</v>
      </c>
      <c r="Q6507" s="36">
        <v>2042.9</v>
      </c>
      <c r="U6507" s="34">
        <v>11231</v>
      </c>
      <c r="V6507" s="34" t="s">
        <v>478</v>
      </c>
      <c r="W6507" s="34">
        <v>87</v>
      </c>
      <c r="X6507" s="34">
        <v>107</v>
      </c>
      <c r="Y6507" s="35">
        <v>2299.1999999999998</v>
      </c>
      <c r="Z6507" s="36">
        <v>2300.5</v>
      </c>
    </row>
    <row r="6508" spans="3:26" x14ac:dyDescent="0.45">
      <c r="C6508" s="34">
        <v>6521</v>
      </c>
      <c r="D6508" s="34" t="s">
        <v>118</v>
      </c>
      <c r="E6508" s="34">
        <v>43</v>
      </c>
      <c r="F6508" s="34">
        <v>49</v>
      </c>
      <c r="G6508" s="35">
        <v>778.4</v>
      </c>
      <c r="H6508" s="36">
        <v>777.5</v>
      </c>
      <c r="L6508" s="34">
        <v>13619</v>
      </c>
      <c r="M6508" s="34" t="s">
        <v>259</v>
      </c>
      <c r="N6508" s="34">
        <v>400</v>
      </c>
      <c r="O6508" s="34">
        <v>419</v>
      </c>
      <c r="P6508" s="35">
        <v>2043</v>
      </c>
      <c r="Q6508" s="36">
        <v>2043</v>
      </c>
      <c r="U6508" s="34">
        <v>7320</v>
      </c>
      <c r="V6508" s="34" t="s">
        <v>479</v>
      </c>
      <c r="W6508" s="34">
        <v>87</v>
      </c>
      <c r="X6508" s="34">
        <v>95</v>
      </c>
      <c r="Y6508" s="35">
        <v>1014.6</v>
      </c>
      <c r="Z6508" s="36">
        <v>1014.9</v>
      </c>
    </row>
    <row r="6509" spans="3:26" x14ac:dyDescent="0.45">
      <c r="C6509" s="34">
        <v>6571</v>
      </c>
      <c r="D6509" s="34" t="s">
        <v>118</v>
      </c>
      <c r="E6509" s="34">
        <v>43</v>
      </c>
      <c r="F6509" s="34">
        <v>49</v>
      </c>
      <c r="G6509" s="35">
        <v>778.4</v>
      </c>
      <c r="H6509" s="36">
        <v>778.5</v>
      </c>
      <c r="L6509" s="34">
        <v>13665</v>
      </c>
      <c r="M6509" s="34" t="s">
        <v>259</v>
      </c>
      <c r="N6509" s="34">
        <v>400</v>
      </c>
      <c r="O6509" s="34">
        <v>419</v>
      </c>
      <c r="P6509" s="35">
        <v>2043</v>
      </c>
      <c r="Q6509" s="36">
        <v>2042.9</v>
      </c>
      <c r="U6509" s="34">
        <v>11324</v>
      </c>
      <c r="V6509" s="34" t="s">
        <v>482</v>
      </c>
      <c r="W6509" s="34">
        <v>87</v>
      </c>
      <c r="X6509" s="34">
        <v>104</v>
      </c>
      <c r="Y6509" s="35">
        <v>1958</v>
      </c>
      <c r="Z6509" s="36">
        <v>1959.2</v>
      </c>
    </row>
    <row r="6510" spans="3:26" x14ac:dyDescent="0.45">
      <c r="C6510" s="34">
        <v>6915</v>
      </c>
      <c r="D6510" s="34" t="s">
        <v>118</v>
      </c>
      <c r="E6510" s="34">
        <v>43</v>
      </c>
      <c r="F6510" s="34">
        <v>49</v>
      </c>
      <c r="G6510" s="35">
        <v>778.4</v>
      </c>
      <c r="H6510" s="36">
        <v>779.6</v>
      </c>
      <c r="L6510" s="34">
        <v>13717</v>
      </c>
      <c r="M6510" s="34" t="s">
        <v>259</v>
      </c>
      <c r="N6510" s="34">
        <v>400</v>
      </c>
      <c r="O6510" s="34">
        <v>419</v>
      </c>
      <c r="P6510" s="35">
        <v>2043</v>
      </c>
      <c r="Q6510" s="36">
        <v>2043</v>
      </c>
      <c r="U6510" s="34">
        <v>5380</v>
      </c>
      <c r="V6510" s="34" t="s">
        <v>480</v>
      </c>
      <c r="W6510" s="34">
        <v>87</v>
      </c>
      <c r="X6510" s="34">
        <v>93</v>
      </c>
      <c r="Y6510" s="35">
        <v>773.4</v>
      </c>
      <c r="Z6510" s="36">
        <v>773.5</v>
      </c>
    </row>
    <row r="6511" spans="3:26" x14ac:dyDescent="0.45">
      <c r="C6511" s="34">
        <v>6973</v>
      </c>
      <c r="D6511" s="34" t="s">
        <v>118</v>
      </c>
      <c r="E6511" s="34">
        <v>43</v>
      </c>
      <c r="F6511" s="34">
        <v>49</v>
      </c>
      <c r="G6511" s="35">
        <v>778.4</v>
      </c>
      <c r="H6511" s="36">
        <v>777.6</v>
      </c>
      <c r="L6511" s="34">
        <v>13764</v>
      </c>
      <c r="M6511" s="34" t="s">
        <v>259</v>
      </c>
      <c r="N6511" s="34">
        <v>400</v>
      </c>
      <c r="O6511" s="34">
        <v>419</v>
      </c>
      <c r="P6511" s="35">
        <v>2043</v>
      </c>
      <c r="Q6511" s="36">
        <v>2042.9</v>
      </c>
      <c r="U6511" s="34">
        <v>5592</v>
      </c>
      <c r="V6511" s="34" t="s">
        <v>480</v>
      </c>
      <c r="W6511" s="34">
        <v>87</v>
      </c>
      <c r="X6511" s="34">
        <v>93</v>
      </c>
      <c r="Y6511" s="35">
        <v>773.4</v>
      </c>
      <c r="Z6511" s="36">
        <v>773.7</v>
      </c>
    </row>
    <row r="6512" spans="3:26" x14ac:dyDescent="0.45">
      <c r="C6512" s="34">
        <v>7983</v>
      </c>
      <c r="D6512" s="34" t="s">
        <v>118</v>
      </c>
      <c r="E6512" s="34">
        <v>43</v>
      </c>
      <c r="F6512" s="34">
        <v>49</v>
      </c>
      <c r="G6512" s="35">
        <v>778.4</v>
      </c>
      <c r="H6512" s="36">
        <v>777.5</v>
      </c>
      <c r="L6512" s="34">
        <v>13814</v>
      </c>
      <c r="M6512" s="34" t="s">
        <v>259</v>
      </c>
      <c r="N6512" s="34">
        <v>400</v>
      </c>
      <c r="O6512" s="34">
        <v>419</v>
      </c>
      <c r="P6512" s="35">
        <v>2043</v>
      </c>
      <c r="Q6512" s="36">
        <v>2042.9</v>
      </c>
      <c r="U6512" s="34">
        <v>10662</v>
      </c>
      <c r="V6512" s="34" t="s">
        <v>478</v>
      </c>
      <c r="W6512" s="34">
        <v>87</v>
      </c>
      <c r="X6512" s="34">
        <v>107</v>
      </c>
      <c r="Y6512" s="35">
        <v>2299.1999999999998</v>
      </c>
      <c r="Z6512" s="36">
        <v>2300.4</v>
      </c>
    </row>
    <row r="6513" spans="3:26" x14ac:dyDescent="0.45">
      <c r="C6513" s="34">
        <v>16862</v>
      </c>
      <c r="D6513" s="34" t="s">
        <v>118</v>
      </c>
      <c r="E6513" s="34">
        <v>43</v>
      </c>
      <c r="F6513" s="34">
        <v>49</v>
      </c>
      <c r="G6513" s="35">
        <v>778.4</v>
      </c>
      <c r="H6513" s="36">
        <v>777.5</v>
      </c>
      <c r="L6513" s="34">
        <v>13865</v>
      </c>
      <c r="M6513" s="34" t="s">
        <v>259</v>
      </c>
      <c r="N6513" s="34">
        <v>400</v>
      </c>
      <c r="O6513" s="34">
        <v>419</v>
      </c>
      <c r="P6513" s="35">
        <v>2043</v>
      </c>
      <c r="Q6513" s="36">
        <v>2042.9</v>
      </c>
      <c r="U6513" s="34">
        <v>10986</v>
      </c>
      <c r="V6513" s="34" t="s">
        <v>482</v>
      </c>
      <c r="W6513" s="34">
        <v>87</v>
      </c>
      <c r="X6513" s="34">
        <v>104</v>
      </c>
      <c r="Y6513" s="35">
        <v>1958</v>
      </c>
      <c r="Z6513" s="36">
        <v>1959</v>
      </c>
    </row>
    <row r="6514" spans="3:26" x14ac:dyDescent="0.45">
      <c r="C6514" s="34">
        <v>18064</v>
      </c>
      <c r="D6514" s="34" t="s">
        <v>118</v>
      </c>
      <c r="E6514" s="34">
        <v>43</v>
      </c>
      <c r="F6514" s="34">
        <v>49</v>
      </c>
      <c r="G6514" s="35">
        <v>778.4</v>
      </c>
      <c r="H6514" s="36">
        <v>779.3</v>
      </c>
      <c r="L6514" s="34">
        <v>13965</v>
      </c>
      <c r="M6514" s="34" t="s">
        <v>259</v>
      </c>
      <c r="N6514" s="34">
        <v>400</v>
      </c>
      <c r="O6514" s="34">
        <v>419</v>
      </c>
      <c r="P6514" s="35">
        <v>2043</v>
      </c>
      <c r="Q6514" s="36">
        <v>2042.9</v>
      </c>
      <c r="U6514" s="34">
        <v>11041</v>
      </c>
      <c r="V6514" s="34" t="s">
        <v>482</v>
      </c>
      <c r="W6514" s="34">
        <v>87</v>
      </c>
      <c r="X6514" s="34">
        <v>104</v>
      </c>
      <c r="Y6514" s="35">
        <v>1958</v>
      </c>
      <c r="Z6514" s="36">
        <v>1958.7</v>
      </c>
    </row>
    <row r="6515" spans="3:26" x14ac:dyDescent="0.45">
      <c r="C6515" s="34">
        <v>6289</v>
      </c>
      <c r="D6515" s="34" t="s">
        <v>118</v>
      </c>
      <c r="E6515" s="34">
        <v>43</v>
      </c>
      <c r="F6515" s="34">
        <v>49</v>
      </c>
      <c r="G6515" s="35">
        <v>778.4</v>
      </c>
      <c r="H6515" s="36">
        <v>778.5</v>
      </c>
      <c r="L6515" s="34">
        <v>14015</v>
      </c>
      <c r="M6515" s="34" t="s">
        <v>259</v>
      </c>
      <c r="N6515" s="34">
        <v>400</v>
      </c>
      <c r="O6515" s="34">
        <v>419</v>
      </c>
      <c r="P6515" s="35">
        <v>2043</v>
      </c>
      <c r="Q6515" s="36">
        <v>2042.8</v>
      </c>
      <c r="U6515" s="34">
        <v>5304</v>
      </c>
      <c r="V6515" s="34" t="s">
        <v>480</v>
      </c>
      <c r="W6515" s="34">
        <v>87</v>
      </c>
      <c r="X6515" s="34">
        <v>93</v>
      </c>
      <c r="Y6515" s="35">
        <v>773.4</v>
      </c>
      <c r="Z6515" s="36">
        <v>772.4</v>
      </c>
    </row>
    <row r="6516" spans="3:26" x14ac:dyDescent="0.45">
      <c r="C6516" s="34">
        <v>6871</v>
      </c>
      <c r="D6516" s="34" t="s">
        <v>118</v>
      </c>
      <c r="E6516" s="34">
        <v>43</v>
      </c>
      <c r="F6516" s="34">
        <v>49</v>
      </c>
      <c r="G6516" s="35">
        <v>778.4</v>
      </c>
      <c r="H6516" s="36">
        <v>778.7</v>
      </c>
      <c r="L6516" s="34">
        <v>14201</v>
      </c>
      <c r="M6516" s="34" t="s">
        <v>259</v>
      </c>
      <c r="N6516" s="34">
        <v>400</v>
      </c>
      <c r="O6516" s="34">
        <v>419</v>
      </c>
      <c r="P6516" s="35">
        <v>2043</v>
      </c>
      <c r="Q6516" s="36">
        <v>2042.7</v>
      </c>
      <c r="U6516" s="34">
        <v>9451</v>
      </c>
      <c r="V6516" s="34" t="s">
        <v>481</v>
      </c>
      <c r="W6516" s="34">
        <v>87</v>
      </c>
      <c r="X6516" s="34">
        <v>96</v>
      </c>
      <c r="Y6516" s="35">
        <v>1127.7</v>
      </c>
      <c r="Z6516" s="36">
        <v>1127.9000000000001</v>
      </c>
    </row>
    <row r="6517" spans="3:26" x14ac:dyDescent="0.45">
      <c r="C6517" s="34">
        <v>7171</v>
      </c>
      <c r="D6517" s="34" t="s">
        <v>118</v>
      </c>
      <c r="E6517" s="34">
        <v>43</v>
      </c>
      <c r="F6517" s="34">
        <v>49</v>
      </c>
      <c r="G6517" s="35">
        <v>778.4</v>
      </c>
      <c r="H6517" s="36">
        <v>778.4</v>
      </c>
      <c r="L6517" s="34">
        <v>14245</v>
      </c>
      <c r="M6517" s="34" t="s">
        <v>259</v>
      </c>
      <c r="N6517" s="34">
        <v>400</v>
      </c>
      <c r="O6517" s="34">
        <v>419</v>
      </c>
      <c r="P6517" s="35">
        <v>2043</v>
      </c>
      <c r="Q6517" s="36">
        <v>2042.8</v>
      </c>
      <c r="U6517" s="34">
        <v>7310</v>
      </c>
      <c r="V6517" s="34" t="s">
        <v>479</v>
      </c>
      <c r="W6517" s="34">
        <v>87</v>
      </c>
      <c r="X6517" s="34">
        <v>95</v>
      </c>
      <c r="Y6517" s="35">
        <v>1014.6</v>
      </c>
      <c r="Z6517" s="36">
        <v>1013.7</v>
      </c>
    </row>
    <row r="6518" spans="3:26" x14ac:dyDescent="0.45">
      <c r="C6518" s="34">
        <v>7272</v>
      </c>
      <c r="D6518" s="34" t="s">
        <v>118</v>
      </c>
      <c r="E6518" s="34">
        <v>43</v>
      </c>
      <c r="F6518" s="34">
        <v>49</v>
      </c>
      <c r="G6518" s="35">
        <v>778.4</v>
      </c>
      <c r="H6518" s="36">
        <v>777.5</v>
      </c>
      <c r="L6518" s="34">
        <v>14295</v>
      </c>
      <c r="M6518" s="34" t="s">
        <v>259</v>
      </c>
      <c r="N6518" s="34">
        <v>400</v>
      </c>
      <c r="O6518" s="34">
        <v>419</v>
      </c>
      <c r="P6518" s="35">
        <v>2043</v>
      </c>
      <c r="Q6518" s="36">
        <v>2042.8</v>
      </c>
      <c r="U6518" s="34">
        <v>7324</v>
      </c>
      <c r="V6518" s="34" t="s">
        <v>479</v>
      </c>
      <c r="W6518" s="34">
        <v>87</v>
      </c>
      <c r="X6518" s="34">
        <v>95</v>
      </c>
      <c r="Y6518" s="35">
        <v>1014.6</v>
      </c>
      <c r="Z6518" s="36">
        <v>1016.8</v>
      </c>
    </row>
    <row r="6519" spans="3:26" x14ac:dyDescent="0.45">
      <c r="C6519" s="34">
        <v>8036</v>
      </c>
      <c r="D6519" s="34" t="s">
        <v>118</v>
      </c>
      <c r="E6519" s="34">
        <v>43</v>
      </c>
      <c r="F6519" s="34">
        <v>49</v>
      </c>
      <c r="G6519" s="35">
        <v>778.4</v>
      </c>
      <c r="H6519" s="36">
        <v>779</v>
      </c>
      <c r="L6519" s="34">
        <v>14346</v>
      </c>
      <c r="M6519" s="34" t="s">
        <v>259</v>
      </c>
      <c r="N6519" s="34">
        <v>400</v>
      </c>
      <c r="O6519" s="34">
        <v>419</v>
      </c>
      <c r="P6519" s="35">
        <v>2043</v>
      </c>
      <c r="Q6519" s="36">
        <v>2042.8</v>
      </c>
      <c r="U6519" s="34">
        <v>8936</v>
      </c>
      <c r="V6519" s="34" t="s">
        <v>481</v>
      </c>
      <c r="W6519" s="34">
        <v>87</v>
      </c>
      <c r="X6519" s="34">
        <v>96</v>
      </c>
      <c r="Y6519" s="35">
        <v>1127.7</v>
      </c>
      <c r="Z6519" s="36">
        <v>1128.4000000000001</v>
      </c>
    </row>
    <row r="6520" spans="3:26" x14ac:dyDescent="0.45">
      <c r="C6520" s="34">
        <v>8276</v>
      </c>
      <c r="D6520" s="34" t="s">
        <v>118</v>
      </c>
      <c r="E6520" s="34">
        <v>43</v>
      </c>
      <c r="F6520" s="34">
        <v>49</v>
      </c>
      <c r="G6520" s="35">
        <v>778.4</v>
      </c>
      <c r="H6520" s="36">
        <v>777.6</v>
      </c>
      <c r="L6520" s="34">
        <v>14494</v>
      </c>
      <c r="M6520" s="34" t="s">
        <v>259</v>
      </c>
      <c r="N6520" s="34">
        <v>400</v>
      </c>
      <c r="O6520" s="34">
        <v>419</v>
      </c>
      <c r="P6520" s="35">
        <v>2043</v>
      </c>
      <c r="Q6520" s="36">
        <v>2042.9</v>
      </c>
      <c r="U6520" s="34">
        <v>8989</v>
      </c>
      <c r="V6520" s="34" t="s">
        <v>481</v>
      </c>
      <c r="W6520" s="34">
        <v>87</v>
      </c>
      <c r="X6520" s="34">
        <v>96</v>
      </c>
      <c r="Y6520" s="35">
        <v>1127.7</v>
      </c>
      <c r="Z6520" s="36">
        <v>1126.3</v>
      </c>
    </row>
    <row r="6521" spans="3:26" x14ac:dyDescent="0.45">
      <c r="C6521" s="34">
        <v>4908</v>
      </c>
      <c r="D6521" s="34" t="s">
        <v>350</v>
      </c>
      <c r="E6521" s="34">
        <v>45</v>
      </c>
      <c r="F6521" s="34">
        <v>49</v>
      </c>
      <c r="G6521" s="35">
        <v>558.29999999999995</v>
      </c>
      <c r="H6521" s="36">
        <v>557.4</v>
      </c>
      <c r="L6521" s="34">
        <v>14594</v>
      </c>
      <c r="M6521" s="34" t="s">
        <v>259</v>
      </c>
      <c r="N6521" s="34">
        <v>400</v>
      </c>
      <c r="O6521" s="34">
        <v>419</v>
      </c>
      <c r="P6521" s="35">
        <v>2043</v>
      </c>
      <c r="Q6521" s="36">
        <v>2042.8</v>
      </c>
      <c r="U6521" s="34">
        <v>11657</v>
      </c>
      <c r="V6521" s="34" t="s">
        <v>149</v>
      </c>
      <c r="W6521" s="34">
        <v>88</v>
      </c>
      <c r="X6521" s="34">
        <v>107</v>
      </c>
      <c r="Y6521" s="35">
        <v>2171.1</v>
      </c>
      <c r="Z6521" s="36">
        <v>2171.1999999999998</v>
      </c>
    </row>
    <row r="6522" spans="3:26" x14ac:dyDescent="0.45">
      <c r="C6522" s="34">
        <v>12252</v>
      </c>
      <c r="D6522" s="34" t="s">
        <v>120</v>
      </c>
      <c r="E6522" s="34">
        <v>50</v>
      </c>
      <c r="F6522" s="34">
        <v>68</v>
      </c>
      <c r="G6522" s="35">
        <v>2195.1</v>
      </c>
      <c r="H6522" s="36">
        <v>2195.3000000000002</v>
      </c>
      <c r="L6522" s="34">
        <v>14645</v>
      </c>
      <c r="M6522" s="34" t="s">
        <v>259</v>
      </c>
      <c r="N6522" s="34">
        <v>400</v>
      </c>
      <c r="O6522" s="34">
        <v>419</v>
      </c>
      <c r="P6522" s="35">
        <v>2043</v>
      </c>
      <c r="Q6522" s="36">
        <v>2042.9</v>
      </c>
      <c r="U6522" s="34">
        <v>11608</v>
      </c>
      <c r="V6522" s="34" t="s">
        <v>149</v>
      </c>
      <c r="W6522" s="34">
        <v>88</v>
      </c>
      <c r="X6522" s="34">
        <v>107</v>
      </c>
      <c r="Y6522" s="35">
        <v>2171.1</v>
      </c>
      <c r="Z6522" s="36">
        <v>2172</v>
      </c>
    </row>
    <row r="6523" spans="3:26" x14ac:dyDescent="0.45">
      <c r="C6523" s="34">
        <v>11342</v>
      </c>
      <c r="D6523" s="34" t="s">
        <v>120</v>
      </c>
      <c r="E6523" s="34">
        <v>50</v>
      </c>
      <c r="F6523" s="34">
        <v>68</v>
      </c>
      <c r="G6523" s="35">
        <v>2195.1</v>
      </c>
      <c r="H6523" s="36">
        <v>2195.3000000000002</v>
      </c>
      <c r="L6523" s="34">
        <v>14694</v>
      </c>
      <c r="M6523" s="34" t="s">
        <v>259</v>
      </c>
      <c r="N6523" s="34">
        <v>400</v>
      </c>
      <c r="O6523" s="34">
        <v>419</v>
      </c>
      <c r="P6523" s="35">
        <v>2043</v>
      </c>
      <c r="Q6523" s="36">
        <v>2042.9</v>
      </c>
      <c r="U6523" s="34">
        <v>11446</v>
      </c>
      <c r="V6523" s="34" t="s">
        <v>147</v>
      </c>
      <c r="W6523" s="34">
        <v>88</v>
      </c>
      <c r="X6523" s="34">
        <v>106</v>
      </c>
      <c r="Y6523" s="35">
        <v>2100.1</v>
      </c>
      <c r="Z6523" s="36">
        <v>2101.1</v>
      </c>
    </row>
    <row r="6524" spans="3:26" x14ac:dyDescent="0.45">
      <c r="C6524" s="34">
        <v>12041</v>
      </c>
      <c r="D6524" s="34" t="s">
        <v>120</v>
      </c>
      <c r="E6524" s="34">
        <v>50</v>
      </c>
      <c r="F6524" s="34">
        <v>68</v>
      </c>
      <c r="G6524" s="35">
        <v>2195.1</v>
      </c>
      <c r="H6524" s="36">
        <v>2195.4</v>
      </c>
      <c r="L6524" s="34">
        <v>14708</v>
      </c>
      <c r="M6524" s="34" t="s">
        <v>259</v>
      </c>
      <c r="N6524" s="34">
        <v>400</v>
      </c>
      <c r="O6524" s="34">
        <v>419</v>
      </c>
      <c r="P6524" s="35">
        <v>2043</v>
      </c>
      <c r="Q6524" s="36">
        <v>2042.9</v>
      </c>
      <c r="U6524" s="34">
        <v>11560</v>
      </c>
      <c r="V6524" s="34" t="s">
        <v>149</v>
      </c>
      <c r="W6524" s="34">
        <v>88</v>
      </c>
      <c r="X6524" s="34">
        <v>107</v>
      </c>
      <c r="Y6524" s="35">
        <v>2171.1</v>
      </c>
      <c r="Z6524" s="36">
        <v>2172.1999999999998</v>
      </c>
    </row>
    <row r="6525" spans="3:26" x14ac:dyDescent="0.45">
      <c r="C6525" s="34">
        <v>12091</v>
      </c>
      <c r="D6525" s="34" t="s">
        <v>120</v>
      </c>
      <c r="E6525" s="34">
        <v>50</v>
      </c>
      <c r="F6525" s="34">
        <v>68</v>
      </c>
      <c r="G6525" s="35">
        <v>2195.1</v>
      </c>
      <c r="H6525" s="36">
        <v>2195.3000000000002</v>
      </c>
      <c r="L6525" s="34">
        <v>14744</v>
      </c>
      <c r="M6525" s="34" t="s">
        <v>259</v>
      </c>
      <c r="N6525" s="34">
        <v>400</v>
      </c>
      <c r="O6525" s="34">
        <v>419</v>
      </c>
      <c r="P6525" s="35">
        <v>2043</v>
      </c>
      <c r="Q6525" s="36">
        <v>2042.8</v>
      </c>
      <c r="U6525" s="34">
        <v>11603</v>
      </c>
      <c r="V6525" s="34" t="s">
        <v>147</v>
      </c>
      <c r="W6525" s="34">
        <v>88</v>
      </c>
      <c r="X6525" s="34">
        <v>106</v>
      </c>
      <c r="Y6525" s="35">
        <v>2100.1</v>
      </c>
      <c r="Z6525" s="36">
        <v>2101.1</v>
      </c>
    </row>
    <row r="6526" spans="3:26" x14ac:dyDescent="0.45">
      <c r="C6526" s="34">
        <v>12154</v>
      </c>
      <c r="D6526" s="34" t="s">
        <v>120</v>
      </c>
      <c r="E6526" s="34">
        <v>50</v>
      </c>
      <c r="F6526" s="34">
        <v>68</v>
      </c>
      <c r="G6526" s="35">
        <v>2195.1</v>
      </c>
      <c r="H6526" s="36">
        <v>2194.6</v>
      </c>
      <c r="L6526" s="34">
        <v>14944</v>
      </c>
      <c r="M6526" s="34" t="s">
        <v>259</v>
      </c>
      <c r="N6526" s="34">
        <v>400</v>
      </c>
      <c r="O6526" s="34">
        <v>419</v>
      </c>
      <c r="P6526" s="35">
        <v>2043</v>
      </c>
      <c r="Q6526" s="36">
        <v>2042.9</v>
      </c>
      <c r="U6526" s="34">
        <v>10202</v>
      </c>
      <c r="V6526" s="34" t="s">
        <v>154</v>
      </c>
      <c r="W6526" s="34">
        <v>89</v>
      </c>
      <c r="X6526" s="34">
        <v>107</v>
      </c>
      <c r="Y6526" s="35">
        <v>2057.1</v>
      </c>
      <c r="Z6526" s="36">
        <v>2057.1999999999998</v>
      </c>
    </row>
    <row r="6527" spans="3:26" x14ac:dyDescent="0.45">
      <c r="C6527" s="34">
        <v>12192</v>
      </c>
      <c r="D6527" s="34" t="s">
        <v>120</v>
      </c>
      <c r="E6527" s="34">
        <v>50</v>
      </c>
      <c r="F6527" s="34">
        <v>68</v>
      </c>
      <c r="G6527" s="35">
        <v>2195.1</v>
      </c>
      <c r="H6527" s="36">
        <v>2195.1999999999998</v>
      </c>
      <c r="L6527" s="34">
        <v>15100</v>
      </c>
      <c r="M6527" s="34" t="s">
        <v>259</v>
      </c>
      <c r="N6527" s="34">
        <v>400</v>
      </c>
      <c r="O6527" s="34">
        <v>419</v>
      </c>
      <c r="P6527" s="35">
        <v>2043</v>
      </c>
      <c r="Q6527" s="36">
        <v>2042.9</v>
      </c>
      <c r="U6527" s="34">
        <v>8713</v>
      </c>
      <c r="V6527" s="34" t="s">
        <v>1259</v>
      </c>
      <c r="W6527" s="34">
        <v>89</v>
      </c>
      <c r="X6527" s="34">
        <v>96</v>
      </c>
      <c r="Y6527" s="35">
        <v>885.5</v>
      </c>
      <c r="Z6527" s="36">
        <v>885.7</v>
      </c>
    </row>
    <row r="6528" spans="3:26" x14ac:dyDescent="0.45">
      <c r="C6528" s="34">
        <v>12241</v>
      </c>
      <c r="D6528" s="34" t="s">
        <v>120</v>
      </c>
      <c r="E6528" s="34">
        <v>50</v>
      </c>
      <c r="F6528" s="34">
        <v>68</v>
      </c>
      <c r="G6528" s="35">
        <v>2195.1</v>
      </c>
      <c r="H6528" s="36">
        <v>2195.3000000000002</v>
      </c>
      <c r="L6528" s="34">
        <v>15244</v>
      </c>
      <c r="M6528" s="34" t="s">
        <v>259</v>
      </c>
      <c r="N6528" s="34">
        <v>400</v>
      </c>
      <c r="O6528" s="34">
        <v>419</v>
      </c>
      <c r="P6528" s="35">
        <v>2043</v>
      </c>
      <c r="Q6528" s="36">
        <v>2042.9</v>
      </c>
      <c r="U6528" s="34">
        <v>8707</v>
      </c>
      <c r="V6528" s="34" t="s">
        <v>1259</v>
      </c>
      <c r="W6528" s="34">
        <v>89</v>
      </c>
      <c r="X6528" s="34">
        <v>96</v>
      </c>
      <c r="Y6528" s="35">
        <v>885.5</v>
      </c>
      <c r="Z6528" s="36">
        <v>885.7</v>
      </c>
    </row>
    <row r="6529" spans="3:26" x14ac:dyDescent="0.45">
      <c r="C6529" s="34">
        <v>12511</v>
      </c>
      <c r="D6529" s="34" t="s">
        <v>121</v>
      </c>
      <c r="E6529" s="34">
        <v>50</v>
      </c>
      <c r="F6529" s="34">
        <v>65</v>
      </c>
      <c r="G6529" s="35">
        <v>1824</v>
      </c>
      <c r="H6529" s="36">
        <v>1824.1</v>
      </c>
      <c r="L6529" s="34">
        <v>15344</v>
      </c>
      <c r="M6529" s="34" t="s">
        <v>259</v>
      </c>
      <c r="N6529" s="34">
        <v>400</v>
      </c>
      <c r="O6529" s="34">
        <v>419</v>
      </c>
      <c r="P6529" s="35">
        <v>2043</v>
      </c>
      <c r="Q6529" s="36">
        <v>2042.8</v>
      </c>
      <c r="U6529" s="34">
        <v>7172</v>
      </c>
      <c r="V6529" s="34" t="s">
        <v>1260</v>
      </c>
      <c r="W6529" s="34">
        <v>89</v>
      </c>
      <c r="X6529" s="34">
        <v>95</v>
      </c>
      <c r="Y6529" s="35">
        <v>772.4</v>
      </c>
      <c r="Z6529" s="36">
        <v>772.5</v>
      </c>
    </row>
    <row r="6530" spans="3:26" x14ac:dyDescent="0.45">
      <c r="C6530" s="34">
        <v>13335</v>
      </c>
      <c r="D6530" s="34" t="s">
        <v>120</v>
      </c>
      <c r="E6530" s="34">
        <v>50</v>
      </c>
      <c r="F6530" s="34">
        <v>68</v>
      </c>
      <c r="G6530" s="35">
        <v>2195.1</v>
      </c>
      <c r="H6530" s="36">
        <v>2195.4</v>
      </c>
      <c r="L6530" s="34">
        <v>15444</v>
      </c>
      <c r="M6530" s="34" t="s">
        <v>259</v>
      </c>
      <c r="N6530" s="34">
        <v>400</v>
      </c>
      <c r="O6530" s="34">
        <v>419</v>
      </c>
      <c r="P6530" s="35">
        <v>2043</v>
      </c>
      <c r="Q6530" s="36">
        <v>2042.8</v>
      </c>
      <c r="U6530" s="34">
        <v>5138</v>
      </c>
      <c r="V6530" s="34" t="s">
        <v>483</v>
      </c>
      <c r="W6530" s="34">
        <v>89</v>
      </c>
      <c r="X6530" s="34">
        <v>93</v>
      </c>
      <c r="Y6530" s="35">
        <v>531.29999999999995</v>
      </c>
      <c r="Z6530" s="36">
        <v>531.29999999999995</v>
      </c>
    </row>
    <row r="6531" spans="3:26" x14ac:dyDescent="0.45">
      <c r="C6531" s="34">
        <v>11291</v>
      </c>
      <c r="D6531" s="34" t="s">
        <v>120</v>
      </c>
      <c r="E6531" s="34">
        <v>50</v>
      </c>
      <c r="F6531" s="34">
        <v>68</v>
      </c>
      <c r="G6531" s="35">
        <v>2195.1</v>
      </c>
      <c r="H6531" s="36">
        <v>2195.3000000000002</v>
      </c>
      <c r="L6531" s="34">
        <v>11344</v>
      </c>
      <c r="M6531" s="34" t="s">
        <v>259</v>
      </c>
      <c r="N6531" s="34">
        <v>400</v>
      </c>
      <c r="O6531" s="34">
        <v>419</v>
      </c>
      <c r="P6531" s="35">
        <v>2043</v>
      </c>
      <c r="Q6531" s="36">
        <v>2042.9</v>
      </c>
      <c r="U6531" s="34">
        <v>6170</v>
      </c>
      <c r="V6531" s="34" t="s">
        <v>1261</v>
      </c>
      <c r="W6531" s="34">
        <v>94</v>
      </c>
      <c r="X6531" s="34">
        <v>107</v>
      </c>
      <c r="Y6531" s="35">
        <v>1543.8</v>
      </c>
      <c r="Z6531" s="36">
        <v>1544.9</v>
      </c>
    </row>
    <row r="6532" spans="3:26" x14ac:dyDescent="0.45">
      <c r="C6532" s="34">
        <v>11415</v>
      </c>
      <c r="D6532" s="34" t="s">
        <v>120</v>
      </c>
      <c r="E6532" s="34">
        <v>50</v>
      </c>
      <c r="F6532" s="34">
        <v>68</v>
      </c>
      <c r="G6532" s="35">
        <v>2195.1</v>
      </c>
      <c r="H6532" s="36">
        <v>2195.3000000000002</v>
      </c>
      <c r="L6532" s="34">
        <v>11420</v>
      </c>
      <c r="M6532" s="34" t="s">
        <v>259</v>
      </c>
      <c r="N6532" s="34">
        <v>400</v>
      </c>
      <c r="O6532" s="34">
        <v>419</v>
      </c>
      <c r="P6532" s="35">
        <v>2043</v>
      </c>
      <c r="Q6532" s="36">
        <v>2042.9</v>
      </c>
      <c r="U6532" s="34">
        <v>4986</v>
      </c>
      <c r="V6532" s="34" t="s">
        <v>484</v>
      </c>
      <c r="W6532" s="34">
        <v>96</v>
      </c>
      <c r="X6532" s="34">
        <v>104</v>
      </c>
      <c r="Y6532" s="35">
        <v>961.5</v>
      </c>
      <c r="Z6532" s="36">
        <v>961.6</v>
      </c>
    </row>
    <row r="6533" spans="3:26" x14ac:dyDescent="0.45">
      <c r="C6533" s="34">
        <v>11442</v>
      </c>
      <c r="D6533" s="34" t="s">
        <v>120</v>
      </c>
      <c r="E6533" s="34">
        <v>50</v>
      </c>
      <c r="F6533" s="34">
        <v>68</v>
      </c>
      <c r="G6533" s="35">
        <v>2195.1</v>
      </c>
      <c r="H6533" s="36">
        <v>2195.3000000000002</v>
      </c>
      <c r="L6533" s="34">
        <v>11577</v>
      </c>
      <c r="M6533" s="34" t="s">
        <v>259</v>
      </c>
      <c r="N6533" s="34">
        <v>400</v>
      </c>
      <c r="O6533" s="34">
        <v>419</v>
      </c>
      <c r="P6533" s="35">
        <v>2043</v>
      </c>
      <c r="Q6533" s="36">
        <v>2042.9</v>
      </c>
      <c r="U6533" s="34">
        <v>5107</v>
      </c>
      <c r="V6533" s="34" t="s">
        <v>485</v>
      </c>
      <c r="W6533" s="34">
        <v>96</v>
      </c>
      <c r="X6533" s="34">
        <v>107</v>
      </c>
      <c r="Y6533" s="35">
        <v>1302.5999999999999</v>
      </c>
      <c r="Z6533" s="36">
        <v>1302.9000000000001</v>
      </c>
    </row>
    <row r="6534" spans="3:26" x14ac:dyDescent="0.45">
      <c r="C6534" s="34">
        <v>12123</v>
      </c>
      <c r="D6534" s="34" t="s">
        <v>121</v>
      </c>
      <c r="E6534" s="34">
        <v>50</v>
      </c>
      <c r="F6534" s="34">
        <v>65</v>
      </c>
      <c r="G6534" s="35">
        <v>1824</v>
      </c>
      <c r="H6534" s="36">
        <v>1824.1</v>
      </c>
      <c r="L6534" s="34">
        <v>11756</v>
      </c>
      <c r="M6534" s="34" t="s">
        <v>259</v>
      </c>
      <c r="N6534" s="34">
        <v>400</v>
      </c>
      <c r="O6534" s="34">
        <v>419</v>
      </c>
      <c r="P6534" s="35">
        <v>2043</v>
      </c>
      <c r="Q6534" s="36">
        <v>2042.8</v>
      </c>
      <c r="U6534" s="34">
        <v>4749</v>
      </c>
      <c r="V6534" s="34" t="s">
        <v>486</v>
      </c>
      <c r="W6534" s="34">
        <v>97</v>
      </c>
      <c r="X6534" s="34">
        <v>104</v>
      </c>
      <c r="Y6534" s="35">
        <v>848.4</v>
      </c>
      <c r="Z6534" s="36">
        <v>848.8</v>
      </c>
    </row>
    <row r="6535" spans="3:26" x14ac:dyDescent="0.45">
      <c r="C6535" s="34">
        <v>12142</v>
      </c>
      <c r="D6535" s="34" t="s">
        <v>120</v>
      </c>
      <c r="E6535" s="34">
        <v>50</v>
      </c>
      <c r="F6535" s="34">
        <v>68</v>
      </c>
      <c r="G6535" s="35">
        <v>2195.1</v>
      </c>
      <c r="H6535" s="36">
        <v>2195.1999999999998</v>
      </c>
      <c r="L6535" s="34">
        <v>12005</v>
      </c>
      <c r="M6535" s="34" t="s">
        <v>259</v>
      </c>
      <c r="N6535" s="34">
        <v>400</v>
      </c>
      <c r="O6535" s="34">
        <v>419</v>
      </c>
      <c r="P6535" s="35">
        <v>2043</v>
      </c>
      <c r="Q6535" s="36">
        <v>2042.9</v>
      </c>
      <c r="U6535" s="34">
        <v>4766</v>
      </c>
      <c r="V6535" s="34" t="s">
        <v>486</v>
      </c>
      <c r="W6535" s="34">
        <v>97</v>
      </c>
      <c r="X6535" s="34">
        <v>104</v>
      </c>
      <c r="Y6535" s="35">
        <v>848.4</v>
      </c>
      <c r="Z6535" s="36">
        <v>848.5</v>
      </c>
    </row>
    <row r="6536" spans="3:26" x14ac:dyDescent="0.45">
      <c r="C6536" s="34">
        <v>12244</v>
      </c>
      <c r="D6536" s="34" t="s">
        <v>121</v>
      </c>
      <c r="E6536" s="34">
        <v>50</v>
      </c>
      <c r="F6536" s="34">
        <v>65</v>
      </c>
      <c r="G6536" s="35">
        <v>1824</v>
      </c>
      <c r="H6536" s="36">
        <v>1824.1</v>
      </c>
      <c r="L6536" s="34">
        <v>12204</v>
      </c>
      <c r="M6536" s="34" t="s">
        <v>259</v>
      </c>
      <c r="N6536" s="34">
        <v>400</v>
      </c>
      <c r="O6536" s="34">
        <v>419</v>
      </c>
      <c r="P6536" s="35">
        <v>2043</v>
      </c>
      <c r="Q6536" s="36">
        <v>2042.9</v>
      </c>
      <c r="U6536" s="34">
        <v>4796</v>
      </c>
      <c r="V6536" s="34" t="s">
        <v>486</v>
      </c>
      <c r="W6536" s="34">
        <v>97</v>
      </c>
      <c r="X6536" s="34">
        <v>104</v>
      </c>
      <c r="Y6536" s="35">
        <v>848.4</v>
      </c>
      <c r="Z6536" s="36">
        <v>848.6</v>
      </c>
    </row>
    <row r="6537" spans="3:26" x14ac:dyDescent="0.45">
      <c r="C6537" s="34">
        <v>12292</v>
      </c>
      <c r="D6537" s="34" t="s">
        <v>120</v>
      </c>
      <c r="E6537" s="34">
        <v>50</v>
      </c>
      <c r="F6537" s="34">
        <v>68</v>
      </c>
      <c r="G6537" s="35">
        <v>2195.1</v>
      </c>
      <c r="H6537" s="36">
        <v>2195.3000000000002</v>
      </c>
      <c r="L6537" s="34">
        <v>12304</v>
      </c>
      <c r="M6537" s="34" t="s">
        <v>259</v>
      </c>
      <c r="N6537" s="34">
        <v>400</v>
      </c>
      <c r="O6537" s="34">
        <v>419</v>
      </c>
      <c r="P6537" s="35">
        <v>2043</v>
      </c>
      <c r="Q6537" s="36">
        <v>2042.8</v>
      </c>
      <c r="U6537" s="34">
        <v>4806</v>
      </c>
      <c r="V6537" s="34" t="s">
        <v>1262</v>
      </c>
      <c r="W6537" s="34">
        <v>97</v>
      </c>
      <c r="X6537" s="34">
        <v>105</v>
      </c>
      <c r="Y6537" s="35">
        <v>962.4</v>
      </c>
      <c r="Z6537" s="36">
        <v>963.4</v>
      </c>
    </row>
    <row r="6538" spans="3:26" x14ac:dyDescent="0.45">
      <c r="C6538" s="34">
        <v>12477</v>
      </c>
      <c r="D6538" s="34" t="s">
        <v>120</v>
      </c>
      <c r="E6538" s="34">
        <v>50</v>
      </c>
      <c r="F6538" s="34">
        <v>68</v>
      </c>
      <c r="G6538" s="35">
        <v>2195.1</v>
      </c>
      <c r="H6538" s="36">
        <v>2195.3000000000002</v>
      </c>
      <c r="L6538" s="34">
        <v>12330</v>
      </c>
      <c r="M6538" s="34" t="s">
        <v>259</v>
      </c>
      <c r="N6538" s="34">
        <v>400</v>
      </c>
      <c r="O6538" s="34">
        <v>419</v>
      </c>
      <c r="P6538" s="35">
        <v>2043</v>
      </c>
      <c r="Q6538" s="36">
        <v>2042.9</v>
      </c>
      <c r="U6538" s="34">
        <v>4817</v>
      </c>
      <c r="V6538" s="34" t="s">
        <v>486</v>
      </c>
      <c r="W6538" s="34">
        <v>97</v>
      </c>
      <c r="X6538" s="34">
        <v>104</v>
      </c>
      <c r="Y6538" s="35">
        <v>848.4</v>
      </c>
      <c r="Z6538" s="36">
        <v>848.5</v>
      </c>
    </row>
    <row r="6539" spans="3:26" x14ac:dyDescent="0.45">
      <c r="C6539" s="34">
        <v>13194</v>
      </c>
      <c r="D6539" s="34" t="s">
        <v>121</v>
      </c>
      <c r="E6539" s="34">
        <v>50</v>
      </c>
      <c r="F6539" s="34">
        <v>65</v>
      </c>
      <c r="G6539" s="35">
        <v>1824</v>
      </c>
      <c r="H6539" s="36">
        <v>1824</v>
      </c>
      <c r="L6539" s="34">
        <v>12654</v>
      </c>
      <c r="M6539" s="34" t="s">
        <v>259</v>
      </c>
      <c r="N6539" s="34">
        <v>400</v>
      </c>
      <c r="O6539" s="34">
        <v>419</v>
      </c>
      <c r="P6539" s="35">
        <v>2043</v>
      </c>
      <c r="Q6539" s="36">
        <v>2043</v>
      </c>
      <c r="U6539" s="34">
        <v>4233</v>
      </c>
      <c r="V6539" s="34" t="s">
        <v>486</v>
      </c>
      <c r="W6539" s="34">
        <v>97</v>
      </c>
      <c r="X6539" s="34">
        <v>104</v>
      </c>
      <c r="Y6539" s="35">
        <v>848.4</v>
      </c>
      <c r="Z6539" s="36">
        <v>848.6</v>
      </c>
    </row>
    <row r="6540" spans="3:26" x14ac:dyDescent="0.45">
      <c r="C6540" s="34">
        <v>13243</v>
      </c>
      <c r="D6540" s="34" t="s">
        <v>121</v>
      </c>
      <c r="E6540" s="34">
        <v>50</v>
      </c>
      <c r="F6540" s="34">
        <v>65</v>
      </c>
      <c r="G6540" s="35">
        <v>1824</v>
      </c>
      <c r="H6540" s="36">
        <v>1824</v>
      </c>
      <c r="L6540" s="34">
        <v>12699</v>
      </c>
      <c r="M6540" s="34" t="s">
        <v>259</v>
      </c>
      <c r="N6540" s="34">
        <v>400</v>
      </c>
      <c r="O6540" s="34">
        <v>419</v>
      </c>
      <c r="P6540" s="35">
        <v>2043</v>
      </c>
      <c r="Q6540" s="36">
        <v>2042.9</v>
      </c>
      <c r="U6540" s="34">
        <v>4512</v>
      </c>
      <c r="V6540" s="34" t="s">
        <v>486</v>
      </c>
      <c r="W6540" s="34">
        <v>97</v>
      </c>
      <c r="X6540" s="34">
        <v>104</v>
      </c>
      <c r="Y6540" s="35">
        <v>848.4</v>
      </c>
      <c r="Z6540" s="36">
        <v>849.2</v>
      </c>
    </row>
    <row r="6541" spans="3:26" x14ac:dyDescent="0.45">
      <c r="C6541" s="34">
        <v>13285</v>
      </c>
      <c r="D6541" s="34" t="s">
        <v>120</v>
      </c>
      <c r="E6541" s="34">
        <v>50</v>
      </c>
      <c r="F6541" s="34">
        <v>68</v>
      </c>
      <c r="G6541" s="35">
        <v>2195.1</v>
      </c>
      <c r="H6541" s="36">
        <v>2195.3000000000002</v>
      </c>
      <c r="L6541" s="34">
        <v>13004</v>
      </c>
      <c r="M6541" s="34" t="s">
        <v>259</v>
      </c>
      <c r="N6541" s="34">
        <v>400</v>
      </c>
      <c r="O6541" s="34">
        <v>419</v>
      </c>
      <c r="P6541" s="35">
        <v>2043</v>
      </c>
      <c r="Q6541" s="36">
        <v>2042.9</v>
      </c>
      <c r="U6541" s="34">
        <v>4648</v>
      </c>
      <c r="V6541" s="34" t="s">
        <v>486</v>
      </c>
      <c r="W6541" s="34">
        <v>97</v>
      </c>
      <c r="X6541" s="34">
        <v>104</v>
      </c>
      <c r="Y6541" s="35">
        <v>848.4</v>
      </c>
      <c r="Z6541" s="36">
        <v>847.4</v>
      </c>
    </row>
    <row r="6542" spans="3:26" x14ac:dyDescent="0.45">
      <c r="C6542" s="34">
        <v>13294</v>
      </c>
      <c r="D6542" s="34" t="s">
        <v>121</v>
      </c>
      <c r="E6542" s="34">
        <v>50</v>
      </c>
      <c r="F6542" s="34">
        <v>65</v>
      </c>
      <c r="G6542" s="35">
        <v>1824</v>
      </c>
      <c r="H6542" s="36">
        <v>1824.1</v>
      </c>
      <c r="L6542" s="34">
        <v>13057</v>
      </c>
      <c r="M6542" s="34" t="s">
        <v>259</v>
      </c>
      <c r="N6542" s="34">
        <v>400</v>
      </c>
      <c r="O6542" s="34">
        <v>419</v>
      </c>
      <c r="P6542" s="35">
        <v>2043</v>
      </c>
      <c r="Q6542" s="36">
        <v>2042.8</v>
      </c>
      <c r="U6542" s="34">
        <v>4723</v>
      </c>
      <c r="V6542" s="34" t="s">
        <v>486</v>
      </c>
      <c r="W6542" s="34">
        <v>97</v>
      </c>
      <c r="X6542" s="34">
        <v>104</v>
      </c>
      <c r="Y6542" s="35">
        <v>848.4</v>
      </c>
      <c r="Z6542" s="36">
        <v>849.2</v>
      </c>
    </row>
    <row r="6543" spans="3:26" x14ac:dyDescent="0.45">
      <c r="C6543" s="34">
        <v>13626</v>
      </c>
      <c r="D6543" s="34" t="s">
        <v>121</v>
      </c>
      <c r="E6543" s="34">
        <v>50</v>
      </c>
      <c r="F6543" s="34">
        <v>65</v>
      </c>
      <c r="G6543" s="35">
        <v>1824</v>
      </c>
      <c r="H6543" s="36">
        <v>1824.2</v>
      </c>
      <c r="L6543" s="34">
        <v>13417</v>
      </c>
      <c r="M6543" s="34" t="s">
        <v>259</v>
      </c>
      <c r="N6543" s="34">
        <v>400</v>
      </c>
      <c r="O6543" s="34">
        <v>419</v>
      </c>
      <c r="P6543" s="35">
        <v>2043</v>
      </c>
      <c r="Q6543" s="36">
        <v>2042.9</v>
      </c>
      <c r="U6543" s="34">
        <v>4491</v>
      </c>
      <c r="V6543" s="34" t="s">
        <v>486</v>
      </c>
      <c r="W6543" s="34">
        <v>97</v>
      </c>
      <c r="X6543" s="34">
        <v>104</v>
      </c>
      <c r="Y6543" s="35">
        <v>848.4</v>
      </c>
      <c r="Z6543" s="36">
        <v>847.5</v>
      </c>
    </row>
    <row r="6544" spans="3:26" x14ac:dyDescent="0.45">
      <c r="C6544" s="34">
        <v>12302</v>
      </c>
      <c r="D6544" s="34" t="s">
        <v>121</v>
      </c>
      <c r="E6544" s="34">
        <v>50</v>
      </c>
      <c r="F6544" s="34">
        <v>65</v>
      </c>
      <c r="G6544" s="35">
        <v>1824</v>
      </c>
      <c r="H6544" s="36">
        <v>1824.1</v>
      </c>
      <c r="L6544" s="34">
        <v>13914</v>
      </c>
      <c r="M6544" s="34" t="s">
        <v>259</v>
      </c>
      <c r="N6544" s="34">
        <v>400</v>
      </c>
      <c r="O6544" s="34">
        <v>419</v>
      </c>
      <c r="P6544" s="35">
        <v>2043</v>
      </c>
      <c r="Q6544" s="36">
        <v>2042.9</v>
      </c>
      <c r="U6544" s="34">
        <v>4538</v>
      </c>
      <c r="V6544" s="34" t="s">
        <v>486</v>
      </c>
      <c r="W6544" s="34">
        <v>97</v>
      </c>
      <c r="X6544" s="34">
        <v>104</v>
      </c>
      <c r="Y6544" s="35">
        <v>848.4</v>
      </c>
      <c r="Z6544" s="36">
        <v>848.6</v>
      </c>
    </row>
    <row r="6545" spans="3:26" x14ac:dyDescent="0.45">
      <c r="C6545" s="34">
        <v>12340</v>
      </c>
      <c r="D6545" s="34" t="s">
        <v>120</v>
      </c>
      <c r="E6545" s="34">
        <v>50</v>
      </c>
      <c r="F6545" s="34">
        <v>68</v>
      </c>
      <c r="G6545" s="35">
        <v>2195.1</v>
      </c>
      <c r="H6545" s="36">
        <v>2195.3000000000002</v>
      </c>
      <c r="L6545" s="34">
        <v>13990</v>
      </c>
      <c r="M6545" s="34" t="s">
        <v>259</v>
      </c>
      <c r="N6545" s="34">
        <v>400</v>
      </c>
      <c r="O6545" s="34">
        <v>419</v>
      </c>
      <c r="P6545" s="35">
        <v>2043</v>
      </c>
      <c r="Q6545" s="36">
        <v>2042.9</v>
      </c>
      <c r="U6545" s="34">
        <v>4589</v>
      </c>
      <c r="V6545" s="34" t="s">
        <v>486</v>
      </c>
      <c r="W6545" s="34">
        <v>97</v>
      </c>
      <c r="X6545" s="34">
        <v>104</v>
      </c>
      <c r="Y6545" s="35">
        <v>848.4</v>
      </c>
      <c r="Z6545" s="36">
        <v>847.4</v>
      </c>
    </row>
    <row r="6546" spans="3:26" x14ac:dyDescent="0.45">
      <c r="C6546" s="34">
        <v>12442</v>
      </c>
      <c r="D6546" s="34" t="s">
        <v>120</v>
      </c>
      <c r="E6546" s="34">
        <v>50</v>
      </c>
      <c r="F6546" s="34">
        <v>68</v>
      </c>
      <c r="G6546" s="35">
        <v>2195.1</v>
      </c>
      <c r="H6546" s="36">
        <v>2195.4</v>
      </c>
      <c r="L6546" s="34">
        <v>14066</v>
      </c>
      <c r="M6546" s="34" t="s">
        <v>259</v>
      </c>
      <c r="N6546" s="34">
        <v>400</v>
      </c>
      <c r="O6546" s="34">
        <v>419</v>
      </c>
      <c r="P6546" s="35">
        <v>2043</v>
      </c>
      <c r="Q6546" s="36">
        <v>2042.8</v>
      </c>
      <c r="U6546" s="34">
        <v>4700</v>
      </c>
      <c r="V6546" s="34" t="s">
        <v>486</v>
      </c>
      <c r="W6546" s="34">
        <v>97</v>
      </c>
      <c r="X6546" s="34">
        <v>104</v>
      </c>
      <c r="Y6546" s="35">
        <v>848.4</v>
      </c>
      <c r="Z6546" s="36">
        <v>848.6</v>
      </c>
    </row>
    <row r="6547" spans="3:26" x14ac:dyDescent="0.45">
      <c r="C6547" s="34">
        <v>12693</v>
      </c>
      <c r="D6547" s="34" t="s">
        <v>121</v>
      </c>
      <c r="E6547" s="34">
        <v>50</v>
      </c>
      <c r="F6547" s="34">
        <v>65</v>
      </c>
      <c r="G6547" s="35">
        <v>1824</v>
      </c>
      <c r="H6547" s="36">
        <v>1824.1</v>
      </c>
      <c r="L6547" s="34">
        <v>14085</v>
      </c>
      <c r="M6547" s="34" t="s">
        <v>259</v>
      </c>
      <c r="N6547" s="34">
        <v>400</v>
      </c>
      <c r="O6547" s="34">
        <v>419</v>
      </c>
      <c r="P6547" s="35">
        <v>2043</v>
      </c>
      <c r="Q6547" s="36">
        <v>2042.9</v>
      </c>
      <c r="U6547" s="34">
        <v>4283</v>
      </c>
      <c r="V6547" s="34" t="s">
        <v>486</v>
      </c>
      <c r="W6547" s="34">
        <v>97</v>
      </c>
      <c r="X6547" s="34">
        <v>104</v>
      </c>
      <c r="Y6547" s="35">
        <v>848.4</v>
      </c>
      <c r="Z6547" s="36">
        <v>848.5</v>
      </c>
    </row>
    <row r="6548" spans="3:26" x14ac:dyDescent="0.45">
      <c r="C6548" s="34">
        <v>12972</v>
      </c>
      <c r="D6548" s="34" t="s">
        <v>120</v>
      </c>
      <c r="E6548" s="34">
        <v>50</v>
      </c>
      <c r="F6548" s="34">
        <v>68</v>
      </c>
      <c r="G6548" s="35">
        <v>2195.1</v>
      </c>
      <c r="H6548" s="36">
        <v>2195.1999999999998</v>
      </c>
      <c r="L6548" s="34">
        <v>14116</v>
      </c>
      <c r="M6548" s="34" t="s">
        <v>259</v>
      </c>
      <c r="N6548" s="34">
        <v>400</v>
      </c>
      <c r="O6548" s="34">
        <v>419</v>
      </c>
      <c r="P6548" s="35">
        <v>2043</v>
      </c>
      <c r="Q6548" s="36">
        <v>2042.8</v>
      </c>
      <c r="U6548" s="34">
        <v>4790</v>
      </c>
      <c r="V6548" s="34" t="s">
        <v>1263</v>
      </c>
      <c r="W6548" s="34">
        <v>97</v>
      </c>
      <c r="X6548" s="34">
        <v>102</v>
      </c>
      <c r="Y6548" s="35">
        <v>633.29999999999995</v>
      </c>
      <c r="Z6548" s="36">
        <v>632.6</v>
      </c>
    </row>
    <row r="6549" spans="3:26" x14ac:dyDescent="0.45">
      <c r="C6549" s="34">
        <v>13147</v>
      </c>
      <c r="D6549" s="34" t="s">
        <v>121</v>
      </c>
      <c r="E6549" s="34">
        <v>50</v>
      </c>
      <c r="F6549" s="34">
        <v>65</v>
      </c>
      <c r="G6549" s="35">
        <v>1824</v>
      </c>
      <c r="H6549" s="36">
        <v>1824.1</v>
      </c>
      <c r="L6549" s="34">
        <v>14134</v>
      </c>
      <c r="M6549" s="34" t="s">
        <v>259</v>
      </c>
      <c r="N6549" s="34">
        <v>400</v>
      </c>
      <c r="O6549" s="34">
        <v>419</v>
      </c>
      <c r="P6549" s="35">
        <v>2043</v>
      </c>
      <c r="Q6549" s="36">
        <v>2042.9</v>
      </c>
      <c r="U6549" s="34">
        <v>7439</v>
      </c>
      <c r="V6549" s="34" t="s">
        <v>488</v>
      </c>
      <c r="W6549" s="34">
        <v>110</v>
      </c>
      <c r="X6549" s="34">
        <v>115</v>
      </c>
      <c r="Y6549" s="35">
        <v>791.4</v>
      </c>
      <c r="Z6549" s="36">
        <v>790.7</v>
      </c>
    </row>
    <row r="6550" spans="3:26" x14ac:dyDescent="0.45">
      <c r="C6550" s="34">
        <v>11392</v>
      </c>
      <c r="D6550" s="34" t="s">
        <v>120</v>
      </c>
      <c r="E6550" s="34">
        <v>50</v>
      </c>
      <c r="F6550" s="34">
        <v>68</v>
      </c>
      <c r="G6550" s="35">
        <v>2195.1</v>
      </c>
      <c r="H6550" s="36">
        <v>2195.1999999999998</v>
      </c>
      <c r="L6550" s="34">
        <v>14184</v>
      </c>
      <c r="M6550" s="34" t="s">
        <v>259</v>
      </c>
      <c r="N6550" s="34">
        <v>400</v>
      </c>
      <c r="O6550" s="34">
        <v>419</v>
      </c>
      <c r="P6550" s="35">
        <v>2043</v>
      </c>
      <c r="Q6550" s="36">
        <v>2042.8</v>
      </c>
      <c r="U6550" s="34">
        <v>7436</v>
      </c>
      <c r="V6550" s="34" t="s">
        <v>488</v>
      </c>
      <c r="W6550" s="34">
        <v>110</v>
      </c>
      <c r="X6550" s="34">
        <v>115</v>
      </c>
      <c r="Y6550" s="35">
        <v>791.4</v>
      </c>
      <c r="Z6550" s="36">
        <v>790.6</v>
      </c>
    </row>
    <row r="6551" spans="3:26" x14ac:dyDescent="0.45">
      <c r="C6551" s="34">
        <v>12398</v>
      </c>
      <c r="D6551" s="34" t="s">
        <v>120</v>
      </c>
      <c r="E6551" s="34">
        <v>50</v>
      </c>
      <c r="F6551" s="34">
        <v>68</v>
      </c>
      <c r="G6551" s="35">
        <v>2195.1</v>
      </c>
      <c r="H6551" s="36">
        <v>2195.3000000000002</v>
      </c>
      <c r="L6551" s="34">
        <v>14395</v>
      </c>
      <c r="M6551" s="34" t="s">
        <v>259</v>
      </c>
      <c r="N6551" s="34">
        <v>400</v>
      </c>
      <c r="O6551" s="34">
        <v>419</v>
      </c>
      <c r="P6551" s="35">
        <v>2043</v>
      </c>
      <c r="Q6551" s="36">
        <v>2042.8</v>
      </c>
      <c r="U6551" s="34">
        <v>7486</v>
      </c>
      <c r="V6551" s="34" t="s">
        <v>488</v>
      </c>
      <c r="W6551" s="34">
        <v>110</v>
      </c>
      <c r="X6551" s="34">
        <v>115</v>
      </c>
      <c r="Y6551" s="35">
        <v>791.4</v>
      </c>
      <c r="Z6551" s="36">
        <v>790.6</v>
      </c>
    </row>
    <row r="6552" spans="3:26" x14ac:dyDescent="0.45">
      <c r="C6552" s="34">
        <v>12463</v>
      </c>
      <c r="D6552" s="34" t="s">
        <v>121</v>
      </c>
      <c r="E6552" s="34">
        <v>50</v>
      </c>
      <c r="F6552" s="34">
        <v>65</v>
      </c>
      <c r="G6552" s="35">
        <v>1824</v>
      </c>
      <c r="H6552" s="36">
        <v>1824.1</v>
      </c>
      <c r="L6552" s="34">
        <v>14544</v>
      </c>
      <c r="M6552" s="34" t="s">
        <v>259</v>
      </c>
      <c r="N6552" s="34">
        <v>400</v>
      </c>
      <c r="O6552" s="34">
        <v>419</v>
      </c>
      <c r="P6552" s="35">
        <v>2043</v>
      </c>
      <c r="Q6552" s="36">
        <v>2042.8</v>
      </c>
      <c r="U6552" s="34">
        <v>5879</v>
      </c>
      <c r="V6552" s="34" t="s">
        <v>489</v>
      </c>
      <c r="W6552" s="34">
        <v>118</v>
      </c>
      <c r="X6552" s="34">
        <v>129</v>
      </c>
      <c r="Y6552" s="35">
        <v>1315.7</v>
      </c>
      <c r="Z6552" s="36">
        <v>1315.8</v>
      </c>
    </row>
    <row r="6553" spans="3:26" x14ac:dyDescent="0.45">
      <c r="C6553" s="34">
        <v>12721</v>
      </c>
      <c r="D6553" s="34" t="s">
        <v>120</v>
      </c>
      <c r="E6553" s="34">
        <v>50</v>
      </c>
      <c r="F6553" s="34">
        <v>68</v>
      </c>
      <c r="G6553" s="35">
        <v>2195.1</v>
      </c>
      <c r="H6553" s="36">
        <v>2195.4</v>
      </c>
      <c r="L6553" s="34">
        <v>14569</v>
      </c>
      <c r="M6553" s="34" t="s">
        <v>259</v>
      </c>
      <c r="N6553" s="34">
        <v>400</v>
      </c>
      <c r="O6553" s="34">
        <v>419</v>
      </c>
      <c r="P6553" s="35">
        <v>2043</v>
      </c>
      <c r="Q6553" s="36">
        <v>2042.9</v>
      </c>
      <c r="U6553" s="34">
        <v>5930</v>
      </c>
      <c r="V6553" s="34" t="s">
        <v>489</v>
      </c>
      <c r="W6553" s="34">
        <v>118</v>
      </c>
      <c r="X6553" s="34">
        <v>129</v>
      </c>
      <c r="Y6553" s="35">
        <v>1315.7</v>
      </c>
      <c r="Z6553" s="36">
        <v>1316.7</v>
      </c>
    </row>
    <row r="6554" spans="3:26" x14ac:dyDescent="0.45">
      <c r="C6554" s="34">
        <v>13023</v>
      </c>
      <c r="D6554" s="34" t="s">
        <v>121</v>
      </c>
      <c r="E6554" s="34">
        <v>50</v>
      </c>
      <c r="F6554" s="34">
        <v>65</v>
      </c>
      <c r="G6554" s="35">
        <v>1824</v>
      </c>
      <c r="H6554" s="36">
        <v>1824.1</v>
      </c>
      <c r="L6554" s="34">
        <v>14794</v>
      </c>
      <c r="M6554" s="34" t="s">
        <v>259</v>
      </c>
      <c r="N6554" s="34">
        <v>400</v>
      </c>
      <c r="O6554" s="34">
        <v>419</v>
      </c>
      <c r="P6554" s="35">
        <v>2043</v>
      </c>
      <c r="Q6554" s="36">
        <v>2042.9</v>
      </c>
      <c r="U6554" s="34">
        <v>12038</v>
      </c>
      <c r="V6554" s="34" t="s">
        <v>368</v>
      </c>
      <c r="W6554" s="34">
        <v>137</v>
      </c>
      <c r="X6554" s="34">
        <v>142</v>
      </c>
      <c r="Y6554" s="35">
        <v>708.4</v>
      </c>
      <c r="Z6554" s="36">
        <v>708.4</v>
      </c>
    </row>
    <row r="6555" spans="3:26" x14ac:dyDescent="0.45">
      <c r="C6555" s="34">
        <v>13237</v>
      </c>
      <c r="D6555" s="34" t="s">
        <v>120</v>
      </c>
      <c r="E6555" s="34">
        <v>50</v>
      </c>
      <c r="F6555" s="34">
        <v>68</v>
      </c>
      <c r="G6555" s="35">
        <v>2195.1</v>
      </c>
      <c r="H6555" s="36">
        <v>2195.3000000000002</v>
      </c>
      <c r="L6555" s="34">
        <v>14809</v>
      </c>
      <c r="M6555" s="34" t="s">
        <v>259</v>
      </c>
      <c r="N6555" s="34">
        <v>400</v>
      </c>
      <c r="O6555" s="34">
        <v>419</v>
      </c>
      <c r="P6555" s="35">
        <v>2043</v>
      </c>
      <c r="Q6555" s="36">
        <v>2042.9</v>
      </c>
      <c r="U6555" s="34">
        <v>17233</v>
      </c>
      <c r="V6555" s="34" t="s">
        <v>777</v>
      </c>
      <c r="W6555" s="34">
        <v>137</v>
      </c>
      <c r="X6555" s="34">
        <v>140</v>
      </c>
      <c r="Y6555" s="35">
        <v>482.3</v>
      </c>
      <c r="Z6555" s="36">
        <v>482.3</v>
      </c>
    </row>
    <row r="6556" spans="3:26" x14ac:dyDescent="0.45">
      <c r="C6556" s="34">
        <v>13347</v>
      </c>
      <c r="D6556" s="34" t="s">
        <v>121</v>
      </c>
      <c r="E6556" s="34">
        <v>50</v>
      </c>
      <c r="F6556" s="34">
        <v>65</v>
      </c>
      <c r="G6556" s="35">
        <v>1824</v>
      </c>
      <c r="H6556" s="36">
        <v>1824</v>
      </c>
      <c r="L6556" s="34">
        <v>14845</v>
      </c>
      <c r="M6556" s="34" t="s">
        <v>259</v>
      </c>
      <c r="N6556" s="34">
        <v>400</v>
      </c>
      <c r="O6556" s="34">
        <v>419</v>
      </c>
      <c r="P6556" s="35">
        <v>2043</v>
      </c>
      <c r="Q6556" s="36">
        <v>2042.8</v>
      </c>
      <c r="U6556" s="34">
        <v>17282</v>
      </c>
      <c r="V6556" s="34" t="s">
        <v>777</v>
      </c>
      <c r="W6556" s="34">
        <v>137</v>
      </c>
      <c r="X6556" s="34">
        <v>140</v>
      </c>
      <c r="Y6556" s="35">
        <v>482.3</v>
      </c>
      <c r="Z6556" s="36">
        <v>482.2</v>
      </c>
    </row>
    <row r="6557" spans="3:26" x14ac:dyDescent="0.45">
      <c r="C6557" s="34">
        <v>13434</v>
      </c>
      <c r="D6557" s="34" t="s">
        <v>120</v>
      </c>
      <c r="E6557" s="34">
        <v>50</v>
      </c>
      <c r="F6557" s="34">
        <v>68</v>
      </c>
      <c r="G6557" s="35">
        <v>2195.1</v>
      </c>
      <c r="H6557" s="36">
        <v>2195.4</v>
      </c>
      <c r="L6557" s="34">
        <v>14862</v>
      </c>
      <c r="M6557" s="34" t="s">
        <v>259</v>
      </c>
      <c r="N6557" s="34">
        <v>400</v>
      </c>
      <c r="O6557" s="34">
        <v>419</v>
      </c>
      <c r="P6557" s="35">
        <v>2043</v>
      </c>
      <c r="Q6557" s="36">
        <v>2042.9</v>
      </c>
      <c r="U6557" s="34">
        <v>8148</v>
      </c>
      <c r="V6557" s="34" t="s">
        <v>777</v>
      </c>
      <c r="W6557" s="34">
        <v>137</v>
      </c>
      <c r="X6557" s="34">
        <v>140</v>
      </c>
      <c r="Y6557" s="35">
        <v>482.3</v>
      </c>
      <c r="Z6557" s="36">
        <v>482.2</v>
      </c>
    </row>
    <row r="6558" spans="3:26" x14ac:dyDescent="0.45">
      <c r="C6558" s="34">
        <v>13834</v>
      </c>
      <c r="D6558" s="34" t="s">
        <v>120</v>
      </c>
      <c r="E6558" s="34">
        <v>50</v>
      </c>
      <c r="F6558" s="34">
        <v>68</v>
      </c>
      <c r="G6558" s="35">
        <v>2195.1</v>
      </c>
      <c r="H6558" s="36">
        <v>2195.4</v>
      </c>
      <c r="L6558" s="34">
        <v>14894</v>
      </c>
      <c r="M6558" s="34" t="s">
        <v>259</v>
      </c>
      <c r="N6558" s="34">
        <v>400</v>
      </c>
      <c r="O6558" s="34">
        <v>419</v>
      </c>
      <c r="P6558" s="35">
        <v>2043</v>
      </c>
      <c r="Q6558" s="36">
        <v>2042.9</v>
      </c>
      <c r="U6558" s="34">
        <v>7230</v>
      </c>
      <c r="V6558" s="34" t="s">
        <v>496</v>
      </c>
      <c r="W6558" s="34">
        <v>141</v>
      </c>
      <c r="X6558" s="34">
        <v>150</v>
      </c>
      <c r="Y6558" s="35">
        <v>886.5</v>
      </c>
      <c r="Z6558" s="36">
        <v>886.8</v>
      </c>
    </row>
    <row r="6559" spans="3:26" x14ac:dyDescent="0.45">
      <c r="C6559" s="34">
        <v>12076</v>
      </c>
      <c r="D6559" s="34" t="s">
        <v>121</v>
      </c>
      <c r="E6559" s="34">
        <v>50</v>
      </c>
      <c r="F6559" s="34">
        <v>65</v>
      </c>
      <c r="G6559" s="35">
        <v>1824</v>
      </c>
      <c r="H6559" s="36">
        <v>1824.1</v>
      </c>
      <c r="L6559" s="34">
        <v>14994</v>
      </c>
      <c r="M6559" s="34" t="s">
        <v>259</v>
      </c>
      <c r="N6559" s="34">
        <v>400</v>
      </c>
      <c r="O6559" s="34">
        <v>419</v>
      </c>
      <c r="P6559" s="35">
        <v>2043</v>
      </c>
      <c r="Q6559" s="36">
        <v>2042.9</v>
      </c>
      <c r="U6559" s="34">
        <v>7438</v>
      </c>
      <c r="V6559" s="34" t="s">
        <v>497</v>
      </c>
      <c r="W6559" s="34">
        <v>141</v>
      </c>
      <c r="X6559" s="34">
        <v>149</v>
      </c>
      <c r="Y6559" s="35">
        <v>799.5</v>
      </c>
      <c r="Z6559" s="36">
        <v>799.6</v>
      </c>
    </row>
    <row r="6560" spans="3:26" x14ac:dyDescent="0.45">
      <c r="C6560" s="34">
        <v>12493</v>
      </c>
      <c r="D6560" s="34" t="s">
        <v>120</v>
      </c>
      <c r="E6560" s="34">
        <v>50</v>
      </c>
      <c r="F6560" s="34">
        <v>68</v>
      </c>
      <c r="G6560" s="35">
        <v>2195.1</v>
      </c>
      <c r="H6560" s="36">
        <v>2195.3000000000002</v>
      </c>
      <c r="L6560" s="34">
        <v>15044</v>
      </c>
      <c r="M6560" s="34" t="s">
        <v>259</v>
      </c>
      <c r="N6560" s="34">
        <v>400</v>
      </c>
      <c r="O6560" s="34">
        <v>419</v>
      </c>
      <c r="P6560" s="35">
        <v>2043</v>
      </c>
      <c r="Q6560" s="36">
        <v>2042.9</v>
      </c>
      <c r="U6560" s="34">
        <v>5500</v>
      </c>
      <c r="V6560" s="34" t="s">
        <v>1265</v>
      </c>
      <c r="W6560" s="34">
        <v>141</v>
      </c>
      <c r="X6560" s="34">
        <v>146</v>
      </c>
      <c r="Y6560" s="35">
        <v>544.29999999999995</v>
      </c>
      <c r="Z6560" s="36">
        <v>544.1</v>
      </c>
    </row>
    <row r="6561" spans="3:26" x14ac:dyDescent="0.45">
      <c r="C6561" s="34">
        <v>13086</v>
      </c>
      <c r="D6561" s="34" t="s">
        <v>120</v>
      </c>
      <c r="E6561" s="34">
        <v>50</v>
      </c>
      <c r="F6561" s="34">
        <v>68</v>
      </c>
      <c r="G6561" s="35">
        <v>2195.1</v>
      </c>
      <c r="H6561" s="36">
        <v>2195.5</v>
      </c>
      <c r="L6561" s="34">
        <v>15094</v>
      </c>
      <c r="M6561" s="34" t="s">
        <v>259</v>
      </c>
      <c r="N6561" s="34">
        <v>400</v>
      </c>
      <c r="O6561" s="34">
        <v>419</v>
      </c>
      <c r="P6561" s="35">
        <v>2043</v>
      </c>
      <c r="Q6561" s="36">
        <v>2042.8</v>
      </c>
      <c r="U6561" s="34">
        <v>8540</v>
      </c>
      <c r="V6561" s="34" t="s">
        <v>1334</v>
      </c>
      <c r="W6561" s="34">
        <v>152</v>
      </c>
      <c r="X6561" s="34">
        <v>172</v>
      </c>
      <c r="Y6561" s="35">
        <v>2319.3000000000002</v>
      </c>
      <c r="Z6561" s="36">
        <v>2320.8000000000002</v>
      </c>
    </row>
    <row r="6562" spans="3:26" x14ac:dyDescent="0.45">
      <c r="C6562" s="34">
        <v>13135</v>
      </c>
      <c r="D6562" s="34" t="s">
        <v>120</v>
      </c>
      <c r="E6562" s="34">
        <v>50</v>
      </c>
      <c r="F6562" s="34">
        <v>68</v>
      </c>
      <c r="G6562" s="35">
        <v>2195.1</v>
      </c>
      <c r="H6562" s="36">
        <v>2195.4</v>
      </c>
      <c r="L6562" s="34">
        <v>15144</v>
      </c>
      <c r="M6562" s="34" t="s">
        <v>259</v>
      </c>
      <c r="N6562" s="34">
        <v>400</v>
      </c>
      <c r="O6562" s="34">
        <v>419</v>
      </c>
      <c r="P6562" s="35">
        <v>2043</v>
      </c>
      <c r="Q6562" s="36">
        <v>2042.8</v>
      </c>
      <c r="U6562" s="34">
        <v>5651</v>
      </c>
      <c r="V6562" s="34" t="s">
        <v>1335</v>
      </c>
      <c r="W6562" s="34">
        <v>152</v>
      </c>
      <c r="X6562" s="34">
        <v>161</v>
      </c>
      <c r="Y6562" s="35">
        <v>1166.5999999999999</v>
      </c>
      <c r="Z6562" s="36">
        <v>1165.7</v>
      </c>
    </row>
    <row r="6563" spans="3:26" x14ac:dyDescent="0.45">
      <c r="C6563" s="34">
        <v>13488</v>
      </c>
      <c r="D6563" s="34" t="s">
        <v>120</v>
      </c>
      <c r="E6563" s="34">
        <v>50</v>
      </c>
      <c r="F6563" s="34">
        <v>68</v>
      </c>
      <c r="G6563" s="35">
        <v>2195.1</v>
      </c>
      <c r="H6563" s="36">
        <v>2195.5</v>
      </c>
      <c r="L6563" s="34">
        <v>15194</v>
      </c>
      <c r="M6563" s="34" t="s">
        <v>259</v>
      </c>
      <c r="N6563" s="34">
        <v>400</v>
      </c>
      <c r="O6563" s="34">
        <v>419</v>
      </c>
      <c r="P6563" s="35">
        <v>2043</v>
      </c>
      <c r="Q6563" s="36">
        <v>2042.9</v>
      </c>
      <c r="U6563" s="34">
        <v>9486</v>
      </c>
      <c r="V6563" s="34" t="s">
        <v>1334</v>
      </c>
      <c r="W6563" s="34">
        <v>152</v>
      </c>
      <c r="X6563" s="34">
        <v>172</v>
      </c>
      <c r="Y6563" s="35">
        <v>2319.3000000000002</v>
      </c>
      <c r="Z6563" s="36">
        <v>2321.1</v>
      </c>
    </row>
    <row r="6564" spans="3:26" x14ac:dyDescent="0.45">
      <c r="C6564" s="34">
        <v>12621</v>
      </c>
      <c r="D6564" s="34" t="s">
        <v>120</v>
      </c>
      <c r="E6564" s="34">
        <v>50</v>
      </c>
      <c r="F6564" s="34">
        <v>68</v>
      </c>
      <c r="G6564" s="35">
        <v>2195.1</v>
      </c>
      <c r="H6564" s="36">
        <v>2195.1999999999998</v>
      </c>
      <c r="L6564" s="34">
        <v>15294</v>
      </c>
      <c r="M6564" s="34" t="s">
        <v>259</v>
      </c>
      <c r="N6564" s="34">
        <v>400</v>
      </c>
      <c r="O6564" s="34">
        <v>419</v>
      </c>
      <c r="P6564" s="35">
        <v>2043</v>
      </c>
      <c r="Q6564" s="36">
        <v>2042.9</v>
      </c>
      <c r="U6564" s="34">
        <v>10630</v>
      </c>
      <c r="V6564" s="34" t="s">
        <v>502</v>
      </c>
      <c r="W6564" s="34">
        <v>156</v>
      </c>
      <c r="X6564" s="34">
        <v>172</v>
      </c>
      <c r="Y6564" s="35">
        <v>1890.1</v>
      </c>
      <c r="Z6564" s="36">
        <v>1890.4</v>
      </c>
    </row>
    <row r="6565" spans="3:26" x14ac:dyDescent="0.45">
      <c r="C6565" s="34">
        <v>12676</v>
      </c>
      <c r="D6565" s="34" t="s">
        <v>120</v>
      </c>
      <c r="E6565" s="34">
        <v>50</v>
      </c>
      <c r="F6565" s="34">
        <v>68</v>
      </c>
      <c r="G6565" s="35">
        <v>2195.1</v>
      </c>
      <c r="H6565" s="36">
        <v>2195.6</v>
      </c>
      <c r="L6565" s="34">
        <v>15544</v>
      </c>
      <c r="M6565" s="34" t="s">
        <v>259</v>
      </c>
      <c r="N6565" s="34">
        <v>400</v>
      </c>
      <c r="O6565" s="34">
        <v>419</v>
      </c>
      <c r="P6565" s="35">
        <v>2043</v>
      </c>
      <c r="Q6565" s="36">
        <v>2042.9</v>
      </c>
      <c r="U6565" s="34">
        <v>6091</v>
      </c>
      <c r="V6565" s="34" t="s">
        <v>1269</v>
      </c>
      <c r="W6565" s="34">
        <v>156</v>
      </c>
      <c r="X6565" s="34">
        <v>165</v>
      </c>
      <c r="Y6565" s="35">
        <v>1136.5999999999999</v>
      </c>
      <c r="Z6565" s="36">
        <v>1136.8</v>
      </c>
    </row>
    <row r="6566" spans="3:26" x14ac:dyDescent="0.45">
      <c r="C6566" s="34">
        <v>13034</v>
      </c>
      <c r="D6566" s="34" t="s">
        <v>120</v>
      </c>
      <c r="E6566" s="34">
        <v>50</v>
      </c>
      <c r="F6566" s="34">
        <v>68</v>
      </c>
      <c r="G6566" s="35">
        <v>2195.1</v>
      </c>
      <c r="H6566" s="36">
        <v>2195.3000000000002</v>
      </c>
      <c r="L6566" s="34">
        <v>17157</v>
      </c>
      <c r="M6566" s="34" t="s">
        <v>259</v>
      </c>
      <c r="N6566" s="34">
        <v>400</v>
      </c>
      <c r="O6566" s="34">
        <v>419</v>
      </c>
      <c r="P6566" s="35">
        <v>2043</v>
      </c>
      <c r="Q6566" s="36">
        <v>2042.9</v>
      </c>
      <c r="U6566" s="34">
        <v>11159</v>
      </c>
      <c r="V6566" s="34" t="s">
        <v>503</v>
      </c>
      <c r="W6566" s="34">
        <v>157</v>
      </c>
      <c r="X6566" s="34">
        <v>172</v>
      </c>
      <c r="Y6566" s="35">
        <v>1762</v>
      </c>
      <c r="Z6566" s="36">
        <v>1762.2</v>
      </c>
    </row>
    <row r="6567" spans="3:26" x14ac:dyDescent="0.45">
      <c r="C6567" s="34">
        <v>13686</v>
      </c>
      <c r="D6567" s="34" t="s">
        <v>120</v>
      </c>
      <c r="E6567" s="34">
        <v>50</v>
      </c>
      <c r="F6567" s="34">
        <v>68</v>
      </c>
      <c r="G6567" s="35">
        <v>2195.1</v>
      </c>
      <c r="H6567" s="36">
        <v>2195.1</v>
      </c>
      <c r="L6567" s="34">
        <v>17266</v>
      </c>
      <c r="M6567" s="34" t="s">
        <v>259</v>
      </c>
      <c r="N6567" s="34">
        <v>400</v>
      </c>
      <c r="O6567" s="34">
        <v>419</v>
      </c>
      <c r="P6567" s="35">
        <v>2043</v>
      </c>
      <c r="Q6567" s="36">
        <v>2043.1</v>
      </c>
      <c r="U6567" s="34">
        <v>7282</v>
      </c>
      <c r="V6567" s="34" t="s">
        <v>165</v>
      </c>
      <c r="W6567" s="34">
        <v>157</v>
      </c>
      <c r="X6567" s="34">
        <v>168</v>
      </c>
      <c r="Y6567" s="35">
        <v>1377.8</v>
      </c>
      <c r="Z6567" s="36">
        <v>1378</v>
      </c>
    </row>
    <row r="6568" spans="3:26" x14ac:dyDescent="0.45">
      <c r="C6568" s="34">
        <v>13732</v>
      </c>
      <c r="D6568" s="34" t="s">
        <v>120</v>
      </c>
      <c r="E6568" s="34">
        <v>50</v>
      </c>
      <c r="F6568" s="34">
        <v>68</v>
      </c>
      <c r="G6568" s="35">
        <v>2195.1</v>
      </c>
      <c r="H6568" s="36">
        <v>2195.4</v>
      </c>
      <c r="L6568" s="34">
        <v>17328</v>
      </c>
      <c r="M6568" s="34" t="s">
        <v>259</v>
      </c>
      <c r="N6568" s="34">
        <v>400</v>
      </c>
      <c r="O6568" s="34">
        <v>419</v>
      </c>
      <c r="P6568" s="35">
        <v>2043</v>
      </c>
      <c r="Q6568" s="36">
        <v>2042.9</v>
      </c>
      <c r="U6568" s="34">
        <v>6091</v>
      </c>
      <c r="V6568" s="34" t="s">
        <v>166</v>
      </c>
      <c r="W6568" s="34">
        <v>157</v>
      </c>
      <c r="X6568" s="34">
        <v>166</v>
      </c>
      <c r="Y6568" s="35">
        <v>1136.5999999999999</v>
      </c>
      <c r="Z6568" s="36">
        <v>1136.8</v>
      </c>
    </row>
    <row r="6569" spans="3:26" x14ac:dyDescent="0.45">
      <c r="C6569" s="34">
        <v>13947</v>
      </c>
      <c r="D6569" s="34" t="s">
        <v>120</v>
      </c>
      <c r="E6569" s="34">
        <v>50</v>
      </c>
      <c r="F6569" s="34">
        <v>68</v>
      </c>
      <c r="G6569" s="35">
        <v>2195.1</v>
      </c>
      <c r="H6569" s="36">
        <v>2195.1999999999998</v>
      </c>
      <c r="L6569" s="34">
        <v>11366</v>
      </c>
      <c r="M6569" s="34" t="s">
        <v>259</v>
      </c>
      <c r="N6569" s="34">
        <v>400</v>
      </c>
      <c r="O6569" s="34">
        <v>419</v>
      </c>
      <c r="P6569" s="35">
        <v>2043</v>
      </c>
      <c r="Q6569" s="36">
        <v>2043</v>
      </c>
      <c r="U6569" s="34">
        <v>8420</v>
      </c>
      <c r="V6569" s="34" t="s">
        <v>504</v>
      </c>
      <c r="W6569" s="34">
        <v>158</v>
      </c>
      <c r="X6569" s="34">
        <v>171</v>
      </c>
      <c r="Y6569" s="35">
        <v>1549.9</v>
      </c>
      <c r="Z6569" s="36">
        <v>1550</v>
      </c>
    </row>
    <row r="6570" spans="3:26" x14ac:dyDescent="0.45">
      <c r="C6570" s="34">
        <v>12092</v>
      </c>
      <c r="D6570" s="34" t="s">
        <v>120</v>
      </c>
      <c r="E6570" s="34">
        <v>50</v>
      </c>
      <c r="F6570" s="34">
        <v>68</v>
      </c>
      <c r="G6570" s="35">
        <v>2195.1</v>
      </c>
      <c r="H6570" s="36">
        <v>2196.6</v>
      </c>
      <c r="L6570" s="34">
        <v>11512</v>
      </c>
      <c r="M6570" s="34" t="s">
        <v>259</v>
      </c>
      <c r="N6570" s="34">
        <v>400</v>
      </c>
      <c r="O6570" s="34">
        <v>419</v>
      </c>
      <c r="P6570" s="35">
        <v>2043</v>
      </c>
      <c r="Q6570" s="36">
        <v>2042.9</v>
      </c>
      <c r="U6570" s="34">
        <v>8493</v>
      </c>
      <c r="V6570" s="34" t="s">
        <v>504</v>
      </c>
      <c r="W6570" s="34">
        <v>158</v>
      </c>
      <c r="X6570" s="34">
        <v>171</v>
      </c>
      <c r="Y6570" s="35">
        <v>1549.9</v>
      </c>
      <c r="Z6570" s="36">
        <v>1550</v>
      </c>
    </row>
    <row r="6571" spans="3:26" x14ac:dyDescent="0.45">
      <c r="C6571" s="34">
        <v>12777</v>
      </c>
      <c r="D6571" s="34" t="s">
        <v>120</v>
      </c>
      <c r="E6571" s="34">
        <v>50</v>
      </c>
      <c r="F6571" s="34">
        <v>68</v>
      </c>
      <c r="G6571" s="35">
        <v>2195.1</v>
      </c>
      <c r="H6571" s="36">
        <v>2195.1</v>
      </c>
      <c r="L6571" s="34">
        <v>11906</v>
      </c>
      <c r="M6571" s="34" t="s">
        <v>259</v>
      </c>
      <c r="N6571" s="34">
        <v>400</v>
      </c>
      <c r="O6571" s="34">
        <v>419</v>
      </c>
      <c r="P6571" s="35">
        <v>2043</v>
      </c>
      <c r="Q6571" s="36">
        <v>2042.8</v>
      </c>
      <c r="U6571" s="34">
        <v>10206</v>
      </c>
      <c r="V6571" s="34" t="s">
        <v>505</v>
      </c>
      <c r="W6571" s="34">
        <v>158</v>
      </c>
      <c r="X6571" s="34">
        <v>166</v>
      </c>
      <c r="Y6571" s="35">
        <v>1037.5999999999999</v>
      </c>
      <c r="Z6571" s="36">
        <v>1036.5</v>
      </c>
    </row>
    <row r="6572" spans="3:26" x14ac:dyDescent="0.45">
      <c r="C6572" s="34">
        <v>13186</v>
      </c>
      <c r="D6572" s="34" t="s">
        <v>120</v>
      </c>
      <c r="E6572" s="34">
        <v>50</v>
      </c>
      <c r="F6572" s="34">
        <v>68</v>
      </c>
      <c r="G6572" s="35">
        <v>2195.1</v>
      </c>
      <c r="H6572" s="36">
        <v>2195.1999999999998</v>
      </c>
      <c r="L6572" s="34">
        <v>12094</v>
      </c>
      <c r="M6572" s="34" t="s">
        <v>259</v>
      </c>
      <c r="N6572" s="34">
        <v>400</v>
      </c>
      <c r="O6572" s="34">
        <v>419</v>
      </c>
      <c r="P6572" s="35">
        <v>2043</v>
      </c>
      <c r="Q6572" s="36">
        <v>2042.8</v>
      </c>
      <c r="U6572" s="34">
        <v>10326</v>
      </c>
      <c r="V6572" s="34" t="s">
        <v>505</v>
      </c>
      <c r="W6572" s="34">
        <v>158</v>
      </c>
      <c r="X6572" s="34">
        <v>166</v>
      </c>
      <c r="Y6572" s="35">
        <v>1037.5999999999999</v>
      </c>
      <c r="Z6572" s="36">
        <v>1037.0999999999999</v>
      </c>
    </row>
    <row r="6573" spans="3:26" x14ac:dyDescent="0.45">
      <c r="C6573" s="34">
        <v>13784</v>
      </c>
      <c r="D6573" s="34" t="s">
        <v>120</v>
      </c>
      <c r="E6573" s="34">
        <v>50</v>
      </c>
      <c r="F6573" s="34">
        <v>68</v>
      </c>
      <c r="G6573" s="35">
        <v>2195.1</v>
      </c>
      <c r="H6573" s="36">
        <v>2195.3000000000002</v>
      </c>
      <c r="L6573" s="34">
        <v>12154</v>
      </c>
      <c r="M6573" s="34" t="s">
        <v>259</v>
      </c>
      <c r="N6573" s="34">
        <v>400</v>
      </c>
      <c r="O6573" s="34">
        <v>419</v>
      </c>
      <c r="P6573" s="35">
        <v>2043</v>
      </c>
      <c r="Q6573" s="36">
        <v>2042.9</v>
      </c>
      <c r="U6573" s="34">
        <v>9368</v>
      </c>
      <c r="V6573" s="34" t="s">
        <v>504</v>
      </c>
      <c r="W6573" s="34">
        <v>158</v>
      </c>
      <c r="X6573" s="34">
        <v>171</v>
      </c>
      <c r="Y6573" s="35">
        <v>1549.9</v>
      </c>
      <c r="Z6573" s="36">
        <v>1550.1</v>
      </c>
    </row>
    <row r="6574" spans="3:26" x14ac:dyDescent="0.45">
      <c r="C6574" s="34">
        <v>13884</v>
      </c>
      <c r="D6574" s="34" t="s">
        <v>120</v>
      </c>
      <c r="E6574" s="34">
        <v>50</v>
      </c>
      <c r="F6574" s="34">
        <v>68</v>
      </c>
      <c r="G6574" s="35">
        <v>2195.1</v>
      </c>
      <c r="H6574" s="36">
        <v>2195.6</v>
      </c>
      <c r="L6574" s="34">
        <v>12254</v>
      </c>
      <c r="M6574" s="34" t="s">
        <v>259</v>
      </c>
      <c r="N6574" s="34">
        <v>400</v>
      </c>
      <c r="O6574" s="34">
        <v>419</v>
      </c>
      <c r="P6574" s="35">
        <v>2043</v>
      </c>
      <c r="Q6574" s="36">
        <v>2042.9</v>
      </c>
      <c r="U6574" s="34">
        <v>9486</v>
      </c>
      <c r="V6574" s="34" t="s">
        <v>504</v>
      </c>
      <c r="W6574" s="34">
        <v>158</v>
      </c>
      <c r="X6574" s="34">
        <v>171</v>
      </c>
      <c r="Y6574" s="35">
        <v>1549.9</v>
      </c>
      <c r="Z6574" s="36">
        <v>1550</v>
      </c>
    </row>
    <row r="6575" spans="3:26" x14ac:dyDescent="0.45">
      <c r="C6575" s="34">
        <v>11664</v>
      </c>
      <c r="D6575" s="34" t="s">
        <v>120</v>
      </c>
      <c r="E6575" s="34">
        <v>50</v>
      </c>
      <c r="F6575" s="34">
        <v>68</v>
      </c>
      <c r="G6575" s="35">
        <v>2195.1</v>
      </c>
      <c r="H6575" s="36">
        <v>2194.6</v>
      </c>
      <c r="L6575" s="34">
        <v>12414</v>
      </c>
      <c r="M6575" s="34" t="s">
        <v>259</v>
      </c>
      <c r="N6575" s="34">
        <v>400</v>
      </c>
      <c r="O6575" s="34">
        <v>419</v>
      </c>
      <c r="P6575" s="35">
        <v>2043</v>
      </c>
      <c r="Q6575" s="36">
        <v>2042.8</v>
      </c>
      <c r="U6575" s="34">
        <v>9588</v>
      </c>
      <c r="V6575" s="34" t="s">
        <v>504</v>
      </c>
      <c r="W6575" s="34">
        <v>158</v>
      </c>
      <c r="X6575" s="34">
        <v>171</v>
      </c>
      <c r="Y6575" s="35">
        <v>1549.9</v>
      </c>
      <c r="Z6575" s="36">
        <v>1550</v>
      </c>
    </row>
    <row r="6576" spans="3:26" x14ac:dyDescent="0.45">
      <c r="C6576" s="34">
        <v>12567</v>
      </c>
      <c r="D6576" s="34" t="s">
        <v>121</v>
      </c>
      <c r="E6576" s="34">
        <v>50</v>
      </c>
      <c r="F6576" s="34">
        <v>65</v>
      </c>
      <c r="G6576" s="35">
        <v>1824</v>
      </c>
      <c r="H6576" s="36">
        <v>1824</v>
      </c>
      <c r="L6576" s="34">
        <v>12644</v>
      </c>
      <c r="M6576" s="34" t="s">
        <v>259</v>
      </c>
      <c r="N6576" s="34">
        <v>400</v>
      </c>
      <c r="O6576" s="34">
        <v>419</v>
      </c>
      <c r="P6576" s="35">
        <v>2043</v>
      </c>
      <c r="Q6576" s="36">
        <v>2042.8</v>
      </c>
      <c r="U6576" s="34">
        <v>5651</v>
      </c>
      <c r="V6576" s="34" t="s">
        <v>372</v>
      </c>
      <c r="W6576" s="34">
        <v>159</v>
      </c>
      <c r="X6576" s="34">
        <v>168</v>
      </c>
      <c r="Y6576" s="35">
        <v>1165.5999999999999</v>
      </c>
      <c r="Z6576" s="36">
        <v>1165.7</v>
      </c>
    </row>
    <row r="6577" spans="3:26" x14ac:dyDescent="0.45">
      <c r="C6577" s="34">
        <v>12576</v>
      </c>
      <c r="D6577" s="34" t="s">
        <v>120</v>
      </c>
      <c r="E6577" s="34">
        <v>50</v>
      </c>
      <c r="F6577" s="34">
        <v>68</v>
      </c>
      <c r="G6577" s="35">
        <v>2195.1</v>
      </c>
      <c r="H6577" s="36">
        <v>2195.4</v>
      </c>
      <c r="L6577" s="34">
        <v>14256</v>
      </c>
      <c r="M6577" s="34" t="s">
        <v>259</v>
      </c>
      <c r="N6577" s="34">
        <v>400</v>
      </c>
      <c r="O6577" s="34">
        <v>419</v>
      </c>
      <c r="P6577" s="35">
        <v>2043</v>
      </c>
      <c r="Q6577" s="36">
        <v>2042.9</v>
      </c>
      <c r="U6577" s="34">
        <v>8131</v>
      </c>
      <c r="V6577" s="34" t="s">
        <v>506</v>
      </c>
      <c r="W6577" s="34">
        <v>159</v>
      </c>
      <c r="X6577" s="34">
        <v>171</v>
      </c>
      <c r="Y6577" s="35">
        <v>1436.8</v>
      </c>
      <c r="Z6577" s="36">
        <v>1436.9</v>
      </c>
    </row>
    <row r="6578" spans="3:26" x14ac:dyDescent="0.45">
      <c r="C6578" s="34">
        <v>14108</v>
      </c>
      <c r="D6578" s="34" t="s">
        <v>120</v>
      </c>
      <c r="E6578" s="34">
        <v>50</v>
      </c>
      <c r="F6578" s="34">
        <v>68</v>
      </c>
      <c r="G6578" s="35">
        <v>2195.1</v>
      </c>
      <c r="H6578" s="36">
        <v>2195.4</v>
      </c>
      <c r="L6578" s="34">
        <v>15394</v>
      </c>
      <c r="M6578" s="34" t="s">
        <v>259</v>
      </c>
      <c r="N6578" s="34">
        <v>400</v>
      </c>
      <c r="O6578" s="34">
        <v>419</v>
      </c>
      <c r="P6578" s="35">
        <v>2043</v>
      </c>
      <c r="Q6578" s="36">
        <v>2042.9</v>
      </c>
      <c r="U6578" s="34">
        <v>9398</v>
      </c>
      <c r="V6578" s="34" t="s">
        <v>507</v>
      </c>
      <c r="W6578" s="34">
        <v>159</v>
      </c>
      <c r="X6578" s="34">
        <v>172</v>
      </c>
      <c r="Y6578" s="35">
        <v>1549.9</v>
      </c>
      <c r="Z6578" s="36">
        <v>1550.4</v>
      </c>
    </row>
    <row r="6579" spans="3:26" x14ac:dyDescent="0.45">
      <c r="C6579" s="34">
        <v>13382</v>
      </c>
      <c r="D6579" s="34" t="s">
        <v>120</v>
      </c>
      <c r="E6579" s="34">
        <v>50</v>
      </c>
      <c r="F6579" s="34">
        <v>68</v>
      </c>
      <c r="G6579" s="35">
        <v>2195.1</v>
      </c>
      <c r="H6579" s="36">
        <v>2195.4</v>
      </c>
      <c r="L6579" s="34">
        <v>15494</v>
      </c>
      <c r="M6579" s="34" t="s">
        <v>259</v>
      </c>
      <c r="N6579" s="34">
        <v>400</v>
      </c>
      <c r="O6579" s="34">
        <v>419</v>
      </c>
      <c r="P6579" s="35">
        <v>2043</v>
      </c>
      <c r="Q6579" s="36">
        <v>2042.8</v>
      </c>
      <c r="U6579" s="34">
        <v>9486</v>
      </c>
      <c r="V6579" s="34" t="s">
        <v>507</v>
      </c>
      <c r="W6579" s="34">
        <v>159</v>
      </c>
      <c r="X6579" s="34">
        <v>172</v>
      </c>
      <c r="Y6579" s="35">
        <v>1549.9</v>
      </c>
      <c r="Z6579" s="36">
        <v>1550</v>
      </c>
    </row>
    <row r="6580" spans="3:26" x14ac:dyDescent="0.45">
      <c r="C6580" s="34">
        <v>13533</v>
      </c>
      <c r="D6580" s="34" t="s">
        <v>120</v>
      </c>
      <c r="E6580" s="34">
        <v>50</v>
      </c>
      <c r="F6580" s="34">
        <v>68</v>
      </c>
      <c r="G6580" s="35">
        <v>2195.1</v>
      </c>
      <c r="H6580" s="36">
        <v>2196</v>
      </c>
      <c r="L6580" s="34">
        <v>17377</v>
      </c>
      <c r="M6580" s="34" t="s">
        <v>259</v>
      </c>
      <c r="N6580" s="34">
        <v>400</v>
      </c>
      <c r="O6580" s="34">
        <v>419</v>
      </c>
      <c r="P6580" s="35">
        <v>2043</v>
      </c>
      <c r="Q6580" s="36">
        <v>2043</v>
      </c>
      <c r="U6580" s="34">
        <v>9536</v>
      </c>
      <c r="V6580" s="34" t="s">
        <v>507</v>
      </c>
      <c r="W6580" s="34">
        <v>159</v>
      </c>
      <c r="X6580" s="34">
        <v>172</v>
      </c>
      <c r="Y6580" s="35">
        <v>1549.9</v>
      </c>
      <c r="Z6580" s="36">
        <v>1550</v>
      </c>
    </row>
    <row r="6581" spans="3:26" x14ac:dyDescent="0.45">
      <c r="C6581" s="34">
        <v>14284</v>
      </c>
      <c r="D6581" s="34" t="s">
        <v>120</v>
      </c>
      <c r="E6581" s="34">
        <v>50</v>
      </c>
      <c r="F6581" s="34">
        <v>68</v>
      </c>
      <c r="G6581" s="35">
        <v>2195.1</v>
      </c>
      <c r="H6581" s="36">
        <v>2195.3000000000002</v>
      </c>
      <c r="L6581" s="34">
        <v>12055</v>
      </c>
      <c r="M6581" s="34" t="s">
        <v>259</v>
      </c>
      <c r="N6581" s="34">
        <v>400</v>
      </c>
      <c r="O6581" s="34">
        <v>419</v>
      </c>
      <c r="P6581" s="35">
        <v>2043</v>
      </c>
      <c r="Q6581" s="36">
        <v>2042.9</v>
      </c>
      <c r="U6581" s="34">
        <v>8420</v>
      </c>
      <c r="V6581" s="34" t="s">
        <v>507</v>
      </c>
      <c r="W6581" s="34">
        <v>159</v>
      </c>
      <c r="X6581" s="34">
        <v>172</v>
      </c>
      <c r="Y6581" s="35">
        <v>1549.9</v>
      </c>
      <c r="Z6581" s="36">
        <v>1550</v>
      </c>
    </row>
    <row r="6582" spans="3:26" x14ac:dyDescent="0.45">
      <c r="C6582" s="34">
        <v>15646</v>
      </c>
      <c r="D6582" s="34" t="s">
        <v>120</v>
      </c>
      <c r="E6582" s="34">
        <v>50</v>
      </c>
      <c r="F6582" s="34">
        <v>68</v>
      </c>
      <c r="G6582" s="35">
        <v>2195.1</v>
      </c>
      <c r="H6582" s="36">
        <v>2195.4</v>
      </c>
      <c r="L6582" s="34">
        <v>15168</v>
      </c>
      <c r="M6582" s="34" t="s">
        <v>259</v>
      </c>
      <c r="N6582" s="34">
        <v>400</v>
      </c>
      <c r="O6582" s="34">
        <v>419</v>
      </c>
      <c r="P6582" s="35">
        <v>2043</v>
      </c>
      <c r="Q6582" s="36">
        <v>2042.9</v>
      </c>
      <c r="U6582" s="34">
        <v>9368</v>
      </c>
      <c r="V6582" s="34" t="s">
        <v>507</v>
      </c>
      <c r="W6582" s="34">
        <v>159</v>
      </c>
      <c r="X6582" s="34">
        <v>172</v>
      </c>
      <c r="Y6582" s="35">
        <v>1549.9</v>
      </c>
      <c r="Z6582" s="36">
        <v>1550.1</v>
      </c>
    </row>
    <row r="6583" spans="3:26" x14ac:dyDescent="0.45">
      <c r="C6583" s="34">
        <v>15765</v>
      </c>
      <c r="D6583" s="34" t="s">
        <v>120</v>
      </c>
      <c r="E6583" s="34">
        <v>50</v>
      </c>
      <c r="F6583" s="34">
        <v>68</v>
      </c>
      <c r="G6583" s="35">
        <v>2195.1</v>
      </c>
      <c r="H6583" s="36">
        <v>2195.3000000000002</v>
      </c>
      <c r="L6583" s="34">
        <v>17055</v>
      </c>
      <c r="M6583" s="34" t="s">
        <v>259</v>
      </c>
      <c r="N6583" s="34">
        <v>400</v>
      </c>
      <c r="O6583" s="34">
        <v>419</v>
      </c>
      <c r="P6583" s="35">
        <v>2043</v>
      </c>
      <c r="Q6583" s="36">
        <v>2043.3</v>
      </c>
      <c r="U6583" s="34">
        <v>9588</v>
      </c>
      <c r="V6583" s="34" t="s">
        <v>507</v>
      </c>
      <c r="W6583" s="34">
        <v>159</v>
      </c>
      <c r="X6583" s="34">
        <v>172</v>
      </c>
      <c r="Y6583" s="35">
        <v>1549.9</v>
      </c>
      <c r="Z6583" s="36">
        <v>1550</v>
      </c>
    </row>
    <row r="6584" spans="3:26" x14ac:dyDescent="0.45">
      <c r="C6584" s="34">
        <v>15864</v>
      </c>
      <c r="D6584" s="34" t="s">
        <v>120</v>
      </c>
      <c r="E6584" s="34">
        <v>50</v>
      </c>
      <c r="F6584" s="34">
        <v>68</v>
      </c>
      <c r="G6584" s="35">
        <v>2195.1</v>
      </c>
      <c r="H6584" s="36">
        <v>2195.1</v>
      </c>
      <c r="L6584" s="34">
        <v>17216</v>
      </c>
      <c r="M6584" s="34" t="s">
        <v>259</v>
      </c>
      <c r="N6584" s="34">
        <v>400</v>
      </c>
      <c r="O6584" s="34">
        <v>419</v>
      </c>
      <c r="P6584" s="35">
        <v>2043</v>
      </c>
      <c r="Q6584" s="36">
        <v>2043.5</v>
      </c>
      <c r="U6584" s="34">
        <v>8181</v>
      </c>
      <c r="V6584" s="34" t="s">
        <v>506</v>
      </c>
      <c r="W6584" s="34">
        <v>159</v>
      </c>
      <c r="X6584" s="34">
        <v>171</v>
      </c>
      <c r="Y6584" s="35">
        <v>1436.8</v>
      </c>
      <c r="Z6584" s="36">
        <v>1437</v>
      </c>
    </row>
    <row r="6585" spans="3:26" x14ac:dyDescent="0.45">
      <c r="C6585" s="34">
        <v>16414</v>
      </c>
      <c r="D6585" s="34" t="s">
        <v>120</v>
      </c>
      <c r="E6585" s="34">
        <v>50</v>
      </c>
      <c r="F6585" s="34">
        <v>68</v>
      </c>
      <c r="G6585" s="35">
        <v>2195.1</v>
      </c>
      <c r="H6585" s="36">
        <v>2195.5</v>
      </c>
      <c r="L6585" s="34">
        <v>17427</v>
      </c>
      <c r="M6585" s="34" t="s">
        <v>259</v>
      </c>
      <c r="N6585" s="34">
        <v>400</v>
      </c>
      <c r="O6585" s="34">
        <v>419</v>
      </c>
      <c r="P6585" s="35">
        <v>2043</v>
      </c>
      <c r="Q6585" s="36">
        <v>2042.9</v>
      </c>
      <c r="U6585" s="34">
        <v>8493</v>
      </c>
      <c r="V6585" s="34" t="s">
        <v>507</v>
      </c>
      <c r="W6585" s="34">
        <v>159</v>
      </c>
      <c r="X6585" s="34">
        <v>172</v>
      </c>
      <c r="Y6585" s="35">
        <v>1549.9</v>
      </c>
      <c r="Z6585" s="36">
        <v>1550</v>
      </c>
    </row>
    <row r="6586" spans="3:26" x14ac:dyDescent="0.45">
      <c r="C6586" s="34">
        <v>16512</v>
      </c>
      <c r="D6586" s="34" t="s">
        <v>120</v>
      </c>
      <c r="E6586" s="34">
        <v>50</v>
      </c>
      <c r="F6586" s="34">
        <v>68</v>
      </c>
      <c r="G6586" s="35">
        <v>2195.1</v>
      </c>
      <c r="H6586" s="36">
        <v>2195.5</v>
      </c>
      <c r="L6586" s="34">
        <v>11251</v>
      </c>
      <c r="M6586" s="34" t="s">
        <v>259</v>
      </c>
      <c r="N6586" s="34">
        <v>400</v>
      </c>
      <c r="O6586" s="34">
        <v>419</v>
      </c>
      <c r="P6586" s="35">
        <v>2043</v>
      </c>
      <c r="Q6586" s="36">
        <v>2042.9</v>
      </c>
      <c r="U6586" s="34">
        <v>9436</v>
      </c>
      <c r="V6586" s="34" t="s">
        <v>507</v>
      </c>
      <c r="W6586" s="34">
        <v>159</v>
      </c>
      <c r="X6586" s="34">
        <v>172</v>
      </c>
      <c r="Y6586" s="35">
        <v>1549.9</v>
      </c>
      <c r="Z6586" s="36">
        <v>1550</v>
      </c>
    </row>
    <row r="6587" spans="3:26" x14ac:dyDescent="0.45">
      <c r="C6587" s="34">
        <v>17072</v>
      </c>
      <c r="D6587" s="34" t="s">
        <v>120</v>
      </c>
      <c r="E6587" s="34">
        <v>50</v>
      </c>
      <c r="F6587" s="34">
        <v>68</v>
      </c>
      <c r="G6587" s="35">
        <v>2195.1</v>
      </c>
      <c r="H6587" s="36">
        <v>2195.1999999999998</v>
      </c>
      <c r="L6587" s="34">
        <v>11632</v>
      </c>
      <c r="M6587" s="34" t="s">
        <v>259</v>
      </c>
      <c r="N6587" s="34">
        <v>400</v>
      </c>
      <c r="O6587" s="34">
        <v>419</v>
      </c>
      <c r="P6587" s="35">
        <v>2043</v>
      </c>
      <c r="Q6587" s="36">
        <v>2042.9</v>
      </c>
      <c r="U6587" s="34">
        <v>8540</v>
      </c>
      <c r="V6587" s="34" t="s">
        <v>507</v>
      </c>
      <c r="W6587" s="34">
        <v>159</v>
      </c>
      <c r="X6587" s="34">
        <v>172</v>
      </c>
      <c r="Y6587" s="35">
        <v>1549.9</v>
      </c>
      <c r="Z6587" s="36">
        <v>1550.1</v>
      </c>
    </row>
    <row r="6588" spans="3:26" x14ac:dyDescent="0.45">
      <c r="C6588" s="34">
        <v>17395</v>
      </c>
      <c r="D6588" s="34" t="s">
        <v>120</v>
      </c>
      <c r="E6588" s="34">
        <v>50</v>
      </c>
      <c r="F6588" s="34">
        <v>68</v>
      </c>
      <c r="G6588" s="35">
        <v>2195.1</v>
      </c>
      <c r="H6588" s="36">
        <v>2195.6</v>
      </c>
      <c r="L6588" s="34">
        <v>12758</v>
      </c>
      <c r="M6588" s="34" t="s">
        <v>259</v>
      </c>
      <c r="N6588" s="34">
        <v>400</v>
      </c>
      <c r="O6588" s="34">
        <v>419</v>
      </c>
      <c r="P6588" s="35">
        <v>2043</v>
      </c>
      <c r="Q6588" s="36">
        <v>2043.8</v>
      </c>
      <c r="U6588" s="34">
        <v>4966</v>
      </c>
      <c r="V6588" s="34" t="s">
        <v>508</v>
      </c>
      <c r="W6588" s="34">
        <v>159</v>
      </c>
      <c r="X6588" s="34">
        <v>165</v>
      </c>
      <c r="Y6588" s="35">
        <v>796.4</v>
      </c>
      <c r="Z6588" s="36">
        <v>796.9</v>
      </c>
    </row>
    <row r="6589" spans="3:26" x14ac:dyDescent="0.45">
      <c r="C6589" s="34">
        <v>11513</v>
      </c>
      <c r="D6589" s="34" t="s">
        <v>120</v>
      </c>
      <c r="E6589" s="34">
        <v>50</v>
      </c>
      <c r="F6589" s="34">
        <v>68</v>
      </c>
      <c r="G6589" s="35">
        <v>2195.1</v>
      </c>
      <c r="H6589" s="36">
        <v>2195.1999999999998</v>
      </c>
      <c r="L6589" s="34">
        <v>15644</v>
      </c>
      <c r="M6589" s="34" t="s">
        <v>259</v>
      </c>
      <c r="N6589" s="34">
        <v>400</v>
      </c>
      <c r="O6589" s="34">
        <v>419</v>
      </c>
      <c r="P6589" s="35">
        <v>2043</v>
      </c>
      <c r="Q6589" s="36">
        <v>2043.1</v>
      </c>
      <c r="U6589" s="34">
        <v>4976</v>
      </c>
      <c r="V6589" s="34" t="s">
        <v>508</v>
      </c>
      <c r="W6589" s="34">
        <v>159</v>
      </c>
      <c r="X6589" s="34">
        <v>165</v>
      </c>
      <c r="Y6589" s="35">
        <v>796.4</v>
      </c>
      <c r="Z6589" s="36">
        <v>796.5</v>
      </c>
    </row>
    <row r="6590" spans="3:26" x14ac:dyDescent="0.45">
      <c r="C6590" s="34">
        <v>11565</v>
      </c>
      <c r="D6590" s="34" t="s">
        <v>120</v>
      </c>
      <c r="E6590" s="34">
        <v>50</v>
      </c>
      <c r="F6590" s="34">
        <v>68</v>
      </c>
      <c r="G6590" s="35">
        <v>2195.1</v>
      </c>
      <c r="H6590" s="36">
        <v>2195.3000000000002</v>
      </c>
      <c r="L6590" s="34">
        <v>11842</v>
      </c>
      <c r="M6590" s="34" t="s">
        <v>259</v>
      </c>
      <c r="N6590" s="34">
        <v>400</v>
      </c>
      <c r="O6590" s="34">
        <v>419</v>
      </c>
      <c r="P6590" s="35">
        <v>2043</v>
      </c>
      <c r="Q6590" s="36">
        <v>2044.9</v>
      </c>
      <c r="U6590" s="34">
        <v>7017</v>
      </c>
      <c r="V6590" s="34" t="s">
        <v>506</v>
      </c>
      <c r="W6590" s="34">
        <v>159</v>
      </c>
      <c r="X6590" s="34">
        <v>171</v>
      </c>
      <c r="Y6590" s="35">
        <v>1436.8</v>
      </c>
      <c r="Z6590" s="36">
        <v>1437.9</v>
      </c>
    </row>
    <row r="6591" spans="3:26" x14ac:dyDescent="0.45">
      <c r="C6591" s="34">
        <v>13635</v>
      </c>
      <c r="D6591" s="34" t="s">
        <v>120</v>
      </c>
      <c r="E6591" s="34">
        <v>50</v>
      </c>
      <c r="F6591" s="34">
        <v>68</v>
      </c>
      <c r="G6591" s="35">
        <v>2195.1</v>
      </c>
      <c r="H6591" s="36">
        <v>2195.3000000000002</v>
      </c>
      <c r="L6591" s="34">
        <v>12458</v>
      </c>
      <c r="M6591" s="34" t="s">
        <v>259</v>
      </c>
      <c r="N6591" s="34">
        <v>400</v>
      </c>
      <c r="O6591" s="34">
        <v>419</v>
      </c>
      <c r="P6591" s="35">
        <v>2043</v>
      </c>
      <c r="Q6591" s="36">
        <v>2044.9</v>
      </c>
      <c r="U6591" s="34">
        <v>9321</v>
      </c>
      <c r="V6591" s="34" t="s">
        <v>507</v>
      </c>
      <c r="W6591" s="34">
        <v>159</v>
      </c>
      <c r="X6591" s="34">
        <v>172</v>
      </c>
      <c r="Y6591" s="35">
        <v>1549.9</v>
      </c>
      <c r="Z6591" s="36">
        <v>1551.1</v>
      </c>
    </row>
    <row r="6592" spans="3:26" x14ac:dyDescent="0.45">
      <c r="C6592" s="34">
        <v>14173</v>
      </c>
      <c r="D6592" s="34" t="s">
        <v>120</v>
      </c>
      <c r="E6592" s="34">
        <v>50</v>
      </c>
      <c r="F6592" s="34">
        <v>68</v>
      </c>
      <c r="G6592" s="35">
        <v>2195.1</v>
      </c>
      <c r="H6592" s="36">
        <v>2194.6999999999998</v>
      </c>
      <c r="L6592" s="34">
        <v>12509</v>
      </c>
      <c r="M6592" s="34" t="s">
        <v>259</v>
      </c>
      <c r="N6592" s="34">
        <v>400</v>
      </c>
      <c r="O6592" s="34">
        <v>419</v>
      </c>
      <c r="P6592" s="35">
        <v>2043</v>
      </c>
      <c r="Q6592" s="36">
        <v>2044.9</v>
      </c>
      <c r="U6592" s="34">
        <v>10326</v>
      </c>
      <c r="V6592" s="34" t="s">
        <v>1270</v>
      </c>
      <c r="W6592" s="34">
        <v>159</v>
      </c>
      <c r="X6592" s="34">
        <v>167</v>
      </c>
      <c r="Y6592" s="35">
        <v>1037.5999999999999</v>
      </c>
      <c r="Z6592" s="36">
        <v>1037.0999999999999</v>
      </c>
    </row>
    <row r="6593" spans="3:26" x14ac:dyDescent="0.45">
      <c r="C6593" s="34">
        <v>15704</v>
      </c>
      <c r="D6593" s="34" t="s">
        <v>120</v>
      </c>
      <c r="E6593" s="34">
        <v>50</v>
      </c>
      <c r="F6593" s="34">
        <v>68</v>
      </c>
      <c r="G6593" s="35">
        <v>2195.1</v>
      </c>
      <c r="H6593" s="36">
        <v>2195.5</v>
      </c>
      <c r="L6593" s="34">
        <v>12555</v>
      </c>
      <c r="M6593" s="34" t="s">
        <v>259</v>
      </c>
      <c r="N6593" s="34">
        <v>400</v>
      </c>
      <c r="O6593" s="34">
        <v>419</v>
      </c>
      <c r="P6593" s="35">
        <v>2043</v>
      </c>
      <c r="Q6593" s="36">
        <v>2045</v>
      </c>
      <c r="U6593" s="34">
        <v>9798</v>
      </c>
      <c r="V6593" s="34" t="s">
        <v>507</v>
      </c>
      <c r="W6593" s="34">
        <v>159</v>
      </c>
      <c r="X6593" s="34">
        <v>172</v>
      </c>
      <c r="Y6593" s="35">
        <v>1549.9</v>
      </c>
      <c r="Z6593" s="36">
        <v>1551</v>
      </c>
    </row>
    <row r="6594" spans="3:26" x14ac:dyDescent="0.45">
      <c r="C6594" s="34">
        <v>16714</v>
      </c>
      <c r="D6594" s="34" t="s">
        <v>120</v>
      </c>
      <c r="E6594" s="34">
        <v>50</v>
      </c>
      <c r="F6594" s="34">
        <v>68</v>
      </c>
      <c r="G6594" s="35">
        <v>2195.1</v>
      </c>
      <c r="H6594" s="36">
        <v>2195.1999999999998</v>
      </c>
      <c r="L6594" s="34">
        <v>12609</v>
      </c>
      <c r="M6594" s="34" t="s">
        <v>259</v>
      </c>
      <c r="N6594" s="34">
        <v>400</v>
      </c>
      <c r="O6594" s="34">
        <v>419</v>
      </c>
      <c r="P6594" s="35">
        <v>2043</v>
      </c>
      <c r="Q6594" s="36">
        <v>2044.9</v>
      </c>
      <c r="U6594" s="34">
        <v>6151</v>
      </c>
      <c r="V6594" s="34" t="s">
        <v>509</v>
      </c>
      <c r="W6594" s="34">
        <v>165</v>
      </c>
      <c r="X6594" s="34">
        <v>171</v>
      </c>
      <c r="Y6594" s="35">
        <v>772.5</v>
      </c>
      <c r="Z6594" s="36">
        <v>771.6</v>
      </c>
    </row>
    <row r="6595" spans="3:26" x14ac:dyDescent="0.45">
      <c r="C6595" s="34">
        <v>16922</v>
      </c>
      <c r="D6595" s="34" t="s">
        <v>120</v>
      </c>
      <c r="E6595" s="34">
        <v>50</v>
      </c>
      <c r="F6595" s="34">
        <v>68</v>
      </c>
      <c r="G6595" s="35">
        <v>2195.1</v>
      </c>
      <c r="H6595" s="36">
        <v>2195.3000000000002</v>
      </c>
      <c r="L6595" s="34">
        <v>12931</v>
      </c>
      <c r="M6595" s="34" t="s">
        <v>259</v>
      </c>
      <c r="N6595" s="34">
        <v>400</v>
      </c>
      <c r="O6595" s="34">
        <v>419</v>
      </c>
      <c r="P6595" s="35">
        <v>2043</v>
      </c>
      <c r="Q6595" s="36">
        <v>2045</v>
      </c>
      <c r="U6595" s="34">
        <v>6122</v>
      </c>
      <c r="V6595" s="34" t="s">
        <v>510</v>
      </c>
      <c r="W6595" s="34">
        <v>166</v>
      </c>
      <c r="X6595" s="34">
        <v>172</v>
      </c>
      <c r="Y6595" s="35">
        <v>771.5</v>
      </c>
      <c r="Z6595" s="36">
        <v>771.7</v>
      </c>
    </row>
    <row r="6596" spans="3:26" x14ac:dyDescent="0.45">
      <c r="C6596" s="34">
        <v>17126</v>
      </c>
      <c r="D6596" s="34" t="s">
        <v>120</v>
      </c>
      <c r="E6596" s="34">
        <v>50</v>
      </c>
      <c r="F6596" s="34">
        <v>68</v>
      </c>
      <c r="G6596" s="35">
        <v>2195.1</v>
      </c>
      <c r="H6596" s="36">
        <v>2195.5</v>
      </c>
      <c r="L6596" s="34">
        <v>13772</v>
      </c>
      <c r="M6596" s="34" t="s">
        <v>259</v>
      </c>
      <c r="N6596" s="34">
        <v>400</v>
      </c>
      <c r="O6596" s="34">
        <v>419</v>
      </c>
      <c r="P6596" s="35">
        <v>2043</v>
      </c>
      <c r="Q6596" s="36">
        <v>2044.9</v>
      </c>
      <c r="U6596" s="34">
        <v>6151</v>
      </c>
      <c r="V6596" s="34" t="s">
        <v>510</v>
      </c>
      <c r="W6596" s="34">
        <v>166</v>
      </c>
      <c r="X6596" s="34">
        <v>172</v>
      </c>
      <c r="Y6596" s="35">
        <v>771.5</v>
      </c>
      <c r="Z6596" s="36">
        <v>771.6</v>
      </c>
    </row>
    <row r="6597" spans="3:26" x14ac:dyDescent="0.45">
      <c r="C6597" s="34">
        <v>11123</v>
      </c>
      <c r="D6597" s="34" t="s">
        <v>120</v>
      </c>
      <c r="E6597" s="34">
        <v>50</v>
      </c>
      <c r="F6597" s="34">
        <v>68</v>
      </c>
      <c r="G6597" s="35">
        <v>2195.1</v>
      </c>
      <c r="H6597" s="36">
        <v>2194.4</v>
      </c>
      <c r="L6597" s="34">
        <v>14040</v>
      </c>
      <c r="M6597" s="34" t="s">
        <v>259</v>
      </c>
      <c r="N6597" s="34">
        <v>400</v>
      </c>
      <c r="O6597" s="34">
        <v>419</v>
      </c>
      <c r="P6597" s="35">
        <v>2043</v>
      </c>
      <c r="Q6597" s="36">
        <v>2044.9</v>
      </c>
      <c r="U6597" s="34">
        <v>5197</v>
      </c>
      <c r="V6597" s="34" t="s">
        <v>1271</v>
      </c>
      <c r="W6597" s="34">
        <v>166</v>
      </c>
      <c r="X6597" s="34">
        <v>171</v>
      </c>
      <c r="Y6597" s="35">
        <v>658.4</v>
      </c>
      <c r="Z6597" s="36">
        <v>658.6</v>
      </c>
    </row>
    <row r="6598" spans="3:26" x14ac:dyDescent="0.45">
      <c r="C6598" s="34">
        <v>11712</v>
      </c>
      <c r="D6598" s="34" t="s">
        <v>120</v>
      </c>
      <c r="E6598" s="34">
        <v>50</v>
      </c>
      <c r="F6598" s="34">
        <v>68</v>
      </c>
      <c r="G6598" s="35">
        <v>2195.1</v>
      </c>
      <c r="H6598" s="36">
        <v>2194.5</v>
      </c>
      <c r="L6598" s="34">
        <v>14211</v>
      </c>
      <c r="M6598" s="34" t="s">
        <v>259</v>
      </c>
      <c r="N6598" s="34">
        <v>400</v>
      </c>
      <c r="O6598" s="34">
        <v>419</v>
      </c>
      <c r="P6598" s="35">
        <v>2043</v>
      </c>
      <c r="Q6598" s="36">
        <v>2044.8</v>
      </c>
      <c r="U6598" s="34">
        <v>6814</v>
      </c>
      <c r="V6598" s="34" t="s">
        <v>510</v>
      </c>
      <c r="W6598" s="34">
        <v>166</v>
      </c>
      <c r="X6598" s="34">
        <v>172</v>
      </c>
      <c r="Y6598" s="35">
        <v>771.5</v>
      </c>
      <c r="Z6598" s="36">
        <v>769.1</v>
      </c>
    </row>
    <row r="6599" spans="3:26" x14ac:dyDescent="0.45">
      <c r="C6599" s="34">
        <v>11812</v>
      </c>
      <c r="D6599" s="34" t="s">
        <v>120</v>
      </c>
      <c r="E6599" s="34">
        <v>50</v>
      </c>
      <c r="F6599" s="34">
        <v>68</v>
      </c>
      <c r="G6599" s="35">
        <v>2195.1</v>
      </c>
      <c r="H6599" s="36">
        <v>2194.6999999999998</v>
      </c>
      <c r="L6599" s="34">
        <v>15594</v>
      </c>
      <c r="M6599" s="34" t="s">
        <v>259</v>
      </c>
      <c r="N6599" s="34">
        <v>400</v>
      </c>
      <c r="O6599" s="34">
        <v>419</v>
      </c>
      <c r="P6599" s="35">
        <v>2043</v>
      </c>
      <c r="Q6599" s="36">
        <v>2043.4</v>
      </c>
      <c r="U6599" s="34">
        <v>5818</v>
      </c>
      <c r="V6599" s="34" t="s">
        <v>513</v>
      </c>
      <c r="W6599" s="34">
        <v>173</v>
      </c>
      <c r="X6599" s="34">
        <v>181</v>
      </c>
      <c r="Y6599" s="35">
        <v>917.5</v>
      </c>
      <c r="Z6599" s="36">
        <v>917.6</v>
      </c>
    </row>
    <row r="6600" spans="3:26" x14ac:dyDescent="0.45">
      <c r="C6600" s="34">
        <v>12623</v>
      </c>
      <c r="D6600" s="34" t="s">
        <v>121</v>
      </c>
      <c r="E6600" s="34">
        <v>50</v>
      </c>
      <c r="F6600" s="34">
        <v>65</v>
      </c>
      <c r="G6600" s="35">
        <v>1824</v>
      </c>
      <c r="H6600" s="36">
        <v>1824.1</v>
      </c>
      <c r="L6600" s="34">
        <v>12210</v>
      </c>
      <c r="M6600" s="34" t="s">
        <v>259</v>
      </c>
      <c r="N6600" s="34">
        <v>400</v>
      </c>
      <c r="O6600" s="34">
        <v>419</v>
      </c>
      <c r="P6600" s="35">
        <v>2043</v>
      </c>
      <c r="Q6600" s="36">
        <v>2045.3</v>
      </c>
      <c r="U6600" s="34">
        <v>5796</v>
      </c>
      <c r="V6600" s="34" t="s">
        <v>513</v>
      </c>
      <c r="W6600" s="34">
        <v>173</v>
      </c>
      <c r="X6600" s="34">
        <v>181</v>
      </c>
      <c r="Y6600" s="35">
        <v>917.5</v>
      </c>
      <c r="Z6600" s="36">
        <v>917.8</v>
      </c>
    </row>
    <row r="6601" spans="3:26" x14ac:dyDescent="0.45">
      <c r="C6601" s="34">
        <v>13584</v>
      </c>
      <c r="D6601" s="34" t="s">
        <v>120</v>
      </c>
      <c r="E6601" s="34">
        <v>50</v>
      </c>
      <c r="F6601" s="34">
        <v>68</v>
      </c>
      <c r="G6601" s="35">
        <v>2195.1</v>
      </c>
      <c r="H6601" s="36">
        <v>2194.3000000000002</v>
      </c>
      <c r="L6601" s="34">
        <v>12829</v>
      </c>
      <c r="M6601" s="34" t="s">
        <v>259</v>
      </c>
      <c r="N6601" s="34">
        <v>400</v>
      </c>
      <c r="O6601" s="34">
        <v>419</v>
      </c>
      <c r="P6601" s="35">
        <v>2043</v>
      </c>
      <c r="Q6601" s="36">
        <v>2044.9</v>
      </c>
      <c r="U6601" s="34">
        <v>5809</v>
      </c>
      <c r="V6601" s="34" t="s">
        <v>513</v>
      </c>
      <c r="W6601" s="34">
        <v>173</v>
      </c>
      <c r="X6601" s="34">
        <v>181</v>
      </c>
      <c r="Y6601" s="35">
        <v>917.5</v>
      </c>
      <c r="Z6601" s="36">
        <v>916.6</v>
      </c>
    </row>
    <row r="6602" spans="3:26" x14ac:dyDescent="0.45">
      <c r="C6602" s="34">
        <v>14587</v>
      </c>
      <c r="D6602" s="34" t="s">
        <v>120</v>
      </c>
      <c r="E6602" s="34">
        <v>50</v>
      </c>
      <c r="F6602" s="34">
        <v>68</v>
      </c>
      <c r="G6602" s="35">
        <v>2195.1</v>
      </c>
      <c r="H6602" s="36">
        <v>2196.3000000000002</v>
      </c>
      <c r="L6602" s="34">
        <v>14990</v>
      </c>
      <c r="M6602" s="34" t="s">
        <v>259</v>
      </c>
      <c r="N6602" s="34">
        <v>400</v>
      </c>
      <c r="O6602" s="34">
        <v>419</v>
      </c>
      <c r="P6602" s="35">
        <v>2043</v>
      </c>
      <c r="Q6602" s="36">
        <v>2044.9</v>
      </c>
      <c r="U6602" s="34">
        <v>6652</v>
      </c>
      <c r="V6602" s="34" t="s">
        <v>1336</v>
      </c>
      <c r="W6602" s="34">
        <v>173</v>
      </c>
      <c r="X6602" s="34">
        <v>186</v>
      </c>
      <c r="Y6602" s="35">
        <v>1361.7</v>
      </c>
      <c r="Z6602" s="36">
        <v>1361.8</v>
      </c>
    </row>
    <row r="6603" spans="3:26" x14ac:dyDescent="0.45">
      <c r="C6603" s="34">
        <v>16203</v>
      </c>
      <c r="D6603" s="34" t="s">
        <v>120</v>
      </c>
      <c r="E6603" s="34">
        <v>50</v>
      </c>
      <c r="F6603" s="34">
        <v>68</v>
      </c>
      <c r="G6603" s="35">
        <v>2195.1</v>
      </c>
      <c r="H6603" s="36">
        <v>2194.8000000000002</v>
      </c>
      <c r="L6603" s="34">
        <v>12255</v>
      </c>
      <c r="M6603" s="34" t="s">
        <v>259</v>
      </c>
      <c r="N6603" s="34">
        <v>400</v>
      </c>
      <c r="O6603" s="34">
        <v>419</v>
      </c>
      <c r="P6603" s="35">
        <v>2043</v>
      </c>
      <c r="Q6603" s="36">
        <v>2045</v>
      </c>
      <c r="U6603" s="34">
        <v>5736</v>
      </c>
      <c r="V6603" s="34" t="s">
        <v>517</v>
      </c>
      <c r="W6603" s="34">
        <v>176</v>
      </c>
      <c r="X6603" s="34">
        <v>181</v>
      </c>
      <c r="Y6603" s="35">
        <v>615.4</v>
      </c>
      <c r="Z6603" s="36">
        <v>615.5</v>
      </c>
    </row>
    <row r="6604" spans="3:26" x14ac:dyDescent="0.45">
      <c r="C6604" s="34">
        <v>16315</v>
      </c>
      <c r="D6604" s="34" t="s">
        <v>120</v>
      </c>
      <c r="E6604" s="34">
        <v>50</v>
      </c>
      <c r="F6604" s="34">
        <v>68</v>
      </c>
      <c r="G6604" s="35">
        <v>2195.1</v>
      </c>
      <c r="H6604" s="36">
        <v>2195.1999999999998</v>
      </c>
      <c r="L6604" s="34">
        <v>17105</v>
      </c>
      <c r="M6604" s="34" t="s">
        <v>259</v>
      </c>
      <c r="N6604" s="34">
        <v>400</v>
      </c>
      <c r="O6604" s="34">
        <v>419</v>
      </c>
      <c r="P6604" s="35">
        <v>2043</v>
      </c>
      <c r="Q6604" s="36">
        <v>2042.9</v>
      </c>
      <c r="U6604" s="34">
        <v>7056</v>
      </c>
      <c r="V6604" s="34" t="s">
        <v>378</v>
      </c>
      <c r="W6604" s="34">
        <v>186</v>
      </c>
      <c r="X6604" s="34">
        <v>190</v>
      </c>
      <c r="Y6604" s="35">
        <v>565.29999999999995</v>
      </c>
      <c r="Z6604" s="36">
        <v>565.4</v>
      </c>
    </row>
    <row r="6605" spans="3:26" x14ac:dyDescent="0.45">
      <c r="C6605" s="34">
        <v>16367</v>
      </c>
      <c r="D6605" s="34" t="s">
        <v>120</v>
      </c>
      <c r="E6605" s="34">
        <v>50</v>
      </c>
      <c r="F6605" s="34">
        <v>68</v>
      </c>
      <c r="G6605" s="35">
        <v>2195.1</v>
      </c>
      <c r="H6605" s="36">
        <v>2195.4</v>
      </c>
      <c r="L6605" s="34">
        <v>11612</v>
      </c>
      <c r="M6605" s="34" t="s">
        <v>412</v>
      </c>
      <c r="N6605" s="34">
        <v>400</v>
      </c>
      <c r="O6605" s="34">
        <v>417</v>
      </c>
      <c r="P6605" s="35">
        <v>1857.9</v>
      </c>
      <c r="Q6605" s="36">
        <v>1857.9</v>
      </c>
      <c r="U6605" s="34">
        <v>7062</v>
      </c>
      <c r="V6605" s="34" t="s">
        <v>378</v>
      </c>
      <c r="W6605" s="34">
        <v>186</v>
      </c>
      <c r="X6605" s="34">
        <v>190</v>
      </c>
      <c r="Y6605" s="35">
        <v>565.29999999999995</v>
      </c>
      <c r="Z6605" s="36">
        <v>565.29999999999995</v>
      </c>
    </row>
    <row r="6606" spans="3:26" x14ac:dyDescent="0.45">
      <c r="C6606" s="34">
        <v>16562</v>
      </c>
      <c r="D6606" s="34" t="s">
        <v>120</v>
      </c>
      <c r="E6606" s="34">
        <v>50</v>
      </c>
      <c r="F6606" s="34">
        <v>68</v>
      </c>
      <c r="G6606" s="35">
        <v>2195.1</v>
      </c>
      <c r="H6606" s="36">
        <v>2195.1999999999998</v>
      </c>
      <c r="L6606" s="34">
        <v>13821</v>
      </c>
      <c r="M6606" s="34" t="s">
        <v>259</v>
      </c>
      <c r="N6606" s="34">
        <v>400</v>
      </c>
      <c r="O6606" s="34">
        <v>419</v>
      </c>
      <c r="P6606" s="35">
        <v>2043</v>
      </c>
      <c r="Q6606" s="36">
        <v>2045</v>
      </c>
      <c r="U6606" s="34">
        <v>7106</v>
      </c>
      <c r="V6606" s="34" t="s">
        <v>378</v>
      </c>
      <c r="W6606" s="34">
        <v>186</v>
      </c>
      <c r="X6606" s="34">
        <v>190</v>
      </c>
      <c r="Y6606" s="35">
        <v>565.29999999999995</v>
      </c>
      <c r="Z6606" s="36">
        <v>565.4</v>
      </c>
    </row>
    <row r="6607" spans="3:26" x14ac:dyDescent="0.45">
      <c r="C6607" s="34">
        <v>17284</v>
      </c>
      <c r="D6607" s="34" t="s">
        <v>120</v>
      </c>
      <c r="E6607" s="34">
        <v>50</v>
      </c>
      <c r="F6607" s="34">
        <v>68</v>
      </c>
      <c r="G6607" s="35">
        <v>2195.1</v>
      </c>
      <c r="H6607" s="36">
        <v>2195.3000000000002</v>
      </c>
      <c r="L6607" s="34">
        <v>14197</v>
      </c>
      <c r="M6607" s="34" t="s">
        <v>412</v>
      </c>
      <c r="N6607" s="34">
        <v>400</v>
      </c>
      <c r="O6607" s="34">
        <v>417</v>
      </c>
      <c r="P6607" s="35">
        <v>1857.9</v>
      </c>
      <c r="Q6607" s="36">
        <v>1857.5</v>
      </c>
      <c r="U6607" s="34">
        <v>7108</v>
      </c>
      <c r="V6607" s="34" t="s">
        <v>378</v>
      </c>
      <c r="W6607" s="34">
        <v>186</v>
      </c>
      <c r="X6607" s="34">
        <v>190</v>
      </c>
      <c r="Y6607" s="35">
        <v>565.29999999999995</v>
      </c>
      <c r="Z6607" s="36">
        <v>565.4</v>
      </c>
    </row>
    <row r="6608" spans="3:26" x14ac:dyDescent="0.45">
      <c r="C6608" s="34">
        <v>18917</v>
      </c>
      <c r="D6608" s="34" t="s">
        <v>120</v>
      </c>
      <c r="E6608" s="34">
        <v>50</v>
      </c>
      <c r="F6608" s="34">
        <v>68</v>
      </c>
      <c r="G6608" s="35">
        <v>2195.1</v>
      </c>
      <c r="H6608" s="36">
        <v>2195.8000000000002</v>
      </c>
      <c r="L6608" s="34">
        <v>12355</v>
      </c>
      <c r="M6608" s="34" t="s">
        <v>259</v>
      </c>
      <c r="N6608" s="34">
        <v>400</v>
      </c>
      <c r="O6608" s="34">
        <v>419</v>
      </c>
      <c r="P6608" s="35">
        <v>2043</v>
      </c>
      <c r="Q6608" s="36">
        <v>2045</v>
      </c>
      <c r="U6608" s="34">
        <v>7188</v>
      </c>
      <c r="V6608" s="34" t="s">
        <v>378</v>
      </c>
      <c r="W6608" s="34">
        <v>186</v>
      </c>
      <c r="X6608" s="34">
        <v>190</v>
      </c>
      <c r="Y6608" s="35">
        <v>565.29999999999995</v>
      </c>
      <c r="Z6608" s="36">
        <v>565.29999999999995</v>
      </c>
    </row>
    <row r="6609" spans="3:26" x14ac:dyDescent="0.45">
      <c r="C6609" s="34">
        <v>11708</v>
      </c>
      <c r="D6609" s="34" t="s">
        <v>120</v>
      </c>
      <c r="E6609" s="34">
        <v>50</v>
      </c>
      <c r="F6609" s="34">
        <v>68</v>
      </c>
      <c r="G6609" s="35">
        <v>2195.1</v>
      </c>
      <c r="H6609" s="36">
        <v>2197.1</v>
      </c>
      <c r="L6609" s="34">
        <v>17533</v>
      </c>
      <c r="M6609" s="34" t="s">
        <v>259</v>
      </c>
      <c r="N6609" s="34">
        <v>400</v>
      </c>
      <c r="O6609" s="34">
        <v>419</v>
      </c>
      <c r="P6609" s="35">
        <v>2043</v>
      </c>
      <c r="Q6609" s="36">
        <v>2042.6</v>
      </c>
      <c r="U6609" s="34">
        <v>18469</v>
      </c>
      <c r="V6609" s="34" t="s">
        <v>378</v>
      </c>
      <c r="W6609" s="34">
        <v>186</v>
      </c>
      <c r="X6609" s="34">
        <v>190</v>
      </c>
      <c r="Y6609" s="35">
        <v>565.29999999999995</v>
      </c>
      <c r="Z6609" s="36">
        <v>563.6</v>
      </c>
    </row>
    <row r="6610" spans="3:26" x14ac:dyDescent="0.45">
      <c r="C6610" s="34">
        <v>11995</v>
      </c>
      <c r="D6610" s="34" t="s">
        <v>120</v>
      </c>
      <c r="E6610" s="34">
        <v>50</v>
      </c>
      <c r="F6610" s="34">
        <v>68</v>
      </c>
      <c r="G6610" s="35">
        <v>2195.1</v>
      </c>
      <c r="H6610" s="36">
        <v>2195.6</v>
      </c>
      <c r="L6610" s="34">
        <v>17577</v>
      </c>
      <c r="M6610" s="34" t="s">
        <v>259</v>
      </c>
      <c r="N6610" s="34">
        <v>400</v>
      </c>
      <c r="O6610" s="34">
        <v>419</v>
      </c>
      <c r="P6610" s="35">
        <v>2043</v>
      </c>
      <c r="Q6610" s="36">
        <v>2043.8</v>
      </c>
      <c r="U6610" s="34">
        <v>6472</v>
      </c>
      <c r="V6610" s="34" t="s">
        <v>519</v>
      </c>
      <c r="W6610" s="34">
        <v>189</v>
      </c>
      <c r="X6610" s="34">
        <v>193</v>
      </c>
      <c r="Y6610" s="35">
        <v>606.4</v>
      </c>
      <c r="Z6610" s="36">
        <v>606.5</v>
      </c>
    </row>
    <row r="6611" spans="3:26" x14ac:dyDescent="0.45">
      <c r="C6611" s="34">
        <v>12878</v>
      </c>
      <c r="D6611" s="34" t="s">
        <v>120</v>
      </c>
      <c r="E6611" s="34">
        <v>50</v>
      </c>
      <c r="F6611" s="34">
        <v>68</v>
      </c>
      <c r="G6611" s="35">
        <v>2195.1</v>
      </c>
      <c r="H6611" s="36">
        <v>2196.3000000000002</v>
      </c>
      <c r="L6611" s="34">
        <v>12099</v>
      </c>
      <c r="M6611" s="34" t="s">
        <v>260</v>
      </c>
      <c r="N6611" s="34">
        <v>400</v>
      </c>
      <c r="O6611" s="34">
        <v>421</v>
      </c>
      <c r="P6611" s="35">
        <v>2272.1999999999998</v>
      </c>
      <c r="Q6611" s="36">
        <v>2270.4</v>
      </c>
      <c r="U6611" s="34">
        <v>6492</v>
      </c>
      <c r="V6611" s="34" t="s">
        <v>519</v>
      </c>
      <c r="W6611" s="34">
        <v>189</v>
      </c>
      <c r="X6611" s="34">
        <v>193</v>
      </c>
      <c r="Y6611" s="35">
        <v>606.4</v>
      </c>
      <c r="Z6611" s="36">
        <v>606.4</v>
      </c>
    </row>
    <row r="6612" spans="3:26" x14ac:dyDescent="0.45">
      <c r="C6612" s="34">
        <v>14385</v>
      </c>
      <c r="D6612" s="34" t="s">
        <v>120</v>
      </c>
      <c r="E6612" s="34">
        <v>50</v>
      </c>
      <c r="F6612" s="34">
        <v>68</v>
      </c>
      <c r="G6612" s="35">
        <v>2195.1</v>
      </c>
      <c r="H6612" s="36">
        <v>2195.1</v>
      </c>
      <c r="L6612" s="34">
        <v>12821</v>
      </c>
      <c r="M6612" s="34" t="s">
        <v>412</v>
      </c>
      <c r="N6612" s="34">
        <v>400</v>
      </c>
      <c r="O6612" s="34">
        <v>417</v>
      </c>
      <c r="P6612" s="35">
        <v>1857.9</v>
      </c>
      <c r="Q6612" s="36">
        <v>1857.9</v>
      </c>
      <c r="U6612" s="34">
        <v>7093</v>
      </c>
      <c r="V6612" s="34" t="s">
        <v>519</v>
      </c>
      <c r="W6612" s="34">
        <v>189</v>
      </c>
      <c r="X6612" s="34">
        <v>193</v>
      </c>
      <c r="Y6612" s="35">
        <v>606.4</v>
      </c>
      <c r="Z6612" s="36">
        <v>606.5</v>
      </c>
    </row>
    <row r="6613" spans="3:26" x14ac:dyDescent="0.45">
      <c r="C6613" s="34">
        <v>14438</v>
      </c>
      <c r="D6613" s="34" t="s">
        <v>120</v>
      </c>
      <c r="E6613" s="34">
        <v>50</v>
      </c>
      <c r="F6613" s="34">
        <v>68</v>
      </c>
      <c r="G6613" s="35">
        <v>2195.1</v>
      </c>
      <c r="H6613" s="36">
        <v>2195.4</v>
      </c>
      <c r="L6613" s="34">
        <v>12044</v>
      </c>
      <c r="M6613" s="34" t="s">
        <v>259</v>
      </c>
      <c r="N6613" s="34">
        <v>400</v>
      </c>
      <c r="O6613" s="34">
        <v>419</v>
      </c>
      <c r="P6613" s="35">
        <v>2043</v>
      </c>
      <c r="Q6613" s="36">
        <v>2041.7</v>
      </c>
      <c r="U6613" s="34">
        <v>7143</v>
      </c>
      <c r="V6613" s="34" t="s">
        <v>519</v>
      </c>
      <c r="W6613" s="34">
        <v>189</v>
      </c>
      <c r="X6613" s="34">
        <v>193</v>
      </c>
      <c r="Y6613" s="35">
        <v>606.4</v>
      </c>
      <c r="Z6613" s="36">
        <v>606.4</v>
      </c>
    </row>
    <row r="6614" spans="3:26" x14ac:dyDescent="0.45">
      <c r="C6614" s="34">
        <v>14488</v>
      </c>
      <c r="D6614" s="34" t="s">
        <v>120</v>
      </c>
      <c r="E6614" s="34">
        <v>50</v>
      </c>
      <c r="F6614" s="34">
        <v>68</v>
      </c>
      <c r="G6614" s="35">
        <v>2195.1</v>
      </c>
      <c r="H6614" s="36">
        <v>2195.4</v>
      </c>
      <c r="L6614" s="34">
        <v>14247</v>
      </c>
      <c r="M6614" s="34" t="s">
        <v>412</v>
      </c>
      <c r="N6614" s="34">
        <v>400</v>
      </c>
      <c r="O6614" s="34">
        <v>417</v>
      </c>
      <c r="P6614" s="35">
        <v>1857.9</v>
      </c>
      <c r="Q6614" s="36">
        <v>1857.8</v>
      </c>
      <c r="U6614" s="34">
        <v>9922</v>
      </c>
      <c r="V6614" s="34" t="s">
        <v>1276</v>
      </c>
      <c r="W6614" s="34">
        <v>190</v>
      </c>
      <c r="X6614" s="34">
        <v>205</v>
      </c>
      <c r="Y6614" s="35">
        <v>1946.1</v>
      </c>
      <c r="Z6614" s="36">
        <v>1948.2</v>
      </c>
    </row>
    <row r="6615" spans="3:26" x14ac:dyDescent="0.45">
      <c r="C6615" s="34">
        <v>15516</v>
      </c>
      <c r="D6615" s="34" t="s">
        <v>120</v>
      </c>
      <c r="E6615" s="34">
        <v>50</v>
      </c>
      <c r="F6615" s="34">
        <v>68</v>
      </c>
      <c r="G6615" s="35">
        <v>2195.1</v>
      </c>
      <c r="H6615" s="36">
        <v>2195.3000000000002</v>
      </c>
      <c r="L6615" s="34">
        <v>11198</v>
      </c>
      <c r="M6615" s="34" t="s">
        <v>259</v>
      </c>
      <c r="N6615" s="34">
        <v>400</v>
      </c>
      <c r="O6615" s="34">
        <v>419</v>
      </c>
      <c r="P6615" s="35">
        <v>2043</v>
      </c>
      <c r="Q6615" s="36">
        <v>2041.9</v>
      </c>
      <c r="U6615" s="34">
        <v>6857</v>
      </c>
      <c r="V6615" s="34" t="s">
        <v>520</v>
      </c>
      <c r="W6615" s="34">
        <v>191</v>
      </c>
      <c r="X6615" s="34">
        <v>198</v>
      </c>
      <c r="Y6615" s="35">
        <v>991.6</v>
      </c>
      <c r="Z6615" s="36">
        <v>991.7</v>
      </c>
    </row>
    <row r="6616" spans="3:26" x14ac:dyDescent="0.45">
      <c r="C6616" s="34">
        <v>16823</v>
      </c>
      <c r="D6616" s="34" t="s">
        <v>120</v>
      </c>
      <c r="E6616" s="34">
        <v>50</v>
      </c>
      <c r="F6616" s="34">
        <v>68</v>
      </c>
      <c r="G6616" s="35">
        <v>2195.1</v>
      </c>
      <c r="H6616" s="36">
        <v>2195.5</v>
      </c>
      <c r="L6616" s="34">
        <v>11162</v>
      </c>
      <c r="M6616" s="34" t="s">
        <v>259</v>
      </c>
      <c r="N6616" s="34">
        <v>400</v>
      </c>
      <c r="O6616" s="34">
        <v>419</v>
      </c>
      <c r="P6616" s="35">
        <v>2043</v>
      </c>
      <c r="Q6616" s="36">
        <v>2044.9</v>
      </c>
      <c r="U6616" s="34">
        <v>12806</v>
      </c>
      <c r="V6616" s="34" t="s">
        <v>179</v>
      </c>
      <c r="W6616" s="34">
        <v>191</v>
      </c>
      <c r="X6616" s="34">
        <v>208</v>
      </c>
      <c r="Y6616" s="35">
        <v>2139.3000000000002</v>
      </c>
      <c r="Z6616" s="36">
        <v>2139.4</v>
      </c>
    </row>
    <row r="6617" spans="3:26" x14ac:dyDescent="0.45">
      <c r="C6617" s="34">
        <v>16872</v>
      </c>
      <c r="D6617" s="34" t="s">
        <v>120</v>
      </c>
      <c r="E6617" s="34">
        <v>50</v>
      </c>
      <c r="F6617" s="34">
        <v>68</v>
      </c>
      <c r="G6617" s="35">
        <v>2195.1</v>
      </c>
      <c r="H6617" s="36">
        <v>2194.1</v>
      </c>
      <c r="L6617" s="34">
        <v>8512</v>
      </c>
      <c r="M6617" s="34" t="s">
        <v>413</v>
      </c>
      <c r="N6617" s="34">
        <v>400</v>
      </c>
      <c r="O6617" s="34">
        <v>410</v>
      </c>
      <c r="P6617" s="35">
        <v>1107.5999999999999</v>
      </c>
      <c r="Q6617" s="36">
        <v>1105.0999999999999</v>
      </c>
      <c r="U6617" s="34">
        <v>12392</v>
      </c>
      <c r="V6617" s="34" t="s">
        <v>1277</v>
      </c>
      <c r="W6617" s="34">
        <v>191</v>
      </c>
      <c r="X6617" s="34">
        <v>210</v>
      </c>
      <c r="Y6617" s="35">
        <v>2395.4</v>
      </c>
      <c r="Z6617" s="36">
        <v>2395.6</v>
      </c>
    </row>
    <row r="6618" spans="3:26" x14ac:dyDescent="0.45">
      <c r="C6618" s="34">
        <v>16973</v>
      </c>
      <c r="D6618" s="34" t="s">
        <v>120</v>
      </c>
      <c r="E6618" s="34">
        <v>50</v>
      </c>
      <c r="F6618" s="34">
        <v>68</v>
      </c>
      <c r="G6618" s="35">
        <v>2195.1</v>
      </c>
      <c r="H6618" s="36">
        <v>2195.4</v>
      </c>
      <c r="L6618" s="34">
        <v>10992</v>
      </c>
      <c r="M6618" s="34" t="s">
        <v>259</v>
      </c>
      <c r="N6618" s="34">
        <v>400</v>
      </c>
      <c r="O6618" s="34">
        <v>419</v>
      </c>
      <c r="P6618" s="35">
        <v>2043</v>
      </c>
      <c r="Q6618" s="36">
        <v>2045.1</v>
      </c>
      <c r="U6618" s="34">
        <v>6858</v>
      </c>
      <c r="V6618" s="34" t="s">
        <v>520</v>
      </c>
      <c r="W6618" s="34">
        <v>191</v>
      </c>
      <c r="X6618" s="34">
        <v>198</v>
      </c>
      <c r="Y6618" s="35">
        <v>991.6</v>
      </c>
      <c r="Z6618" s="36">
        <v>991.7</v>
      </c>
    </row>
    <row r="6619" spans="3:26" x14ac:dyDescent="0.45">
      <c r="C6619" s="34">
        <v>11613</v>
      </c>
      <c r="D6619" s="34" t="s">
        <v>120</v>
      </c>
      <c r="E6619" s="34">
        <v>50</v>
      </c>
      <c r="F6619" s="34">
        <v>68</v>
      </c>
      <c r="G6619" s="35">
        <v>2195.1</v>
      </c>
      <c r="H6619" s="36">
        <v>2194.3000000000002</v>
      </c>
      <c r="L6619" s="34">
        <v>12489</v>
      </c>
      <c r="M6619" s="34" t="s">
        <v>259</v>
      </c>
      <c r="N6619" s="34">
        <v>400</v>
      </c>
      <c r="O6619" s="34">
        <v>419</v>
      </c>
      <c r="P6619" s="35">
        <v>2043</v>
      </c>
      <c r="Q6619" s="36">
        <v>2042.4</v>
      </c>
      <c r="U6619" s="34">
        <v>12156</v>
      </c>
      <c r="V6619" s="34" t="s">
        <v>522</v>
      </c>
      <c r="W6619" s="34">
        <v>191</v>
      </c>
      <c r="X6619" s="34">
        <v>205</v>
      </c>
      <c r="Y6619" s="35">
        <v>1799.1</v>
      </c>
      <c r="Z6619" s="36">
        <v>1799.3</v>
      </c>
    </row>
    <row r="6620" spans="3:26" x14ac:dyDescent="0.45">
      <c r="C6620" s="34">
        <v>11898</v>
      </c>
      <c r="D6620" s="34" t="s">
        <v>120</v>
      </c>
      <c r="E6620" s="34">
        <v>50</v>
      </c>
      <c r="F6620" s="34">
        <v>68</v>
      </c>
      <c r="G6620" s="35">
        <v>2195.1</v>
      </c>
      <c r="H6620" s="36">
        <v>2196</v>
      </c>
      <c r="L6620" s="34">
        <v>11186</v>
      </c>
      <c r="M6620" s="34" t="s">
        <v>1224</v>
      </c>
      <c r="N6620" s="34">
        <v>404</v>
      </c>
      <c r="O6620" s="34">
        <v>419</v>
      </c>
      <c r="P6620" s="35">
        <v>1640.8</v>
      </c>
      <c r="Q6620" s="36">
        <v>1640</v>
      </c>
      <c r="U6620" s="34">
        <v>12757</v>
      </c>
      <c r="V6620" s="34" t="s">
        <v>179</v>
      </c>
      <c r="W6620" s="34">
        <v>191</v>
      </c>
      <c r="X6620" s="34">
        <v>208</v>
      </c>
      <c r="Y6620" s="35">
        <v>2139.3000000000002</v>
      </c>
      <c r="Z6620" s="36">
        <v>2139.4</v>
      </c>
    </row>
    <row r="6621" spans="3:26" x14ac:dyDescent="0.45">
      <c r="C6621" s="34">
        <v>12922</v>
      </c>
      <c r="D6621" s="34" t="s">
        <v>120</v>
      </c>
      <c r="E6621" s="34">
        <v>50</v>
      </c>
      <c r="F6621" s="34">
        <v>68</v>
      </c>
      <c r="G6621" s="35">
        <v>2195.1</v>
      </c>
      <c r="H6621" s="36">
        <v>2195.6999999999998</v>
      </c>
      <c r="L6621" s="34">
        <v>9086</v>
      </c>
      <c r="M6621" s="34" t="s">
        <v>414</v>
      </c>
      <c r="N6621" s="34">
        <v>405</v>
      </c>
      <c r="O6621" s="34">
        <v>415</v>
      </c>
      <c r="P6621" s="35">
        <v>1045.5999999999999</v>
      </c>
      <c r="Q6621" s="36">
        <v>1045.5</v>
      </c>
      <c r="U6621" s="34">
        <v>12880</v>
      </c>
      <c r="V6621" s="34" t="s">
        <v>179</v>
      </c>
      <c r="W6621" s="34">
        <v>191</v>
      </c>
      <c r="X6621" s="34">
        <v>208</v>
      </c>
      <c r="Y6621" s="35">
        <v>2139.3000000000002</v>
      </c>
      <c r="Z6621" s="36">
        <v>2140</v>
      </c>
    </row>
    <row r="6622" spans="3:26" x14ac:dyDescent="0.45">
      <c r="C6622" s="34">
        <v>14638</v>
      </c>
      <c r="D6622" s="34" t="s">
        <v>120</v>
      </c>
      <c r="E6622" s="34">
        <v>50</v>
      </c>
      <c r="F6622" s="34">
        <v>68</v>
      </c>
      <c r="G6622" s="35">
        <v>2195.1</v>
      </c>
      <c r="H6622" s="36">
        <v>2195.3000000000002</v>
      </c>
      <c r="L6622" s="34">
        <v>7839</v>
      </c>
      <c r="M6622" s="34" t="s">
        <v>264</v>
      </c>
      <c r="N6622" s="34">
        <v>409</v>
      </c>
      <c r="O6622" s="34">
        <v>419</v>
      </c>
      <c r="P6622" s="35">
        <v>1153.5999999999999</v>
      </c>
      <c r="Q6622" s="36">
        <v>1153.5</v>
      </c>
      <c r="U6622" s="34">
        <v>6206</v>
      </c>
      <c r="V6622" s="34" t="s">
        <v>521</v>
      </c>
      <c r="W6622" s="34">
        <v>191</v>
      </c>
      <c r="X6622" s="34">
        <v>195</v>
      </c>
      <c r="Y6622" s="35">
        <v>586.4</v>
      </c>
      <c r="Z6622" s="36">
        <v>586.5</v>
      </c>
    </row>
    <row r="6623" spans="3:26" x14ac:dyDescent="0.45">
      <c r="C6623" s="34">
        <v>16048</v>
      </c>
      <c r="D6623" s="34" t="s">
        <v>120</v>
      </c>
      <c r="E6623" s="34">
        <v>50</v>
      </c>
      <c r="F6623" s="34">
        <v>68</v>
      </c>
      <c r="G6623" s="35">
        <v>2195.1</v>
      </c>
      <c r="H6623" s="36">
        <v>2195.1</v>
      </c>
      <c r="L6623" s="34">
        <v>12319</v>
      </c>
      <c r="M6623" s="34" t="s">
        <v>415</v>
      </c>
      <c r="N6623" s="34">
        <v>411</v>
      </c>
      <c r="O6623" s="34">
        <v>419</v>
      </c>
      <c r="P6623" s="35">
        <v>953.5</v>
      </c>
      <c r="Q6623" s="36">
        <v>953.3</v>
      </c>
      <c r="U6623" s="34">
        <v>12934</v>
      </c>
      <c r="V6623" s="34" t="s">
        <v>180</v>
      </c>
      <c r="W6623" s="34">
        <v>192</v>
      </c>
      <c r="X6623" s="34">
        <v>209</v>
      </c>
      <c r="Y6623" s="35">
        <v>2139.3000000000002</v>
      </c>
      <c r="Z6623" s="36">
        <v>2139.5</v>
      </c>
    </row>
    <row r="6624" spans="3:26" x14ac:dyDescent="0.45">
      <c r="C6624" s="34">
        <v>16765</v>
      </c>
      <c r="D6624" s="34" t="s">
        <v>120</v>
      </c>
      <c r="E6624" s="34">
        <v>50</v>
      </c>
      <c r="F6624" s="34">
        <v>68</v>
      </c>
      <c r="G6624" s="35">
        <v>2195.1</v>
      </c>
      <c r="H6624" s="36">
        <v>2195.3000000000002</v>
      </c>
      <c r="L6624" s="34">
        <v>5378</v>
      </c>
      <c r="M6624" s="34" t="s">
        <v>415</v>
      </c>
      <c r="N6624" s="34">
        <v>411</v>
      </c>
      <c r="O6624" s="34">
        <v>419</v>
      </c>
      <c r="P6624" s="35">
        <v>953.5</v>
      </c>
      <c r="Q6624" s="36">
        <v>952.9</v>
      </c>
      <c r="U6624" s="34">
        <v>5097</v>
      </c>
      <c r="V6624" s="34" t="s">
        <v>183</v>
      </c>
      <c r="W6624" s="34">
        <v>192</v>
      </c>
      <c r="X6624" s="34">
        <v>196</v>
      </c>
      <c r="Y6624" s="35">
        <v>586.4</v>
      </c>
      <c r="Z6624" s="36">
        <v>585.4</v>
      </c>
    </row>
    <row r="6625" spans="3:26" x14ac:dyDescent="0.45">
      <c r="C6625" s="34">
        <v>17186</v>
      </c>
      <c r="D6625" s="34" t="s">
        <v>120</v>
      </c>
      <c r="E6625" s="34">
        <v>50</v>
      </c>
      <c r="F6625" s="34">
        <v>68</v>
      </c>
      <c r="G6625" s="35">
        <v>2195.1</v>
      </c>
      <c r="H6625" s="36">
        <v>2195.1</v>
      </c>
      <c r="L6625" s="34">
        <v>5900</v>
      </c>
      <c r="M6625" s="34" t="s">
        <v>644</v>
      </c>
      <c r="N6625" s="34">
        <v>411</v>
      </c>
      <c r="O6625" s="34">
        <v>417</v>
      </c>
      <c r="P6625" s="35">
        <v>768.3</v>
      </c>
      <c r="Q6625" s="36">
        <v>769.1</v>
      </c>
      <c r="U6625" s="34">
        <v>11787</v>
      </c>
      <c r="V6625" s="34" t="s">
        <v>525</v>
      </c>
      <c r="W6625" s="34">
        <v>194</v>
      </c>
      <c r="X6625" s="34">
        <v>210</v>
      </c>
      <c r="Y6625" s="35">
        <v>2055.1999999999998</v>
      </c>
      <c r="Z6625" s="36">
        <v>2055.4</v>
      </c>
    </row>
    <row r="6626" spans="3:26" x14ac:dyDescent="0.45">
      <c r="C6626" s="34">
        <v>18286</v>
      </c>
      <c r="D6626" s="34" t="s">
        <v>120</v>
      </c>
      <c r="E6626" s="34">
        <v>50</v>
      </c>
      <c r="F6626" s="34">
        <v>68</v>
      </c>
      <c r="G6626" s="35">
        <v>2195.1</v>
      </c>
      <c r="H6626" s="36">
        <v>2195.1999999999998</v>
      </c>
      <c r="L6626" s="34">
        <v>9837</v>
      </c>
      <c r="M6626" s="34" t="s">
        <v>1241</v>
      </c>
      <c r="N6626" s="34">
        <v>427</v>
      </c>
      <c r="O6626" s="34">
        <v>442</v>
      </c>
      <c r="P6626" s="35">
        <v>1870.9</v>
      </c>
      <c r="Q6626" s="36">
        <v>1871</v>
      </c>
      <c r="U6626" s="34">
        <v>12156</v>
      </c>
      <c r="V6626" s="34" t="s">
        <v>524</v>
      </c>
      <c r="W6626" s="34">
        <v>194</v>
      </c>
      <c r="X6626" s="34">
        <v>208</v>
      </c>
      <c r="Y6626" s="35">
        <v>1799</v>
      </c>
      <c r="Z6626" s="36">
        <v>1799.3</v>
      </c>
    </row>
    <row r="6627" spans="3:26" x14ac:dyDescent="0.45">
      <c r="C6627" s="34">
        <v>8225</v>
      </c>
      <c r="D6627" s="34" t="s">
        <v>1135</v>
      </c>
      <c r="E6627" s="34">
        <v>50</v>
      </c>
      <c r="F6627" s="34">
        <v>58</v>
      </c>
      <c r="G6627" s="35">
        <v>1026.5</v>
      </c>
      <c r="H6627" s="36">
        <v>1026</v>
      </c>
      <c r="L6627" s="34">
        <v>10048</v>
      </c>
      <c r="M6627" s="34" t="s">
        <v>1241</v>
      </c>
      <c r="N6627" s="34">
        <v>427</v>
      </c>
      <c r="O6627" s="34">
        <v>442</v>
      </c>
      <c r="P6627" s="35">
        <v>1870.9</v>
      </c>
      <c r="Q6627" s="36">
        <v>1869.9</v>
      </c>
      <c r="U6627" s="34">
        <v>12108</v>
      </c>
      <c r="V6627" s="34" t="s">
        <v>524</v>
      </c>
      <c r="W6627" s="34">
        <v>194</v>
      </c>
      <c r="X6627" s="34">
        <v>208</v>
      </c>
      <c r="Y6627" s="35">
        <v>1799</v>
      </c>
      <c r="Z6627" s="36">
        <v>1799.2</v>
      </c>
    </row>
    <row r="6628" spans="3:26" x14ac:dyDescent="0.45">
      <c r="C6628" s="34">
        <v>11491</v>
      </c>
      <c r="D6628" s="34" t="s">
        <v>120</v>
      </c>
      <c r="E6628" s="34">
        <v>50</v>
      </c>
      <c r="F6628" s="34">
        <v>68</v>
      </c>
      <c r="G6628" s="35">
        <v>2195.1</v>
      </c>
      <c r="H6628" s="36">
        <v>2194.1999999999998</v>
      </c>
      <c r="L6628" s="34">
        <v>9849</v>
      </c>
      <c r="M6628" s="34" t="s">
        <v>1241</v>
      </c>
      <c r="N6628" s="34">
        <v>427</v>
      </c>
      <c r="O6628" s="34">
        <v>442</v>
      </c>
      <c r="P6628" s="35">
        <v>1870.9</v>
      </c>
      <c r="Q6628" s="36">
        <v>1871</v>
      </c>
      <c r="U6628" s="34">
        <v>11767</v>
      </c>
      <c r="V6628" s="34" t="s">
        <v>523</v>
      </c>
      <c r="W6628" s="34">
        <v>194</v>
      </c>
      <c r="X6628" s="34">
        <v>212</v>
      </c>
      <c r="Y6628" s="35">
        <v>2302.1999999999998</v>
      </c>
      <c r="Z6628" s="36">
        <v>2302.3000000000002</v>
      </c>
    </row>
    <row r="6629" spans="3:26" x14ac:dyDescent="0.45">
      <c r="C6629" s="34">
        <v>11596</v>
      </c>
      <c r="D6629" s="34" t="s">
        <v>122</v>
      </c>
      <c r="E6629" s="34">
        <v>50</v>
      </c>
      <c r="F6629" s="34">
        <v>75</v>
      </c>
      <c r="G6629" s="35">
        <v>2941.4</v>
      </c>
      <c r="H6629" s="36">
        <v>2942</v>
      </c>
      <c r="L6629" s="34">
        <v>9888</v>
      </c>
      <c r="M6629" s="34" t="s">
        <v>1241</v>
      </c>
      <c r="N6629" s="34">
        <v>427</v>
      </c>
      <c r="O6629" s="34">
        <v>442</v>
      </c>
      <c r="P6629" s="35">
        <v>1870.9</v>
      </c>
      <c r="Q6629" s="36">
        <v>1870.9</v>
      </c>
      <c r="U6629" s="34">
        <v>12208</v>
      </c>
      <c r="V6629" s="34" t="s">
        <v>524</v>
      </c>
      <c r="W6629" s="34">
        <v>194</v>
      </c>
      <c r="X6629" s="34">
        <v>208</v>
      </c>
      <c r="Y6629" s="35">
        <v>1799</v>
      </c>
      <c r="Z6629" s="36">
        <v>1799.3</v>
      </c>
    </row>
    <row r="6630" spans="3:26" x14ac:dyDescent="0.45">
      <c r="C6630" s="34">
        <v>16661</v>
      </c>
      <c r="D6630" s="34" t="s">
        <v>120</v>
      </c>
      <c r="E6630" s="34">
        <v>50</v>
      </c>
      <c r="F6630" s="34">
        <v>68</v>
      </c>
      <c r="G6630" s="35">
        <v>2195.1</v>
      </c>
      <c r="H6630" s="36">
        <v>2194.3000000000002</v>
      </c>
      <c r="L6630" s="34">
        <v>9898</v>
      </c>
      <c r="M6630" s="34" t="s">
        <v>1241</v>
      </c>
      <c r="N6630" s="34">
        <v>427</v>
      </c>
      <c r="O6630" s="34">
        <v>442</v>
      </c>
      <c r="P6630" s="35">
        <v>1870.9</v>
      </c>
      <c r="Q6630" s="36">
        <v>1871</v>
      </c>
      <c r="U6630" s="34">
        <v>5038</v>
      </c>
      <c r="V6630" s="34" t="s">
        <v>526</v>
      </c>
      <c r="W6630" s="34">
        <v>194</v>
      </c>
      <c r="X6630" s="34">
        <v>198</v>
      </c>
      <c r="Y6630" s="35">
        <v>651.29999999999995</v>
      </c>
      <c r="Z6630" s="36">
        <v>651.4</v>
      </c>
    </row>
    <row r="6631" spans="3:26" x14ac:dyDescent="0.45">
      <c r="C6631" s="34">
        <v>17023</v>
      </c>
      <c r="D6631" s="34" t="s">
        <v>120</v>
      </c>
      <c r="E6631" s="34">
        <v>50</v>
      </c>
      <c r="F6631" s="34">
        <v>68</v>
      </c>
      <c r="G6631" s="35">
        <v>2195.1</v>
      </c>
      <c r="H6631" s="36">
        <v>2194.8000000000002</v>
      </c>
      <c r="L6631" s="34">
        <v>9937</v>
      </c>
      <c r="M6631" s="34" t="s">
        <v>1241</v>
      </c>
      <c r="N6631" s="34">
        <v>427</v>
      </c>
      <c r="O6631" s="34">
        <v>442</v>
      </c>
      <c r="P6631" s="35">
        <v>1870.9</v>
      </c>
      <c r="Q6631" s="36">
        <v>1871.1</v>
      </c>
      <c r="U6631" s="34">
        <v>12860</v>
      </c>
      <c r="V6631" s="34" t="s">
        <v>524</v>
      </c>
      <c r="W6631" s="34">
        <v>194</v>
      </c>
      <c r="X6631" s="34">
        <v>208</v>
      </c>
      <c r="Y6631" s="35">
        <v>1799</v>
      </c>
      <c r="Z6631" s="36">
        <v>1799.9</v>
      </c>
    </row>
    <row r="6632" spans="3:26" x14ac:dyDescent="0.45">
      <c r="C6632" s="34">
        <v>17343</v>
      </c>
      <c r="D6632" s="34" t="s">
        <v>120</v>
      </c>
      <c r="E6632" s="34">
        <v>50</v>
      </c>
      <c r="F6632" s="34">
        <v>68</v>
      </c>
      <c r="G6632" s="35">
        <v>2195.1</v>
      </c>
      <c r="H6632" s="36">
        <v>2194.8000000000002</v>
      </c>
      <c r="L6632" s="34">
        <v>9796</v>
      </c>
      <c r="M6632" s="34" t="s">
        <v>1241</v>
      </c>
      <c r="N6632" s="34">
        <v>427</v>
      </c>
      <c r="O6632" s="34">
        <v>442</v>
      </c>
      <c r="P6632" s="35">
        <v>1870.9</v>
      </c>
      <c r="Q6632" s="36">
        <v>1871.4</v>
      </c>
      <c r="U6632" s="34">
        <v>5036</v>
      </c>
      <c r="V6632" s="34" t="s">
        <v>526</v>
      </c>
      <c r="W6632" s="34">
        <v>194</v>
      </c>
      <c r="X6632" s="34">
        <v>198</v>
      </c>
      <c r="Y6632" s="35">
        <v>651.29999999999995</v>
      </c>
      <c r="Z6632" s="36">
        <v>650.5</v>
      </c>
    </row>
    <row r="6633" spans="3:26" x14ac:dyDescent="0.45">
      <c r="C6633" s="34">
        <v>17697</v>
      </c>
      <c r="D6633" s="34" t="s">
        <v>120</v>
      </c>
      <c r="E6633" s="34">
        <v>50</v>
      </c>
      <c r="F6633" s="34">
        <v>68</v>
      </c>
      <c r="G6633" s="35">
        <v>2195.1</v>
      </c>
      <c r="H6633" s="36">
        <v>2196</v>
      </c>
      <c r="L6633" s="34">
        <v>9964</v>
      </c>
      <c r="M6633" s="34" t="s">
        <v>1241</v>
      </c>
      <c r="N6633" s="34">
        <v>427</v>
      </c>
      <c r="O6633" s="34">
        <v>442</v>
      </c>
      <c r="P6633" s="35">
        <v>1870.9</v>
      </c>
      <c r="Q6633" s="36">
        <v>1871</v>
      </c>
      <c r="U6633" s="34">
        <v>9360</v>
      </c>
      <c r="V6633" s="34" t="s">
        <v>1278</v>
      </c>
      <c r="W6633" s="34">
        <v>198</v>
      </c>
      <c r="X6633" s="34">
        <v>210</v>
      </c>
      <c r="Y6633" s="35">
        <v>1584.9</v>
      </c>
      <c r="Z6633" s="36">
        <v>1585.1</v>
      </c>
    </row>
    <row r="6634" spans="3:26" x14ac:dyDescent="0.45">
      <c r="C6634" s="34">
        <v>11468</v>
      </c>
      <c r="D6634" s="34" t="s">
        <v>120</v>
      </c>
      <c r="E6634" s="34">
        <v>50</v>
      </c>
      <c r="F6634" s="34">
        <v>68</v>
      </c>
      <c r="G6634" s="35">
        <v>2195.1</v>
      </c>
      <c r="H6634" s="36">
        <v>2197.1999999999998</v>
      </c>
      <c r="L6634" s="34">
        <v>7854</v>
      </c>
      <c r="M6634" s="34" t="s">
        <v>269</v>
      </c>
      <c r="N6634" s="34">
        <v>430</v>
      </c>
      <c r="O6634" s="34">
        <v>445</v>
      </c>
      <c r="P6634" s="35">
        <v>1801.9</v>
      </c>
      <c r="Q6634" s="36">
        <v>1802.8</v>
      </c>
      <c r="U6634" s="34">
        <v>9226</v>
      </c>
      <c r="V6634" s="34" t="s">
        <v>530</v>
      </c>
      <c r="W6634" s="34">
        <v>199</v>
      </c>
      <c r="X6634" s="34">
        <v>208</v>
      </c>
      <c r="Y6634" s="35">
        <v>1165.7</v>
      </c>
      <c r="Z6634" s="36">
        <v>1166.0999999999999</v>
      </c>
    </row>
    <row r="6635" spans="3:26" x14ac:dyDescent="0.45">
      <c r="C6635" s="34">
        <v>14535</v>
      </c>
      <c r="D6635" s="34" t="s">
        <v>120</v>
      </c>
      <c r="E6635" s="34">
        <v>50</v>
      </c>
      <c r="F6635" s="34">
        <v>68</v>
      </c>
      <c r="G6635" s="35">
        <v>2195.1</v>
      </c>
      <c r="H6635" s="36">
        <v>2196.1999999999998</v>
      </c>
      <c r="L6635" s="34">
        <v>5357</v>
      </c>
      <c r="M6635" s="34" t="s">
        <v>270</v>
      </c>
      <c r="N6635" s="34">
        <v>434</v>
      </c>
      <c r="O6635" s="34">
        <v>445</v>
      </c>
      <c r="P6635" s="35">
        <v>1390.6</v>
      </c>
      <c r="Q6635" s="36">
        <v>1391.3</v>
      </c>
      <c r="U6635" s="34">
        <v>9179</v>
      </c>
      <c r="V6635" s="34" t="s">
        <v>530</v>
      </c>
      <c r="W6635" s="34">
        <v>199</v>
      </c>
      <c r="X6635" s="34">
        <v>208</v>
      </c>
      <c r="Y6635" s="35">
        <v>1165.7</v>
      </c>
      <c r="Z6635" s="36">
        <v>1165.9000000000001</v>
      </c>
    </row>
    <row r="6636" spans="3:26" x14ac:dyDescent="0.45">
      <c r="C6636" s="34">
        <v>16264</v>
      </c>
      <c r="D6636" s="34" t="s">
        <v>120</v>
      </c>
      <c r="E6636" s="34">
        <v>50</v>
      </c>
      <c r="F6636" s="34">
        <v>68</v>
      </c>
      <c r="G6636" s="35">
        <v>2195.1</v>
      </c>
      <c r="H6636" s="36">
        <v>2196.1</v>
      </c>
      <c r="L6636" s="34">
        <v>5591</v>
      </c>
      <c r="M6636" s="34" t="s">
        <v>270</v>
      </c>
      <c r="N6636" s="34">
        <v>434</v>
      </c>
      <c r="O6636" s="34">
        <v>445</v>
      </c>
      <c r="P6636" s="35">
        <v>1390.6</v>
      </c>
      <c r="Q6636" s="36">
        <v>1391.5</v>
      </c>
      <c r="U6636" s="34">
        <v>9276</v>
      </c>
      <c r="V6636" s="34" t="s">
        <v>530</v>
      </c>
      <c r="W6636" s="34">
        <v>199</v>
      </c>
      <c r="X6636" s="34">
        <v>208</v>
      </c>
      <c r="Y6636" s="35">
        <v>1165.7</v>
      </c>
      <c r="Z6636" s="36">
        <v>1166.0999999999999</v>
      </c>
    </row>
    <row r="6637" spans="3:26" x14ac:dyDescent="0.45">
      <c r="C6637" s="34">
        <v>11231</v>
      </c>
      <c r="D6637" s="34" t="s">
        <v>122</v>
      </c>
      <c r="E6637" s="34">
        <v>50</v>
      </c>
      <c r="F6637" s="34">
        <v>75</v>
      </c>
      <c r="G6637" s="35">
        <v>2941.4</v>
      </c>
      <c r="H6637" s="36">
        <v>2941.9</v>
      </c>
      <c r="L6637" s="34">
        <v>6264</v>
      </c>
      <c r="M6637" s="34" t="s">
        <v>270</v>
      </c>
      <c r="N6637" s="34">
        <v>434</v>
      </c>
      <c r="O6637" s="34">
        <v>445</v>
      </c>
      <c r="P6637" s="35">
        <v>1390.6</v>
      </c>
      <c r="Q6637" s="36">
        <v>1391.5</v>
      </c>
      <c r="U6637" s="34">
        <v>9329</v>
      </c>
      <c r="V6637" s="34" t="s">
        <v>530</v>
      </c>
      <c r="W6637" s="34">
        <v>199</v>
      </c>
      <c r="X6637" s="34">
        <v>208</v>
      </c>
      <c r="Y6637" s="35">
        <v>1165.7</v>
      </c>
      <c r="Z6637" s="36">
        <v>1165.8</v>
      </c>
    </row>
    <row r="6638" spans="3:26" x14ac:dyDescent="0.45">
      <c r="C6638" s="34">
        <v>11612</v>
      </c>
      <c r="D6638" s="34" t="s">
        <v>122</v>
      </c>
      <c r="E6638" s="34">
        <v>50</v>
      </c>
      <c r="F6638" s="34">
        <v>75</v>
      </c>
      <c r="G6638" s="35">
        <v>2941.4</v>
      </c>
      <c r="H6638" s="36">
        <v>2942.8</v>
      </c>
      <c r="L6638" s="34">
        <v>7115</v>
      </c>
      <c r="M6638" s="34" t="s">
        <v>270</v>
      </c>
      <c r="N6638" s="34">
        <v>434</v>
      </c>
      <c r="O6638" s="34">
        <v>445</v>
      </c>
      <c r="P6638" s="35">
        <v>1390.6</v>
      </c>
      <c r="Q6638" s="36">
        <v>1391.5</v>
      </c>
      <c r="U6638" s="34">
        <v>8348</v>
      </c>
      <c r="V6638" s="34" t="s">
        <v>529</v>
      </c>
      <c r="W6638" s="34">
        <v>199</v>
      </c>
      <c r="X6638" s="34">
        <v>212</v>
      </c>
      <c r="Y6638" s="35">
        <v>1668.9</v>
      </c>
      <c r="Z6638" s="36">
        <v>1668.7</v>
      </c>
    </row>
    <row r="6639" spans="3:26" x14ac:dyDescent="0.45">
      <c r="C6639" s="34">
        <v>11671</v>
      </c>
      <c r="D6639" s="34" t="s">
        <v>122</v>
      </c>
      <c r="E6639" s="34">
        <v>50</v>
      </c>
      <c r="F6639" s="34">
        <v>75</v>
      </c>
      <c r="G6639" s="35">
        <v>2941.4</v>
      </c>
      <c r="H6639" s="36">
        <v>2942.2</v>
      </c>
      <c r="L6639" s="34">
        <v>9269</v>
      </c>
      <c r="M6639" s="34" t="s">
        <v>418</v>
      </c>
      <c r="N6639" s="34">
        <v>434</v>
      </c>
      <c r="O6639" s="34">
        <v>457</v>
      </c>
      <c r="P6639" s="35">
        <v>2596.1999999999998</v>
      </c>
      <c r="Q6639" s="36">
        <v>2596.9</v>
      </c>
      <c r="U6639" s="34">
        <v>10602</v>
      </c>
      <c r="V6639" s="34" t="s">
        <v>1279</v>
      </c>
      <c r="W6639" s="34">
        <v>208</v>
      </c>
      <c r="X6639" s="34">
        <v>223</v>
      </c>
      <c r="Y6639" s="35">
        <v>1867.9</v>
      </c>
      <c r="Z6639" s="36">
        <v>1868.4</v>
      </c>
    </row>
    <row r="6640" spans="3:26" x14ac:dyDescent="0.45">
      <c r="C6640" s="34">
        <v>11713</v>
      </c>
      <c r="D6640" s="34" t="s">
        <v>122</v>
      </c>
      <c r="E6640" s="34">
        <v>50</v>
      </c>
      <c r="F6640" s="34">
        <v>75</v>
      </c>
      <c r="G6640" s="35">
        <v>2941.4</v>
      </c>
      <c r="H6640" s="36">
        <v>2941.8</v>
      </c>
      <c r="L6640" s="34">
        <v>5487</v>
      </c>
      <c r="M6640" s="34" t="s">
        <v>270</v>
      </c>
      <c r="N6640" s="34">
        <v>434</v>
      </c>
      <c r="O6640" s="34">
        <v>445</v>
      </c>
      <c r="P6640" s="35">
        <v>1390.6</v>
      </c>
      <c r="Q6640" s="36">
        <v>1391.4</v>
      </c>
      <c r="U6640" s="34">
        <v>10686</v>
      </c>
      <c r="V6640" s="34" t="s">
        <v>533</v>
      </c>
      <c r="W6640" s="34">
        <v>209</v>
      </c>
      <c r="X6640" s="34">
        <v>223</v>
      </c>
      <c r="Y6640" s="35">
        <v>1753.9</v>
      </c>
      <c r="Z6640" s="36">
        <v>1754</v>
      </c>
    </row>
    <row r="6641" spans="3:26" x14ac:dyDescent="0.45">
      <c r="C6641" s="34">
        <v>12156</v>
      </c>
      <c r="D6641" s="34" t="s">
        <v>122</v>
      </c>
      <c r="E6641" s="34">
        <v>50</v>
      </c>
      <c r="F6641" s="34">
        <v>75</v>
      </c>
      <c r="G6641" s="35">
        <v>2941.4</v>
      </c>
      <c r="H6641" s="36">
        <v>2942.6</v>
      </c>
      <c r="L6641" s="34">
        <v>5844</v>
      </c>
      <c r="M6641" s="34" t="s">
        <v>270</v>
      </c>
      <c r="N6641" s="34">
        <v>434</v>
      </c>
      <c r="O6641" s="34">
        <v>445</v>
      </c>
      <c r="P6641" s="35">
        <v>1390.6</v>
      </c>
      <c r="Q6641" s="36">
        <v>1391.5</v>
      </c>
      <c r="U6641" s="34">
        <v>10528</v>
      </c>
      <c r="V6641" s="34" t="s">
        <v>533</v>
      </c>
      <c r="W6641" s="34">
        <v>209</v>
      </c>
      <c r="X6641" s="34">
        <v>223</v>
      </c>
      <c r="Y6641" s="35">
        <v>1753.9</v>
      </c>
      <c r="Z6641" s="36">
        <v>1754.1</v>
      </c>
    </row>
    <row r="6642" spans="3:26" x14ac:dyDescent="0.45">
      <c r="C6642" s="34">
        <v>12527</v>
      </c>
      <c r="D6642" s="34" t="s">
        <v>1136</v>
      </c>
      <c r="E6642" s="34">
        <v>50</v>
      </c>
      <c r="F6642" s="34">
        <v>67</v>
      </c>
      <c r="G6642" s="35">
        <v>2067.1</v>
      </c>
      <c r="H6642" s="36">
        <v>2067.3000000000002</v>
      </c>
      <c r="L6642" s="34">
        <v>5894</v>
      </c>
      <c r="M6642" s="34" t="s">
        <v>270</v>
      </c>
      <c r="N6642" s="34">
        <v>434</v>
      </c>
      <c r="O6642" s="34">
        <v>445</v>
      </c>
      <c r="P6642" s="35">
        <v>1390.6</v>
      </c>
      <c r="Q6642" s="36">
        <v>1391.5</v>
      </c>
      <c r="U6642" s="34">
        <v>10736</v>
      </c>
      <c r="V6642" s="34" t="s">
        <v>533</v>
      </c>
      <c r="W6642" s="34">
        <v>209</v>
      </c>
      <c r="X6642" s="34">
        <v>223</v>
      </c>
      <c r="Y6642" s="35">
        <v>1753.9</v>
      </c>
      <c r="Z6642" s="36">
        <v>1754</v>
      </c>
    </row>
    <row r="6643" spans="3:26" x14ac:dyDescent="0.45">
      <c r="C6643" s="34">
        <v>16140</v>
      </c>
      <c r="D6643" s="34" t="s">
        <v>120</v>
      </c>
      <c r="E6643" s="34">
        <v>50</v>
      </c>
      <c r="F6643" s="34">
        <v>68</v>
      </c>
      <c r="G6643" s="35">
        <v>2195.1</v>
      </c>
      <c r="H6643" s="36">
        <v>2194.5</v>
      </c>
      <c r="L6643" s="34">
        <v>5954</v>
      </c>
      <c r="M6643" s="34" t="s">
        <v>270</v>
      </c>
      <c r="N6643" s="34">
        <v>434</v>
      </c>
      <c r="O6643" s="34">
        <v>445</v>
      </c>
      <c r="P6643" s="35">
        <v>1390.6</v>
      </c>
      <c r="Q6643" s="36">
        <v>1391.7</v>
      </c>
      <c r="U6643" s="34">
        <v>10836</v>
      </c>
      <c r="V6643" s="34" t="s">
        <v>533</v>
      </c>
      <c r="W6643" s="34">
        <v>209</v>
      </c>
      <c r="X6643" s="34">
        <v>223</v>
      </c>
      <c r="Y6643" s="35">
        <v>1753.9</v>
      </c>
      <c r="Z6643" s="36">
        <v>1754</v>
      </c>
    </row>
    <row r="6644" spans="3:26" x14ac:dyDescent="0.45">
      <c r="C6644" s="34">
        <v>16462</v>
      </c>
      <c r="D6644" s="34" t="s">
        <v>120</v>
      </c>
      <c r="E6644" s="34">
        <v>50</v>
      </c>
      <c r="F6644" s="34">
        <v>68</v>
      </c>
      <c r="G6644" s="35">
        <v>2195.1</v>
      </c>
      <c r="H6644" s="36">
        <v>2197.5</v>
      </c>
      <c r="L6644" s="34">
        <v>6044</v>
      </c>
      <c r="M6644" s="34" t="s">
        <v>270</v>
      </c>
      <c r="N6644" s="34">
        <v>434</v>
      </c>
      <c r="O6644" s="34">
        <v>445</v>
      </c>
      <c r="P6644" s="35">
        <v>1390.6</v>
      </c>
      <c r="Q6644" s="36">
        <v>1391.5</v>
      </c>
      <c r="U6644" s="34">
        <v>10248</v>
      </c>
      <c r="V6644" s="34" t="s">
        <v>533</v>
      </c>
      <c r="W6644" s="34">
        <v>209</v>
      </c>
      <c r="X6644" s="34">
        <v>223</v>
      </c>
      <c r="Y6644" s="35">
        <v>1753.9</v>
      </c>
      <c r="Z6644" s="36">
        <v>1754.1</v>
      </c>
    </row>
    <row r="6645" spans="3:26" x14ac:dyDescent="0.45">
      <c r="C6645" s="34">
        <v>16616</v>
      </c>
      <c r="D6645" s="34" t="s">
        <v>120</v>
      </c>
      <c r="E6645" s="34">
        <v>50</v>
      </c>
      <c r="F6645" s="34">
        <v>68</v>
      </c>
      <c r="G6645" s="35">
        <v>2195.1</v>
      </c>
      <c r="H6645" s="36">
        <v>2195.1999999999998</v>
      </c>
      <c r="L6645" s="34">
        <v>6055</v>
      </c>
      <c r="M6645" s="34" t="s">
        <v>270</v>
      </c>
      <c r="N6645" s="34">
        <v>434</v>
      </c>
      <c r="O6645" s="34">
        <v>445</v>
      </c>
      <c r="P6645" s="35">
        <v>1390.6</v>
      </c>
      <c r="Q6645" s="36">
        <v>1391.6</v>
      </c>
      <c r="U6645" s="34">
        <v>10427</v>
      </c>
      <c r="V6645" s="34" t="s">
        <v>533</v>
      </c>
      <c r="W6645" s="34">
        <v>209</v>
      </c>
      <c r="X6645" s="34">
        <v>223</v>
      </c>
      <c r="Y6645" s="35">
        <v>1753.9</v>
      </c>
      <c r="Z6645" s="36">
        <v>1754.1</v>
      </c>
    </row>
    <row r="6646" spans="3:26" x14ac:dyDescent="0.45">
      <c r="C6646" s="34">
        <v>17233</v>
      </c>
      <c r="D6646" s="34" t="s">
        <v>120</v>
      </c>
      <c r="E6646" s="34">
        <v>50</v>
      </c>
      <c r="F6646" s="34">
        <v>68</v>
      </c>
      <c r="G6646" s="35">
        <v>2195.1</v>
      </c>
      <c r="H6646" s="36">
        <v>2194.8000000000002</v>
      </c>
      <c r="L6646" s="34">
        <v>6094</v>
      </c>
      <c r="M6646" s="34" t="s">
        <v>270</v>
      </c>
      <c r="N6646" s="34">
        <v>434</v>
      </c>
      <c r="O6646" s="34">
        <v>445</v>
      </c>
      <c r="P6646" s="35">
        <v>1390.6</v>
      </c>
      <c r="Q6646" s="36">
        <v>1391.5</v>
      </c>
      <c r="U6646" s="34">
        <v>10477</v>
      </c>
      <c r="V6646" s="34" t="s">
        <v>533</v>
      </c>
      <c r="W6646" s="34">
        <v>209</v>
      </c>
      <c r="X6646" s="34">
        <v>223</v>
      </c>
      <c r="Y6646" s="35">
        <v>1753.9</v>
      </c>
      <c r="Z6646" s="36">
        <v>1754</v>
      </c>
    </row>
    <row r="6647" spans="3:26" x14ac:dyDescent="0.45">
      <c r="C6647" s="34">
        <v>17505</v>
      </c>
      <c r="D6647" s="34" t="s">
        <v>120</v>
      </c>
      <c r="E6647" s="34">
        <v>50</v>
      </c>
      <c r="F6647" s="34">
        <v>68</v>
      </c>
      <c r="G6647" s="35">
        <v>2195.1</v>
      </c>
      <c r="H6647" s="36">
        <v>2196.5</v>
      </c>
      <c r="L6647" s="34">
        <v>6214</v>
      </c>
      <c r="M6647" s="34" t="s">
        <v>270</v>
      </c>
      <c r="N6647" s="34">
        <v>434</v>
      </c>
      <c r="O6647" s="34">
        <v>445</v>
      </c>
      <c r="P6647" s="35">
        <v>1390.6</v>
      </c>
      <c r="Q6647" s="36">
        <v>1391.6</v>
      </c>
      <c r="U6647" s="34">
        <v>10570</v>
      </c>
      <c r="V6647" s="34" t="s">
        <v>533</v>
      </c>
      <c r="W6647" s="34">
        <v>209</v>
      </c>
      <c r="X6647" s="34">
        <v>223</v>
      </c>
      <c r="Y6647" s="35">
        <v>1753.9</v>
      </c>
      <c r="Z6647" s="36">
        <v>1754.1</v>
      </c>
    </row>
    <row r="6648" spans="3:26" x14ac:dyDescent="0.45">
      <c r="C6648" s="34">
        <v>18095</v>
      </c>
      <c r="D6648" s="34" t="s">
        <v>120</v>
      </c>
      <c r="E6648" s="34">
        <v>50</v>
      </c>
      <c r="F6648" s="34">
        <v>68</v>
      </c>
      <c r="G6648" s="35">
        <v>2195.1</v>
      </c>
      <c r="H6648" s="36">
        <v>2194.1999999999998</v>
      </c>
      <c r="L6648" s="34">
        <v>10204</v>
      </c>
      <c r="M6648" s="34" t="s">
        <v>1225</v>
      </c>
      <c r="N6648" s="34">
        <v>440</v>
      </c>
      <c r="O6648" s="34">
        <v>460</v>
      </c>
      <c r="P6648" s="35">
        <v>2306.1</v>
      </c>
      <c r="Q6648" s="36">
        <v>2306.1999999999998</v>
      </c>
      <c r="U6648" s="34">
        <v>10586</v>
      </c>
      <c r="V6648" s="34" t="s">
        <v>533</v>
      </c>
      <c r="W6648" s="34">
        <v>209</v>
      </c>
      <c r="X6648" s="34">
        <v>223</v>
      </c>
      <c r="Y6648" s="35">
        <v>1753.9</v>
      </c>
      <c r="Z6648" s="36">
        <v>1754.1</v>
      </c>
    </row>
    <row r="6649" spans="3:26" x14ac:dyDescent="0.45">
      <c r="C6649" s="34">
        <v>11143</v>
      </c>
      <c r="D6649" s="34" t="s">
        <v>122</v>
      </c>
      <c r="E6649" s="34">
        <v>50</v>
      </c>
      <c r="F6649" s="34">
        <v>75</v>
      </c>
      <c r="G6649" s="35">
        <v>2941.4</v>
      </c>
      <c r="H6649" s="36">
        <v>2940.7</v>
      </c>
      <c r="L6649" s="34">
        <v>7836</v>
      </c>
      <c r="M6649" s="34" t="s">
        <v>419</v>
      </c>
      <c r="N6649" s="34">
        <v>445</v>
      </c>
      <c r="O6649" s="34">
        <v>457</v>
      </c>
      <c r="P6649" s="35">
        <v>1351.7</v>
      </c>
      <c r="Q6649" s="36">
        <v>1351.6</v>
      </c>
      <c r="U6649" s="34">
        <v>10887</v>
      </c>
      <c r="V6649" s="34" t="s">
        <v>533</v>
      </c>
      <c r="W6649" s="34">
        <v>209</v>
      </c>
      <c r="X6649" s="34">
        <v>223</v>
      </c>
      <c r="Y6649" s="35">
        <v>1753.9</v>
      </c>
      <c r="Z6649" s="36">
        <v>1754.1</v>
      </c>
    </row>
    <row r="6650" spans="3:26" x14ac:dyDescent="0.45">
      <c r="C6650" s="34">
        <v>11696</v>
      </c>
      <c r="D6650" s="34" t="s">
        <v>122</v>
      </c>
      <c r="E6650" s="34">
        <v>50</v>
      </c>
      <c r="F6650" s="34">
        <v>75</v>
      </c>
      <c r="G6650" s="35">
        <v>2941.4</v>
      </c>
      <c r="H6650" s="36">
        <v>2943.9</v>
      </c>
      <c r="L6650" s="34">
        <v>8636</v>
      </c>
      <c r="M6650" s="34" t="s">
        <v>277</v>
      </c>
      <c r="N6650" s="34">
        <v>446</v>
      </c>
      <c r="O6650" s="34">
        <v>465</v>
      </c>
      <c r="P6650" s="35">
        <v>2170.1</v>
      </c>
      <c r="Q6650" s="36">
        <v>2169.9</v>
      </c>
      <c r="U6650" s="34">
        <v>10988</v>
      </c>
      <c r="V6650" s="34" t="s">
        <v>533</v>
      </c>
      <c r="W6650" s="34">
        <v>209</v>
      </c>
      <c r="X6650" s="34">
        <v>223</v>
      </c>
      <c r="Y6650" s="35">
        <v>1753.9</v>
      </c>
      <c r="Z6650" s="36">
        <v>1754</v>
      </c>
    </row>
    <row r="6651" spans="3:26" x14ac:dyDescent="0.45">
      <c r="C6651" s="34">
        <v>11772</v>
      </c>
      <c r="D6651" s="34" t="s">
        <v>122</v>
      </c>
      <c r="E6651" s="34">
        <v>50</v>
      </c>
      <c r="F6651" s="34">
        <v>75</v>
      </c>
      <c r="G6651" s="35">
        <v>2941.4</v>
      </c>
      <c r="H6651" s="36">
        <v>2941.4</v>
      </c>
      <c r="L6651" s="34">
        <v>8619</v>
      </c>
      <c r="M6651" s="34" t="s">
        <v>276</v>
      </c>
      <c r="N6651" s="34">
        <v>446</v>
      </c>
      <c r="O6651" s="34">
        <v>461</v>
      </c>
      <c r="P6651" s="35">
        <v>1727.9</v>
      </c>
      <c r="Q6651" s="36">
        <v>1727.7</v>
      </c>
      <c r="U6651" s="34">
        <v>11584</v>
      </c>
      <c r="V6651" s="34" t="s">
        <v>533</v>
      </c>
      <c r="W6651" s="34">
        <v>209</v>
      </c>
      <c r="X6651" s="34">
        <v>223</v>
      </c>
      <c r="Y6651" s="35">
        <v>1753.9</v>
      </c>
      <c r="Z6651" s="36">
        <v>1754.1</v>
      </c>
    </row>
    <row r="6652" spans="3:26" x14ac:dyDescent="0.45">
      <c r="C6652" s="34">
        <v>11881</v>
      </c>
      <c r="D6652" s="34" t="s">
        <v>122</v>
      </c>
      <c r="E6652" s="34">
        <v>50</v>
      </c>
      <c r="F6652" s="34">
        <v>75</v>
      </c>
      <c r="G6652" s="35">
        <v>2941.4</v>
      </c>
      <c r="H6652" s="36">
        <v>2942.7</v>
      </c>
      <c r="L6652" s="34">
        <v>8040</v>
      </c>
      <c r="M6652" s="34" t="s">
        <v>280</v>
      </c>
      <c r="N6652" s="34">
        <v>446</v>
      </c>
      <c r="O6652" s="34">
        <v>457</v>
      </c>
      <c r="P6652" s="35">
        <v>1223.5999999999999</v>
      </c>
      <c r="Q6652" s="36">
        <v>1223.3</v>
      </c>
      <c r="U6652" s="34">
        <v>11660</v>
      </c>
      <c r="V6652" s="34" t="s">
        <v>533</v>
      </c>
      <c r="W6652" s="34">
        <v>209</v>
      </c>
      <c r="X6652" s="34">
        <v>223</v>
      </c>
      <c r="Y6652" s="35">
        <v>1753.9</v>
      </c>
      <c r="Z6652" s="36">
        <v>1754</v>
      </c>
    </row>
    <row r="6653" spans="3:26" x14ac:dyDescent="0.45">
      <c r="C6653" s="34">
        <v>11911</v>
      </c>
      <c r="D6653" s="34" t="s">
        <v>120</v>
      </c>
      <c r="E6653" s="34">
        <v>50</v>
      </c>
      <c r="F6653" s="34">
        <v>68</v>
      </c>
      <c r="G6653" s="35">
        <v>2195.1</v>
      </c>
      <c r="H6653" s="36">
        <v>2195.1</v>
      </c>
      <c r="L6653" s="34">
        <v>7971</v>
      </c>
      <c r="M6653" s="34" t="s">
        <v>280</v>
      </c>
      <c r="N6653" s="34">
        <v>446</v>
      </c>
      <c r="O6653" s="34">
        <v>457</v>
      </c>
      <c r="P6653" s="35">
        <v>1223.5999999999999</v>
      </c>
      <c r="Q6653" s="36">
        <v>1223.3</v>
      </c>
      <c r="U6653" s="34">
        <v>10636</v>
      </c>
      <c r="V6653" s="34" t="s">
        <v>533</v>
      </c>
      <c r="W6653" s="34">
        <v>209</v>
      </c>
      <c r="X6653" s="34">
        <v>223</v>
      </c>
      <c r="Y6653" s="35">
        <v>1753.9</v>
      </c>
      <c r="Z6653" s="36">
        <v>1754.1</v>
      </c>
    </row>
    <row r="6654" spans="3:26" x14ac:dyDescent="0.45">
      <c r="C6654" s="34">
        <v>11984</v>
      </c>
      <c r="D6654" s="34" t="s">
        <v>122</v>
      </c>
      <c r="E6654" s="34">
        <v>50</v>
      </c>
      <c r="F6654" s="34">
        <v>75</v>
      </c>
      <c r="G6654" s="35">
        <v>2941.4</v>
      </c>
      <c r="H6654" s="36">
        <v>2943.7</v>
      </c>
      <c r="L6654" s="34">
        <v>7922</v>
      </c>
      <c r="M6654" s="34" t="s">
        <v>280</v>
      </c>
      <c r="N6654" s="34">
        <v>446</v>
      </c>
      <c r="O6654" s="34">
        <v>457</v>
      </c>
      <c r="P6654" s="35">
        <v>1223.5999999999999</v>
      </c>
      <c r="Q6654" s="36">
        <v>1223.3</v>
      </c>
      <c r="U6654" s="34">
        <v>10786</v>
      </c>
      <c r="V6654" s="34" t="s">
        <v>533</v>
      </c>
      <c r="W6654" s="34">
        <v>209</v>
      </c>
      <c r="X6654" s="34">
        <v>223</v>
      </c>
      <c r="Y6654" s="35">
        <v>1753.9</v>
      </c>
      <c r="Z6654" s="36">
        <v>1754</v>
      </c>
    </row>
    <row r="6655" spans="3:26" x14ac:dyDescent="0.45">
      <c r="C6655" s="34">
        <v>12375</v>
      </c>
      <c r="D6655" s="34" t="s">
        <v>120</v>
      </c>
      <c r="E6655" s="34">
        <v>50</v>
      </c>
      <c r="F6655" s="34">
        <v>68</v>
      </c>
      <c r="G6655" s="35">
        <v>2195.1</v>
      </c>
      <c r="H6655" s="36">
        <v>2194.3000000000002</v>
      </c>
      <c r="L6655" s="34">
        <v>8287</v>
      </c>
      <c r="M6655" s="34" t="s">
        <v>280</v>
      </c>
      <c r="N6655" s="34">
        <v>446</v>
      </c>
      <c r="O6655" s="34">
        <v>457</v>
      </c>
      <c r="P6655" s="35">
        <v>1223.5999999999999</v>
      </c>
      <c r="Q6655" s="36">
        <v>1222.3</v>
      </c>
      <c r="U6655" s="34">
        <v>10937</v>
      </c>
      <c r="V6655" s="34" t="s">
        <v>533</v>
      </c>
      <c r="W6655" s="34">
        <v>209</v>
      </c>
      <c r="X6655" s="34">
        <v>223</v>
      </c>
      <c r="Y6655" s="35">
        <v>1753.9</v>
      </c>
      <c r="Z6655" s="36">
        <v>1754</v>
      </c>
    </row>
    <row r="6656" spans="3:26" x14ac:dyDescent="0.45">
      <c r="C6656" s="34">
        <v>14697</v>
      </c>
      <c r="D6656" s="34" t="s">
        <v>120</v>
      </c>
      <c r="E6656" s="34">
        <v>50</v>
      </c>
      <c r="F6656" s="34">
        <v>68</v>
      </c>
      <c r="G6656" s="35">
        <v>2195.1</v>
      </c>
      <c r="H6656" s="36">
        <v>2196.6999999999998</v>
      </c>
      <c r="L6656" s="34">
        <v>8448</v>
      </c>
      <c r="M6656" s="34" t="s">
        <v>1226</v>
      </c>
      <c r="N6656" s="34">
        <v>446</v>
      </c>
      <c r="O6656" s="34">
        <v>458</v>
      </c>
      <c r="P6656" s="35">
        <v>1386.7</v>
      </c>
      <c r="Q6656" s="36">
        <v>1386.6</v>
      </c>
      <c r="U6656" s="34">
        <v>11072</v>
      </c>
      <c r="V6656" s="34" t="s">
        <v>533</v>
      </c>
      <c r="W6656" s="34">
        <v>209</v>
      </c>
      <c r="X6656" s="34">
        <v>223</v>
      </c>
      <c r="Y6656" s="35">
        <v>1753.9</v>
      </c>
      <c r="Z6656" s="36">
        <v>1754</v>
      </c>
    </row>
    <row r="6657" spans="3:26" x14ac:dyDescent="0.45">
      <c r="C6657" s="34">
        <v>9157</v>
      </c>
      <c r="D6657" s="34" t="s">
        <v>125</v>
      </c>
      <c r="E6657" s="34">
        <v>54</v>
      </c>
      <c r="F6657" s="34">
        <v>68</v>
      </c>
      <c r="G6657" s="35">
        <v>1687.9</v>
      </c>
      <c r="H6657" s="36">
        <v>1688.1</v>
      </c>
      <c r="L6657" s="34">
        <v>10072</v>
      </c>
      <c r="M6657" s="34" t="s">
        <v>1226</v>
      </c>
      <c r="N6657" s="34">
        <v>446</v>
      </c>
      <c r="O6657" s="34">
        <v>458</v>
      </c>
      <c r="P6657" s="35">
        <v>1386.7</v>
      </c>
      <c r="Q6657" s="36">
        <v>1386.4</v>
      </c>
      <c r="U6657" s="34">
        <v>11369</v>
      </c>
      <c r="V6657" s="34" t="s">
        <v>533</v>
      </c>
      <c r="W6657" s="34">
        <v>209</v>
      </c>
      <c r="X6657" s="34">
        <v>223</v>
      </c>
      <c r="Y6657" s="35">
        <v>1753.9</v>
      </c>
      <c r="Z6657" s="36">
        <v>1754.2</v>
      </c>
    </row>
    <row r="6658" spans="3:26" x14ac:dyDescent="0.45">
      <c r="C6658" s="34">
        <v>9345</v>
      </c>
      <c r="D6658" s="34" t="s">
        <v>127</v>
      </c>
      <c r="E6658" s="34">
        <v>55</v>
      </c>
      <c r="F6658" s="34">
        <v>65</v>
      </c>
      <c r="G6658" s="35">
        <v>1215.7</v>
      </c>
      <c r="H6658" s="36">
        <v>1215.9000000000001</v>
      </c>
      <c r="L6658" s="34">
        <v>7944</v>
      </c>
      <c r="M6658" s="34" t="s">
        <v>280</v>
      </c>
      <c r="N6658" s="34">
        <v>446</v>
      </c>
      <c r="O6658" s="34">
        <v>457</v>
      </c>
      <c r="P6658" s="35">
        <v>1223.5999999999999</v>
      </c>
      <c r="Q6658" s="36">
        <v>1224.4000000000001</v>
      </c>
      <c r="U6658" s="34">
        <v>10318</v>
      </c>
      <c r="V6658" s="34" t="s">
        <v>533</v>
      </c>
      <c r="W6658" s="34">
        <v>209</v>
      </c>
      <c r="X6658" s="34">
        <v>223</v>
      </c>
      <c r="Y6658" s="35">
        <v>1753.9</v>
      </c>
      <c r="Z6658" s="36">
        <v>1754</v>
      </c>
    </row>
    <row r="6659" spans="3:26" x14ac:dyDescent="0.45">
      <c r="C6659" s="34">
        <v>9005</v>
      </c>
      <c r="D6659" s="34" t="s">
        <v>126</v>
      </c>
      <c r="E6659" s="34">
        <v>55</v>
      </c>
      <c r="F6659" s="34">
        <v>68</v>
      </c>
      <c r="G6659" s="35">
        <v>1586.9</v>
      </c>
      <c r="H6659" s="36">
        <v>1587</v>
      </c>
      <c r="L6659" s="34">
        <v>8035</v>
      </c>
      <c r="M6659" s="34" t="s">
        <v>280</v>
      </c>
      <c r="N6659" s="34">
        <v>446</v>
      </c>
      <c r="O6659" s="34">
        <v>457</v>
      </c>
      <c r="P6659" s="35">
        <v>1223.5999999999999</v>
      </c>
      <c r="Q6659" s="36">
        <v>1222.5</v>
      </c>
      <c r="U6659" s="34">
        <v>10379</v>
      </c>
      <c r="V6659" s="34" t="s">
        <v>533</v>
      </c>
      <c r="W6659" s="34">
        <v>209</v>
      </c>
      <c r="X6659" s="34">
        <v>223</v>
      </c>
      <c r="Y6659" s="35">
        <v>1753.9</v>
      </c>
      <c r="Z6659" s="36">
        <v>1754</v>
      </c>
    </row>
    <row r="6660" spans="3:26" x14ac:dyDescent="0.45">
      <c r="C6660" s="34">
        <v>6135</v>
      </c>
      <c r="D6660" s="34" t="s">
        <v>128</v>
      </c>
      <c r="E6660" s="34">
        <v>63</v>
      </c>
      <c r="F6660" s="34">
        <v>68</v>
      </c>
      <c r="G6660" s="35">
        <v>744.4</v>
      </c>
      <c r="H6660" s="36">
        <v>743.4</v>
      </c>
      <c r="L6660" s="34">
        <v>8101</v>
      </c>
      <c r="M6660" s="34" t="s">
        <v>280</v>
      </c>
      <c r="N6660" s="34">
        <v>446</v>
      </c>
      <c r="O6660" s="34">
        <v>457</v>
      </c>
      <c r="P6660" s="35">
        <v>1223.5999999999999</v>
      </c>
      <c r="Q6660" s="36">
        <v>1223.3</v>
      </c>
      <c r="U6660" s="34">
        <v>11116</v>
      </c>
      <c r="V6660" s="34" t="s">
        <v>533</v>
      </c>
      <c r="W6660" s="34">
        <v>209</v>
      </c>
      <c r="X6660" s="34">
        <v>223</v>
      </c>
      <c r="Y6660" s="35">
        <v>1753.9</v>
      </c>
      <c r="Z6660" s="36">
        <v>1754.2</v>
      </c>
    </row>
    <row r="6661" spans="3:26" x14ac:dyDescent="0.45">
      <c r="C6661" s="34">
        <v>6185</v>
      </c>
      <c r="D6661" s="34" t="s">
        <v>128</v>
      </c>
      <c r="E6661" s="34">
        <v>63</v>
      </c>
      <c r="F6661" s="34">
        <v>68</v>
      </c>
      <c r="G6661" s="35">
        <v>744.4</v>
      </c>
      <c r="H6661" s="36">
        <v>743.6</v>
      </c>
      <c r="L6661" s="34">
        <v>9262</v>
      </c>
      <c r="M6661" s="34" t="s">
        <v>1226</v>
      </c>
      <c r="N6661" s="34">
        <v>446</v>
      </c>
      <c r="O6661" s="34">
        <v>458</v>
      </c>
      <c r="P6661" s="35">
        <v>1386.7</v>
      </c>
      <c r="Q6661" s="36">
        <v>1385.9</v>
      </c>
      <c r="U6661" s="34">
        <v>11272</v>
      </c>
      <c r="V6661" s="34" t="s">
        <v>533</v>
      </c>
      <c r="W6661" s="34">
        <v>209</v>
      </c>
      <c r="X6661" s="34">
        <v>223</v>
      </c>
      <c r="Y6661" s="35">
        <v>1753.9</v>
      </c>
      <c r="Z6661" s="36">
        <v>1754.4</v>
      </c>
    </row>
    <row r="6662" spans="3:26" x14ac:dyDescent="0.45">
      <c r="C6662" s="34">
        <v>6239</v>
      </c>
      <c r="D6662" s="34" t="s">
        <v>128</v>
      </c>
      <c r="E6662" s="34">
        <v>63</v>
      </c>
      <c r="F6662" s="34">
        <v>68</v>
      </c>
      <c r="G6662" s="35">
        <v>744.4</v>
      </c>
      <c r="H6662" s="36">
        <v>743.7</v>
      </c>
      <c r="L6662" s="34">
        <v>8044</v>
      </c>
      <c r="M6662" s="34" t="s">
        <v>280</v>
      </c>
      <c r="N6662" s="34">
        <v>446</v>
      </c>
      <c r="O6662" s="34">
        <v>457</v>
      </c>
      <c r="P6662" s="35">
        <v>1223.5999999999999</v>
      </c>
      <c r="Q6662" s="36">
        <v>1224.5999999999999</v>
      </c>
      <c r="U6662" s="34">
        <v>11318</v>
      </c>
      <c r="V6662" s="34" t="s">
        <v>533</v>
      </c>
      <c r="W6662" s="34">
        <v>209</v>
      </c>
      <c r="X6662" s="34">
        <v>223</v>
      </c>
      <c r="Y6662" s="35">
        <v>1753.9</v>
      </c>
      <c r="Z6662" s="36">
        <v>1754</v>
      </c>
    </row>
    <row r="6663" spans="3:26" x14ac:dyDescent="0.45">
      <c r="C6663" s="34">
        <v>7593</v>
      </c>
      <c r="D6663" s="34" t="s">
        <v>130</v>
      </c>
      <c r="E6663" s="34">
        <v>72</v>
      </c>
      <c r="F6663" s="34">
        <v>79</v>
      </c>
      <c r="G6663" s="35">
        <v>886.5</v>
      </c>
      <c r="H6663" s="36">
        <v>886.5</v>
      </c>
      <c r="L6663" s="34">
        <v>8145</v>
      </c>
      <c r="M6663" s="34" t="s">
        <v>280</v>
      </c>
      <c r="N6663" s="34">
        <v>446</v>
      </c>
      <c r="O6663" s="34">
        <v>457</v>
      </c>
      <c r="P6663" s="35">
        <v>1223.5999999999999</v>
      </c>
      <c r="Q6663" s="36">
        <v>1221.7</v>
      </c>
      <c r="U6663" s="34">
        <v>11169</v>
      </c>
      <c r="V6663" s="34" t="s">
        <v>533</v>
      </c>
      <c r="W6663" s="34">
        <v>209</v>
      </c>
      <c r="X6663" s="34">
        <v>223</v>
      </c>
      <c r="Y6663" s="35">
        <v>1753.9</v>
      </c>
      <c r="Z6663" s="36">
        <v>1754.6</v>
      </c>
    </row>
    <row r="6664" spans="3:26" x14ac:dyDescent="0.45">
      <c r="C6664" s="34">
        <v>6156</v>
      </c>
      <c r="D6664" s="34" t="s">
        <v>132</v>
      </c>
      <c r="E6664" s="34">
        <v>75</v>
      </c>
      <c r="F6664" s="34">
        <v>84</v>
      </c>
      <c r="G6664" s="35">
        <v>1212.7</v>
      </c>
      <c r="H6664" s="36">
        <v>1212.8</v>
      </c>
      <c r="L6664" s="34">
        <v>8606</v>
      </c>
      <c r="M6664" s="34" t="s">
        <v>1226</v>
      </c>
      <c r="N6664" s="34">
        <v>446</v>
      </c>
      <c r="O6664" s="34">
        <v>458</v>
      </c>
      <c r="P6664" s="35">
        <v>1386.7</v>
      </c>
      <c r="Q6664" s="36">
        <v>1385.5</v>
      </c>
      <c r="U6664" s="34">
        <v>10939</v>
      </c>
      <c r="V6664" s="34" t="s">
        <v>534</v>
      </c>
      <c r="W6664" s="34">
        <v>213</v>
      </c>
      <c r="X6664" s="34">
        <v>223</v>
      </c>
      <c r="Y6664" s="35">
        <v>1250.5999999999999</v>
      </c>
      <c r="Z6664" s="36">
        <v>1250.5</v>
      </c>
    </row>
    <row r="6665" spans="3:26" x14ac:dyDescent="0.45">
      <c r="C6665" s="34">
        <v>5111</v>
      </c>
      <c r="D6665" s="34" t="s">
        <v>131</v>
      </c>
      <c r="E6665" s="34">
        <v>75</v>
      </c>
      <c r="F6665" s="34">
        <v>79</v>
      </c>
      <c r="G6665" s="35">
        <v>599.4</v>
      </c>
      <c r="H6665" s="36">
        <v>599.5</v>
      </c>
      <c r="L6665" s="34">
        <v>8659</v>
      </c>
      <c r="M6665" s="34" t="s">
        <v>1226</v>
      </c>
      <c r="N6665" s="34">
        <v>446</v>
      </c>
      <c r="O6665" s="34">
        <v>458</v>
      </c>
      <c r="P6665" s="35">
        <v>1386.7</v>
      </c>
      <c r="Q6665" s="36">
        <v>1386.5</v>
      </c>
      <c r="U6665" s="34">
        <v>10961</v>
      </c>
      <c r="V6665" s="34" t="s">
        <v>534</v>
      </c>
      <c r="W6665" s="34">
        <v>213</v>
      </c>
      <c r="X6665" s="34">
        <v>223</v>
      </c>
      <c r="Y6665" s="35">
        <v>1250.5999999999999</v>
      </c>
      <c r="Z6665" s="36">
        <v>1250.8</v>
      </c>
    </row>
    <row r="6666" spans="3:26" x14ac:dyDescent="0.45">
      <c r="C6666" s="34">
        <v>7351</v>
      </c>
      <c r="D6666" s="34" t="s">
        <v>134</v>
      </c>
      <c r="E6666" s="34">
        <v>76</v>
      </c>
      <c r="F6666" s="34">
        <v>87</v>
      </c>
      <c r="G6666" s="35">
        <v>1503.9</v>
      </c>
      <c r="H6666" s="36">
        <v>1504</v>
      </c>
      <c r="L6666" s="34">
        <v>8811</v>
      </c>
      <c r="M6666" s="34" t="s">
        <v>1226</v>
      </c>
      <c r="N6666" s="34">
        <v>446</v>
      </c>
      <c r="O6666" s="34">
        <v>458</v>
      </c>
      <c r="P6666" s="35">
        <v>1386.7</v>
      </c>
      <c r="Q6666" s="36">
        <v>1386.5</v>
      </c>
      <c r="U6666" s="34">
        <v>10892</v>
      </c>
      <c r="V6666" s="34" t="s">
        <v>534</v>
      </c>
      <c r="W6666" s="34">
        <v>213</v>
      </c>
      <c r="X6666" s="34">
        <v>223</v>
      </c>
      <c r="Y6666" s="35">
        <v>1250.5999999999999</v>
      </c>
      <c r="Z6666" s="36">
        <v>1250.5999999999999</v>
      </c>
    </row>
    <row r="6667" spans="3:26" x14ac:dyDescent="0.45">
      <c r="C6667" s="34">
        <v>6347</v>
      </c>
      <c r="D6667" s="34" t="s">
        <v>134</v>
      </c>
      <c r="E6667" s="34">
        <v>76</v>
      </c>
      <c r="F6667" s="34">
        <v>87</v>
      </c>
      <c r="G6667" s="35">
        <v>1503.9</v>
      </c>
      <c r="H6667" s="36">
        <v>1504.2</v>
      </c>
      <c r="L6667" s="34">
        <v>8860</v>
      </c>
      <c r="M6667" s="34" t="s">
        <v>1226</v>
      </c>
      <c r="N6667" s="34">
        <v>446</v>
      </c>
      <c r="O6667" s="34">
        <v>458</v>
      </c>
      <c r="P6667" s="35">
        <v>1386.7</v>
      </c>
      <c r="Q6667" s="36">
        <v>1386.6</v>
      </c>
      <c r="U6667" s="34">
        <v>11010</v>
      </c>
      <c r="V6667" s="34" t="s">
        <v>534</v>
      </c>
      <c r="W6667" s="34">
        <v>213</v>
      </c>
      <c r="X6667" s="34">
        <v>223</v>
      </c>
      <c r="Y6667" s="35">
        <v>1250.5999999999999</v>
      </c>
      <c r="Z6667" s="36">
        <v>1250.5999999999999</v>
      </c>
    </row>
    <row r="6668" spans="3:26" x14ac:dyDescent="0.45">
      <c r="C6668" s="34">
        <v>7301</v>
      </c>
      <c r="D6668" s="34" t="s">
        <v>134</v>
      </c>
      <c r="E6668" s="34">
        <v>76</v>
      </c>
      <c r="F6668" s="34">
        <v>87</v>
      </c>
      <c r="G6668" s="35">
        <v>1503.9</v>
      </c>
      <c r="H6668" s="36">
        <v>1504</v>
      </c>
      <c r="L6668" s="34">
        <v>8975</v>
      </c>
      <c r="M6668" s="34" t="s">
        <v>1226</v>
      </c>
      <c r="N6668" s="34">
        <v>446</v>
      </c>
      <c r="O6668" s="34">
        <v>458</v>
      </c>
      <c r="P6668" s="35">
        <v>1386.7</v>
      </c>
      <c r="Q6668" s="36">
        <v>1385.4</v>
      </c>
      <c r="U6668" s="34">
        <v>10987</v>
      </c>
      <c r="V6668" s="34" t="s">
        <v>534</v>
      </c>
      <c r="W6668" s="34">
        <v>213</v>
      </c>
      <c r="X6668" s="34">
        <v>223</v>
      </c>
      <c r="Y6668" s="35">
        <v>1250.5999999999999</v>
      </c>
      <c r="Z6668" s="36">
        <v>1250.9000000000001</v>
      </c>
    </row>
    <row r="6669" spans="3:26" x14ac:dyDescent="0.45">
      <c r="C6669" s="34">
        <v>6156</v>
      </c>
      <c r="D6669" s="34" t="s">
        <v>135</v>
      </c>
      <c r="E6669" s="34">
        <v>76</v>
      </c>
      <c r="F6669" s="34">
        <v>85</v>
      </c>
      <c r="G6669" s="35">
        <v>1212.7</v>
      </c>
      <c r="H6669" s="36">
        <v>1212.8</v>
      </c>
      <c r="L6669" s="34">
        <v>9078</v>
      </c>
      <c r="M6669" s="34" t="s">
        <v>1226</v>
      </c>
      <c r="N6669" s="34">
        <v>446</v>
      </c>
      <c r="O6669" s="34">
        <v>458</v>
      </c>
      <c r="P6669" s="35">
        <v>1386.7</v>
      </c>
      <c r="Q6669" s="36">
        <v>1386.4</v>
      </c>
      <c r="U6669" s="34">
        <v>5357</v>
      </c>
      <c r="V6669" s="34" t="s">
        <v>1280</v>
      </c>
      <c r="W6669" s="34">
        <v>215</v>
      </c>
      <c r="X6669" s="34">
        <v>221</v>
      </c>
      <c r="Y6669" s="35">
        <v>774.4</v>
      </c>
      <c r="Z6669" s="36">
        <v>773.8</v>
      </c>
    </row>
    <row r="6670" spans="3:26" x14ac:dyDescent="0.45">
      <c r="C6670" s="34">
        <v>7178</v>
      </c>
      <c r="D6670" s="34" t="s">
        <v>136</v>
      </c>
      <c r="E6670" s="34">
        <v>76</v>
      </c>
      <c r="F6670" s="34">
        <v>88</v>
      </c>
      <c r="G6670" s="35">
        <v>1617.9</v>
      </c>
      <c r="H6670" s="36">
        <v>1617.6</v>
      </c>
      <c r="L6670" s="34">
        <v>9542</v>
      </c>
      <c r="M6670" s="34" t="s">
        <v>280</v>
      </c>
      <c r="N6670" s="34">
        <v>446</v>
      </c>
      <c r="O6670" s="34">
        <v>457</v>
      </c>
      <c r="P6670" s="35">
        <v>1223.5999999999999</v>
      </c>
      <c r="Q6670" s="36">
        <v>1223.3</v>
      </c>
      <c r="U6670" s="34">
        <v>8620</v>
      </c>
      <c r="V6670" s="34" t="s">
        <v>1281</v>
      </c>
      <c r="W6670" s="34">
        <v>217</v>
      </c>
      <c r="X6670" s="34">
        <v>223</v>
      </c>
      <c r="Y6670" s="35">
        <v>849.4</v>
      </c>
      <c r="Z6670" s="36">
        <v>848.6</v>
      </c>
    </row>
    <row r="6671" spans="3:26" x14ac:dyDescent="0.45">
      <c r="C6671" s="34">
        <v>5111</v>
      </c>
      <c r="D6671" s="34" t="s">
        <v>137</v>
      </c>
      <c r="E6671" s="34">
        <v>76</v>
      </c>
      <c r="F6671" s="34">
        <v>80</v>
      </c>
      <c r="G6671" s="35">
        <v>599.4</v>
      </c>
      <c r="H6671" s="36">
        <v>599.5</v>
      </c>
      <c r="L6671" s="34">
        <v>9692</v>
      </c>
      <c r="M6671" s="34" t="s">
        <v>1226</v>
      </c>
      <c r="N6671" s="34">
        <v>446</v>
      </c>
      <c r="O6671" s="34">
        <v>458</v>
      </c>
      <c r="P6671" s="35">
        <v>1386.7</v>
      </c>
      <c r="Q6671" s="36">
        <v>1386.5</v>
      </c>
      <c r="U6671" s="34">
        <v>8628</v>
      </c>
      <c r="V6671" s="34" t="s">
        <v>1282</v>
      </c>
      <c r="W6671" s="34">
        <v>229</v>
      </c>
      <c r="X6671" s="34">
        <v>237</v>
      </c>
      <c r="Y6671" s="35">
        <v>1175.7</v>
      </c>
      <c r="Z6671" s="36">
        <v>1175.9000000000001</v>
      </c>
    </row>
    <row r="6672" spans="3:26" x14ac:dyDescent="0.45">
      <c r="C6672" s="34">
        <v>5122</v>
      </c>
      <c r="D6672" s="34" t="s">
        <v>137</v>
      </c>
      <c r="E6672" s="34">
        <v>76</v>
      </c>
      <c r="F6672" s="34">
        <v>80</v>
      </c>
      <c r="G6672" s="35">
        <v>599.4</v>
      </c>
      <c r="H6672" s="36">
        <v>599.6</v>
      </c>
      <c r="L6672" s="34">
        <v>10119</v>
      </c>
      <c r="M6672" s="34" t="s">
        <v>1226</v>
      </c>
      <c r="N6672" s="34">
        <v>446</v>
      </c>
      <c r="O6672" s="34">
        <v>458</v>
      </c>
      <c r="P6672" s="35">
        <v>1386.7</v>
      </c>
      <c r="Q6672" s="36">
        <v>1385.7</v>
      </c>
      <c r="U6672" s="34">
        <v>11042</v>
      </c>
      <c r="V6672" s="34" t="s">
        <v>1283</v>
      </c>
      <c r="W6672" s="34">
        <v>229</v>
      </c>
      <c r="X6672" s="34">
        <v>250</v>
      </c>
      <c r="Y6672" s="35">
        <v>2452.3000000000002</v>
      </c>
      <c r="Z6672" s="36">
        <v>2452.4</v>
      </c>
    </row>
    <row r="6673" spans="3:26" x14ac:dyDescent="0.45">
      <c r="C6673" s="34">
        <v>5262</v>
      </c>
      <c r="D6673" s="34" t="s">
        <v>139</v>
      </c>
      <c r="E6673" s="34">
        <v>77</v>
      </c>
      <c r="F6673" s="34">
        <v>84</v>
      </c>
      <c r="G6673" s="35">
        <v>985.6</v>
      </c>
      <c r="H6673" s="36">
        <v>983.7</v>
      </c>
      <c r="L6673" s="34">
        <v>4816</v>
      </c>
      <c r="M6673" s="34" t="s">
        <v>281</v>
      </c>
      <c r="N6673" s="34">
        <v>446</v>
      </c>
      <c r="O6673" s="34">
        <v>454</v>
      </c>
      <c r="P6673" s="35">
        <v>846.4</v>
      </c>
      <c r="Q6673" s="36">
        <v>846.2</v>
      </c>
      <c r="U6673" s="34">
        <v>6024</v>
      </c>
      <c r="V6673" s="34" t="s">
        <v>192</v>
      </c>
      <c r="W6673" s="34">
        <v>230</v>
      </c>
      <c r="X6673" s="34">
        <v>235</v>
      </c>
      <c r="Y6673" s="35">
        <v>743.5</v>
      </c>
      <c r="Z6673" s="36">
        <v>743.7</v>
      </c>
    </row>
    <row r="6674" spans="3:26" x14ac:dyDescent="0.45">
      <c r="C6674" s="34">
        <v>5275</v>
      </c>
      <c r="D6674" s="34" t="s">
        <v>139</v>
      </c>
      <c r="E6674" s="34">
        <v>77</v>
      </c>
      <c r="F6674" s="34">
        <v>84</v>
      </c>
      <c r="G6674" s="35">
        <v>985.6</v>
      </c>
      <c r="H6674" s="36">
        <v>984</v>
      </c>
      <c r="L6674" s="34">
        <v>4870</v>
      </c>
      <c r="M6674" s="34" t="s">
        <v>281</v>
      </c>
      <c r="N6674" s="34">
        <v>446</v>
      </c>
      <c r="O6674" s="34">
        <v>454</v>
      </c>
      <c r="P6674" s="35">
        <v>846.4</v>
      </c>
      <c r="Q6674" s="36">
        <v>847</v>
      </c>
      <c r="U6674" s="34">
        <v>5676</v>
      </c>
      <c r="V6674" s="34" t="s">
        <v>536</v>
      </c>
      <c r="W6674" s="34">
        <v>232</v>
      </c>
      <c r="X6674" s="34">
        <v>237</v>
      </c>
      <c r="Y6674" s="35">
        <v>793.4</v>
      </c>
      <c r="Z6674" s="36">
        <v>792.8</v>
      </c>
    </row>
    <row r="6675" spans="3:26" x14ac:dyDescent="0.45">
      <c r="C6675" s="34">
        <v>5671</v>
      </c>
      <c r="D6675" s="34" t="s">
        <v>138</v>
      </c>
      <c r="E6675" s="34">
        <v>77</v>
      </c>
      <c r="F6675" s="34">
        <v>86</v>
      </c>
      <c r="G6675" s="35">
        <v>1276.7</v>
      </c>
      <c r="H6675" s="36">
        <v>1276.9000000000001</v>
      </c>
      <c r="L6675" s="34">
        <v>4909</v>
      </c>
      <c r="M6675" s="34" t="s">
        <v>281</v>
      </c>
      <c r="N6675" s="34">
        <v>446</v>
      </c>
      <c r="O6675" s="34">
        <v>454</v>
      </c>
      <c r="P6675" s="35">
        <v>846.4</v>
      </c>
      <c r="Q6675" s="36">
        <v>847.1</v>
      </c>
      <c r="U6675" s="34">
        <v>8994</v>
      </c>
      <c r="V6675" s="34" t="s">
        <v>1284</v>
      </c>
      <c r="W6675" s="34">
        <v>232</v>
      </c>
      <c r="X6675" s="34">
        <v>250</v>
      </c>
      <c r="Y6675" s="35">
        <v>2070</v>
      </c>
      <c r="Z6675" s="36">
        <v>2070</v>
      </c>
    </row>
    <row r="6676" spans="3:26" x14ac:dyDescent="0.45">
      <c r="C6676" s="34">
        <v>6224</v>
      </c>
      <c r="D6676" s="34" t="s">
        <v>138</v>
      </c>
      <c r="E6676" s="34">
        <v>77</v>
      </c>
      <c r="F6676" s="34">
        <v>86</v>
      </c>
      <c r="G6676" s="35">
        <v>1276.7</v>
      </c>
      <c r="H6676" s="36">
        <v>1276.9000000000001</v>
      </c>
      <c r="L6676" s="34">
        <v>8444</v>
      </c>
      <c r="M6676" s="34" t="s">
        <v>277</v>
      </c>
      <c r="N6676" s="34">
        <v>446</v>
      </c>
      <c r="O6676" s="34">
        <v>465</v>
      </c>
      <c r="P6676" s="35">
        <v>2170.1</v>
      </c>
      <c r="Q6676" s="36">
        <v>2170.9</v>
      </c>
      <c r="U6676" s="34">
        <v>5626</v>
      </c>
      <c r="V6676" s="34" t="s">
        <v>536</v>
      </c>
      <c r="W6676" s="34">
        <v>232</v>
      </c>
      <c r="X6676" s="34">
        <v>237</v>
      </c>
      <c r="Y6676" s="35">
        <v>793.4</v>
      </c>
      <c r="Z6676" s="36">
        <v>793.5</v>
      </c>
    </row>
    <row r="6677" spans="3:26" x14ac:dyDescent="0.45">
      <c r="C6677" s="34">
        <v>6495</v>
      </c>
      <c r="D6677" s="34" t="s">
        <v>138</v>
      </c>
      <c r="E6677" s="34">
        <v>77</v>
      </c>
      <c r="F6677" s="34">
        <v>86</v>
      </c>
      <c r="G6677" s="35">
        <v>1276.7</v>
      </c>
      <c r="H6677" s="36">
        <v>1278</v>
      </c>
      <c r="L6677" s="34">
        <v>8677</v>
      </c>
      <c r="M6677" s="34" t="s">
        <v>1226</v>
      </c>
      <c r="N6677" s="34">
        <v>446</v>
      </c>
      <c r="O6677" s="34">
        <v>458</v>
      </c>
      <c r="P6677" s="35">
        <v>1386.7</v>
      </c>
      <c r="Q6677" s="36">
        <v>1387.4</v>
      </c>
      <c r="U6677" s="34">
        <v>15858</v>
      </c>
      <c r="V6677" s="34" t="s">
        <v>193</v>
      </c>
      <c r="W6677" s="34">
        <v>236</v>
      </c>
      <c r="X6677" s="34">
        <v>272</v>
      </c>
      <c r="Y6677" s="35">
        <v>4070</v>
      </c>
      <c r="Z6677" s="36">
        <v>4072.1</v>
      </c>
    </row>
    <row r="6678" spans="3:26" x14ac:dyDescent="0.45">
      <c r="C6678" s="34">
        <v>6573</v>
      </c>
      <c r="D6678" s="34" t="s">
        <v>138</v>
      </c>
      <c r="E6678" s="34">
        <v>77</v>
      </c>
      <c r="F6678" s="34">
        <v>86</v>
      </c>
      <c r="G6678" s="35">
        <v>1276.7</v>
      </c>
      <c r="H6678" s="36">
        <v>1278.8</v>
      </c>
      <c r="L6678" s="34">
        <v>9019</v>
      </c>
      <c r="M6678" s="34" t="s">
        <v>280</v>
      </c>
      <c r="N6678" s="34">
        <v>446</v>
      </c>
      <c r="O6678" s="34">
        <v>457</v>
      </c>
      <c r="P6678" s="35">
        <v>1223.5999999999999</v>
      </c>
      <c r="Q6678" s="36">
        <v>1223.7</v>
      </c>
      <c r="U6678" s="34">
        <v>6463</v>
      </c>
      <c r="V6678" s="34" t="s">
        <v>537</v>
      </c>
      <c r="W6678" s="34">
        <v>238</v>
      </c>
      <c r="X6678" s="34">
        <v>250</v>
      </c>
      <c r="Y6678" s="35">
        <v>1294.5999999999999</v>
      </c>
      <c r="Z6678" s="36">
        <v>1294.8</v>
      </c>
    </row>
    <row r="6679" spans="3:26" x14ac:dyDescent="0.45">
      <c r="C6679" s="34">
        <v>6641</v>
      </c>
      <c r="D6679" s="34" t="s">
        <v>138</v>
      </c>
      <c r="E6679" s="34">
        <v>77</v>
      </c>
      <c r="F6679" s="34">
        <v>86</v>
      </c>
      <c r="G6679" s="35">
        <v>1276.7</v>
      </c>
      <c r="H6679" s="36">
        <v>1277.2</v>
      </c>
      <c r="L6679" s="34">
        <v>10849</v>
      </c>
      <c r="M6679" s="34" t="s">
        <v>1226</v>
      </c>
      <c r="N6679" s="34">
        <v>446</v>
      </c>
      <c r="O6679" s="34">
        <v>458</v>
      </c>
      <c r="P6679" s="35">
        <v>1386.7</v>
      </c>
      <c r="Q6679" s="36">
        <v>1388.1</v>
      </c>
      <c r="U6679" s="34">
        <v>6447</v>
      </c>
      <c r="V6679" s="34" t="s">
        <v>537</v>
      </c>
      <c r="W6679" s="34">
        <v>238</v>
      </c>
      <c r="X6679" s="34">
        <v>250</v>
      </c>
      <c r="Y6679" s="35">
        <v>1294.5999999999999</v>
      </c>
      <c r="Z6679" s="36">
        <v>1294.8</v>
      </c>
    </row>
    <row r="6680" spans="3:26" x14ac:dyDescent="0.45">
      <c r="C6680" s="34">
        <v>6841</v>
      </c>
      <c r="D6680" s="34" t="s">
        <v>138</v>
      </c>
      <c r="E6680" s="34">
        <v>77</v>
      </c>
      <c r="F6680" s="34">
        <v>86</v>
      </c>
      <c r="G6680" s="35">
        <v>1276.7</v>
      </c>
      <c r="H6680" s="36">
        <v>1276.9000000000001</v>
      </c>
      <c r="L6680" s="34">
        <v>4914</v>
      </c>
      <c r="M6680" s="34" t="s">
        <v>281</v>
      </c>
      <c r="N6680" s="34">
        <v>446</v>
      </c>
      <c r="O6680" s="34">
        <v>454</v>
      </c>
      <c r="P6680" s="35">
        <v>846.4</v>
      </c>
      <c r="Q6680" s="36">
        <v>847</v>
      </c>
      <c r="U6680" s="34">
        <v>6497</v>
      </c>
      <c r="V6680" s="34" t="s">
        <v>537</v>
      </c>
      <c r="W6680" s="34">
        <v>238</v>
      </c>
      <c r="X6680" s="34">
        <v>250</v>
      </c>
      <c r="Y6680" s="35">
        <v>1294.5999999999999</v>
      </c>
      <c r="Z6680" s="36">
        <v>1294.9000000000001</v>
      </c>
    </row>
    <row r="6681" spans="3:26" x14ac:dyDescent="0.45">
      <c r="C6681" s="34">
        <v>6947</v>
      </c>
      <c r="D6681" s="34" t="s">
        <v>138</v>
      </c>
      <c r="E6681" s="34">
        <v>77</v>
      </c>
      <c r="F6681" s="34">
        <v>86</v>
      </c>
      <c r="G6681" s="35">
        <v>1276.7</v>
      </c>
      <c r="H6681" s="36">
        <v>1276.9000000000001</v>
      </c>
      <c r="L6681" s="34">
        <v>4990</v>
      </c>
      <c r="M6681" s="34" t="s">
        <v>281</v>
      </c>
      <c r="N6681" s="34">
        <v>446</v>
      </c>
      <c r="O6681" s="34">
        <v>454</v>
      </c>
      <c r="P6681" s="35">
        <v>846.4</v>
      </c>
      <c r="Q6681" s="36">
        <v>845.4</v>
      </c>
      <c r="U6681" s="34">
        <v>6920</v>
      </c>
      <c r="V6681" s="34" t="s">
        <v>538</v>
      </c>
      <c r="W6681" s="34">
        <v>238</v>
      </c>
      <c r="X6681" s="34">
        <v>256</v>
      </c>
      <c r="Y6681" s="35">
        <v>1969.9</v>
      </c>
      <c r="Z6681" s="36">
        <v>1969</v>
      </c>
    </row>
    <row r="6682" spans="3:26" x14ac:dyDescent="0.45">
      <c r="C6682" s="34">
        <v>5671</v>
      </c>
      <c r="D6682" s="34" t="s">
        <v>140</v>
      </c>
      <c r="E6682" s="34">
        <v>78</v>
      </c>
      <c r="F6682" s="34">
        <v>87</v>
      </c>
      <c r="G6682" s="35">
        <v>1276.7</v>
      </c>
      <c r="H6682" s="36">
        <v>1276.9000000000001</v>
      </c>
      <c r="L6682" s="34">
        <v>5035</v>
      </c>
      <c r="M6682" s="34" t="s">
        <v>281</v>
      </c>
      <c r="N6682" s="34">
        <v>446</v>
      </c>
      <c r="O6682" s="34">
        <v>454</v>
      </c>
      <c r="P6682" s="35">
        <v>846.4</v>
      </c>
      <c r="Q6682" s="36">
        <v>846.2</v>
      </c>
      <c r="U6682" s="34">
        <v>6186</v>
      </c>
      <c r="V6682" s="34" t="s">
        <v>538</v>
      </c>
      <c r="W6682" s="34">
        <v>238</v>
      </c>
      <c r="X6682" s="34">
        <v>256</v>
      </c>
      <c r="Y6682" s="35">
        <v>1969.9</v>
      </c>
      <c r="Z6682" s="36">
        <v>1968</v>
      </c>
    </row>
    <row r="6683" spans="3:26" x14ac:dyDescent="0.45">
      <c r="C6683" s="34">
        <v>6331</v>
      </c>
      <c r="D6683" s="34" t="s">
        <v>140</v>
      </c>
      <c r="E6683" s="34">
        <v>78</v>
      </c>
      <c r="F6683" s="34">
        <v>87</v>
      </c>
      <c r="G6683" s="35">
        <v>1276.7</v>
      </c>
      <c r="H6683" s="36">
        <v>1276.9000000000001</v>
      </c>
      <c r="L6683" s="34">
        <v>5157</v>
      </c>
      <c r="M6683" s="34" t="s">
        <v>1171</v>
      </c>
      <c r="N6683" s="34">
        <v>446</v>
      </c>
      <c r="O6683" s="34">
        <v>453</v>
      </c>
      <c r="P6683" s="35">
        <v>732.4</v>
      </c>
      <c r="Q6683" s="36">
        <v>732.1</v>
      </c>
      <c r="U6683" s="34">
        <v>6414</v>
      </c>
      <c r="V6683" s="34" t="s">
        <v>537</v>
      </c>
      <c r="W6683" s="34">
        <v>238</v>
      </c>
      <c r="X6683" s="34">
        <v>250</v>
      </c>
      <c r="Y6683" s="35">
        <v>1294.5999999999999</v>
      </c>
      <c r="Z6683" s="36">
        <v>1295.8</v>
      </c>
    </row>
    <row r="6684" spans="3:26" x14ac:dyDescent="0.45">
      <c r="C6684" s="34">
        <v>6641</v>
      </c>
      <c r="D6684" s="34" t="s">
        <v>140</v>
      </c>
      <c r="E6684" s="34">
        <v>78</v>
      </c>
      <c r="F6684" s="34">
        <v>87</v>
      </c>
      <c r="G6684" s="35">
        <v>1276.7</v>
      </c>
      <c r="H6684" s="36">
        <v>1277.2</v>
      </c>
      <c r="L6684" s="34">
        <v>8319</v>
      </c>
      <c r="M6684" s="34" t="s">
        <v>277</v>
      </c>
      <c r="N6684" s="34">
        <v>446</v>
      </c>
      <c r="O6684" s="34">
        <v>465</v>
      </c>
      <c r="P6684" s="35">
        <v>2170.1</v>
      </c>
      <c r="Q6684" s="36">
        <v>2170.6999999999998</v>
      </c>
      <c r="U6684" s="34">
        <v>6459</v>
      </c>
      <c r="V6684" s="34" t="s">
        <v>537</v>
      </c>
      <c r="W6684" s="34">
        <v>238</v>
      </c>
      <c r="X6684" s="34">
        <v>250</v>
      </c>
      <c r="Y6684" s="35">
        <v>1294.5999999999999</v>
      </c>
      <c r="Z6684" s="36">
        <v>1296.7</v>
      </c>
    </row>
    <row r="6685" spans="3:26" x14ac:dyDescent="0.45">
      <c r="C6685" s="34">
        <v>6591</v>
      </c>
      <c r="D6685" s="34" t="s">
        <v>140</v>
      </c>
      <c r="E6685" s="34">
        <v>78</v>
      </c>
      <c r="F6685" s="34">
        <v>87</v>
      </c>
      <c r="G6685" s="35">
        <v>1276.7</v>
      </c>
      <c r="H6685" s="36">
        <v>1277.0999999999999</v>
      </c>
      <c r="L6685" s="34">
        <v>9126</v>
      </c>
      <c r="M6685" s="34" t="s">
        <v>1226</v>
      </c>
      <c r="N6685" s="34">
        <v>446</v>
      </c>
      <c r="O6685" s="34">
        <v>458</v>
      </c>
      <c r="P6685" s="35">
        <v>1386.7</v>
      </c>
      <c r="Q6685" s="36">
        <v>1386.5</v>
      </c>
      <c r="U6685" s="34">
        <v>5908</v>
      </c>
      <c r="V6685" s="34" t="s">
        <v>385</v>
      </c>
      <c r="W6685" s="34">
        <v>241</v>
      </c>
      <c r="X6685" s="34">
        <v>250</v>
      </c>
      <c r="Y6685" s="35">
        <v>994.5</v>
      </c>
      <c r="Z6685" s="36">
        <v>992.8</v>
      </c>
    </row>
    <row r="6686" spans="3:26" x14ac:dyDescent="0.45">
      <c r="C6686" s="34">
        <v>6676</v>
      </c>
      <c r="D6686" s="34" t="s">
        <v>140</v>
      </c>
      <c r="E6686" s="34">
        <v>78</v>
      </c>
      <c r="F6686" s="34">
        <v>87</v>
      </c>
      <c r="G6686" s="35">
        <v>1276.7</v>
      </c>
      <c r="H6686" s="36">
        <v>1277.4000000000001</v>
      </c>
      <c r="L6686" s="34">
        <v>9296</v>
      </c>
      <c r="M6686" s="34" t="s">
        <v>280</v>
      </c>
      <c r="N6686" s="34">
        <v>446</v>
      </c>
      <c r="O6686" s="34">
        <v>457</v>
      </c>
      <c r="P6686" s="35">
        <v>1223.5999999999999</v>
      </c>
      <c r="Q6686" s="36">
        <v>1223.0999999999999</v>
      </c>
      <c r="U6686" s="34">
        <v>13536</v>
      </c>
      <c r="V6686" s="34" t="s">
        <v>539</v>
      </c>
      <c r="W6686" s="34">
        <v>251</v>
      </c>
      <c r="X6686" s="34">
        <v>273</v>
      </c>
      <c r="Y6686" s="35">
        <v>2630.4</v>
      </c>
      <c r="Z6686" s="36">
        <v>2630.6</v>
      </c>
    </row>
    <row r="6687" spans="3:26" x14ac:dyDescent="0.45">
      <c r="C6687" s="34">
        <v>6841</v>
      </c>
      <c r="D6687" s="34" t="s">
        <v>140</v>
      </c>
      <c r="E6687" s="34">
        <v>78</v>
      </c>
      <c r="F6687" s="34">
        <v>87</v>
      </c>
      <c r="G6687" s="35">
        <v>1276.7</v>
      </c>
      <c r="H6687" s="36">
        <v>1276.9000000000001</v>
      </c>
      <c r="L6687" s="34">
        <v>10990</v>
      </c>
      <c r="M6687" s="34" t="s">
        <v>1226</v>
      </c>
      <c r="N6687" s="34">
        <v>446</v>
      </c>
      <c r="O6687" s="34">
        <v>458</v>
      </c>
      <c r="P6687" s="35">
        <v>1386.7</v>
      </c>
      <c r="Q6687" s="36">
        <v>1385.7</v>
      </c>
      <c r="U6687" s="34">
        <v>5902</v>
      </c>
      <c r="V6687" s="34" t="s">
        <v>540</v>
      </c>
      <c r="W6687" s="34">
        <v>251</v>
      </c>
      <c r="X6687" s="34">
        <v>257</v>
      </c>
      <c r="Y6687" s="35">
        <v>806.4</v>
      </c>
      <c r="Z6687" s="36">
        <v>805.6</v>
      </c>
    </row>
    <row r="6688" spans="3:26" x14ac:dyDescent="0.45">
      <c r="C6688" s="34">
        <v>6224</v>
      </c>
      <c r="D6688" s="34" t="s">
        <v>140</v>
      </c>
      <c r="E6688" s="34">
        <v>78</v>
      </c>
      <c r="F6688" s="34">
        <v>87</v>
      </c>
      <c r="G6688" s="35">
        <v>1276.7</v>
      </c>
      <c r="H6688" s="36">
        <v>1276.9000000000001</v>
      </c>
      <c r="L6688" s="34">
        <v>8525</v>
      </c>
      <c r="M6688" s="34" t="s">
        <v>1226</v>
      </c>
      <c r="N6688" s="34">
        <v>446</v>
      </c>
      <c r="O6688" s="34">
        <v>458</v>
      </c>
      <c r="P6688" s="35">
        <v>1386.7</v>
      </c>
      <c r="Q6688" s="36">
        <v>1384.9</v>
      </c>
      <c r="U6688" s="34">
        <v>12378</v>
      </c>
      <c r="V6688" s="34" t="s">
        <v>539</v>
      </c>
      <c r="W6688" s="34">
        <v>251</v>
      </c>
      <c r="X6688" s="34">
        <v>273</v>
      </c>
      <c r="Y6688" s="35">
        <v>2630.4</v>
      </c>
      <c r="Z6688" s="36">
        <v>2631.5</v>
      </c>
    </row>
    <row r="6689" spans="3:26" x14ac:dyDescent="0.45">
      <c r="C6689" s="34">
        <v>6276</v>
      </c>
      <c r="D6689" s="34" t="s">
        <v>140</v>
      </c>
      <c r="E6689" s="34">
        <v>78</v>
      </c>
      <c r="F6689" s="34">
        <v>87</v>
      </c>
      <c r="G6689" s="35">
        <v>1276.7</v>
      </c>
      <c r="H6689" s="36">
        <v>1276.9000000000001</v>
      </c>
      <c r="L6689" s="34">
        <v>11634</v>
      </c>
      <c r="M6689" s="34" t="s">
        <v>285</v>
      </c>
      <c r="N6689" s="34">
        <v>448</v>
      </c>
      <c r="O6689" s="34">
        <v>466</v>
      </c>
      <c r="P6689" s="35">
        <v>2101</v>
      </c>
      <c r="Q6689" s="36">
        <v>2101</v>
      </c>
      <c r="U6689" s="34">
        <v>12382</v>
      </c>
      <c r="V6689" s="34" t="s">
        <v>539</v>
      </c>
      <c r="W6689" s="34">
        <v>251</v>
      </c>
      <c r="X6689" s="34">
        <v>273</v>
      </c>
      <c r="Y6689" s="35">
        <v>2630.4</v>
      </c>
      <c r="Z6689" s="36">
        <v>2631.3</v>
      </c>
    </row>
    <row r="6690" spans="3:26" x14ac:dyDescent="0.45">
      <c r="C6690" s="34">
        <v>6492</v>
      </c>
      <c r="D6690" s="34" t="s">
        <v>140</v>
      </c>
      <c r="E6690" s="34">
        <v>78</v>
      </c>
      <c r="F6690" s="34">
        <v>87</v>
      </c>
      <c r="G6690" s="35">
        <v>1276.7</v>
      </c>
      <c r="H6690" s="36">
        <v>1276.9000000000001</v>
      </c>
      <c r="L6690" s="34">
        <v>11328</v>
      </c>
      <c r="M6690" s="34" t="s">
        <v>1227</v>
      </c>
      <c r="N6690" s="34">
        <v>453</v>
      </c>
      <c r="O6690" s="34">
        <v>458</v>
      </c>
      <c r="P6690" s="35">
        <v>729.3</v>
      </c>
      <c r="Q6690" s="36">
        <v>729.3</v>
      </c>
      <c r="U6690" s="34">
        <v>5899</v>
      </c>
      <c r="V6690" s="34" t="s">
        <v>540</v>
      </c>
      <c r="W6690" s="34">
        <v>251</v>
      </c>
      <c r="X6690" s="34">
        <v>257</v>
      </c>
      <c r="Y6690" s="35">
        <v>806.4</v>
      </c>
      <c r="Z6690" s="36">
        <v>805.3</v>
      </c>
    </row>
    <row r="6691" spans="3:26" x14ac:dyDescent="0.45">
      <c r="C6691" s="34">
        <v>6541</v>
      </c>
      <c r="D6691" s="34" t="s">
        <v>140</v>
      </c>
      <c r="E6691" s="34">
        <v>78</v>
      </c>
      <c r="F6691" s="34">
        <v>87</v>
      </c>
      <c r="G6691" s="35">
        <v>1276.7</v>
      </c>
      <c r="H6691" s="36">
        <v>1277.0999999999999</v>
      </c>
      <c r="L6691" s="34">
        <v>3455</v>
      </c>
      <c r="M6691" s="34" t="s">
        <v>420</v>
      </c>
      <c r="N6691" s="34">
        <v>458</v>
      </c>
      <c r="O6691" s="34">
        <v>465</v>
      </c>
      <c r="P6691" s="35">
        <v>964.5</v>
      </c>
      <c r="Q6691" s="36">
        <v>964.5</v>
      </c>
      <c r="U6691" s="34">
        <v>12738</v>
      </c>
      <c r="V6691" s="34" t="s">
        <v>539</v>
      </c>
      <c r="W6691" s="34">
        <v>251</v>
      </c>
      <c r="X6691" s="34">
        <v>273</v>
      </c>
      <c r="Y6691" s="35">
        <v>2630.4</v>
      </c>
      <c r="Z6691" s="36">
        <v>2631.5</v>
      </c>
    </row>
    <row r="6692" spans="3:26" x14ac:dyDescent="0.45">
      <c r="C6692" s="34">
        <v>6672</v>
      </c>
      <c r="D6692" s="34" t="s">
        <v>140</v>
      </c>
      <c r="E6692" s="34">
        <v>78</v>
      </c>
      <c r="F6692" s="34">
        <v>87</v>
      </c>
      <c r="G6692" s="35">
        <v>1276.7</v>
      </c>
      <c r="H6692" s="36">
        <v>1277.9000000000001</v>
      </c>
      <c r="L6692" s="34">
        <v>3527</v>
      </c>
      <c r="M6692" s="34" t="s">
        <v>420</v>
      </c>
      <c r="N6692" s="34">
        <v>458</v>
      </c>
      <c r="O6692" s="34">
        <v>465</v>
      </c>
      <c r="P6692" s="35">
        <v>964.5</v>
      </c>
      <c r="Q6692" s="36">
        <v>965.7</v>
      </c>
      <c r="U6692" s="34">
        <v>13437</v>
      </c>
      <c r="V6692" s="34" t="s">
        <v>539</v>
      </c>
      <c r="W6692" s="34">
        <v>251</v>
      </c>
      <c r="X6692" s="34">
        <v>273</v>
      </c>
      <c r="Y6692" s="35">
        <v>2630.4</v>
      </c>
      <c r="Z6692" s="36">
        <v>2631.5</v>
      </c>
    </row>
    <row r="6693" spans="3:26" x14ac:dyDescent="0.45">
      <c r="C6693" s="34">
        <v>6741</v>
      </c>
      <c r="D6693" s="34" t="s">
        <v>140</v>
      </c>
      <c r="E6693" s="34">
        <v>78</v>
      </c>
      <c r="F6693" s="34">
        <v>87</v>
      </c>
      <c r="G6693" s="35">
        <v>1276.7</v>
      </c>
      <c r="H6693" s="36">
        <v>1277</v>
      </c>
      <c r="L6693" s="34">
        <v>3454</v>
      </c>
      <c r="M6693" s="34" t="s">
        <v>420</v>
      </c>
      <c r="N6693" s="34">
        <v>458</v>
      </c>
      <c r="O6693" s="34">
        <v>465</v>
      </c>
      <c r="P6693" s="35">
        <v>964.5</v>
      </c>
      <c r="Q6693" s="36">
        <v>964.5</v>
      </c>
      <c r="U6693" s="34">
        <v>13486</v>
      </c>
      <c r="V6693" s="34" t="s">
        <v>539</v>
      </c>
      <c r="W6693" s="34">
        <v>251</v>
      </c>
      <c r="X6693" s="34">
        <v>273</v>
      </c>
      <c r="Y6693" s="35">
        <v>2630.4</v>
      </c>
      <c r="Z6693" s="36">
        <v>2631.6</v>
      </c>
    </row>
    <row r="6694" spans="3:26" x14ac:dyDescent="0.45">
      <c r="C6694" s="34">
        <v>6691</v>
      </c>
      <c r="D6694" s="34" t="s">
        <v>140</v>
      </c>
      <c r="E6694" s="34">
        <v>78</v>
      </c>
      <c r="F6694" s="34">
        <v>87</v>
      </c>
      <c r="G6694" s="35">
        <v>1276.7</v>
      </c>
      <c r="H6694" s="36">
        <v>1277.2</v>
      </c>
      <c r="L6694" s="34">
        <v>3458</v>
      </c>
      <c r="M6694" s="34" t="s">
        <v>420</v>
      </c>
      <c r="N6694" s="34">
        <v>458</v>
      </c>
      <c r="O6694" s="34">
        <v>465</v>
      </c>
      <c r="P6694" s="35">
        <v>964.5</v>
      </c>
      <c r="Q6694" s="36">
        <v>964.4</v>
      </c>
      <c r="U6694" s="34">
        <v>5947</v>
      </c>
      <c r="V6694" s="34" t="s">
        <v>540</v>
      </c>
      <c r="W6694" s="34">
        <v>251</v>
      </c>
      <c r="X6694" s="34">
        <v>257</v>
      </c>
      <c r="Y6694" s="35">
        <v>806.4</v>
      </c>
      <c r="Z6694" s="36">
        <v>804.6</v>
      </c>
    </row>
    <row r="6695" spans="3:26" x14ac:dyDescent="0.45">
      <c r="C6695" s="34">
        <v>6791</v>
      </c>
      <c r="D6695" s="34" t="s">
        <v>140</v>
      </c>
      <c r="E6695" s="34">
        <v>78</v>
      </c>
      <c r="F6695" s="34">
        <v>87</v>
      </c>
      <c r="G6695" s="35">
        <v>1276.7</v>
      </c>
      <c r="H6695" s="36">
        <v>1276.9000000000001</v>
      </c>
      <c r="L6695" s="34">
        <v>3507</v>
      </c>
      <c r="M6695" s="34" t="s">
        <v>420</v>
      </c>
      <c r="N6695" s="34">
        <v>458</v>
      </c>
      <c r="O6695" s="34">
        <v>465</v>
      </c>
      <c r="P6695" s="35">
        <v>964.5</v>
      </c>
      <c r="Q6695" s="36">
        <v>964.5</v>
      </c>
      <c r="U6695" s="34">
        <v>7569</v>
      </c>
      <c r="V6695" s="34" t="s">
        <v>388</v>
      </c>
      <c r="W6695" s="34">
        <v>251</v>
      </c>
      <c r="X6695" s="34">
        <v>258</v>
      </c>
      <c r="Y6695" s="35">
        <v>919.5</v>
      </c>
      <c r="Z6695" s="36">
        <v>919.5</v>
      </c>
    </row>
    <row r="6696" spans="3:26" x14ac:dyDescent="0.45">
      <c r="C6696" s="34">
        <v>6896</v>
      </c>
      <c r="D6696" s="34" t="s">
        <v>140</v>
      </c>
      <c r="E6696" s="34">
        <v>78</v>
      </c>
      <c r="F6696" s="34">
        <v>87</v>
      </c>
      <c r="G6696" s="35">
        <v>1276.7</v>
      </c>
      <c r="H6696" s="36">
        <v>1276.9000000000001</v>
      </c>
      <c r="L6696" s="34">
        <v>3555</v>
      </c>
      <c r="M6696" s="34" t="s">
        <v>420</v>
      </c>
      <c r="N6696" s="34">
        <v>458</v>
      </c>
      <c r="O6696" s="34">
        <v>465</v>
      </c>
      <c r="P6696" s="35">
        <v>964.5</v>
      </c>
      <c r="Q6696" s="36">
        <v>964.3</v>
      </c>
      <c r="U6696" s="34">
        <v>12429</v>
      </c>
      <c r="V6696" s="34" t="s">
        <v>539</v>
      </c>
      <c r="W6696" s="34">
        <v>251</v>
      </c>
      <c r="X6696" s="34">
        <v>273</v>
      </c>
      <c r="Y6696" s="35">
        <v>2630.4</v>
      </c>
      <c r="Z6696" s="36">
        <v>2632.4</v>
      </c>
    </row>
    <row r="6697" spans="3:26" x14ac:dyDescent="0.45">
      <c r="C6697" s="34">
        <v>6947</v>
      </c>
      <c r="D6697" s="34" t="s">
        <v>140</v>
      </c>
      <c r="E6697" s="34">
        <v>78</v>
      </c>
      <c r="F6697" s="34">
        <v>87</v>
      </c>
      <c r="G6697" s="35">
        <v>1276.7</v>
      </c>
      <c r="H6697" s="36">
        <v>1276.9000000000001</v>
      </c>
      <c r="L6697" s="34">
        <v>3405</v>
      </c>
      <c r="M6697" s="34" t="s">
        <v>420</v>
      </c>
      <c r="N6697" s="34">
        <v>458</v>
      </c>
      <c r="O6697" s="34">
        <v>465</v>
      </c>
      <c r="P6697" s="35">
        <v>964.5</v>
      </c>
      <c r="Q6697" s="36">
        <v>964.4</v>
      </c>
      <c r="U6697" s="34">
        <v>7416</v>
      </c>
      <c r="V6697" s="34" t="s">
        <v>388</v>
      </c>
      <c r="W6697" s="34">
        <v>251</v>
      </c>
      <c r="X6697" s="34">
        <v>258</v>
      </c>
      <c r="Y6697" s="35">
        <v>919.5</v>
      </c>
      <c r="Z6697" s="36">
        <v>921.7</v>
      </c>
    </row>
    <row r="6698" spans="3:26" x14ac:dyDescent="0.45">
      <c r="C6698" s="34">
        <v>7614</v>
      </c>
      <c r="D6698" s="34" t="s">
        <v>140</v>
      </c>
      <c r="E6698" s="34">
        <v>78</v>
      </c>
      <c r="F6698" s="34">
        <v>87</v>
      </c>
      <c r="G6698" s="35">
        <v>1276.7</v>
      </c>
      <c r="H6698" s="36">
        <v>1276.8</v>
      </c>
      <c r="L6698" s="34">
        <v>3505</v>
      </c>
      <c r="M6698" s="34" t="s">
        <v>420</v>
      </c>
      <c r="N6698" s="34">
        <v>458</v>
      </c>
      <c r="O6698" s="34">
        <v>465</v>
      </c>
      <c r="P6698" s="35">
        <v>964.5</v>
      </c>
      <c r="Q6698" s="36">
        <v>964.5</v>
      </c>
      <c r="U6698" s="34">
        <v>7807</v>
      </c>
      <c r="V6698" s="34" t="s">
        <v>388</v>
      </c>
      <c r="W6698" s="34">
        <v>251</v>
      </c>
      <c r="X6698" s="34">
        <v>258</v>
      </c>
      <c r="Y6698" s="35">
        <v>919.5</v>
      </c>
      <c r="Z6698" s="36">
        <v>919.7</v>
      </c>
    </row>
    <row r="6699" spans="3:26" x14ac:dyDescent="0.45">
      <c r="C6699" s="34">
        <v>6573</v>
      </c>
      <c r="D6699" s="34" t="s">
        <v>140</v>
      </c>
      <c r="E6699" s="34">
        <v>78</v>
      </c>
      <c r="F6699" s="34">
        <v>87</v>
      </c>
      <c r="G6699" s="35">
        <v>1276.7</v>
      </c>
      <c r="H6699" s="36">
        <v>1278.8</v>
      </c>
      <c r="L6699" s="34">
        <v>3557</v>
      </c>
      <c r="M6699" s="34" t="s">
        <v>420</v>
      </c>
      <c r="N6699" s="34">
        <v>458</v>
      </c>
      <c r="O6699" s="34">
        <v>465</v>
      </c>
      <c r="P6699" s="35">
        <v>964.5</v>
      </c>
      <c r="Q6699" s="36">
        <v>964.4</v>
      </c>
      <c r="U6699" s="34">
        <v>7960</v>
      </c>
      <c r="V6699" s="34" t="s">
        <v>388</v>
      </c>
      <c r="W6699" s="34">
        <v>251</v>
      </c>
      <c r="X6699" s="34">
        <v>258</v>
      </c>
      <c r="Y6699" s="35">
        <v>919.5</v>
      </c>
      <c r="Z6699" s="36">
        <v>917.8</v>
      </c>
    </row>
    <row r="6700" spans="3:26" x14ac:dyDescent="0.45">
      <c r="C6700" s="34">
        <v>5388</v>
      </c>
      <c r="D6700" s="34" t="s">
        <v>141</v>
      </c>
      <c r="E6700" s="34">
        <v>78</v>
      </c>
      <c r="F6700" s="34">
        <v>85</v>
      </c>
      <c r="G6700" s="35">
        <v>985.6</v>
      </c>
      <c r="H6700" s="36">
        <v>985.7</v>
      </c>
      <c r="L6700" s="34">
        <v>3585</v>
      </c>
      <c r="M6700" s="34" t="s">
        <v>420</v>
      </c>
      <c r="N6700" s="34">
        <v>458</v>
      </c>
      <c r="O6700" s="34">
        <v>465</v>
      </c>
      <c r="P6700" s="35">
        <v>964.5</v>
      </c>
      <c r="Q6700" s="36">
        <v>964.3</v>
      </c>
      <c r="U6700" s="34">
        <v>8901</v>
      </c>
      <c r="V6700" s="34" t="s">
        <v>388</v>
      </c>
      <c r="W6700" s="34">
        <v>251</v>
      </c>
      <c r="X6700" s="34">
        <v>258</v>
      </c>
      <c r="Y6700" s="35">
        <v>919.5</v>
      </c>
      <c r="Z6700" s="36">
        <v>920.9</v>
      </c>
    </row>
    <row r="6701" spans="3:26" x14ac:dyDescent="0.45">
      <c r="C6701" s="34">
        <v>6625</v>
      </c>
      <c r="D6701" s="34" t="s">
        <v>140</v>
      </c>
      <c r="E6701" s="34">
        <v>78</v>
      </c>
      <c r="F6701" s="34">
        <v>87</v>
      </c>
      <c r="G6701" s="35">
        <v>1276.7</v>
      </c>
      <c r="H6701" s="36">
        <v>1277.2</v>
      </c>
      <c r="L6701" s="34">
        <v>3411</v>
      </c>
      <c r="M6701" s="34" t="s">
        <v>420</v>
      </c>
      <c r="N6701" s="34">
        <v>458</v>
      </c>
      <c r="O6701" s="34">
        <v>465</v>
      </c>
      <c r="P6701" s="35">
        <v>964.5</v>
      </c>
      <c r="Q6701" s="36">
        <v>962.8</v>
      </c>
      <c r="U6701" s="34">
        <v>5353</v>
      </c>
      <c r="V6701" s="34" t="s">
        <v>1285</v>
      </c>
      <c r="W6701" s="34">
        <v>252</v>
      </c>
      <c r="X6701" s="34">
        <v>260</v>
      </c>
      <c r="Y6701" s="35">
        <v>988.5</v>
      </c>
      <c r="Z6701" s="36">
        <v>988.7</v>
      </c>
    </row>
    <row r="6702" spans="3:26" x14ac:dyDescent="0.45">
      <c r="C6702" s="34">
        <v>6725</v>
      </c>
      <c r="D6702" s="34" t="s">
        <v>140</v>
      </c>
      <c r="E6702" s="34">
        <v>78</v>
      </c>
      <c r="F6702" s="34">
        <v>87</v>
      </c>
      <c r="G6702" s="35">
        <v>1276.7</v>
      </c>
      <c r="H6702" s="36">
        <v>1278.7</v>
      </c>
      <c r="L6702" s="34">
        <v>3606</v>
      </c>
      <c r="M6702" s="34" t="s">
        <v>420</v>
      </c>
      <c r="N6702" s="34">
        <v>458</v>
      </c>
      <c r="O6702" s="34">
        <v>465</v>
      </c>
      <c r="P6702" s="35">
        <v>964.5</v>
      </c>
      <c r="Q6702" s="36">
        <v>964.6</v>
      </c>
      <c r="U6702" s="34">
        <v>6152</v>
      </c>
      <c r="V6702" s="34" t="s">
        <v>541</v>
      </c>
      <c r="W6702" s="34">
        <v>252</v>
      </c>
      <c r="X6702" s="34">
        <v>258</v>
      </c>
      <c r="Y6702" s="35">
        <v>788.4</v>
      </c>
      <c r="Z6702" s="36">
        <v>789.5</v>
      </c>
    </row>
    <row r="6703" spans="3:26" x14ac:dyDescent="0.45">
      <c r="C6703" s="34">
        <v>7047</v>
      </c>
      <c r="D6703" s="34" t="s">
        <v>140</v>
      </c>
      <c r="E6703" s="34">
        <v>78</v>
      </c>
      <c r="F6703" s="34">
        <v>87</v>
      </c>
      <c r="G6703" s="35">
        <v>1276.7</v>
      </c>
      <c r="H6703" s="36">
        <v>1276.8</v>
      </c>
      <c r="L6703" s="34">
        <v>3607</v>
      </c>
      <c r="M6703" s="34" t="s">
        <v>420</v>
      </c>
      <c r="N6703" s="34">
        <v>458</v>
      </c>
      <c r="O6703" s="34">
        <v>465</v>
      </c>
      <c r="P6703" s="35">
        <v>964.5</v>
      </c>
      <c r="Q6703" s="36">
        <v>962.7</v>
      </c>
      <c r="U6703" s="34">
        <v>11188</v>
      </c>
      <c r="V6703" s="34" t="s">
        <v>1286</v>
      </c>
      <c r="W6703" s="34">
        <v>253</v>
      </c>
      <c r="X6703" s="34">
        <v>273</v>
      </c>
      <c r="Y6703" s="35">
        <v>2386.1999999999998</v>
      </c>
      <c r="Z6703" s="36">
        <v>2387.6</v>
      </c>
    </row>
    <row r="6704" spans="3:26" x14ac:dyDescent="0.45">
      <c r="C6704" s="34">
        <v>5263</v>
      </c>
      <c r="D6704" s="34" t="s">
        <v>141</v>
      </c>
      <c r="E6704" s="34">
        <v>78</v>
      </c>
      <c r="F6704" s="34">
        <v>85</v>
      </c>
      <c r="G6704" s="35">
        <v>985.6</v>
      </c>
      <c r="H6704" s="36">
        <v>985.8</v>
      </c>
      <c r="L6704" s="34">
        <v>3360</v>
      </c>
      <c r="M6704" s="34" t="s">
        <v>420</v>
      </c>
      <c r="N6704" s="34">
        <v>458</v>
      </c>
      <c r="O6704" s="34">
        <v>465</v>
      </c>
      <c r="P6704" s="35">
        <v>964.5</v>
      </c>
      <c r="Q6704" s="36">
        <v>964.3</v>
      </c>
      <c r="U6704" s="34">
        <v>12680</v>
      </c>
      <c r="V6704" s="34" t="s">
        <v>1287</v>
      </c>
      <c r="W6704" s="34">
        <v>255</v>
      </c>
      <c r="X6704" s="34">
        <v>274</v>
      </c>
      <c r="Y6704" s="35">
        <v>2302.1999999999998</v>
      </c>
      <c r="Z6704" s="36">
        <v>2302.4</v>
      </c>
    </row>
    <row r="6705" spans="3:26" x14ac:dyDescent="0.45">
      <c r="C6705" s="34">
        <v>5313</v>
      </c>
      <c r="D6705" s="34" t="s">
        <v>141</v>
      </c>
      <c r="E6705" s="34">
        <v>78</v>
      </c>
      <c r="F6705" s="34">
        <v>85</v>
      </c>
      <c r="G6705" s="35">
        <v>985.6</v>
      </c>
      <c r="H6705" s="36">
        <v>985.7</v>
      </c>
      <c r="L6705" s="34">
        <v>2954</v>
      </c>
      <c r="M6705" s="34" t="s">
        <v>1228</v>
      </c>
      <c r="N6705" s="34">
        <v>459</v>
      </c>
      <c r="O6705" s="34">
        <v>465</v>
      </c>
      <c r="P6705" s="35">
        <v>801.4</v>
      </c>
      <c r="Q6705" s="36">
        <v>801.4</v>
      </c>
      <c r="U6705" s="34">
        <v>9807</v>
      </c>
      <c r="V6705" s="34" t="s">
        <v>544</v>
      </c>
      <c r="W6705" s="34">
        <v>257</v>
      </c>
      <c r="X6705" s="34">
        <v>272</v>
      </c>
      <c r="Y6705" s="35">
        <v>1842</v>
      </c>
      <c r="Z6705" s="36">
        <v>1842.2</v>
      </c>
    </row>
    <row r="6706" spans="3:26" x14ac:dyDescent="0.45">
      <c r="C6706" s="34">
        <v>6495</v>
      </c>
      <c r="D6706" s="34" t="s">
        <v>140</v>
      </c>
      <c r="E6706" s="34">
        <v>78</v>
      </c>
      <c r="F6706" s="34">
        <v>87</v>
      </c>
      <c r="G6706" s="35">
        <v>1276.7</v>
      </c>
      <c r="H6706" s="36">
        <v>1278</v>
      </c>
      <c r="L6706" s="34">
        <v>13608</v>
      </c>
      <c r="M6706" s="34" t="s">
        <v>292</v>
      </c>
      <c r="N6706" s="34">
        <v>466</v>
      </c>
      <c r="O6706" s="34">
        <v>498</v>
      </c>
      <c r="P6706" s="35">
        <v>3759.9</v>
      </c>
      <c r="Q6706" s="36">
        <v>3760.2</v>
      </c>
      <c r="U6706" s="34">
        <v>9807</v>
      </c>
      <c r="V6706" s="34" t="s">
        <v>545</v>
      </c>
      <c r="W6706" s="34">
        <v>258</v>
      </c>
      <c r="X6706" s="34">
        <v>273</v>
      </c>
      <c r="Y6706" s="35">
        <v>1842</v>
      </c>
      <c r="Z6706" s="36">
        <v>1842.2</v>
      </c>
    </row>
    <row r="6707" spans="3:26" x14ac:dyDescent="0.45">
      <c r="C6707" s="34">
        <v>18068</v>
      </c>
      <c r="D6707" s="34" t="s">
        <v>140</v>
      </c>
      <c r="E6707" s="34">
        <v>78</v>
      </c>
      <c r="F6707" s="34">
        <v>87</v>
      </c>
      <c r="G6707" s="35">
        <v>1276.7</v>
      </c>
      <c r="H6707" s="36">
        <v>1276.9000000000001</v>
      </c>
      <c r="L6707" s="34">
        <v>4674</v>
      </c>
      <c r="M6707" s="34" t="s">
        <v>294</v>
      </c>
      <c r="N6707" s="34">
        <v>466</v>
      </c>
      <c r="O6707" s="34">
        <v>470</v>
      </c>
      <c r="P6707" s="35">
        <v>608.4</v>
      </c>
      <c r="Q6707" s="36">
        <v>608.20000000000005</v>
      </c>
      <c r="U6707" s="34">
        <v>9408</v>
      </c>
      <c r="V6707" s="34" t="s">
        <v>545</v>
      </c>
      <c r="W6707" s="34">
        <v>258</v>
      </c>
      <c r="X6707" s="34">
        <v>273</v>
      </c>
      <c r="Y6707" s="35">
        <v>1842</v>
      </c>
      <c r="Z6707" s="36">
        <v>1843.2</v>
      </c>
    </row>
    <row r="6708" spans="3:26" x14ac:dyDescent="0.45">
      <c r="C6708" s="34">
        <v>5262</v>
      </c>
      <c r="D6708" s="34" t="s">
        <v>141</v>
      </c>
      <c r="E6708" s="34">
        <v>78</v>
      </c>
      <c r="F6708" s="34">
        <v>85</v>
      </c>
      <c r="G6708" s="35">
        <v>985.6</v>
      </c>
      <c r="H6708" s="36">
        <v>983.7</v>
      </c>
      <c r="L6708" s="34">
        <v>4678</v>
      </c>
      <c r="M6708" s="34" t="s">
        <v>294</v>
      </c>
      <c r="N6708" s="34">
        <v>466</v>
      </c>
      <c r="O6708" s="34">
        <v>470</v>
      </c>
      <c r="P6708" s="35">
        <v>608.4</v>
      </c>
      <c r="Q6708" s="36">
        <v>608.20000000000005</v>
      </c>
      <c r="U6708" s="34">
        <v>9756</v>
      </c>
      <c r="V6708" s="34" t="s">
        <v>545</v>
      </c>
      <c r="W6708" s="34">
        <v>258</v>
      </c>
      <c r="X6708" s="34">
        <v>273</v>
      </c>
      <c r="Y6708" s="35">
        <v>1842</v>
      </c>
      <c r="Z6708" s="36">
        <v>1843.1</v>
      </c>
    </row>
    <row r="6709" spans="3:26" x14ac:dyDescent="0.45">
      <c r="C6709" s="34">
        <v>5275</v>
      </c>
      <c r="D6709" s="34" t="s">
        <v>141</v>
      </c>
      <c r="E6709" s="34">
        <v>78</v>
      </c>
      <c r="F6709" s="34">
        <v>85</v>
      </c>
      <c r="G6709" s="35">
        <v>985.6</v>
      </c>
      <c r="H6709" s="36">
        <v>984</v>
      </c>
      <c r="L6709" s="34">
        <v>4776</v>
      </c>
      <c r="M6709" s="34" t="s">
        <v>294</v>
      </c>
      <c r="N6709" s="34">
        <v>466</v>
      </c>
      <c r="O6709" s="34">
        <v>470</v>
      </c>
      <c r="P6709" s="35">
        <v>608.4</v>
      </c>
      <c r="Q6709" s="36">
        <v>608.1</v>
      </c>
      <c r="U6709" s="34">
        <v>8796</v>
      </c>
      <c r="V6709" s="34" t="s">
        <v>546</v>
      </c>
      <c r="W6709" s="34">
        <v>258</v>
      </c>
      <c r="X6709" s="34">
        <v>272</v>
      </c>
      <c r="Y6709" s="35">
        <v>1728.9</v>
      </c>
      <c r="Z6709" s="36">
        <v>1729.1</v>
      </c>
    </row>
    <row r="6710" spans="3:26" x14ac:dyDescent="0.45">
      <c r="C6710" s="34">
        <v>18408</v>
      </c>
      <c r="D6710" s="34" t="s">
        <v>140</v>
      </c>
      <c r="E6710" s="34">
        <v>78</v>
      </c>
      <c r="F6710" s="34">
        <v>87</v>
      </c>
      <c r="G6710" s="35">
        <v>1276.7</v>
      </c>
      <c r="H6710" s="36">
        <v>1276.9000000000001</v>
      </c>
      <c r="L6710" s="34">
        <v>6279</v>
      </c>
      <c r="M6710" s="34" t="s">
        <v>294</v>
      </c>
      <c r="N6710" s="34">
        <v>466</v>
      </c>
      <c r="O6710" s="34">
        <v>470</v>
      </c>
      <c r="P6710" s="35">
        <v>608.4</v>
      </c>
      <c r="Q6710" s="36">
        <v>608.1</v>
      </c>
      <c r="U6710" s="34">
        <v>8696</v>
      </c>
      <c r="V6710" s="34" t="s">
        <v>547</v>
      </c>
      <c r="W6710" s="34">
        <v>259</v>
      </c>
      <c r="X6710" s="34">
        <v>273</v>
      </c>
      <c r="Y6710" s="35">
        <v>1728.9</v>
      </c>
      <c r="Z6710" s="36">
        <v>1729.1</v>
      </c>
    </row>
    <row r="6711" spans="3:26" x14ac:dyDescent="0.45">
      <c r="C6711" s="34">
        <v>6523</v>
      </c>
      <c r="D6711" s="34" t="s">
        <v>140</v>
      </c>
      <c r="E6711" s="34">
        <v>78</v>
      </c>
      <c r="F6711" s="34">
        <v>87</v>
      </c>
      <c r="G6711" s="35">
        <v>1276.7</v>
      </c>
      <c r="H6711" s="36">
        <v>1278.9000000000001</v>
      </c>
      <c r="L6711" s="34">
        <v>4824</v>
      </c>
      <c r="M6711" s="34" t="s">
        <v>294</v>
      </c>
      <c r="N6711" s="34">
        <v>466</v>
      </c>
      <c r="O6711" s="34">
        <v>470</v>
      </c>
      <c r="P6711" s="35">
        <v>608.4</v>
      </c>
      <c r="Q6711" s="36">
        <v>608.20000000000005</v>
      </c>
      <c r="U6711" s="34">
        <v>7846</v>
      </c>
      <c r="V6711" s="34" t="s">
        <v>389</v>
      </c>
      <c r="W6711" s="34">
        <v>259</v>
      </c>
      <c r="X6711" s="34">
        <v>271</v>
      </c>
      <c r="Y6711" s="35">
        <v>1487.7</v>
      </c>
      <c r="Z6711" s="36">
        <v>1487.9</v>
      </c>
    </row>
    <row r="6712" spans="3:26" x14ac:dyDescent="0.45">
      <c r="C6712" s="34">
        <v>6542</v>
      </c>
      <c r="D6712" s="34" t="s">
        <v>140</v>
      </c>
      <c r="E6712" s="34">
        <v>78</v>
      </c>
      <c r="F6712" s="34">
        <v>87</v>
      </c>
      <c r="G6712" s="35">
        <v>1276.7</v>
      </c>
      <c r="H6712" s="36">
        <v>1274.9000000000001</v>
      </c>
      <c r="L6712" s="34">
        <v>4924</v>
      </c>
      <c r="M6712" s="34" t="s">
        <v>294</v>
      </c>
      <c r="N6712" s="34">
        <v>466</v>
      </c>
      <c r="O6712" s="34">
        <v>470</v>
      </c>
      <c r="P6712" s="35">
        <v>608.4</v>
      </c>
      <c r="Q6712" s="36">
        <v>608.20000000000005</v>
      </c>
      <c r="U6712" s="34">
        <v>7798</v>
      </c>
      <c r="V6712" s="34" t="s">
        <v>389</v>
      </c>
      <c r="W6712" s="34">
        <v>259</v>
      </c>
      <c r="X6712" s="34">
        <v>271</v>
      </c>
      <c r="Y6712" s="35">
        <v>1487.7</v>
      </c>
      <c r="Z6712" s="36">
        <v>1487.9</v>
      </c>
    </row>
    <row r="6713" spans="3:26" x14ac:dyDescent="0.45">
      <c r="C6713" s="34">
        <v>16517</v>
      </c>
      <c r="D6713" s="34" t="s">
        <v>140</v>
      </c>
      <c r="E6713" s="34">
        <v>78</v>
      </c>
      <c r="F6713" s="34">
        <v>87</v>
      </c>
      <c r="G6713" s="35">
        <v>1276.7</v>
      </c>
      <c r="H6713" s="36">
        <v>1277.5</v>
      </c>
      <c r="L6713" s="34">
        <v>4974</v>
      </c>
      <c r="M6713" s="34" t="s">
        <v>294</v>
      </c>
      <c r="N6713" s="34">
        <v>466</v>
      </c>
      <c r="O6713" s="34">
        <v>470</v>
      </c>
      <c r="P6713" s="35">
        <v>608.4</v>
      </c>
      <c r="Q6713" s="36">
        <v>608.29999999999995</v>
      </c>
      <c r="U6713" s="34">
        <v>7557</v>
      </c>
      <c r="V6713" s="34" t="s">
        <v>390</v>
      </c>
      <c r="W6713" s="34">
        <v>259</v>
      </c>
      <c r="X6713" s="34">
        <v>272</v>
      </c>
      <c r="Y6713" s="35">
        <v>1615.8</v>
      </c>
      <c r="Z6713" s="36">
        <v>1616</v>
      </c>
    </row>
    <row r="6714" spans="3:26" x14ac:dyDescent="0.45">
      <c r="C6714" s="34">
        <v>5672</v>
      </c>
      <c r="D6714" s="34" t="s">
        <v>140</v>
      </c>
      <c r="E6714" s="34">
        <v>78</v>
      </c>
      <c r="F6714" s="34">
        <v>87</v>
      </c>
      <c r="G6714" s="35">
        <v>1276.7</v>
      </c>
      <c r="H6714" s="36">
        <v>1279.0999999999999</v>
      </c>
      <c r="L6714" s="34">
        <v>5225</v>
      </c>
      <c r="M6714" s="34" t="s">
        <v>294</v>
      </c>
      <c r="N6714" s="34">
        <v>466</v>
      </c>
      <c r="O6714" s="34">
        <v>470</v>
      </c>
      <c r="P6714" s="35">
        <v>608.4</v>
      </c>
      <c r="Q6714" s="36">
        <v>608.1</v>
      </c>
      <c r="U6714" s="34">
        <v>8796</v>
      </c>
      <c r="V6714" s="34" t="s">
        <v>547</v>
      </c>
      <c r="W6714" s="34">
        <v>259</v>
      </c>
      <c r="X6714" s="34">
        <v>273</v>
      </c>
      <c r="Y6714" s="35">
        <v>1728.9</v>
      </c>
      <c r="Z6714" s="36">
        <v>1729.1</v>
      </c>
    </row>
    <row r="6715" spans="3:26" x14ac:dyDescent="0.45">
      <c r="C6715" s="34">
        <v>6371</v>
      </c>
      <c r="D6715" s="34" t="s">
        <v>1137</v>
      </c>
      <c r="E6715" s="34">
        <v>78</v>
      </c>
      <c r="F6715" s="34">
        <v>88</v>
      </c>
      <c r="G6715" s="35">
        <v>1390.8</v>
      </c>
      <c r="H6715" s="36">
        <v>1390.9</v>
      </c>
      <c r="L6715" s="34">
        <v>5407</v>
      </c>
      <c r="M6715" s="34" t="s">
        <v>294</v>
      </c>
      <c r="N6715" s="34">
        <v>466</v>
      </c>
      <c r="O6715" s="34">
        <v>470</v>
      </c>
      <c r="P6715" s="35">
        <v>608.4</v>
      </c>
      <c r="Q6715" s="36">
        <v>608.20000000000005</v>
      </c>
      <c r="U6715" s="34">
        <v>8846</v>
      </c>
      <c r="V6715" s="34" t="s">
        <v>547</v>
      </c>
      <c r="W6715" s="34">
        <v>259</v>
      </c>
      <c r="X6715" s="34">
        <v>273</v>
      </c>
      <c r="Y6715" s="35">
        <v>1728.9</v>
      </c>
      <c r="Z6715" s="36">
        <v>1729.1</v>
      </c>
    </row>
    <row r="6716" spans="3:26" x14ac:dyDescent="0.45">
      <c r="C6716" s="34">
        <v>6994</v>
      </c>
      <c r="D6716" s="34" t="s">
        <v>140</v>
      </c>
      <c r="E6716" s="34">
        <v>78</v>
      </c>
      <c r="F6716" s="34">
        <v>87</v>
      </c>
      <c r="G6716" s="35">
        <v>1276.7</v>
      </c>
      <c r="H6716" s="36">
        <v>1277.8</v>
      </c>
      <c r="L6716" s="34">
        <v>4092</v>
      </c>
      <c r="M6716" s="34" t="s">
        <v>294</v>
      </c>
      <c r="N6716" s="34">
        <v>466</v>
      </c>
      <c r="O6716" s="34">
        <v>470</v>
      </c>
      <c r="P6716" s="35">
        <v>608.4</v>
      </c>
      <c r="Q6716" s="36">
        <v>608.20000000000005</v>
      </c>
      <c r="U6716" s="34">
        <v>8037</v>
      </c>
      <c r="V6716" s="34" t="s">
        <v>549</v>
      </c>
      <c r="W6716" s="34">
        <v>259</v>
      </c>
      <c r="X6716" s="34">
        <v>268</v>
      </c>
      <c r="Y6716" s="35">
        <v>1116.5</v>
      </c>
      <c r="Z6716" s="36">
        <v>1116.8</v>
      </c>
    </row>
    <row r="6717" spans="3:26" x14ac:dyDescent="0.45">
      <c r="C6717" s="34">
        <v>12026</v>
      </c>
      <c r="D6717" s="34" t="s">
        <v>1138</v>
      </c>
      <c r="E6717" s="34">
        <v>78</v>
      </c>
      <c r="F6717" s="34">
        <v>106</v>
      </c>
      <c r="G6717" s="35">
        <v>3358.8</v>
      </c>
      <c r="H6717" s="36">
        <v>3360.4</v>
      </c>
      <c r="L6717" s="34">
        <v>4288</v>
      </c>
      <c r="M6717" s="34" t="s">
        <v>294</v>
      </c>
      <c r="N6717" s="34">
        <v>466</v>
      </c>
      <c r="O6717" s="34">
        <v>470</v>
      </c>
      <c r="P6717" s="35">
        <v>608.4</v>
      </c>
      <c r="Q6717" s="36">
        <v>608.1</v>
      </c>
      <c r="U6717" s="34">
        <v>8136</v>
      </c>
      <c r="V6717" s="34" t="s">
        <v>547</v>
      </c>
      <c r="W6717" s="34">
        <v>259</v>
      </c>
      <c r="X6717" s="34">
        <v>273</v>
      </c>
      <c r="Y6717" s="35">
        <v>1728.9</v>
      </c>
      <c r="Z6717" s="36">
        <v>1729.1</v>
      </c>
    </row>
    <row r="6718" spans="3:26" x14ac:dyDescent="0.45">
      <c r="C6718" s="34">
        <v>5473</v>
      </c>
      <c r="D6718" s="34" t="s">
        <v>141</v>
      </c>
      <c r="E6718" s="34">
        <v>78</v>
      </c>
      <c r="F6718" s="34">
        <v>85</v>
      </c>
      <c r="G6718" s="35">
        <v>985.6</v>
      </c>
      <c r="H6718" s="36">
        <v>983.3</v>
      </c>
      <c r="L6718" s="34">
        <v>4578</v>
      </c>
      <c r="M6718" s="34" t="s">
        <v>294</v>
      </c>
      <c r="N6718" s="34">
        <v>466</v>
      </c>
      <c r="O6718" s="34">
        <v>470</v>
      </c>
      <c r="P6718" s="35">
        <v>608.4</v>
      </c>
      <c r="Q6718" s="36">
        <v>608.1</v>
      </c>
      <c r="U6718" s="34">
        <v>9556</v>
      </c>
      <c r="V6718" s="34" t="s">
        <v>548</v>
      </c>
      <c r="W6718" s="34">
        <v>259</v>
      </c>
      <c r="X6718" s="34">
        <v>274</v>
      </c>
      <c r="Y6718" s="35">
        <v>1859.9</v>
      </c>
      <c r="Z6718" s="36">
        <v>1860.1</v>
      </c>
    </row>
    <row r="6719" spans="3:26" x14ac:dyDescent="0.45">
      <c r="C6719" s="34">
        <v>5474</v>
      </c>
      <c r="D6719" s="34" t="s">
        <v>141</v>
      </c>
      <c r="E6719" s="34">
        <v>78</v>
      </c>
      <c r="F6719" s="34">
        <v>85</v>
      </c>
      <c r="G6719" s="35">
        <v>985.6</v>
      </c>
      <c r="H6719" s="36">
        <v>983.9</v>
      </c>
      <c r="L6719" s="34">
        <v>4625</v>
      </c>
      <c r="M6719" s="34" t="s">
        <v>294</v>
      </c>
      <c r="N6719" s="34">
        <v>466</v>
      </c>
      <c r="O6719" s="34">
        <v>470</v>
      </c>
      <c r="P6719" s="35">
        <v>608.4</v>
      </c>
      <c r="Q6719" s="36">
        <v>608.20000000000005</v>
      </c>
      <c r="U6719" s="34">
        <v>9606</v>
      </c>
      <c r="V6719" s="34" t="s">
        <v>548</v>
      </c>
      <c r="W6719" s="34">
        <v>259</v>
      </c>
      <c r="X6719" s="34">
        <v>274</v>
      </c>
      <c r="Y6719" s="35">
        <v>1859.9</v>
      </c>
      <c r="Z6719" s="36">
        <v>1860.1</v>
      </c>
    </row>
    <row r="6720" spans="3:26" x14ac:dyDescent="0.45">
      <c r="C6720" s="34">
        <v>6104</v>
      </c>
      <c r="D6720" s="34" t="s">
        <v>140</v>
      </c>
      <c r="E6720" s="34">
        <v>78</v>
      </c>
      <c r="F6720" s="34">
        <v>87</v>
      </c>
      <c r="G6720" s="35">
        <v>1276.7</v>
      </c>
      <c r="H6720" s="36">
        <v>1276.8</v>
      </c>
      <c r="L6720" s="34">
        <v>4724</v>
      </c>
      <c r="M6720" s="34" t="s">
        <v>294</v>
      </c>
      <c r="N6720" s="34">
        <v>466</v>
      </c>
      <c r="O6720" s="34">
        <v>470</v>
      </c>
      <c r="P6720" s="35">
        <v>608.4</v>
      </c>
      <c r="Q6720" s="36">
        <v>608.1</v>
      </c>
      <c r="U6720" s="34">
        <v>9656</v>
      </c>
      <c r="V6720" s="34" t="s">
        <v>548</v>
      </c>
      <c r="W6720" s="34">
        <v>259</v>
      </c>
      <c r="X6720" s="34">
        <v>274</v>
      </c>
      <c r="Y6720" s="35">
        <v>1859.9</v>
      </c>
      <c r="Z6720" s="36">
        <v>1860.1</v>
      </c>
    </row>
    <row r="6721" spans="3:26" x14ac:dyDescent="0.45">
      <c r="C6721" s="34">
        <v>4893</v>
      </c>
      <c r="D6721" s="34" t="s">
        <v>143</v>
      </c>
      <c r="E6721" s="34">
        <v>81</v>
      </c>
      <c r="F6721" s="34">
        <v>87</v>
      </c>
      <c r="G6721" s="35">
        <v>922.5</v>
      </c>
      <c r="H6721" s="36">
        <v>922.8</v>
      </c>
      <c r="L6721" s="34">
        <v>4825</v>
      </c>
      <c r="M6721" s="34" t="s">
        <v>294</v>
      </c>
      <c r="N6721" s="34">
        <v>466</v>
      </c>
      <c r="O6721" s="34">
        <v>470</v>
      </c>
      <c r="P6721" s="35">
        <v>608.4</v>
      </c>
      <c r="Q6721" s="36">
        <v>608.29999999999995</v>
      </c>
      <c r="U6721" s="34">
        <v>7640</v>
      </c>
      <c r="V6721" s="34" t="s">
        <v>389</v>
      </c>
      <c r="W6721" s="34">
        <v>259</v>
      </c>
      <c r="X6721" s="34">
        <v>271</v>
      </c>
      <c r="Y6721" s="35">
        <v>1487.7</v>
      </c>
      <c r="Z6721" s="36">
        <v>1488.8</v>
      </c>
    </row>
    <row r="6722" spans="3:26" x14ac:dyDescent="0.45">
      <c r="C6722" s="34">
        <v>4775</v>
      </c>
      <c r="D6722" s="34" t="s">
        <v>1139</v>
      </c>
      <c r="E6722" s="34">
        <v>82</v>
      </c>
      <c r="F6722" s="34">
        <v>87</v>
      </c>
      <c r="G6722" s="35">
        <v>794.4</v>
      </c>
      <c r="H6722" s="36">
        <v>793.7</v>
      </c>
      <c r="L6722" s="34">
        <v>4874</v>
      </c>
      <c r="M6722" s="34" t="s">
        <v>294</v>
      </c>
      <c r="N6722" s="34">
        <v>466</v>
      </c>
      <c r="O6722" s="34">
        <v>470</v>
      </c>
      <c r="P6722" s="35">
        <v>608.4</v>
      </c>
      <c r="Q6722" s="36">
        <v>608.20000000000005</v>
      </c>
      <c r="U6722" s="34">
        <v>7988</v>
      </c>
      <c r="V6722" s="34" t="s">
        <v>549</v>
      </c>
      <c r="W6722" s="34">
        <v>259</v>
      </c>
      <c r="X6722" s="34">
        <v>268</v>
      </c>
      <c r="Y6722" s="35">
        <v>1116.5</v>
      </c>
      <c r="Z6722" s="36">
        <v>1116.4000000000001</v>
      </c>
    </row>
    <row r="6723" spans="3:26" x14ac:dyDescent="0.45">
      <c r="C6723" s="34">
        <v>11272</v>
      </c>
      <c r="D6723" s="34" t="s">
        <v>146</v>
      </c>
      <c r="E6723" s="34">
        <v>86</v>
      </c>
      <c r="F6723" s="34">
        <v>106</v>
      </c>
      <c r="G6723" s="35">
        <v>2391.1999999999998</v>
      </c>
      <c r="H6723" s="36">
        <v>2391.4</v>
      </c>
      <c r="L6723" s="34">
        <v>4885</v>
      </c>
      <c r="M6723" s="34" t="s">
        <v>294</v>
      </c>
      <c r="N6723" s="34">
        <v>466</v>
      </c>
      <c r="O6723" s="34">
        <v>470</v>
      </c>
      <c r="P6723" s="35">
        <v>608.4</v>
      </c>
      <c r="Q6723" s="36">
        <v>608.20000000000005</v>
      </c>
      <c r="U6723" s="34">
        <v>7991</v>
      </c>
      <c r="V6723" s="34" t="s">
        <v>549</v>
      </c>
      <c r="W6723" s="34">
        <v>259</v>
      </c>
      <c r="X6723" s="34">
        <v>268</v>
      </c>
      <c r="Y6723" s="35">
        <v>1116.5</v>
      </c>
      <c r="Z6723" s="36">
        <v>1116.7</v>
      </c>
    </row>
    <row r="6724" spans="3:26" x14ac:dyDescent="0.45">
      <c r="C6724" s="34">
        <v>11296</v>
      </c>
      <c r="D6724" s="34" t="s">
        <v>145</v>
      </c>
      <c r="E6724" s="34">
        <v>86</v>
      </c>
      <c r="F6724" s="34">
        <v>107</v>
      </c>
      <c r="G6724" s="35">
        <v>2462.3000000000002</v>
      </c>
      <c r="H6724" s="36">
        <v>2462.5</v>
      </c>
      <c r="L6724" s="34">
        <v>4934</v>
      </c>
      <c r="M6724" s="34" t="s">
        <v>294</v>
      </c>
      <c r="N6724" s="34">
        <v>466</v>
      </c>
      <c r="O6724" s="34">
        <v>470</v>
      </c>
      <c r="P6724" s="35">
        <v>608.4</v>
      </c>
      <c r="Q6724" s="36">
        <v>608.29999999999995</v>
      </c>
      <c r="U6724" s="34">
        <v>8546</v>
      </c>
      <c r="V6724" s="34" t="s">
        <v>547</v>
      </c>
      <c r="W6724" s="34">
        <v>259</v>
      </c>
      <c r="X6724" s="34">
        <v>273</v>
      </c>
      <c r="Y6724" s="35">
        <v>1728.9</v>
      </c>
      <c r="Z6724" s="36">
        <v>1729.2</v>
      </c>
    </row>
    <row r="6725" spans="3:26" x14ac:dyDescent="0.45">
      <c r="C6725" s="34">
        <v>11397</v>
      </c>
      <c r="D6725" s="34" t="s">
        <v>144</v>
      </c>
      <c r="E6725" s="34">
        <v>86</v>
      </c>
      <c r="F6725" s="34">
        <v>105</v>
      </c>
      <c r="G6725" s="35">
        <v>2235.1</v>
      </c>
      <c r="H6725" s="36">
        <v>2235.1999999999998</v>
      </c>
      <c r="L6725" s="34">
        <v>5005</v>
      </c>
      <c r="M6725" s="34" t="s">
        <v>294</v>
      </c>
      <c r="N6725" s="34">
        <v>466</v>
      </c>
      <c r="O6725" s="34">
        <v>470</v>
      </c>
      <c r="P6725" s="35">
        <v>608.4</v>
      </c>
      <c r="Q6725" s="36">
        <v>608.29999999999995</v>
      </c>
      <c r="U6725" s="34">
        <v>8746</v>
      </c>
      <c r="V6725" s="34" t="s">
        <v>547</v>
      </c>
      <c r="W6725" s="34">
        <v>259</v>
      </c>
      <c r="X6725" s="34">
        <v>273</v>
      </c>
      <c r="Y6725" s="35">
        <v>1728.9</v>
      </c>
      <c r="Z6725" s="36">
        <v>1729</v>
      </c>
    </row>
    <row r="6726" spans="3:26" x14ac:dyDescent="0.45">
      <c r="C6726" s="34">
        <v>11444</v>
      </c>
      <c r="D6726" s="34" t="s">
        <v>144</v>
      </c>
      <c r="E6726" s="34">
        <v>86</v>
      </c>
      <c r="F6726" s="34">
        <v>105</v>
      </c>
      <c r="G6726" s="35">
        <v>2235.1</v>
      </c>
      <c r="H6726" s="36">
        <v>2235.1999999999998</v>
      </c>
      <c r="L6726" s="34">
        <v>5174</v>
      </c>
      <c r="M6726" s="34" t="s">
        <v>294</v>
      </c>
      <c r="N6726" s="34">
        <v>466</v>
      </c>
      <c r="O6726" s="34">
        <v>470</v>
      </c>
      <c r="P6726" s="35">
        <v>608.4</v>
      </c>
      <c r="Q6726" s="36">
        <v>608.1</v>
      </c>
      <c r="U6726" s="34">
        <v>8820</v>
      </c>
      <c r="V6726" s="34" t="s">
        <v>547</v>
      </c>
      <c r="W6726" s="34">
        <v>259</v>
      </c>
      <c r="X6726" s="34">
        <v>273</v>
      </c>
      <c r="Y6726" s="35">
        <v>1728.9</v>
      </c>
      <c r="Z6726" s="36">
        <v>1729.6</v>
      </c>
    </row>
    <row r="6727" spans="3:26" x14ac:dyDescent="0.45">
      <c r="C6727" s="34">
        <v>11445</v>
      </c>
      <c r="D6727" s="34" t="s">
        <v>146</v>
      </c>
      <c r="E6727" s="34">
        <v>86</v>
      </c>
      <c r="F6727" s="34">
        <v>106</v>
      </c>
      <c r="G6727" s="35">
        <v>2391.1999999999998</v>
      </c>
      <c r="H6727" s="36">
        <v>2392.3000000000002</v>
      </c>
      <c r="L6727" s="34">
        <v>5024</v>
      </c>
      <c r="M6727" s="34" t="s">
        <v>294</v>
      </c>
      <c r="N6727" s="34">
        <v>466</v>
      </c>
      <c r="O6727" s="34">
        <v>470</v>
      </c>
      <c r="P6727" s="35">
        <v>608.4</v>
      </c>
      <c r="Q6727" s="36">
        <v>608.20000000000005</v>
      </c>
      <c r="U6727" s="34">
        <v>8052</v>
      </c>
      <c r="V6727" s="34" t="s">
        <v>549</v>
      </c>
      <c r="W6727" s="34">
        <v>259</v>
      </c>
      <c r="X6727" s="34">
        <v>268</v>
      </c>
      <c r="Y6727" s="35">
        <v>1116.5</v>
      </c>
      <c r="Z6727" s="36">
        <v>1116.7</v>
      </c>
    </row>
    <row r="6728" spans="3:26" x14ac:dyDescent="0.45">
      <c r="C6728" s="34">
        <v>11228</v>
      </c>
      <c r="D6728" s="34" t="s">
        <v>146</v>
      </c>
      <c r="E6728" s="34">
        <v>86</v>
      </c>
      <c r="F6728" s="34">
        <v>106</v>
      </c>
      <c r="G6728" s="35">
        <v>2391.1999999999998</v>
      </c>
      <c r="H6728" s="36">
        <v>2392.4</v>
      </c>
      <c r="L6728" s="34">
        <v>5074</v>
      </c>
      <c r="M6728" s="34" t="s">
        <v>294</v>
      </c>
      <c r="N6728" s="34">
        <v>466</v>
      </c>
      <c r="O6728" s="34">
        <v>470</v>
      </c>
      <c r="P6728" s="35">
        <v>608.4</v>
      </c>
      <c r="Q6728" s="36">
        <v>608.20000000000005</v>
      </c>
      <c r="U6728" s="34">
        <v>8189</v>
      </c>
      <c r="V6728" s="34" t="s">
        <v>547</v>
      </c>
      <c r="W6728" s="34">
        <v>259</v>
      </c>
      <c r="X6728" s="34">
        <v>273</v>
      </c>
      <c r="Y6728" s="35">
        <v>1728.9</v>
      </c>
      <c r="Z6728" s="36">
        <v>1729.2</v>
      </c>
    </row>
    <row r="6729" spans="3:26" x14ac:dyDescent="0.45">
      <c r="C6729" s="34">
        <v>11292</v>
      </c>
      <c r="D6729" s="34" t="s">
        <v>145</v>
      </c>
      <c r="E6729" s="34">
        <v>86</v>
      </c>
      <c r="F6729" s="34">
        <v>107</v>
      </c>
      <c r="G6729" s="35">
        <v>2462.3000000000002</v>
      </c>
      <c r="H6729" s="36">
        <v>2464.4</v>
      </c>
      <c r="L6729" s="34">
        <v>5124</v>
      </c>
      <c r="M6729" s="34" t="s">
        <v>294</v>
      </c>
      <c r="N6729" s="34">
        <v>466</v>
      </c>
      <c r="O6729" s="34">
        <v>470</v>
      </c>
      <c r="P6729" s="35">
        <v>608.4</v>
      </c>
      <c r="Q6729" s="36">
        <v>608.1</v>
      </c>
      <c r="U6729" s="34">
        <v>8872</v>
      </c>
      <c r="V6729" s="34" t="s">
        <v>548</v>
      </c>
      <c r="W6729" s="34">
        <v>259</v>
      </c>
      <c r="X6729" s="34">
        <v>274</v>
      </c>
      <c r="Y6729" s="35">
        <v>1859.9</v>
      </c>
      <c r="Z6729" s="36">
        <v>1860.1</v>
      </c>
    </row>
    <row r="6730" spans="3:26" x14ac:dyDescent="0.45">
      <c r="C6730" s="34">
        <v>11665</v>
      </c>
      <c r="D6730" s="34" t="s">
        <v>146</v>
      </c>
      <c r="E6730" s="34">
        <v>86</v>
      </c>
      <c r="F6730" s="34">
        <v>106</v>
      </c>
      <c r="G6730" s="35">
        <v>2391.1999999999998</v>
      </c>
      <c r="H6730" s="36">
        <v>2392.3000000000002</v>
      </c>
      <c r="L6730" s="34">
        <v>5130</v>
      </c>
      <c r="M6730" s="34" t="s">
        <v>294</v>
      </c>
      <c r="N6730" s="34">
        <v>466</v>
      </c>
      <c r="O6730" s="34">
        <v>470</v>
      </c>
      <c r="P6730" s="35">
        <v>608.4</v>
      </c>
      <c r="Q6730" s="36">
        <v>608.20000000000005</v>
      </c>
      <c r="U6730" s="34">
        <v>9348</v>
      </c>
      <c r="V6730" s="34" t="s">
        <v>547</v>
      </c>
      <c r="W6730" s="34">
        <v>259</v>
      </c>
      <c r="X6730" s="34">
        <v>273</v>
      </c>
      <c r="Y6730" s="35">
        <v>1728.9</v>
      </c>
      <c r="Z6730" s="36">
        <v>1729</v>
      </c>
    </row>
    <row r="6731" spans="3:26" x14ac:dyDescent="0.45">
      <c r="C6731" s="34">
        <v>11813</v>
      </c>
      <c r="D6731" s="34" t="s">
        <v>145</v>
      </c>
      <c r="E6731" s="34">
        <v>86</v>
      </c>
      <c r="F6731" s="34">
        <v>107</v>
      </c>
      <c r="G6731" s="35">
        <v>2462.3000000000002</v>
      </c>
      <c r="H6731" s="36">
        <v>2463.4</v>
      </c>
      <c r="L6731" s="34">
        <v>5191</v>
      </c>
      <c r="M6731" s="34" t="s">
        <v>294</v>
      </c>
      <c r="N6731" s="34">
        <v>466</v>
      </c>
      <c r="O6731" s="34">
        <v>470</v>
      </c>
      <c r="P6731" s="35">
        <v>608.4</v>
      </c>
      <c r="Q6731" s="36">
        <v>608.1</v>
      </c>
      <c r="U6731" s="34">
        <v>15983</v>
      </c>
      <c r="V6731" s="34" t="s">
        <v>547</v>
      </c>
      <c r="W6731" s="34">
        <v>259</v>
      </c>
      <c r="X6731" s="34">
        <v>273</v>
      </c>
      <c r="Y6731" s="35">
        <v>1728.9</v>
      </c>
      <c r="Z6731" s="36">
        <v>1729.4</v>
      </c>
    </row>
    <row r="6732" spans="3:26" x14ac:dyDescent="0.45">
      <c r="C6732" s="34">
        <v>11836</v>
      </c>
      <c r="D6732" s="34" t="s">
        <v>144</v>
      </c>
      <c r="E6732" s="34">
        <v>86</v>
      </c>
      <c r="F6732" s="34">
        <v>105</v>
      </c>
      <c r="G6732" s="35">
        <v>2235.1</v>
      </c>
      <c r="H6732" s="36">
        <v>2236.1999999999998</v>
      </c>
      <c r="L6732" s="34">
        <v>5822</v>
      </c>
      <c r="M6732" s="34" t="s">
        <v>294</v>
      </c>
      <c r="N6732" s="34">
        <v>466</v>
      </c>
      <c r="O6732" s="34">
        <v>470</v>
      </c>
      <c r="P6732" s="35">
        <v>608.4</v>
      </c>
      <c r="Q6732" s="36">
        <v>608.1</v>
      </c>
      <c r="U6732" s="34">
        <v>9449</v>
      </c>
      <c r="V6732" s="34" t="s">
        <v>547</v>
      </c>
      <c r="W6732" s="34">
        <v>259</v>
      </c>
      <c r="X6732" s="34">
        <v>273</v>
      </c>
      <c r="Y6732" s="35">
        <v>1728.9</v>
      </c>
      <c r="Z6732" s="36">
        <v>1729.2</v>
      </c>
    </row>
    <row r="6733" spans="3:26" x14ac:dyDescent="0.45">
      <c r="C6733" s="34">
        <v>11345</v>
      </c>
      <c r="D6733" s="34" t="s">
        <v>145</v>
      </c>
      <c r="E6733" s="34">
        <v>86</v>
      </c>
      <c r="F6733" s="34">
        <v>107</v>
      </c>
      <c r="G6733" s="35">
        <v>2462.3000000000002</v>
      </c>
      <c r="H6733" s="36">
        <v>2463.5</v>
      </c>
      <c r="L6733" s="34">
        <v>6662</v>
      </c>
      <c r="M6733" s="34" t="s">
        <v>294</v>
      </c>
      <c r="N6733" s="34">
        <v>466</v>
      </c>
      <c r="O6733" s="34">
        <v>470</v>
      </c>
      <c r="P6733" s="35">
        <v>608.4</v>
      </c>
      <c r="Q6733" s="36">
        <v>608.20000000000005</v>
      </c>
      <c r="U6733" s="34">
        <v>9507</v>
      </c>
      <c r="V6733" s="34" t="s">
        <v>548</v>
      </c>
      <c r="W6733" s="34">
        <v>259</v>
      </c>
      <c r="X6733" s="34">
        <v>274</v>
      </c>
      <c r="Y6733" s="35">
        <v>1859.9</v>
      </c>
      <c r="Z6733" s="36">
        <v>1860.4</v>
      </c>
    </row>
    <row r="6734" spans="3:26" x14ac:dyDescent="0.45">
      <c r="C6734" s="34">
        <v>11551</v>
      </c>
      <c r="D6734" s="34" t="s">
        <v>357</v>
      </c>
      <c r="E6734" s="34">
        <v>86</v>
      </c>
      <c r="F6734" s="34">
        <v>104</v>
      </c>
      <c r="G6734" s="35">
        <v>2121.1</v>
      </c>
      <c r="H6734" s="36">
        <v>2122.1</v>
      </c>
      <c r="L6734" s="34">
        <v>12712</v>
      </c>
      <c r="M6734" s="34" t="s">
        <v>423</v>
      </c>
      <c r="N6734" s="34">
        <v>469</v>
      </c>
      <c r="O6734" s="34">
        <v>498</v>
      </c>
      <c r="P6734" s="35">
        <v>3396.7</v>
      </c>
      <c r="Q6734" s="36">
        <v>3396.8</v>
      </c>
      <c r="U6734" s="34">
        <v>19291</v>
      </c>
      <c r="V6734" s="34" t="s">
        <v>547</v>
      </c>
      <c r="W6734" s="34">
        <v>259</v>
      </c>
      <c r="X6734" s="34">
        <v>273</v>
      </c>
      <c r="Y6734" s="35">
        <v>1728.9</v>
      </c>
      <c r="Z6734" s="36">
        <v>1729</v>
      </c>
    </row>
    <row r="6735" spans="3:26" x14ac:dyDescent="0.45">
      <c r="C6735" s="34">
        <v>11431</v>
      </c>
      <c r="D6735" s="34" t="s">
        <v>147</v>
      </c>
      <c r="E6735" s="34">
        <v>88</v>
      </c>
      <c r="F6735" s="34">
        <v>106</v>
      </c>
      <c r="G6735" s="35">
        <v>2100.1</v>
      </c>
      <c r="H6735" s="36">
        <v>2100.1999999999998</v>
      </c>
      <c r="L6735" s="34">
        <v>13034</v>
      </c>
      <c r="M6735" s="34" t="s">
        <v>423</v>
      </c>
      <c r="N6735" s="34">
        <v>469</v>
      </c>
      <c r="O6735" s="34">
        <v>498</v>
      </c>
      <c r="P6735" s="35">
        <v>3396.7</v>
      </c>
      <c r="Q6735" s="36">
        <v>3397.3</v>
      </c>
      <c r="U6735" s="34">
        <v>7462</v>
      </c>
      <c r="V6735" s="34" t="s">
        <v>390</v>
      </c>
      <c r="W6735" s="34">
        <v>259</v>
      </c>
      <c r="X6735" s="34">
        <v>272</v>
      </c>
      <c r="Y6735" s="35">
        <v>1615.8</v>
      </c>
      <c r="Z6735" s="36">
        <v>1616.9</v>
      </c>
    </row>
    <row r="6736" spans="3:26" x14ac:dyDescent="0.45">
      <c r="C6736" s="34">
        <v>10373</v>
      </c>
      <c r="D6736" s="34" t="s">
        <v>147</v>
      </c>
      <c r="E6736" s="34">
        <v>88</v>
      </c>
      <c r="F6736" s="34">
        <v>106</v>
      </c>
      <c r="G6736" s="35">
        <v>2100.1</v>
      </c>
      <c r="H6736" s="36">
        <v>2100.1999999999998</v>
      </c>
      <c r="L6736" s="34">
        <v>12934</v>
      </c>
      <c r="M6736" s="34" t="s">
        <v>423</v>
      </c>
      <c r="N6736" s="34">
        <v>469</v>
      </c>
      <c r="O6736" s="34">
        <v>498</v>
      </c>
      <c r="P6736" s="35">
        <v>3396.7</v>
      </c>
      <c r="Q6736" s="36">
        <v>3396.8</v>
      </c>
      <c r="U6736" s="34">
        <v>7694</v>
      </c>
      <c r="V6736" s="34" t="s">
        <v>389</v>
      </c>
      <c r="W6736" s="34">
        <v>259</v>
      </c>
      <c r="X6736" s="34">
        <v>271</v>
      </c>
      <c r="Y6736" s="35">
        <v>1487.7</v>
      </c>
      <c r="Z6736" s="36">
        <v>1488.8</v>
      </c>
    </row>
    <row r="6737" spans="3:26" x14ac:dyDescent="0.45">
      <c r="C6737" s="34">
        <v>11482</v>
      </c>
      <c r="D6737" s="34" t="s">
        <v>147</v>
      </c>
      <c r="E6737" s="34">
        <v>88</v>
      </c>
      <c r="F6737" s="34">
        <v>106</v>
      </c>
      <c r="G6737" s="35">
        <v>2100.1</v>
      </c>
      <c r="H6737" s="36">
        <v>2100.1</v>
      </c>
      <c r="L6737" s="34">
        <v>12938</v>
      </c>
      <c r="M6737" s="34" t="s">
        <v>423</v>
      </c>
      <c r="N6737" s="34">
        <v>469</v>
      </c>
      <c r="O6737" s="34">
        <v>498</v>
      </c>
      <c r="P6737" s="35">
        <v>3396.7</v>
      </c>
      <c r="Q6737" s="36">
        <v>3397.4</v>
      </c>
      <c r="U6737" s="34">
        <v>9269</v>
      </c>
      <c r="V6737" s="34" t="s">
        <v>1288</v>
      </c>
      <c r="W6737" s="34">
        <v>259</v>
      </c>
      <c r="X6737" s="34">
        <v>276</v>
      </c>
      <c r="Y6737" s="35">
        <v>2061</v>
      </c>
      <c r="Z6737" s="36">
        <v>2061.1</v>
      </c>
    </row>
    <row r="6738" spans="3:26" x14ac:dyDescent="0.45">
      <c r="C6738" s="34">
        <v>11611</v>
      </c>
      <c r="D6738" s="34" t="s">
        <v>149</v>
      </c>
      <c r="E6738" s="34">
        <v>88</v>
      </c>
      <c r="F6738" s="34">
        <v>107</v>
      </c>
      <c r="G6738" s="35">
        <v>2171.1</v>
      </c>
      <c r="H6738" s="36">
        <v>2171.1999999999998</v>
      </c>
      <c r="L6738" s="34">
        <v>12986</v>
      </c>
      <c r="M6738" s="34" t="s">
        <v>423</v>
      </c>
      <c r="N6738" s="34">
        <v>469</v>
      </c>
      <c r="O6738" s="34">
        <v>498</v>
      </c>
      <c r="P6738" s="35">
        <v>3396.7</v>
      </c>
      <c r="Q6738" s="36">
        <v>3396.7</v>
      </c>
      <c r="U6738" s="34">
        <v>9563</v>
      </c>
      <c r="V6738" s="34" t="s">
        <v>547</v>
      </c>
      <c r="W6738" s="34">
        <v>259</v>
      </c>
      <c r="X6738" s="34">
        <v>273</v>
      </c>
      <c r="Y6738" s="35">
        <v>1728.9</v>
      </c>
      <c r="Z6738" s="36">
        <v>1729.7</v>
      </c>
    </row>
    <row r="6739" spans="3:26" x14ac:dyDescent="0.45">
      <c r="C6739" s="34">
        <v>11867</v>
      </c>
      <c r="D6739" s="34" t="s">
        <v>148</v>
      </c>
      <c r="E6739" s="34">
        <v>88</v>
      </c>
      <c r="F6739" s="34">
        <v>104</v>
      </c>
      <c r="G6739" s="35">
        <v>1829.9</v>
      </c>
      <c r="H6739" s="36">
        <v>1830</v>
      </c>
      <c r="L6739" s="34">
        <v>13142</v>
      </c>
      <c r="M6739" s="34" t="s">
        <v>423</v>
      </c>
      <c r="N6739" s="34">
        <v>469</v>
      </c>
      <c r="O6739" s="34">
        <v>498</v>
      </c>
      <c r="P6739" s="35">
        <v>3396.7</v>
      </c>
      <c r="Q6739" s="36">
        <v>3397.5</v>
      </c>
      <c r="U6739" s="34">
        <v>9724</v>
      </c>
      <c r="V6739" s="34" t="s">
        <v>547</v>
      </c>
      <c r="W6739" s="34">
        <v>259</v>
      </c>
      <c r="X6739" s="34">
        <v>273</v>
      </c>
      <c r="Y6739" s="35">
        <v>1728.9</v>
      </c>
      <c r="Z6739" s="36">
        <v>1731.2</v>
      </c>
    </row>
    <row r="6740" spans="3:26" x14ac:dyDescent="0.45">
      <c r="C6740" s="34">
        <v>10527</v>
      </c>
      <c r="D6740" s="34" t="s">
        <v>147</v>
      </c>
      <c r="E6740" s="34">
        <v>88</v>
      </c>
      <c r="F6740" s="34">
        <v>106</v>
      </c>
      <c r="G6740" s="35">
        <v>2100.1</v>
      </c>
      <c r="H6740" s="36">
        <v>2100.1999999999998</v>
      </c>
      <c r="L6740" s="34">
        <v>12888</v>
      </c>
      <c r="M6740" s="34" t="s">
        <v>423</v>
      </c>
      <c r="N6740" s="34">
        <v>469</v>
      </c>
      <c r="O6740" s="34">
        <v>498</v>
      </c>
      <c r="P6740" s="35">
        <v>3396.7</v>
      </c>
      <c r="Q6740" s="36">
        <v>3398.6</v>
      </c>
      <c r="U6740" s="34">
        <v>7507</v>
      </c>
      <c r="V6740" s="34" t="s">
        <v>390</v>
      </c>
      <c r="W6740" s="34">
        <v>259</v>
      </c>
      <c r="X6740" s="34">
        <v>272</v>
      </c>
      <c r="Y6740" s="35">
        <v>1615.8</v>
      </c>
      <c r="Z6740" s="36">
        <v>1616.9</v>
      </c>
    </row>
    <row r="6741" spans="3:26" x14ac:dyDescent="0.45">
      <c r="C6741" s="34">
        <v>10883</v>
      </c>
      <c r="D6741" s="34" t="s">
        <v>147</v>
      </c>
      <c r="E6741" s="34">
        <v>88</v>
      </c>
      <c r="F6741" s="34">
        <v>106</v>
      </c>
      <c r="G6741" s="35">
        <v>2100.1</v>
      </c>
      <c r="H6741" s="36">
        <v>2100.1999999999998</v>
      </c>
      <c r="L6741" s="34">
        <v>13001</v>
      </c>
      <c r="M6741" s="34" t="s">
        <v>423</v>
      </c>
      <c r="N6741" s="34">
        <v>469</v>
      </c>
      <c r="O6741" s="34">
        <v>498</v>
      </c>
      <c r="P6741" s="35">
        <v>3396.7</v>
      </c>
      <c r="Q6741" s="36">
        <v>3397</v>
      </c>
      <c r="U6741" s="34">
        <v>7690</v>
      </c>
      <c r="V6741" s="34" t="s">
        <v>390</v>
      </c>
      <c r="W6741" s="34">
        <v>259</v>
      </c>
      <c r="X6741" s="34">
        <v>272</v>
      </c>
      <c r="Y6741" s="35">
        <v>1615.8</v>
      </c>
      <c r="Z6741" s="36">
        <v>1617.2</v>
      </c>
    </row>
    <row r="6742" spans="3:26" x14ac:dyDescent="0.45">
      <c r="C6742" s="34">
        <v>11351</v>
      </c>
      <c r="D6742" s="34" t="s">
        <v>147</v>
      </c>
      <c r="E6742" s="34">
        <v>88</v>
      </c>
      <c r="F6742" s="34">
        <v>106</v>
      </c>
      <c r="G6742" s="35">
        <v>2100.1</v>
      </c>
      <c r="H6742" s="36">
        <v>2100.1</v>
      </c>
      <c r="L6742" s="34">
        <v>13085</v>
      </c>
      <c r="M6742" s="34" t="s">
        <v>423</v>
      </c>
      <c r="N6742" s="34">
        <v>469</v>
      </c>
      <c r="O6742" s="34">
        <v>498</v>
      </c>
      <c r="P6742" s="35">
        <v>3396.7</v>
      </c>
      <c r="Q6742" s="36">
        <v>3397.6</v>
      </c>
      <c r="U6742" s="34">
        <v>7981</v>
      </c>
      <c r="V6742" s="34" t="s">
        <v>389</v>
      </c>
      <c r="W6742" s="34">
        <v>259</v>
      </c>
      <c r="X6742" s="34">
        <v>271</v>
      </c>
      <c r="Y6742" s="35">
        <v>1487.7</v>
      </c>
      <c r="Z6742" s="36">
        <v>1488.9</v>
      </c>
    </row>
    <row r="6743" spans="3:26" x14ac:dyDescent="0.45">
      <c r="C6743" s="34">
        <v>11511</v>
      </c>
      <c r="D6743" s="34" t="s">
        <v>149</v>
      </c>
      <c r="E6743" s="34">
        <v>88</v>
      </c>
      <c r="F6743" s="34">
        <v>107</v>
      </c>
      <c r="G6743" s="35">
        <v>2171.1</v>
      </c>
      <c r="H6743" s="36">
        <v>2171.1999999999998</v>
      </c>
      <c r="L6743" s="34">
        <v>13707</v>
      </c>
      <c r="M6743" s="34" t="s">
        <v>423</v>
      </c>
      <c r="N6743" s="34">
        <v>469</v>
      </c>
      <c r="O6743" s="34">
        <v>498</v>
      </c>
      <c r="P6743" s="35">
        <v>3396.7</v>
      </c>
      <c r="Q6743" s="36">
        <v>3398.6</v>
      </c>
      <c r="U6743" s="34">
        <v>8251</v>
      </c>
      <c r="V6743" s="34" t="s">
        <v>547</v>
      </c>
      <c r="W6743" s="34">
        <v>259</v>
      </c>
      <c r="X6743" s="34">
        <v>273</v>
      </c>
      <c r="Y6743" s="35">
        <v>1728.9</v>
      </c>
      <c r="Z6743" s="36">
        <v>1730</v>
      </c>
    </row>
    <row r="6744" spans="3:26" x14ac:dyDescent="0.45">
      <c r="C6744" s="34">
        <v>11561</v>
      </c>
      <c r="D6744" s="34" t="s">
        <v>149</v>
      </c>
      <c r="E6744" s="34">
        <v>88</v>
      </c>
      <c r="F6744" s="34">
        <v>107</v>
      </c>
      <c r="G6744" s="35">
        <v>2171.1</v>
      </c>
      <c r="H6744" s="36">
        <v>2171.1999999999998</v>
      </c>
      <c r="L6744" s="34">
        <v>13006</v>
      </c>
      <c r="M6744" s="34" t="s">
        <v>295</v>
      </c>
      <c r="N6744" s="34">
        <v>471</v>
      </c>
      <c r="O6744" s="34">
        <v>498</v>
      </c>
      <c r="P6744" s="35">
        <v>3169.5</v>
      </c>
      <c r="Q6744" s="36">
        <v>3169.6</v>
      </c>
      <c r="U6744" s="34">
        <v>9197</v>
      </c>
      <c r="V6744" s="34" t="s">
        <v>547</v>
      </c>
      <c r="W6744" s="34">
        <v>259</v>
      </c>
      <c r="X6744" s="34">
        <v>273</v>
      </c>
      <c r="Y6744" s="35">
        <v>1728.9</v>
      </c>
      <c r="Z6744" s="36">
        <v>1730.2</v>
      </c>
    </row>
    <row r="6745" spans="3:26" x14ac:dyDescent="0.45">
      <c r="C6745" s="34">
        <v>11732</v>
      </c>
      <c r="D6745" s="34" t="s">
        <v>150</v>
      </c>
      <c r="E6745" s="34">
        <v>88</v>
      </c>
      <c r="F6745" s="34">
        <v>105</v>
      </c>
      <c r="G6745" s="35">
        <v>1944</v>
      </c>
      <c r="H6745" s="36">
        <v>1944</v>
      </c>
      <c r="L6745" s="34">
        <v>13449</v>
      </c>
      <c r="M6745" s="34" t="s">
        <v>295</v>
      </c>
      <c r="N6745" s="34">
        <v>471</v>
      </c>
      <c r="O6745" s="34">
        <v>498</v>
      </c>
      <c r="P6745" s="35">
        <v>3169.5</v>
      </c>
      <c r="Q6745" s="36">
        <v>3169.4</v>
      </c>
      <c r="U6745" s="34">
        <v>9223</v>
      </c>
      <c r="V6745" s="34" t="s">
        <v>1289</v>
      </c>
      <c r="W6745" s="34">
        <v>259</v>
      </c>
      <c r="X6745" s="34">
        <v>277</v>
      </c>
      <c r="Y6745" s="35">
        <v>2175.1</v>
      </c>
      <c r="Z6745" s="36">
        <v>2175.6</v>
      </c>
    </row>
    <row r="6746" spans="3:26" x14ac:dyDescent="0.45">
      <c r="C6746" s="34">
        <v>11741</v>
      </c>
      <c r="D6746" s="34" t="s">
        <v>147</v>
      </c>
      <c r="E6746" s="34">
        <v>88</v>
      </c>
      <c r="F6746" s="34">
        <v>106</v>
      </c>
      <c r="G6746" s="35">
        <v>2100.1</v>
      </c>
      <c r="H6746" s="36">
        <v>2100.3000000000002</v>
      </c>
      <c r="L6746" s="34">
        <v>13514</v>
      </c>
      <c r="M6746" s="34" t="s">
        <v>295</v>
      </c>
      <c r="N6746" s="34">
        <v>471</v>
      </c>
      <c r="O6746" s="34">
        <v>498</v>
      </c>
      <c r="P6746" s="35">
        <v>3169.5</v>
      </c>
      <c r="Q6746" s="36">
        <v>3169.4</v>
      </c>
      <c r="U6746" s="34">
        <v>9342</v>
      </c>
      <c r="V6746" s="34" t="s">
        <v>1288</v>
      </c>
      <c r="W6746" s="34">
        <v>259</v>
      </c>
      <c r="X6746" s="34">
        <v>276</v>
      </c>
      <c r="Y6746" s="35">
        <v>2061</v>
      </c>
      <c r="Z6746" s="36">
        <v>2061.3000000000002</v>
      </c>
    </row>
    <row r="6747" spans="3:26" x14ac:dyDescent="0.45">
      <c r="C6747" s="34">
        <v>11781</v>
      </c>
      <c r="D6747" s="34" t="s">
        <v>150</v>
      </c>
      <c r="E6747" s="34">
        <v>88</v>
      </c>
      <c r="F6747" s="34">
        <v>105</v>
      </c>
      <c r="G6747" s="35">
        <v>1944</v>
      </c>
      <c r="H6747" s="36">
        <v>1944</v>
      </c>
      <c r="L6747" s="34">
        <v>14115</v>
      </c>
      <c r="M6747" s="34" t="s">
        <v>295</v>
      </c>
      <c r="N6747" s="34">
        <v>471</v>
      </c>
      <c r="O6747" s="34">
        <v>498</v>
      </c>
      <c r="P6747" s="35">
        <v>3169.5</v>
      </c>
      <c r="Q6747" s="36">
        <v>3169.4</v>
      </c>
      <c r="U6747" s="34">
        <v>9780</v>
      </c>
      <c r="V6747" s="34" t="s">
        <v>547</v>
      </c>
      <c r="W6747" s="34">
        <v>259</v>
      </c>
      <c r="X6747" s="34">
        <v>273</v>
      </c>
      <c r="Y6747" s="35">
        <v>1728.9</v>
      </c>
      <c r="Z6747" s="36">
        <v>1730.1</v>
      </c>
    </row>
    <row r="6748" spans="3:26" x14ac:dyDescent="0.45">
      <c r="C6748" s="34">
        <v>11711</v>
      </c>
      <c r="D6748" s="34" t="s">
        <v>149</v>
      </c>
      <c r="E6748" s="34">
        <v>88</v>
      </c>
      <c r="F6748" s="34">
        <v>107</v>
      </c>
      <c r="G6748" s="35">
        <v>2171.1</v>
      </c>
      <c r="H6748" s="36">
        <v>2171.1999999999998</v>
      </c>
      <c r="L6748" s="34">
        <v>13318</v>
      </c>
      <c r="M6748" s="34" t="s">
        <v>295</v>
      </c>
      <c r="N6748" s="34">
        <v>471</v>
      </c>
      <c r="O6748" s="34">
        <v>498</v>
      </c>
      <c r="P6748" s="35">
        <v>3169.5</v>
      </c>
      <c r="Q6748" s="36">
        <v>3169.4</v>
      </c>
      <c r="U6748" s="34">
        <v>19140</v>
      </c>
      <c r="V6748" s="34" t="s">
        <v>547</v>
      </c>
      <c r="W6748" s="34">
        <v>259</v>
      </c>
      <c r="X6748" s="34">
        <v>273</v>
      </c>
      <c r="Y6748" s="35">
        <v>1728.9</v>
      </c>
      <c r="Z6748" s="36">
        <v>1729.2</v>
      </c>
    </row>
    <row r="6749" spans="3:26" x14ac:dyDescent="0.45">
      <c r="C6749" s="34">
        <v>11942</v>
      </c>
      <c r="D6749" s="34" t="s">
        <v>147</v>
      </c>
      <c r="E6749" s="34">
        <v>88</v>
      </c>
      <c r="F6749" s="34">
        <v>106</v>
      </c>
      <c r="G6749" s="35">
        <v>2100.1</v>
      </c>
      <c r="H6749" s="36">
        <v>2100.1999999999998</v>
      </c>
      <c r="L6749" s="34">
        <v>13564</v>
      </c>
      <c r="M6749" s="34" t="s">
        <v>295</v>
      </c>
      <c r="N6749" s="34">
        <v>471</v>
      </c>
      <c r="O6749" s="34">
        <v>498</v>
      </c>
      <c r="P6749" s="35">
        <v>3169.5</v>
      </c>
      <c r="Q6749" s="36">
        <v>3169.4</v>
      </c>
      <c r="U6749" s="34">
        <v>7736</v>
      </c>
      <c r="V6749" s="34" t="s">
        <v>389</v>
      </c>
      <c r="W6749" s="34">
        <v>259</v>
      </c>
      <c r="X6749" s="34">
        <v>271</v>
      </c>
      <c r="Y6749" s="35">
        <v>1487.7</v>
      </c>
      <c r="Z6749" s="36">
        <v>1488.8</v>
      </c>
    </row>
    <row r="6750" spans="3:26" x14ac:dyDescent="0.45">
      <c r="C6750" s="34">
        <v>12019</v>
      </c>
      <c r="D6750" s="34" t="s">
        <v>150</v>
      </c>
      <c r="E6750" s="34">
        <v>88</v>
      </c>
      <c r="F6750" s="34">
        <v>105</v>
      </c>
      <c r="G6750" s="35">
        <v>1944</v>
      </c>
      <c r="H6750" s="36">
        <v>1944</v>
      </c>
      <c r="L6750" s="34">
        <v>13664</v>
      </c>
      <c r="M6750" s="34" t="s">
        <v>295</v>
      </c>
      <c r="N6750" s="34">
        <v>471</v>
      </c>
      <c r="O6750" s="34">
        <v>498</v>
      </c>
      <c r="P6750" s="35">
        <v>3169.5</v>
      </c>
      <c r="Q6750" s="36">
        <v>3169.6</v>
      </c>
      <c r="U6750" s="34">
        <v>8030</v>
      </c>
      <c r="V6750" s="34" t="s">
        <v>389</v>
      </c>
      <c r="W6750" s="34">
        <v>259</v>
      </c>
      <c r="X6750" s="34">
        <v>271</v>
      </c>
      <c r="Y6750" s="35">
        <v>1487.7</v>
      </c>
      <c r="Z6750" s="36">
        <v>1488.9</v>
      </c>
    </row>
    <row r="6751" spans="3:26" x14ac:dyDescent="0.45">
      <c r="C6751" s="34">
        <v>13276</v>
      </c>
      <c r="D6751" s="34" t="s">
        <v>147</v>
      </c>
      <c r="E6751" s="34">
        <v>88</v>
      </c>
      <c r="F6751" s="34">
        <v>106</v>
      </c>
      <c r="G6751" s="35">
        <v>2100.1</v>
      </c>
      <c r="H6751" s="36">
        <v>2100.1999999999998</v>
      </c>
      <c r="L6751" s="34">
        <v>12912</v>
      </c>
      <c r="M6751" s="34" t="s">
        <v>295</v>
      </c>
      <c r="N6751" s="34">
        <v>471</v>
      </c>
      <c r="O6751" s="34">
        <v>498</v>
      </c>
      <c r="P6751" s="35">
        <v>3169.5</v>
      </c>
      <c r="Q6751" s="36">
        <v>3169.5</v>
      </c>
      <c r="U6751" s="34">
        <v>8596</v>
      </c>
      <c r="V6751" s="34" t="s">
        <v>547</v>
      </c>
      <c r="W6751" s="34">
        <v>259</v>
      </c>
      <c r="X6751" s="34">
        <v>273</v>
      </c>
      <c r="Y6751" s="35">
        <v>1728.9</v>
      </c>
      <c r="Z6751" s="36">
        <v>1730</v>
      </c>
    </row>
    <row r="6752" spans="3:26" x14ac:dyDescent="0.45">
      <c r="C6752" s="34">
        <v>10687</v>
      </c>
      <c r="D6752" s="34" t="s">
        <v>147</v>
      </c>
      <c r="E6752" s="34">
        <v>88</v>
      </c>
      <c r="F6752" s="34">
        <v>106</v>
      </c>
      <c r="G6752" s="35">
        <v>2100.1</v>
      </c>
      <c r="H6752" s="36">
        <v>2100.1</v>
      </c>
      <c r="L6752" s="34">
        <v>12956</v>
      </c>
      <c r="M6752" s="34" t="s">
        <v>295</v>
      </c>
      <c r="N6752" s="34">
        <v>471</v>
      </c>
      <c r="O6752" s="34">
        <v>498</v>
      </c>
      <c r="P6752" s="35">
        <v>3169.5</v>
      </c>
      <c r="Q6752" s="36">
        <v>3169.5</v>
      </c>
      <c r="U6752" s="34">
        <v>8646</v>
      </c>
      <c r="V6752" s="34" t="s">
        <v>547</v>
      </c>
      <c r="W6752" s="34">
        <v>259</v>
      </c>
      <c r="X6752" s="34">
        <v>273</v>
      </c>
      <c r="Y6752" s="35">
        <v>1728.9</v>
      </c>
      <c r="Z6752" s="36">
        <v>1730.1</v>
      </c>
    </row>
    <row r="6753" spans="3:26" x14ac:dyDescent="0.45">
      <c r="C6753" s="34">
        <v>10733</v>
      </c>
      <c r="D6753" s="34" t="s">
        <v>147</v>
      </c>
      <c r="E6753" s="34">
        <v>88</v>
      </c>
      <c r="F6753" s="34">
        <v>106</v>
      </c>
      <c r="G6753" s="35">
        <v>2100.1</v>
      </c>
      <c r="H6753" s="36">
        <v>2100.1999999999998</v>
      </c>
      <c r="L6753" s="34">
        <v>13104</v>
      </c>
      <c r="M6753" s="34" t="s">
        <v>295</v>
      </c>
      <c r="N6753" s="34">
        <v>471</v>
      </c>
      <c r="O6753" s="34">
        <v>498</v>
      </c>
      <c r="P6753" s="35">
        <v>3169.5</v>
      </c>
      <c r="Q6753" s="36">
        <v>3169.5</v>
      </c>
      <c r="U6753" s="34">
        <v>8896</v>
      </c>
      <c r="V6753" s="34" t="s">
        <v>547</v>
      </c>
      <c r="W6753" s="34">
        <v>259</v>
      </c>
      <c r="X6753" s="34">
        <v>273</v>
      </c>
      <c r="Y6753" s="35">
        <v>1728.9</v>
      </c>
      <c r="Z6753" s="36">
        <v>1730.1</v>
      </c>
    </row>
    <row r="6754" spans="3:26" x14ac:dyDescent="0.45">
      <c r="C6754" s="34">
        <v>11793</v>
      </c>
      <c r="D6754" s="34" t="s">
        <v>147</v>
      </c>
      <c r="E6754" s="34">
        <v>88</v>
      </c>
      <c r="F6754" s="34">
        <v>106</v>
      </c>
      <c r="G6754" s="35">
        <v>2100.1</v>
      </c>
      <c r="H6754" s="36">
        <v>2101</v>
      </c>
      <c r="L6754" s="34">
        <v>13154</v>
      </c>
      <c r="M6754" s="34" t="s">
        <v>295</v>
      </c>
      <c r="N6754" s="34">
        <v>471</v>
      </c>
      <c r="O6754" s="34">
        <v>498</v>
      </c>
      <c r="P6754" s="35">
        <v>3169.5</v>
      </c>
      <c r="Q6754" s="36">
        <v>3169.5</v>
      </c>
      <c r="U6754" s="34">
        <v>9046</v>
      </c>
      <c r="V6754" s="34" t="s">
        <v>547</v>
      </c>
      <c r="W6754" s="34">
        <v>259</v>
      </c>
      <c r="X6754" s="34">
        <v>273</v>
      </c>
      <c r="Y6754" s="35">
        <v>1728.9</v>
      </c>
      <c r="Z6754" s="36">
        <v>1730</v>
      </c>
    </row>
    <row r="6755" spans="3:26" x14ac:dyDescent="0.45">
      <c r="C6755" s="34">
        <v>11821</v>
      </c>
      <c r="D6755" s="34" t="s">
        <v>149</v>
      </c>
      <c r="E6755" s="34">
        <v>88</v>
      </c>
      <c r="F6755" s="34">
        <v>107</v>
      </c>
      <c r="G6755" s="35">
        <v>2171.1</v>
      </c>
      <c r="H6755" s="36">
        <v>2171.1999999999998</v>
      </c>
      <c r="L6755" s="34">
        <v>13218</v>
      </c>
      <c r="M6755" s="34" t="s">
        <v>295</v>
      </c>
      <c r="N6755" s="34">
        <v>471</v>
      </c>
      <c r="O6755" s="34">
        <v>498</v>
      </c>
      <c r="P6755" s="35">
        <v>3169.5</v>
      </c>
      <c r="Q6755" s="36">
        <v>3169.5</v>
      </c>
      <c r="U6755" s="34">
        <v>9102</v>
      </c>
      <c r="V6755" s="34" t="s">
        <v>547</v>
      </c>
      <c r="W6755" s="34">
        <v>259</v>
      </c>
      <c r="X6755" s="34">
        <v>273</v>
      </c>
      <c r="Y6755" s="35">
        <v>1728.9</v>
      </c>
      <c r="Z6755" s="36">
        <v>1730.1</v>
      </c>
    </row>
    <row r="6756" spans="3:26" x14ac:dyDescent="0.45">
      <c r="C6756" s="34">
        <v>11839</v>
      </c>
      <c r="D6756" s="34" t="s">
        <v>150</v>
      </c>
      <c r="E6756" s="34">
        <v>88</v>
      </c>
      <c r="F6756" s="34">
        <v>105</v>
      </c>
      <c r="G6756" s="35">
        <v>1944</v>
      </c>
      <c r="H6756" s="36">
        <v>1944</v>
      </c>
      <c r="L6756" s="34">
        <v>13268</v>
      </c>
      <c r="M6756" s="34" t="s">
        <v>295</v>
      </c>
      <c r="N6756" s="34">
        <v>471</v>
      </c>
      <c r="O6756" s="34">
        <v>498</v>
      </c>
      <c r="P6756" s="35">
        <v>3169.5</v>
      </c>
      <c r="Q6756" s="36">
        <v>3169.5</v>
      </c>
      <c r="U6756" s="34">
        <v>9147</v>
      </c>
      <c r="V6756" s="34" t="s">
        <v>547</v>
      </c>
      <c r="W6756" s="34">
        <v>259</v>
      </c>
      <c r="X6756" s="34">
        <v>273</v>
      </c>
      <c r="Y6756" s="35">
        <v>1728.9</v>
      </c>
      <c r="Z6756" s="36">
        <v>1729.9</v>
      </c>
    </row>
    <row r="6757" spans="3:26" x14ac:dyDescent="0.45">
      <c r="C6757" s="34">
        <v>11883</v>
      </c>
      <c r="D6757" s="34" t="s">
        <v>150</v>
      </c>
      <c r="E6757" s="34">
        <v>88</v>
      </c>
      <c r="F6757" s="34">
        <v>105</v>
      </c>
      <c r="G6757" s="35">
        <v>1944</v>
      </c>
      <c r="H6757" s="36">
        <v>1944</v>
      </c>
      <c r="L6757" s="34">
        <v>13716</v>
      </c>
      <c r="M6757" s="34" t="s">
        <v>295</v>
      </c>
      <c r="N6757" s="34">
        <v>471</v>
      </c>
      <c r="O6757" s="34">
        <v>498</v>
      </c>
      <c r="P6757" s="35">
        <v>3169.5</v>
      </c>
      <c r="Q6757" s="36">
        <v>3169.5</v>
      </c>
      <c r="U6757" s="34">
        <v>9166</v>
      </c>
      <c r="V6757" s="34" t="s">
        <v>548</v>
      </c>
      <c r="W6757" s="34">
        <v>259</v>
      </c>
      <c r="X6757" s="34">
        <v>274</v>
      </c>
      <c r="Y6757" s="35">
        <v>1859.9</v>
      </c>
      <c r="Z6757" s="36">
        <v>1861.1</v>
      </c>
    </row>
    <row r="6758" spans="3:26" x14ac:dyDescent="0.45">
      <c r="C6758" s="34">
        <v>11932</v>
      </c>
      <c r="D6758" s="34" t="s">
        <v>150</v>
      </c>
      <c r="E6758" s="34">
        <v>88</v>
      </c>
      <c r="F6758" s="34">
        <v>105</v>
      </c>
      <c r="G6758" s="35">
        <v>1944</v>
      </c>
      <c r="H6758" s="36">
        <v>1944</v>
      </c>
      <c r="L6758" s="34">
        <v>13866</v>
      </c>
      <c r="M6758" s="34" t="s">
        <v>295</v>
      </c>
      <c r="N6758" s="34">
        <v>471</v>
      </c>
      <c r="O6758" s="34">
        <v>498</v>
      </c>
      <c r="P6758" s="35">
        <v>3169.5</v>
      </c>
      <c r="Q6758" s="36">
        <v>3169.5</v>
      </c>
      <c r="U6758" s="34">
        <v>9376</v>
      </c>
      <c r="V6758" s="34" t="s">
        <v>548</v>
      </c>
      <c r="W6758" s="34">
        <v>259</v>
      </c>
      <c r="X6758" s="34">
        <v>274</v>
      </c>
      <c r="Y6758" s="35">
        <v>1859.9</v>
      </c>
      <c r="Z6758" s="36">
        <v>1861.3</v>
      </c>
    </row>
    <row r="6759" spans="3:26" x14ac:dyDescent="0.45">
      <c r="C6759" s="34">
        <v>12103</v>
      </c>
      <c r="D6759" s="34" t="s">
        <v>147</v>
      </c>
      <c r="E6759" s="34">
        <v>88</v>
      </c>
      <c r="F6759" s="34">
        <v>106</v>
      </c>
      <c r="G6759" s="35">
        <v>2100.1</v>
      </c>
      <c r="H6759" s="36">
        <v>2100.3000000000002</v>
      </c>
      <c r="L6759" s="34">
        <v>14316</v>
      </c>
      <c r="M6759" s="34" t="s">
        <v>295</v>
      </c>
      <c r="N6759" s="34">
        <v>471</v>
      </c>
      <c r="O6759" s="34">
        <v>498</v>
      </c>
      <c r="P6759" s="35">
        <v>3169.5</v>
      </c>
      <c r="Q6759" s="36">
        <v>3169.5</v>
      </c>
      <c r="U6759" s="34">
        <v>9406</v>
      </c>
      <c r="V6759" s="34" t="s">
        <v>548</v>
      </c>
      <c r="W6759" s="34">
        <v>259</v>
      </c>
      <c r="X6759" s="34">
        <v>274</v>
      </c>
      <c r="Y6759" s="35">
        <v>1859.9</v>
      </c>
      <c r="Z6759" s="36">
        <v>1861.1</v>
      </c>
    </row>
    <row r="6760" spans="3:26" x14ac:dyDescent="0.45">
      <c r="C6760" s="34">
        <v>12152</v>
      </c>
      <c r="D6760" s="34" t="s">
        <v>147</v>
      </c>
      <c r="E6760" s="34">
        <v>88</v>
      </c>
      <c r="F6760" s="34">
        <v>106</v>
      </c>
      <c r="G6760" s="35">
        <v>2100.1</v>
      </c>
      <c r="H6760" s="36">
        <v>2100.1999999999998</v>
      </c>
      <c r="L6760" s="34">
        <v>13234</v>
      </c>
      <c r="M6760" s="34" t="s">
        <v>295</v>
      </c>
      <c r="N6760" s="34">
        <v>471</v>
      </c>
      <c r="O6760" s="34">
        <v>498</v>
      </c>
      <c r="P6760" s="35">
        <v>3169.5</v>
      </c>
      <c r="Q6760" s="36">
        <v>3169.7</v>
      </c>
      <c r="U6760" s="34">
        <v>9458</v>
      </c>
      <c r="V6760" s="34" t="s">
        <v>548</v>
      </c>
      <c r="W6760" s="34">
        <v>259</v>
      </c>
      <c r="X6760" s="34">
        <v>274</v>
      </c>
      <c r="Y6760" s="35">
        <v>1859.9</v>
      </c>
      <c r="Z6760" s="36">
        <v>1861</v>
      </c>
    </row>
    <row r="6761" spans="3:26" x14ac:dyDescent="0.45">
      <c r="C6761" s="34">
        <v>13856</v>
      </c>
      <c r="D6761" s="34" t="s">
        <v>147</v>
      </c>
      <c r="E6761" s="34">
        <v>88</v>
      </c>
      <c r="F6761" s="34">
        <v>106</v>
      </c>
      <c r="G6761" s="35">
        <v>2100.1</v>
      </c>
      <c r="H6761" s="36">
        <v>2100.1</v>
      </c>
      <c r="L6761" s="34">
        <v>13614</v>
      </c>
      <c r="M6761" s="34" t="s">
        <v>295</v>
      </c>
      <c r="N6761" s="34">
        <v>471</v>
      </c>
      <c r="O6761" s="34">
        <v>498</v>
      </c>
      <c r="P6761" s="35">
        <v>3169.5</v>
      </c>
      <c r="Q6761" s="36">
        <v>3170</v>
      </c>
      <c r="U6761" s="34">
        <v>9851</v>
      </c>
      <c r="V6761" s="34" t="s">
        <v>547</v>
      </c>
      <c r="W6761" s="34">
        <v>259</v>
      </c>
      <c r="X6761" s="34">
        <v>273</v>
      </c>
      <c r="Y6761" s="35">
        <v>1728.9</v>
      </c>
      <c r="Z6761" s="36">
        <v>1730.2</v>
      </c>
    </row>
    <row r="6762" spans="3:26" x14ac:dyDescent="0.45">
      <c r="C6762" s="34">
        <v>16596</v>
      </c>
      <c r="D6762" s="34" t="s">
        <v>147</v>
      </c>
      <c r="E6762" s="34">
        <v>88</v>
      </c>
      <c r="F6762" s="34">
        <v>106</v>
      </c>
      <c r="G6762" s="35">
        <v>2100.1</v>
      </c>
      <c r="H6762" s="36">
        <v>2100.3000000000002</v>
      </c>
      <c r="L6762" s="34">
        <v>13621</v>
      </c>
      <c r="M6762" s="34" t="s">
        <v>295</v>
      </c>
      <c r="N6762" s="34">
        <v>471</v>
      </c>
      <c r="O6762" s="34">
        <v>498</v>
      </c>
      <c r="P6762" s="35">
        <v>3169.5</v>
      </c>
      <c r="Q6762" s="36">
        <v>3168.3</v>
      </c>
      <c r="U6762" s="34">
        <v>9926</v>
      </c>
      <c r="V6762" s="34" t="s">
        <v>548</v>
      </c>
      <c r="W6762" s="34">
        <v>259</v>
      </c>
      <c r="X6762" s="34">
        <v>274</v>
      </c>
      <c r="Y6762" s="35">
        <v>1859.9</v>
      </c>
      <c r="Z6762" s="36">
        <v>1861.1</v>
      </c>
    </row>
    <row r="6763" spans="3:26" x14ac:dyDescent="0.45">
      <c r="C6763" s="34">
        <v>11382</v>
      </c>
      <c r="D6763" s="34" t="s">
        <v>147</v>
      </c>
      <c r="E6763" s="34">
        <v>88</v>
      </c>
      <c r="F6763" s="34">
        <v>106</v>
      </c>
      <c r="G6763" s="35">
        <v>2100.1</v>
      </c>
      <c r="H6763" s="36">
        <v>2101.1999999999998</v>
      </c>
      <c r="L6763" s="34">
        <v>13765</v>
      </c>
      <c r="M6763" s="34" t="s">
        <v>295</v>
      </c>
      <c r="N6763" s="34">
        <v>471</v>
      </c>
      <c r="O6763" s="34">
        <v>498</v>
      </c>
      <c r="P6763" s="35">
        <v>3169.5</v>
      </c>
      <c r="Q6763" s="36">
        <v>3169.5</v>
      </c>
      <c r="U6763" s="34">
        <v>6957</v>
      </c>
      <c r="V6763" s="34" t="s">
        <v>550</v>
      </c>
      <c r="W6763" s="34">
        <v>261</v>
      </c>
      <c r="X6763" s="34">
        <v>273</v>
      </c>
      <c r="Y6763" s="35">
        <v>1528.8</v>
      </c>
      <c r="Z6763" s="36">
        <v>1529</v>
      </c>
    </row>
    <row r="6764" spans="3:26" x14ac:dyDescent="0.45">
      <c r="C6764" s="34">
        <v>11621</v>
      </c>
      <c r="D6764" s="34" t="s">
        <v>149</v>
      </c>
      <c r="E6764" s="34">
        <v>88</v>
      </c>
      <c r="F6764" s="34">
        <v>107</v>
      </c>
      <c r="G6764" s="35">
        <v>2171.1</v>
      </c>
      <c r="H6764" s="36">
        <v>2172.1999999999998</v>
      </c>
      <c r="L6764" s="34">
        <v>13916</v>
      </c>
      <c r="M6764" s="34" t="s">
        <v>295</v>
      </c>
      <c r="N6764" s="34">
        <v>471</v>
      </c>
      <c r="O6764" s="34">
        <v>498</v>
      </c>
      <c r="P6764" s="35">
        <v>3169.5</v>
      </c>
      <c r="Q6764" s="36">
        <v>3169.6</v>
      </c>
      <c r="U6764" s="34">
        <v>6911</v>
      </c>
      <c r="V6764" s="34" t="s">
        <v>550</v>
      </c>
      <c r="W6764" s="34">
        <v>261</v>
      </c>
      <c r="X6764" s="34">
        <v>273</v>
      </c>
      <c r="Y6764" s="35">
        <v>1528.8</v>
      </c>
      <c r="Z6764" s="36">
        <v>1528.6</v>
      </c>
    </row>
    <row r="6765" spans="3:26" x14ac:dyDescent="0.45">
      <c r="C6765" s="34">
        <v>11661</v>
      </c>
      <c r="D6765" s="34" t="s">
        <v>149</v>
      </c>
      <c r="E6765" s="34">
        <v>88</v>
      </c>
      <c r="F6765" s="34">
        <v>107</v>
      </c>
      <c r="G6765" s="35">
        <v>2171.1</v>
      </c>
      <c r="H6765" s="36">
        <v>2171.1</v>
      </c>
      <c r="L6765" s="34">
        <v>14065</v>
      </c>
      <c r="M6765" s="34" t="s">
        <v>295</v>
      </c>
      <c r="N6765" s="34">
        <v>471</v>
      </c>
      <c r="O6765" s="34">
        <v>498</v>
      </c>
      <c r="P6765" s="35">
        <v>3169.5</v>
      </c>
      <c r="Q6765" s="36">
        <v>3169.5</v>
      </c>
      <c r="U6765" s="34">
        <v>6066</v>
      </c>
      <c r="V6765" s="34" t="s">
        <v>551</v>
      </c>
      <c r="W6765" s="34">
        <v>263</v>
      </c>
      <c r="X6765" s="34">
        <v>273</v>
      </c>
      <c r="Y6765" s="35">
        <v>1301.7</v>
      </c>
      <c r="Z6765" s="36">
        <v>1301.8</v>
      </c>
    </row>
    <row r="6766" spans="3:26" x14ac:dyDescent="0.45">
      <c r="C6766" s="34">
        <v>17026</v>
      </c>
      <c r="D6766" s="34" t="s">
        <v>147</v>
      </c>
      <c r="E6766" s="34">
        <v>88</v>
      </c>
      <c r="F6766" s="34">
        <v>106</v>
      </c>
      <c r="G6766" s="35">
        <v>2100.1</v>
      </c>
      <c r="H6766" s="36">
        <v>2100.3000000000002</v>
      </c>
      <c r="L6766" s="34">
        <v>14478</v>
      </c>
      <c r="M6766" s="34" t="s">
        <v>295</v>
      </c>
      <c r="N6766" s="34">
        <v>471</v>
      </c>
      <c r="O6766" s="34">
        <v>498</v>
      </c>
      <c r="P6766" s="35">
        <v>3169.5</v>
      </c>
      <c r="Q6766" s="36">
        <v>3169.4</v>
      </c>
      <c r="U6766" s="34">
        <v>6909</v>
      </c>
      <c r="V6766" s="34" t="s">
        <v>552</v>
      </c>
      <c r="W6766" s="34">
        <v>263</v>
      </c>
      <c r="X6766" s="34">
        <v>274</v>
      </c>
      <c r="Y6766" s="35">
        <v>1432.7</v>
      </c>
      <c r="Z6766" s="36">
        <v>1432.8</v>
      </c>
    </row>
    <row r="6767" spans="3:26" x14ac:dyDescent="0.45">
      <c r="C6767" s="34">
        <v>17465</v>
      </c>
      <c r="D6767" s="34" t="s">
        <v>147</v>
      </c>
      <c r="E6767" s="34">
        <v>88</v>
      </c>
      <c r="F6767" s="34">
        <v>106</v>
      </c>
      <c r="G6767" s="35">
        <v>2100.1</v>
      </c>
      <c r="H6767" s="36">
        <v>2100.1999999999998</v>
      </c>
      <c r="L6767" s="34">
        <v>14886</v>
      </c>
      <c r="M6767" s="34" t="s">
        <v>295</v>
      </c>
      <c r="N6767" s="34">
        <v>471</v>
      </c>
      <c r="O6767" s="34">
        <v>498</v>
      </c>
      <c r="P6767" s="35">
        <v>3169.5</v>
      </c>
      <c r="Q6767" s="36">
        <v>3170</v>
      </c>
      <c r="U6767" s="34">
        <v>9807</v>
      </c>
      <c r="V6767" s="34" t="s">
        <v>1290</v>
      </c>
      <c r="W6767" s="34">
        <v>265</v>
      </c>
      <c r="X6767" s="34">
        <v>280</v>
      </c>
      <c r="Y6767" s="35">
        <v>1842</v>
      </c>
      <c r="Z6767" s="36">
        <v>1842.2</v>
      </c>
    </row>
    <row r="6768" spans="3:26" x14ac:dyDescent="0.45">
      <c r="C6768" s="34">
        <v>17587</v>
      </c>
      <c r="D6768" s="34" t="s">
        <v>147</v>
      </c>
      <c r="E6768" s="34">
        <v>88</v>
      </c>
      <c r="F6768" s="34">
        <v>106</v>
      </c>
      <c r="G6768" s="35">
        <v>2100.1</v>
      </c>
      <c r="H6768" s="36">
        <v>2100.1999999999998</v>
      </c>
      <c r="L6768" s="34">
        <v>15048</v>
      </c>
      <c r="M6768" s="34" t="s">
        <v>295</v>
      </c>
      <c r="N6768" s="34">
        <v>471</v>
      </c>
      <c r="O6768" s="34">
        <v>498</v>
      </c>
      <c r="P6768" s="35">
        <v>3169.5</v>
      </c>
      <c r="Q6768" s="36">
        <v>3169.5</v>
      </c>
      <c r="U6768" s="34">
        <v>5058</v>
      </c>
      <c r="V6768" s="34" t="s">
        <v>553</v>
      </c>
      <c r="W6768" s="34">
        <v>269</v>
      </c>
      <c r="X6768" s="34">
        <v>274</v>
      </c>
      <c r="Y6768" s="35">
        <v>761.4</v>
      </c>
      <c r="Z6768" s="36">
        <v>761.6</v>
      </c>
    </row>
    <row r="6769" spans="3:26" x14ac:dyDescent="0.45">
      <c r="C6769" s="34">
        <v>11533</v>
      </c>
      <c r="D6769" s="34" t="s">
        <v>147</v>
      </c>
      <c r="E6769" s="34">
        <v>88</v>
      </c>
      <c r="F6769" s="34">
        <v>106</v>
      </c>
      <c r="G6769" s="35">
        <v>2100.1</v>
      </c>
      <c r="H6769" s="36">
        <v>2100.4</v>
      </c>
      <c r="L6769" s="34">
        <v>12894</v>
      </c>
      <c r="M6769" s="34" t="s">
        <v>295</v>
      </c>
      <c r="N6769" s="34">
        <v>471</v>
      </c>
      <c r="O6769" s="34">
        <v>498</v>
      </c>
      <c r="P6769" s="35">
        <v>3169.5</v>
      </c>
      <c r="Q6769" s="36">
        <v>3170.1</v>
      </c>
      <c r="U6769" s="34">
        <v>6498</v>
      </c>
      <c r="V6769" s="34" t="s">
        <v>555</v>
      </c>
      <c r="W6769" s="34">
        <v>274</v>
      </c>
      <c r="X6769" s="34">
        <v>286</v>
      </c>
      <c r="Y6769" s="35">
        <v>1565.8</v>
      </c>
      <c r="Z6769" s="36">
        <v>1566</v>
      </c>
    </row>
    <row r="6770" spans="3:26" x14ac:dyDescent="0.45">
      <c r="C6770" s="34">
        <v>11631</v>
      </c>
      <c r="D6770" s="34" t="s">
        <v>147</v>
      </c>
      <c r="E6770" s="34">
        <v>88</v>
      </c>
      <c r="F6770" s="34">
        <v>106</v>
      </c>
      <c r="G6770" s="35">
        <v>2100.1</v>
      </c>
      <c r="H6770" s="36">
        <v>2100.5</v>
      </c>
      <c r="L6770" s="34">
        <v>13254</v>
      </c>
      <c r="M6770" s="34" t="s">
        <v>295</v>
      </c>
      <c r="N6770" s="34">
        <v>471</v>
      </c>
      <c r="O6770" s="34">
        <v>498</v>
      </c>
      <c r="P6770" s="35">
        <v>3169.5</v>
      </c>
      <c r="Q6770" s="36">
        <v>3169.8</v>
      </c>
      <c r="U6770" s="34">
        <v>6448</v>
      </c>
      <c r="V6770" s="34" t="s">
        <v>555</v>
      </c>
      <c r="W6770" s="34">
        <v>274</v>
      </c>
      <c r="X6770" s="34">
        <v>286</v>
      </c>
      <c r="Y6770" s="35">
        <v>1565.8</v>
      </c>
      <c r="Z6770" s="36">
        <v>1565.9</v>
      </c>
    </row>
    <row r="6771" spans="3:26" x14ac:dyDescent="0.45">
      <c r="C6771" s="34">
        <v>12183</v>
      </c>
      <c r="D6771" s="34" t="s">
        <v>150</v>
      </c>
      <c r="E6771" s="34">
        <v>88</v>
      </c>
      <c r="F6771" s="34">
        <v>105</v>
      </c>
      <c r="G6771" s="35">
        <v>1944</v>
      </c>
      <c r="H6771" s="36">
        <v>1944.2</v>
      </c>
      <c r="L6771" s="34">
        <v>13364</v>
      </c>
      <c r="M6771" s="34" t="s">
        <v>295</v>
      </c>
      <c r="N6771" s="34">
        <v>471</v>
      </c>
      <c r="O6771" s="34">
        <v>498</v>
      </c>
      <c r="P6771" s="35">
        <v>3169.5</v>
      </c>
      <c r="Q6771" s="36">
        <v>3169.7</v>
      </c>
      <c r="U6771" s="34">
        <v>6729</v>
      </c>
      <c r="V6771" s="34" t="s">
        <v>555</v>
      </c>
      <c r="W6771" s="34">
        <v>274</v>
      </c>
      <c r="X6771" s="34">
        <v>286</v>
      </c>
      <c r="Y6771" s="35">
        <v>1565.8</v>
      </c>
      <c r="Z6771" s="36">
        <v>1566.9</v>
      </c>
    </row>
    <row r="6772" spans="3:26" x14ac:dyDescent="0.45">
      <c r="C6772" s="34">
        <v>13117</v>
      </c>
      <c r="D6772" s="34" t="s">
        <v>147</v>
      </c>
      <c r="E6772" s="34">
        <v>88</v>
      </c>
      <c r="F6772" s="34">
        <v>106</v>
      </c>
      <c r="G6772" s="35">
        <v>2100.1</v>
      </c>
      <c r="H6772" s="36">
        <v>2100.1999999999998</v>
      </c>
      <c r="L6772" s="34">
        <v>13436</v>
      </c>
      <c r="M6772" s="34" t="s">
        <v>295</v>
      </c>
      <c r="N6772" s="34">
        <v>471</v>
      </c>
      <c r="O6772" s="34">
        <v>498</v>
      </c>
      <c r="P6772" s="35">
        <v>3169.5</v>
      </c>
      <c r="Q6772" s="36">
        <v>3169.5</v>
      </c>
      <c r="U6772" s="34">
        <v>5540</v>
      </c>
      <c r="V6772" s="34" t="s">
        <v>1291</v>
      </c>
      <c r="W6772" s="34">
        <v>274</v>
      </c>
      <c r="X6772" s="34">
        <v>284</v>
      </c>
      <c r="Y6772" s="35">
        <v>1315.7</v>
      </c>
      <c r="Z6772" s="36">
        <v>1316.7</v>
      </c>
    </row>
    <row r="6773" spans="3:26" x14ac:dyDescent="0.45">
      <c r="C6773" s="34">
        <v>17298</v>
      </c>
      <c r="D6773" s="34" t="s">
        <v>147</v>
      </c>
      <c r="E6773" s="34">
        <v>88</v>
      </c>
      <c r="F6773" s="34">
        <v>106</v>
      </c>
      <c r="G6773" s="35">
        <v>2100.1</v>
      </c>
      <c r="H6773" s="36">
        <v>2100.1999999999998</v>
      </c>
      <c r="L6773" s="34">
        <v>13720</v>
      </c>
      <c r="M6773" s="34" t="s">
        <v>296</v>
      </c>
      <c r="N6773" s="34">
        <v>471</v>
      </c>
      <c r="O6773" s="34">
        <v>496</v>
      </c>
      <c r="P6773" s="35">
        <v>2912.4</v>
      </c>
      <c r="Q6773" s="36">
        <v>2912.3</v>
      </c>
      <c r="U6773" s="34">
        <v>6546</v>
      </c>
      <c r="V6773" s="34" t="s">
        <v>555</v>
      </c>
      <c r="W6773" s="34">
        <v>274</v>
      </c>
      <c r="X6773" s="34">
        <v>286</v>
      </c>
      <c r="Y6773" s="35">
        <v>1565.8</v>
      </c>
      <c r="Z6773" s="36">
        <v>1566.9</v>
      </c>
    </row>
    <row r="6774" spans="3:26" x14ac:dyDescent="0.45">
      <c r="C6774" s="34">
        <v>17644</v>
      </c>
      <c r="D6774" s="34" t="s">
        <v>147</v>
      </c>
      <c r="E6774" s="34">
        <v>88</v>
      </c>
      <c r="F6774" s="34">
        <v>106</v>
      </c>
      <c r="G6774" s="35">
        <v>2100.1</v>
      </c>
      <c r="H6774" s="36">
        <v>2100.1999999999998</v>
      </c>
      <c r="L6774" s="34">
        <v>14016</v>
      </c>
      <c r="M6774" s="34" t="s">
        <v>295</v>
      </c>
      <c r="N6774" s="34">
        <v>471</v>
      </c>
      <c r="O6774" s="34">
        <v>498</v>
      </c>
      <c r="P6774" s="35">
        <v>3169.5</v>
      </c>
      <c r="Q6774" s="36">
        <v>3169.5</v>
      </c>
      <c r="U6774" s="34">
        <v>6643</v>
      </c>
      <c r="V6774" s="34" t="s">
        <v>555</v>
      </c>
      <c r="W6774" s="34">
        <v>274</v>
      </c>
      <c r="X6774" s="34">
        <v>286</v>
      </c>
      <c r="Y6774" s="35">
        <v>1565.8</v>
      </c>
      <c r="Z6774" s="36">
        <v>1566.9</v>
      </c>
    </row>
    <row r="6775" spans="3:26" x14ac:dyDescent="0.45">
      <c r="C6775" s="34">
        <v>17778</v>
      </c>
      <c r="D6775" s="34" t="s">
        <v>147</v>
      </c>
      <c r="E6775" s="34">
        <v>88</v>
      </c>
      <c r="F6775" s="34">
        <v>106</v>
      </c>
      <c r="G6775" s="35">
        <v>2100.1</v>
      </c>
      <c r="H6775" s="36">
        <v>2100.3000000000002</v>
      </c>
      <c r="L6775" s="34">
        <v>14381</v>
      </c>
      <c r="M6775" s="34" t="s">
        <v>295</v>
      </c>
      <c r="N6775" s="34">
        <v>471</v>
      </c>
      <c r="O6775" s="34">
        <v>498</v>
      </c>
      <c r="P6775" s="35">
        <v>3169.5</v>
      </c>
      <c r="Q6775" s="36">
        <v>3170.5</v>
      </c>
      <c r="U6775" s="34">
        <v>6834</v>
      </c>
      <c r="V6775" s="34" t="s">
        <v>555</v>
      </c>
      <c r="W6775" s="34">
        <v>274</v>
      </c>
      <c r="X6775" s="34">
        <v>286</v>
      </c>
      <c r="Y6775" s="35">
        <v>1565.8</v>
      </c>
      <c r="Z6775" s="36">
        <v>1566.9</v>
      </c>
    </row>
    <row r="6776" spans="3:26" x14ac:dyDescent="0.45">
      <c r="C6776" s="34">
        <v>18085</v>
      </c>
      <c r="D6776" s="34" t="s">
        <v>147</v>
      </c>
      <c r="E6776" s="34">
        <v>88</v>
      </c>
      <c r="F6776" s="34">
        <v>106</v>
      </c>
      <c r="G6776" s="35">
        <v>2100.1</v>
      </c>
      <c r="H6776" s="36">
        <v>2100.6</v>
      </c>
      <c r="L6776" s="34">
        <v>14576</v>
      </c>
      <c r="M6776" s="34" t="s">
        <v>295</v>
      </c>
      <c r="N6776" s="34">
        <v>471</v>
      </c>
      <c r="O6776" s="34">
        <v>498</v>
      </c>
      <c r="P6776" s="35">
        <v>3169.5</v>
      </c>
      <c r="Q6776" s="36">
        <v>3170.5</v>
      </c>
      <c r="U6776" s="34">
        <v>6940</v>
      </c>
      <c r="V6776" s="34" t="s">
        <v>555</v>
      </c>
      <c r="W6776" s="34">
        <v>274</v>
      </c>
      <c r="X6776" s="34">
        <v>286</v>
      </c>
      <c r="Y6776" s="35">
        <v>1565.8</v>
      </c>
      <c r="Z6776" s="36">
        <v>1566.8</v>
      </c>
    </row>
    <row r="6777" spans="3:26" x14ac:dyDescent="0.45">
      <c r="C6777" s="34">
        <v>18755</v>
      </c>
      <c r="D6777" s="34" t="s">
        <v>147</v>
      </c>
      <c r="E6777" s="34">
        <v>88</v>
      </c>
      <c r="F6777" s="34">
        <v>106</v>
      </c>
      <c r="G6777" s="35">
        <v>2100.1</v>
      </c>
      <c r="H6777" s="36">
        <v>2100.6</v>
      </c>
      <c r="L6777" s="34">
        <v>14935</v>
      </c>
      <c r="M6777" s="34" t="s">
        <v>295</v>
      </c>
      <c r="N6777" s="34">
        <v>471</v>
      </c>
      <c r="O6777" s="34">
        <v>498</v>
      </c>
      <c r="P6777" s="35">
        <v>3169.5</v>
      </c>
      <c r="Q6777" s="36">
        <v>3169.5</v>
      </c>
      <c r="U6777" s="34">
        <v>6776</v>
      </c>
      <c r="V6777" s="34" t="s">
        <v>555</v>
      </c>
      <c r="W6777" s="34">
        <v>274</v>
      </c>
      <c r="X6777" s="34">
        <v>286</v>
      </c>
      <c r="Y6777" s="35">
        <v>1565.8</v>
      </c>
      <c r="Z6777" s="36">
        <v>1566.9</v>
      </c>
    </row>
    <row r="6778" spans="3:26" x14ac:dyDescent="0.45">
      <c r="C6778" s="34">
        <v>10585</v>
      </c>
      <c r="D6778" s="34" t="s">
        <v>147</v>
      </c>
      <c r="E6778" s="34">
        <v>88</v>
      </c>
      <c r="F6778" s="34">
        <v>106</v>
      </c>
      <c r="G6778" s="35">
        <v>2100.1</v>
      </c>
      <c r="H6778" s="36">
        <v>2100.9</v>
      </c>
      <c r="L6778" s="34">
        <v>12967</v>
      </c>
      <c r="M6778" s="34" t="s">
        <v>295</v>
      </c>
      <c r="N6778" s="34">
        <v>471</v>
      </c>
      <c r="O6778" s="34">
        <v>498</v>
      </c>
      <c r="P6778" s="35">
        <v>3169.5</v>
      </c>
      <c r="Q6778" s="36">
        <v>3171.5</v>
      </c>
      <c r="U6778" s="34">
        <v>5869</v>
      </c>
      <c r="V6778" s="34" t="s">
        <v>556</v>
      </c>
      <c r="W6778" s="34">
        <v>275</v>
      </c>
      <c r="X6778" s="34">
        <v>286</v>
      </c>
      <c r="Y6778" s="35">
        <v>1434.7</v>
      </c>
      <c r="Z6778" s="36">
        <v>1434.9</v>
      </c>
    </row>
    <row r="6779" spans="3:26" x14ac:dyDescent="0.45">
      <c r="C6779" s="34">
        <v>11571</v>
      </c>
      <c r="D6779" s="34" t="s">
        <v>149</v>
      </c>
      <c r="E6779" s="34">
        <v>88</v>
      </c>
      <c r="F6779" s="34">
        <v>107</v>
      </c>
      <c r="G6779" s="35">
        <v>2171.1</v>
      </c>
      <c r="H6779" s="36">
        <v>2173</v>
      </c>
      <c r="L6779" s="34">
        <v>13365</v>
      </c>
      <c r="M6779" s="34" t="s">
        <v>295</v>
      </c>
      <c r="N6779" s="34">
        <v>471</v>
      </c>
      <c r="O6779" s="34">
        <v>498</v>
      </c>
      <c r="P6779" s="35">
        <v>3169.5</v>
      </c>
      <c r="Q6779" s="36">
        <v>3171.5</v>
      </c>
      <c r="U6779" s="34">
        <v>5968</v>
      </c>
      <c r="V6779" s="34" t="s">
        <v>556</v>
      </c>
      <c r="W6779" s="34">
        <v>275</v>
      </c>
      <c r="X6779" s="34">
        <v>286</v>
      </c>
      <c r="Y6779" s="35">
        <v>1434.7</v>
      </c>
      <c r="Z6779" s="36">
        <v>1435.9</v>
      </c>
    </row>
    <row r="6780" spans="3:26" x14ac:dyDescent="0.45">
      <c r="C6780" s="34">
        <v>12448</v>
      </c>
      <c r="D6780" s="34" t="s">
        <v>147</v>
      </c>
      <c r="E6780" s="34">
        <v>88</v>
      </c>
      <c r="F6780" s="34">
        <v>106</v>
      </c>
      <c r="G6780" s="35">
        <v>2100.1</v>
      </c>
      <c r="H6780" s="36">
        <v>2100.1</v>
      </c>
      <c r="L6780" s="34">
        <v>13415</v>
      </c>
      <c r="M6780" s="34" t="s">
        <v>295</v>
      </c>
      <c r="N6780" s="34">
        <v>471</v>
      </c>
      <c r="O6780" s="34">
        <v>498</v>
      </c>
      <c r="P6780" s="35">
        <v>3169.5</v>
      </c>
      <c r="Q6780" s="36">
        <v>3171.5</v>
      </c>
      <c r="U6780" s="34">
        <v>5916</v>
      </c>
      <c r="V6780" s="34" t="s">
        <v>556</v>
      </c>
      <c r="W6780" s="34">
        <v>275</v>
      </c>
      <c r="X6780" s="34">
        <v>286</v>
      </c>
      <c r="Y6780" s="35">
        <v>1434.7</v>
      </c>
      <c r="Z6780" s="36">
        <v>1435.8</v>
      </c>
    </row>
    <row r="6781" spans="3:26" x14ac:dyDescent="0.45">
      <c r="C6781" s="34">
        <v>12965</v>
      </c>
      <c r="D6781" s="34" t="s">
        <v>147</v>
      </c>
      <c r="E6781" s="34">
        <v>88</v>
      </c>
      <c r="F6781" s="34">
        <v>106</v>
      </c>
      <c r="G6781" s="35">
        <v>2100.1</v>
      </c>
      <c r="H6781" s="36">
        <v>2100.3000000000002</v>
      </c>
      <c r="L6781" s="34">
        <v>13464</v>
      </c>
      <c r="M6781" s="34" t="s">
        <v>295</v>
      </c>
      <c r="N6781" s="34">
        <v>471</v>
      </c>
      <c r="O6781" s="34">
        <v>498</v>
      </c>
      <c r="P6781" s="35">
        <v>3169.5</v>
      </c>
      <c r="Q6781" s="36">
        <v>3169.5</v>
      </c>
      <c r="U6781" s="34">
        <v>5157</v>
      </c>
      <c r="V6781" s="34" t="s">
        <v>1292</v>
      </c>
      <c r="W6781" s="34">
        <v>275</v>
      </c>
      <c r="X6781" s="34">
        <v>284</v>
      </c>
      <c r="Y6781" s="35">
        <v>1184.5999999999999</v>
      </c>
      <c r="Z6781" s="36">
        <v>1185.8</v>
      </c>
    </row>
    <row r="6782" spans="3:26" x14ac:dyDescent="0.45">
      <c r="C6782" s="34">
        <v>13026</v>
      </c>
      <c r="D6782" s="34" t="s">
        <v>147</v>
      </c>
      <c r="E6782" s="34">
        <v>88</v>
      </c>
      <c r="F6782" s="34">
        <v>106</v>
      </c>
      <c r="G6782" s="35">
        <v>2100.1</v>
      </c>
      <c r="H6782" s="36">
        <v>2100.3000000000002</v>
      </c>
      <c r="L6782" s="34">
        <v>13554</v>
      </c>
      <c r="M6782" s="34" t="s">
        <v>295</v>
      </c>
      <c r="N6782" s="34">
        <v>471</v>
      </c>
      <c r="O6782" s="34">
        <v>498</v>
      </c>
      <c r="P6782" s="35">
        <v>3169.5</v>
      </c>
      <c r="Q6782" s="36">
        <v>3171.5</v>
      </c>
      <c r="U6782" s="34">
        <v>6020</v>
      </c>
      <c r="V6782" s="34" t="s">
        <v>556</v>
      </c>
      <c r="W6782" s="34">
        <v>275</v>
      </c>
      <c r="X6782" s="34">
        <v>286</v>
      </c>
      <c r="Y6782" s="35">
        <v>1434.7</v>
      </c>
      <c r="Z6782" s="36">
        <v>1436</v>
      </c>
    </row>
    <row r="6783" spans="3:26" x14ac:dyDescent="0.45">
      <c r="C6783" s="34">
        <v>13228</v>
      </c>
      <c r="D6783" s="34" t="s">
        <v>147</v>
      </c>
      <c r="E6783" s="34">
        <v>88</v>
      </c>
      <c r="F6783" s="34">
        <v>106</v>
      </c>
      <c r="G6783" s="35">
        <v>2100.1</v>
      </c>
      <c r="H6783" s="36">
        <v>2100.4</v>
      </c>
      <c r="L6783" s="34">
        <v>13851</v>
      </c>
      <c r="M6783" s="34" t="s">
        <v>295</v>
      </c>
      <c r="N6783" s="34">
        <v>471</v>
      </c>
      <c r="O6783" s="34">
        <v>498</v>
      </c>
      <c r="P6783" s="35">
        <v>3169.5</v>
      </c>
      <c r="Q6783" s="36">
        <v>3171.5</v>
      </c>
      <c r="U6783" s="34">
        <v>5034</v>
      </c>
      <c r="V6783" s="34" t="s">
        <v>558</v>
      </c>
      <c r="W6783" s="34">
        <v>280</v>
      </c>
      <c r="X6783" s="34">
        <v>286</v>
      </c>
      <c r="Y6783" s="35">
        <v>892.5</v>
      </c>
      <c r="Z6783" s="36">
        <v>891.7</v>
      </c>
    </row>
    <row r="6784" spans="3:26" x14ac:dyDescent="0.45">
      <c r="C6784" s="34">
        <v>13506</v>
      </c>
      <c r="D6784" s="34" t="s">
        <v>147</v>
      </c>
      <c r="E6784" s="34">
        <v>88</v>
      </c>
      <c r="F6784" s="34">
        <v>106</v>
      </c>
      <c r="G6784" s="35">
        <v>2100.1</v>
      </c>
      <c r="H6784" s="36">
        <v>2100.4</v>
      </c>
      <c r="L6784" s="34">
        <v>13966</v>
      </c>
      <c r="M6784" s="34" t="s">
        <v>295</v>
      </c>
      <c r="N6784" s="34">
        <v>471</v>
      </c>
      <c r="O6784" s="34">
        <v>498</v>
      </c>
      <c r="P6784" s="35">
        <v>3169.5</v>
      </c>
      <c r="Q6784" s="36">
        <v>3169.6</v>
      </c>
      <c r="U6784" s="34">
        <v>5706</v>
      </c>
      <c r="V6784" s="34" t="s">
        <v>1337</v>
      </c>
      <c r="W6784" s="34">
        <v>289</v>
      </c>
      <c r="X6784" s="34">
        <v>296</v>
      </c>
      <c r="Y6784" s="35">
        <v>1020.5</v>
      </c>
      <c r="Z6784" s="36">
        <v>1020.1</v>
      </c>
    </row>
    <row r="6785" spans="3:26" x14ac:dyDescent="0.45">
      <c r="C6785" s="34">
        <v>13795</v>
      </c>
      <c r="D6785" s="34" t="s">
        <v>147</v>
      </c>
      <c r="E6785" s="34">
        <v>88</v>
      </c>
      <c r="F6785" s="34">
        <v>106</v>
      </c>
      <c r="G6785" s="35">
        <v>2100.1</v>
      </c>
      <c r="H6785" s="36">
        <v>2100.4</v>
      </c>
      <c r="L6785" s="34">
        <v>15101</v>
      </c>
      <c r="M6785" s="34" t="s">
        <v>295</v>
      </c>
      <c r="N6785" s="34">
        <v>471</v>
      </c>
      <c r="O6785" s="34">
        <v>498</v>
      </c>
      <c r="P6785" s="35">
        <v>3169.5</v>
      </c>
      <c r="Q6785" s="36">
        <v>3170.4</v>
      </c>
      <c r="U6785" s="34">
        <v>15122</v>
      </c>
      <c r="V6785" s="34" t="s">
        <v>203</v>
      </c>
      <c r="W6785" s="34">
        <v>294</v>
      </c>
      <c r="X6785" s="34">
        <v>315</v>
      </c>
      <c r="Y6785" s="35">
        <v>2591.3000000000002</v>
      </c>
      <c r="Z6785" s="36">
        <v>2591.5</v>
      </c>
    </row>
    <row r="6786" spans="3:26" x14ac:dyDescent="0.45">
      <c r="C6786" s="34">
        <v>14667</v>
      </c>
      <c r="D6786" s="34" t="s">
        <v>147</v>
      </c>
      <c r="E6786" s="34">
        <v>88</v>
      </c>
      <c r="F6786" s="34">
        <v>106</v>
      </c>
      <c r="G6786" s="35">
        <v>2100.1</v>
      </c>
      <c r="H6786" s="36">
        <v>2100.3000000000002</v>
      </c>
      <c r="L6786" s="34">
        <v>13334</v>
      </c>
      <c r="M6786" s="34" t="s">
        <v>295</v>
      </c>
      <c r="N6786" s="34">
        <v>471</v>
      </c>
      <c r="O6786" s="34">
        <v>498</v>
      </c>
      <c r="P6786" s="35">
        <v>3169.5</v>
      </c>
      <c r="Q6786" s="36">
        <v>3169.3</v>
      </c>
      <c r="U6786" s="34">
        <v>13190</v>
      </c>
      <c r="V6786" s="34" t="s">
        <v>559</v>
      </c>
      <c r="W6786" s="34">
        <v>300</v>
      </c>
      <c r="X6786" s="34">
        <v>314</v>
      </c>
      <c r="Y6786" s="35">
        <v>1758.9</v>
      </c>
      <c r="Z6786" s="36">
        <v>1759.1</v>
      </c>
    </row>
    <row r="6787" spans="3:26" x14ac:dyDescent="0.45">
      <c r="C6787" s="34">
        <v>15745</v>
      </c>
      <c r="D6787" s="34" t="s">
        <v>147</v>
      </c>
      <c r="E6787" s="34">
        <v>88</v>
      </c>
      <c r="F6787" s="34">
        <v>106</v>
      </c>
      <c r="G6787" s="35">
        <v>2100.1</v>
      </c>
      <c r="H6787" s="36">
        <v>2100.1</v>
      </c>
      <c r="L6787" s="34">
        <v>13385</v>
      </c>
      <c r="M6787" s="34" t="s">
        <v>295</v>
      </c>
      <c r="N6787" s="34">
        <v>471</v>
      </c>
      <c r="O6787" s="34">
        <v>498</v>
      </c>
      <c r="P6787" s="35">
        <v>3169.5</v>
      </c>
      <c r="Q6787" s="36">
        <v>3169.4</v>
      </c>
      <c r="U6787" s="34">
        <v>12457</v>
      </c>
      <c r="V6787" s="34" t="s">
        <v>560</v>
      </c>
      <c r="W6787" s="34">
        <v>300</v>
      </c>
      <c r="X6787" s="34">
        <v>317</v>
      </c>
      <c r="Y6787" s="35">
        <v>2137.1</v>
      </c>
      <c r="Z6787" s="36">
        <v>2137.1999999999998</v>
      </c>
    </row>
    <row r="6788" spans="3:26" x14ac:dyDescent="0.45">
      <c r="C6788" s="34">
        <v>15865</v>
      </c>
      <c r="D6788" s="34" t="s">
        <v>147</v>
      </c>
      <c r="E6788" s="34">
        <v>88</v>
      </c>
      <c r="F6788" s="34">
        <v>106</v>
      </c>
      <c r="G6788" s="35">
        <v>2100.1</v>
      </c>
      <c r="H6788" s="36">
        <v>2100.1999999999998</v>
      </c>
      <c r="L6788" s="34">
        <v>13414</v>
      </c>
      <c r="M6788" s="34" t="s">
        <v>295</v>
      </c>
      <c r="N6788" s="34">
        <v>471</v>
      </c>
      <c r="O6788" s="34">
        <v>498</v>
      </c>
      <c r="P6788" s="35">
        <v>3169.5</v>
      </c>
      <c r="Q6788" s="36">
        <v>3169.5</v>
      </c>
      <c r="U6788" s="34">
        <v>12410</v>
      </c>
      <c r="V6788" s="34" t="s">
        <v>560</v>
      </c>
      <c r="W6788" s="34">
        <v>300</v>
      </c>
      <c r="X6788" s="34">
        <v>317</v>
      </c>
      <c r="Y6788" s="35">
        <v>2137.1</v>
      </c>
      <c r="Z6788" s="36">
        <v>2137.5</v>
      </c>
    </row>
    <row r="6789" spans="3:26" x14ac:dyDescent="0.45">
      <c r="C6789" s="34">
        <v>16297</v>
      </c>
      <c r="D6789" s="34" t="s">
        <v>147</v>
      </c>
      <c r="E6789" s="34">
        <v>88</v>
      </c>
      <c r="F6789" s="34">
        <v>106</v>
      </c>
      <c r="G6789" s="35">
        <v>2100.1</v>
      </c>
      <c r="H6789" s="36">
        <v>2100.3000000000002</v>
      </c>
      <c r="L6789" s="34">
        <v>13604</v>
      </c>
      <c r="M6789" s="34" t="s">
        <v>295</v>
      </c>
      <c r="N6789" s="34">
        <v>471</v>
      </c>
      <c r="O6789" s="34">
        <v>498</v>
      </c>
      <c r="P6789" s="35">
        <v>3169.5</v>
      </c>
      <c r="Q6789" s="36">
        <v>3171.5</v>
      </c>
      <c r="U6789" s="34">
        <v>13663</v>
      </c>
      <c r="V6789" s="34" t="s">
        <v>561</v>
      </c>
      <c r="W6789" s="34">
        <v>300</v>
      </c>
      <c r="X6789" s="34">
        <v>316</v>
      </c>
      <c r="Y6789" s="35">
        <v>2000.1</v>
      </c>
      <c r="Z6789" s="36">
        <v>2000.4</v>
      </c>
    </row>
    <row r="6790" spans="3:26" x14ac:dyDescent="0.45">
      <c r="C6790" s="34">
        <v>16693</v>
      </c>
      <c r="D6790" s="34" t="s">
        <v>147</v>
      </c>
      <c r="E6790" s="34">
        <v>88</v>
      </c>
      <c r="F6790" s="34">
        <v>106</v>
      </c>
      <c r="G6790" s="35">
        <v>2100.1</v>
      </c>
      <c r="H6790" s="36">
        <v>2100.4</v>
      </c>
      <c r="L6790" s="34">
        <v>13762</v>
      </c>
      <c r="M6790" s="34" t="s">
        <v>295</v>
      </c>
      <c r="N6790" s="34">
        <v>471</v>
      </c>
      <c r="O6790" s="34">
        <v>498</v>
      </c>
      <c r="P6790" s="35">
        <v>3169.5</v>
      </c>
      <c r="Q6790" s="36">
        <v>3171.5</v>
      </c>
      <c r="U6790" s="34">
        <v>12082</v>
      </c>
      <c r="V6790" s="34" t="s">
        <v>204</v>
      </c>
      <c r="W6790" s="34">
        <v>300</v>
      </c>
      <c r="X6790" s="34">
        <v>315</v>
      </c>
      <c r="Y6790" s="35">
        <v>1887</v>
      </c>
      <c r="Z6790" s="36">
        <v>1887.8</v>
      </c>
    </row>
    <row r="6791" spans="3:26" x14ac:dyDescent="0.45">
      <c r="C6791" s="34">
        <v>17226</v>
      </c>
      <c r="D6791" s="34" t="s">
        <v>147</v>
      </c>
      <c r="E6791" s="34">
        <v>88</v>
      </c>
      <c r="F6791" s="34">
        <v>106</v>
      </c>
      <c r="G6791" s="35">
        <v>2100.1</v>
      </c>
      <c r="H6791" s="36">
        <v>2100.1999999999998</v>
      </c>
      <c r="L6791" s="34">
        <v>14215</v>
      </c>
      <c r="M6791" s="34" t="s">
        <v>295</v>
      </c>
      <c r="N6791" s="34">
        <v>471</v>
      </c>
      <c r="O6791" s="34">
        <v>498</v>
      </c>
      <c r="P6791" s="35">
        <v>3169.5</v>
      </c>
      <c r="Q6791" s="36">
        <v>3169.7</v>
      </c>
      <c r="U6791" s="34">
        <v>13124</v>
      </c>
      <c r="V6791" s="34" t="s">
        <v>562</v>
      </c>
      <c r="W6791" s="34">
        <v>300</v>
      </c>
      <c r="X6791" s="34">
        <v>321</v>
      </c>
      <c r="Y6791" s="35">
        <v>2535.4</v>
      </c>
      <c r="Z6791" s="36">
        <v>2535.5</v>
      </c>
    </row>
    <row r="6792" spans="3:26" x14ac:dyDescent="0.45">
      <c r="C6792" s="34">
        <v>17406</v>
      </c>
      <c r="D6792" s="34" t="s">
        <v>147</v>
      </c>
      <c r="E6792" s="34">
        <v>88</v>
      </c>
      <c r="F6792" s="34">
        <v>106</v>
      </c>
      <c r="G6792" s="35">
        <v>2100.1</v>
      </c>
      <c r="H6792" s="36">
        <v>2100.3000000000002</v>
      </c>
      <c r="L6792" s="34">
        <v>14268</v>
      </c>
      <c r="M6792" s="34" t="s">
        <v>295</v>
      </c>
      <c r="N6792" s="34">
        <v>471</v>
      </c>
      <c r="O6792" s="34">
        <v>498</v>
      </c>
      <c r="P6792" s="35">
        <v>3169.5</v>
      </c>
      <c r="Q6792" s="36">
        <v>3169.4</v>
      </c>
      <c r="U6792" s="34">
        <v>7767</v>
      </c>
      <c r="V6792" s="34" t="s">
        <v>564</v>
      </c>
      <c r="W6792" s="34">
        <v>300</v>
      </c>
      <c r="X6792" s="34">
        <v>305</v>
      </c>
      <c r="Y6792" s="35">
        <v>667.4</v>
      </c>
      <c r="Z6792" s="36">
        <v>666.5</v>
      </c>
    </row>
    <row r="6793" spans="3:26" x14ac:dyDescent="0.45">
      <c r="C6793" s="34">
        <v>17855</v>
      </c>
      <c r="D6793" s="34" t="s">
        <v>147</v>
      </c>
      <c r="E6793" s="34">
        <v>88</v>
      </c>
      <c r="F6793" s="34">
        <v>106</v>
      </c>
      <c r="G6793" s="35">
        <v>2100.1</v>
      </c>
      <c r="H6793" s="36">
        <v>2100.1</v>
      </c>
      <c r="L6793" s="34">
        <v>14372</v>
      </c>
      <c r="M6793" s="34" t="s">
        <v>295</v>
      </c>
      <c r="N6793" s="34">
        <v>471</v>
      </c>
      <c r="O6793" s="34">
        <v>498</v>
      </c>
      <c r="P6793" s="35">
        <v>3169.5</v>
      </c>
      <c r="Q6793" s="36">
        <v>3169.3</v>
      </c>
      <c r="U6793" s="34">
        <v>7706</v>
      </c>
      <c r="V6793" s="34" t="s">
        <v>564</v>
      </c>
      <c r="W6793" s="34">
        <v>300</v>
      </c>
      <c r="X6793" s="34">
        <v>305</v>
      </c>
      <c r="Y6793" s="35">
        <v>667.4</v>
      </c>
      <c r="Z6793" s="36">
        <v>666.6</v>
      </c>
    </row>
    <row r="6794" spans="3:26" x14ac:dyDescent="0.45">
      <c r="C6794" s="34">
        <v>18818</v>
      </c>
      <c r="D6794" s="34" t="s">
        <v>147</v>
      </c>
      <c r="E6794" s="34">
        <v>88</v>
      </c>
      <c r="F6794" s="34">
        <v>106</v>
      </c>
      <c r="G6794" s="35">
        <v>2100.1</v>
      </c>
      <c r="H6794" s="36">
        <v>2100.3000000000002</v>
      </c>
      <c r="L6794" s="34">
        <v>14460</v>
      </c>
      <c r="M6794" s="34" t="s">
        <v>295</v>
      </c>
      <c r="N6794" s="34">
        <v>471</v>
      </c>
      <c r="O6794" s="34">
        <v>498</v>
      </c>
      <c r="P6794" s="35">
        <v>3169.5</v>
      </c>
      <c r="Q6794" s="36">
        <v>3171.4</v>
      </c>
      <c r="U6794" s="34">
        <v>7598</v>
      </c>
      <c r="V6794" s="34" t="s">
        <v>564</v>
      </c>
      <c r="W6794" s="34">
        <v>300</v>
      </c>
      <c r="X6794" s="34">
        <v>305</v>
      </c>
      <c r="Y6794" s="35">
        <v>667.4</v>
      </c>
      <c r="Z6794" s="36">
        <v>667.5</v>
      </c>
    </row>
    <row r="6795" spans="3:26" x14ac:dyDescent="0.45">
      <c r="C6795" s="34">
        <v>10635</v>
      </c>
      <c r="D6795" s="34" t="s">
        <v>147</v>
      </c>
      <c r="E6795" s="34">
        <v>88</v>
      </c>
      <c r="F6795" s="34">
        <v>106</v>
      </c>
      <c r="G6795" s="35">
        <v>2100.1</v>
      </c>
      <c r="H6795" s="36">
        <v>2100.6</v>
      </c>
      <c r="L6795" s="34">
        <v>13204</v>
      </c>
      <c r="M6795" s="34" t="s">
        <v>295</v>
      </c>
      <c r="N6795" s="34">
        <v>471</v>
      </c>
      <c r="O6795" s="34">
        <v>498</v>
      </c>
      <c r="P6795" s="35">
        <v>3169.5</v>
      </c>
      <c r="Q6795" s="36">
        <v>3170.5</v>
      </c>
      <c r="U6795" s="34">
        <v>7678</v>
      </c>
      <c r="V6795" s="34" t="s">
        <v>564</v>
      </c>
      <c r="W6795" s="34">
        <v>300</v>
      </c>
      <c r="X6795" s="34">
        <v>305</v>
      </c>
      <c r="Y6795" s="35">
        <v>667.4</v>
      </c>
      <c r="Z6795" s="36">
        <v>667.5</v>
      </c>
    </row>
    <row r="6796" spans="3:26" x14ac:dyDescent="0.45">
      <c r="C6796" s="34">
        <v>10788</v>
      </c>
      <c r="D6796" s="34" t="s">
        <v>147</v>
      </c>
      <c r="E6796" s="34">
        <v>88</v>
      </c>
      <c r="F6796" s="34">
        <v>106</v>
      </c>
      <c r="G6796" s="35">
        <v>2100.1</v>
      </c>
      <c r="H6796" s="36">
        <v>2100.1999999999998</v>
      </c>
      <c r="L6796" s="34">
        <v>13504</v>
      </c>
      <c r="M6796" s="34" t="s">
        <v>295</v>
      </c>
      <c r="N6796" s="34">
        <v>471</v>
      </c>
      <c r="O6796" s="34">
        <v>498</v>
      </c>
      <c r="P6796" s="35">
        <v>3169.5</v>
      </c>
      <c r="Q6796" s="36">
        <v>3171.6</v>
      </c>
      <c r="U6796" s="34">
        <v>8353</v>
      </c>
      <c r="V6796" s="34" t="s">
        <v>563</v>
      </c>
      <c r="W6796" s="34">
        <v>300</v>
      </c>
      <c r="X6796" s="34">
        <v>306</v>
      </c>
      <c r="Y6796" s="35">
        <v>830.5</v>
      </c>
      <c r="Z6796" s="36">
        <v>830.6</v>
      </c>
    </row>
    <row r="6797" spans="3:26" x14ac:dyDescent="0.45">
      <c r="C6797" s="34">
        <v>10838</v>
      </c>
      <c r="D6797" s="34" t="s">
        <v>147</v>
      </c>
      <c r="E6797" s="34">
        <v>88</v>
      </c>
      <c r="F6797" s="34">
        <v>106</v>
      </c>
      <c r="G6797" s="35">
        <v>2100.1</v>
      </c>
      <c r="H6797" s="36">
        <v>2101.1</v>
      </c>
      <c r="L6797" s="34">
        <v>13816</v>
      </c>
      <c r="M6797" s="34" t="s">
        <v>295</v>
      </c>
      <c r="N6797" s="34">
        <v>471</v>
      </c>
      <c r="O6797" s="34">
        <v>498</v>
      </c>
      <c r="P6797" s="35">
        <v>3169.5</v>
      </c>
      <c r="Q6797" s="36">
        <v>3169.6</v>
      </c>
      <c r="U6797" s="34">
        <v>8726</v>
      </c>
      <c r="V6797" s="34" t="s">
        <v>566</v>
      </c>
      <c r="W6797" s="34">
        <v>306</v>
      </c>
      <c r="X6797" s="34">
        <v>314</v>
      </c>
      <c r="Y6797" s="35">
        <v>1109.5</v>
      </c>
      <c r="Z6797" s="36">
        <v>1109.7</v>
      </c>
    </row>
    <row r="6798" spans="3:26" x14ac:dyDescent="0.45">
      <c r="C6798" s="34">
        <v>11693</v>
      </c>
      <c r="D6798" s="34" t="s">
        <v>147</v>
      </c>
      <c r="E6798" s="34">
        <v>88</v>
      </c>
      <c r="F6798" s="34">
        <v>106</v>
      </c>
      <c r="G6798" s="35">
        <v>2100.1</v>
      </c>
      <c r="H6798" s="36">
        <v>2101.1</v>
      </c>
      <c r="L6798" s="34">
        <v>14165</v>
      </c>
      <c r="M6798" s="34" t="s">
        <v>295</v>
      </c>
      <c r="N6798" s="34">
        <v>471</v>
      </c>
      <c r="O6798" s="34">
        <v>498</v>
      </c>
      <c r="P6798" s="35">
        <v>3169.5</v>
      </c>
      <c r="Q6798" s="36">
        <v>3171.3</v>
      </c>
      <c r="U6798" s="34">
        <v>8777</v>
      </c>
      <c r="V6798" s="34" t="s">
        <v>566</v>
      </c>
      <c r="W6798" s="34">
        <v>306</v>
      </c>
      <c r="X6798" s="34">
        <v>314</v>
      </c>
      <c r="Y6798" s="35">
        <v>1109.5</v>
      </c>
      <c r="Z6798" s="36">
        <v>1109.7</v>
      </c>
    </row>
    <row r="6799" spans="3:26" x14ac:dyDescent="0.45">
      <c r="C6799" s="34">
        <v>12054</v>
      </c>
      <c r="D6799" s="34" t="s">
        <v>147</v>
      </c>
      <c r="E6799" s="34">
        <v>88</v>
      </c>
      <c r="F6799" s="34">
        <v>106</v>
      </c>
      <c r="G6799" s="35">
        <v>2100.1</v>
      </c>
      <c r="H6799" s="36">
        <v>2101.1999999999998</v>
      </c>
      <c r="L6799" s="34">
        <v>14325</v>
      </c>
      <c r="M6799" s="34" t="s">
        <v>295</v>
      </c>
      <c r="N6799" s="34">
        <v>471</v>
      </c>
      <c r="O6799" s="34">
        <v>498</v>
      </c>
      <c r="P6799" s="35">
        <v>3169.5</v>
      </c>
      <c r="Q6799" s="36">
        <v>3169.9</v>
      </c>
      <c r="U6799" s="34">
        <v>8748</v>
      </c>
      <c r="V6799" s="34" t="s">
        <v>566</v>
      </c>
      <c r="W6799" s="34">
        <v>306</v>
      </c>
      <c r="X6799" s="34">
        <v>314</v>
      </c>
      <c r="Y6799" s="35">
        <v>1109.5</v>
      </c>
      <c r="Z6799" s="36">
        <v>1109</v>
      </c>
    </row>
    <row r="6800" spans="3:26" x14ac:dyDescent="0.45">
      <c r="C6800" s="34">
        <v>12138</v>
      </c>
      <c r="D6800" s="34" t="s">
        <v>150</v>
      </c>
      <c r="E6800" s="34">
        <v>88</v>
      </c>
      <c r="F6800" s="34">
        <v>105</v>
      </c>
      <c r="G6800" s="35">
        <v>1944</v>
      </c>
      <c r="H6800" s="36">
        <v>1944.9</v>
      </c>
      <c r="L6800" s="34">
        <v>14787</v>
      </c>
      <c r="M6800" s="34" t="s">
        <v>295</v>
      </c>
      <c r="N6800" s="34">
        <v>471</v>
      </c>
      <c r="O6800" s="34">
        <v>498</v>
      </c>
      <c r="P6800" s="35">
        <v>3169.5</v>
      </c>
      <c r="Q6800" s="36">
        <v>3169.5</v>
      </c>
      <c r="U6800" s="34">
        <v>8678</v>
      </c>
      <c r="V6800" s="34" t="s">
        <v>566</v>
      </c>
      <c r="W6800" s="34">
        <v>306</v>
      </c>
      <c r="X6800" s="34">
        <v>314</v>
      </c>
      <c r="Y6800" s="35">
        <v>1109.5</v>
      </c>
      <c r="Z6800" s="36">
        <v>1110.7</v>
      </c>
    </row>
    <row r="6801" spans="3:26" x14ac:dyDescent="0.45">
      <c r="C6801" s="34">
        <v>12202</v>
      </c>
      <c r="D6801" s="34" t="s">
        <v>147</v>
      </c>
      <c r="E6801" s="34">
        <v>88</v>
      </c>
      <c r="F6801" s="34">
        <v>106</v>
      </c>
      <c r="G6801" s="35">
        <v>2100.1</v>
      </c>
      <c r="H6801" s="36">
        <v>2101.1</v>
      </c>
      <c r="L6801" s="34">
        <v>14837</v>
      </c>
      <c r="M6801" s="34" t="s">
        <v>295</v>
      </c>
      <c r="N6801" s="34">
        <v>471</v>
      </c>
      <c r="O6801" s="34">
        <v>498</v>
      </c>
      <c r="P6801" s="35">
        <v>3169.5</v>
      </c>
      <c r="Q6801" s="36">
        <v>3169.5</v>
      </c>
      <c r="U6801" s="34">
        <v>8728</v>
      </c>
      <c r="V6801" s="34" t="s">
        <v>566</v>
      </c>
      <c r="W6801" s="34">
        <v>306</v>
      </c>
      <c r="X6801" s="34">
        <v>314</v>
      </c>
      <c r="Y6801" s="35">
        <v>1109.5</v>
      </c>
      <c r="Z6801" s="36">
        <v>1110.5999999999999</v>
      </c>
    </row>
    <row r="6802" spans="3:26" x14ac:dyDescent="0.45">
      <c r="C6802" s="34">
        <v>12517</v>
      </c>
      <c r="D6802" s="34" t="s">
        <v>147</v>
      </c>
      <c r="E6802" s="34">
        <v>88</v>
      </c>
      <c r="F6802" s="34">
        <v>106</v>
      </c>
      <c r="G6802" s="35">
        <v>2100.1</v>
      </c>
      <c r="H6802" s="36">
        <v>2100.4</v>
      </c>
      <c r="L6802" s="34">
        <v>14987</v>
      </c>
      <c r="M6802" s="34" t="s">
        <v>295</v>
      </c>
      <c r="N6802" s="34">
        <v>471</v>
      </c>
      <c r="O6802" s="34">
        <v>498</v>
      </c>
      <c r="P6802" s="35">
        <v>3169.5</v>
      </c>
      <c r="Q6802" s="36">
        <v>3169.7</v>
      </c>
      <c r="U6802" s="34">
        <v>7891</v>
      </c>
      <c r="V6802" s="34" t="s">
        <v>567</v>
      </c>
      <c r="W6802" s="34">
        <v>307</v>
      </c>
      <c r="X6802" s="34">
        <v>314</v>
      </c>
      <c r="Y6802" s="35">
        <v>946.4</v>
      </c>
      <c r="Z6802" s="36">
        <v>946.6</v>
      </c>
    </row>
    <row r="6803" spans="3:26" x14ac:dyDescent="0.45">
      <c r="C6803" s="34">
        <v>13167</v>
      </c>
      <c r="D6803" s="34" t="s">
        <v>147</v>
      </c>
      <c r="E6803" s="34">
        <v>88</v>
      </c>
      <c r="F6803" s="34">
        <v>106</v>
      </c>
      <c r="G6803" s="35">
        <v>2100.1</v>
      </c>
      <c r="H6803" s="36">
        <v>2100.1999999999998</v>
      </c>
      <c r="L6803" s="34">
        <v>15198</v>
      </c>
      <c r="M6803" s="34" t="s">
        <v>295</v>
      </c>
      <c r="N6803" s="34">
        <v>471</v>
      </c>
      <c r="O6803" s="34">
        <v>498</v>
      </c>
      <c r="P6803" s="35">
        <v>3169.5</v>
      </c>
      <c r="Q6803" s="36">
        <v>3170.5</v>
      </c>
      <c r="U6803" s="34">
        <v>8054</v>
      </c>
      <c r="V6803" s="34" t="s">
        <v>567</v>
      </c>
      <c r="W6803" s="34">
        <v>307</v>
      </c>
      <c r="X6803" s="34">
        <v>314</v>
      </c>
      <c r="Y6803" s="35">
        <v>946.4</v>
      </c>
      <c r="Z6803" s="36">
        <v>944.4</v>
      </c>
    </row>
    <row r="6804" spans="3:26" x14ac:dyDescent="0.45">
      <c r="C6804" s="34">
        <v>13324</v>
      </c>
      <c r="D6804" s="34" t="s">
        <v>147</v>
      </c>
      <c r="E6804" s="34">
        <v>88</v>
      </c>
      <c r="F6804" s="34">
        <v>106</v>
      </c>
      <c r="G6804" s="35">
        <v>2100.1</v>
      </c>
      <c r="H6804" s="36">
        <v>2100.6</v>
      </c>
      <c r="L6804" s="34">
        <v>17177</v>
      </c>
      <c r="M6804" s="34" t="s">
        <v>295</v>
      </c>
      <c r="N6804" s="34">
        <v>471</v>
      </c>
      <c r="O6804" s="34">
        <v>498</v>
      </c>
      <c r="P6804" s="35">
        <v>3169.5</v>
      </c>
      <c r="Q6804" s="36">
        <v>3170.3</v>
      </c>
      <c r="U6804" s="34">
        <v>9838</v>
      </c>
      <c r="V6804" s="34" t="s">
        <v>568</v>
      </c>
      <c r="W6804" s="34">
        <v>307</v>
      </c>
      <c r="X6804" s="34">
        <v>321</v>
      </c>
      <c r="Y6804" s="35">
        <v>1722.9</v>
      </c>
      <c r="Z6804" s="36">
        <v>1723</v>
      </c>
    </row>
    <row r="6805" spans="3:26" x14ac:dyDescent="0.45">
      <c r="C6805" s="34">
        <v>13405</v>
      </c>
      <c r="D6805" s="34" t="s">
        <v>147</v>
      </c>
      <c r="E6805" s="34">
        <v>88</v>
      </c>
      <c r="F6805" s="34">
        <v>106</v>
      </c>
      <c r="G6805" s="35">
        <v>2100.1</v>
      </c>
      <c r="H6805" s="36">
        <v>2100.1999999999998</v>
      </c>
      <c r="L6805" s="34">
        <v>13284</v>
      </c>
      <c r="M6805" s="34" t="s">
        <v>295</v>
      </c>
      <c r="N6805" s="34">
        <v>471</v>
      </c>
      <c r="O6805" s="34">
        <v>498</v>
      </c>
      <c r="P6805" s="35">
        <v>3169.5</v>
      </c>
      <c r="Q6805" s="36">
        <v>3171.4</v>
      </c>
      <c r="U6805" s="34">
        <v>7763</v>
      </c>
      <c r="V6805" s="34" t="s">
        <v>569</v>
      </c>
      <c r="W6805" s="34">
        <v>315</v>
      </c>
      <c r="X6805" s="34">
        <v>334</v>
      </c>
      <c r="Y6805" s="35">
        <v>2273.1</v>
      </c>
      <c r="Z6805" s="36">
        <v>2273.1999999999998</v>
      </c>
    </row>
    <row r="6806" spans="3:26" x14ac:dyDescent="0.45">
      <c r="C6806" s="34">
        <v>13458</v>
      </c>
      <c r="D6806" s="34" t="s">
        <v>147</v>
      </c>
      <c r="E6806" s="34">
        <v>88</v>
      </c>
      <c r="F6806" s="34">
        <v>106</v>
      </c>
      <c r="G6806" s="35">
        <v>2100.1</v>
      </c>
      <c r="H6806" s="36">
        <v>2100.1999999999998</v>
      </c>
      <c r="L6806" s="34">
        <v>13304</v>
      </c>
      <c r="M6806" s="34" t="s">
        <v>295</v>
      </c>
      <c r="N6806" s="34">
        <v>471</v>
      </c>
      <c r="O6806" s="34">
        <v>498</v>
      </c>
      <c r="P6806" s="35">
        <v>3169.5</v>
      </c>
      <c r="Q6806" s="36">
        <v>3170.4</v>
      </c>
      <c r="U6806" s="34">
        <v>7828</v>
      </c>
      <c r="V6806" s="34" t="s">
        <v>569</v>
      </c>
      <c r="W6806" s="34">
        <v>315</v>
      </c>
      <c r="X6806" s="34">
        <v>334</v>
      </c>
      <c r="Y6806" s="35">
        <v>2273.1</v>
      </c>
      <c r="Z6806" s="36">
        <v>2273.5</v>
      </c>
    </row>
    <row r="6807" spans="3:26" x14ac:dyDescent="0.45">
      <c r="C6807" s="34">
        <v>16824</v>
      </c>
      <c r="D6807" s="34" t="s">
        <v>147</v>
      </c>
      <c r="E6807" s="34">
        <v>88</v>
      </c>
      <c r="F6807" s="34">
        <v>106</v>
      </c>
      <c r="G6807" s="35">
        <v>2100.1</v>
      </c>
      <c r="H6807" s="36">
        <v>2100.1999999999998</v>
      </c>
      <c r="L6807" s="34">
        <v>13486</v>
      </c>
      <c r="M6807" s="34" t="s">
        <v>295</v>
      </c>
      <c r="N6807" s="34">
        <v>471</v>
      </c>
      <c r="O6807" s="34">
        <v>498</v>
      </c>
      <c r="P6807" s="35">
        <v>3169.5</v>
      </c>
      <c r="Q6807" s="36">
        <v>3171.1</v>
      </c>
      <c r="U6807" s="34">
        <v>5457</v>
      </c>
      <c r="V6807" s="34" t="s">
        <v>206</v>
      </c>
      <c r="W6807" s="34">
        <v>315</v>
      </c>
      <c r="X6807" s="34">
        <v>321</v>
      </c>
      <c r="Y6807" s="35">
        <v>794.5</v>
      </c>
      <c r="Z6807" s="36">
        <v>794.5</v>
      </c>
    </row>
    <row r="6808" spans="3:26" x14ac:dyDescent="0.45">
      <c r="C6808" s="34">
        <v>16977</v>
      </c>
      <c r="D6808" s="34" t="s">
        <v>147</v>
      </c>
      <c r="E6808" s="34">
        <v>88</v>
      </c>
      <c r="F6808" s="34">
        <v>106</v>
      </c>
      <c r="G6808" s="35">
        <v>2100.1</v>
      </c>
      <c r="H6808" s="36">
        <v>2100.1999999999998</v>
      </c>
      <c r="L6808" s="34">
        <v>14421</v>
      </c>
      <c r="M6808" s="34" t="s">
        <v>295</v>
      </c>
      <c r="N6808" s="34">
        <v>471</v>
      </c>
      <c r="O6808" s="34">
        <v>498</v>
      </c>
      <c r="P6808" s="35">
        <v>3169.5</v>
      </c>
      <c r="Q6808" s="36">
        <v>3169.4</v>
      </c>
      <c r="U6808" s="34">
        <v>5407</v>
      </c>
      <c r="V6808" s="34" t="s">
        <v>206</v>
      </c>
      <c r="W6808" s="34">
        <v>315</v>
      </c>
      <c r="X6808" s="34">
        <v>321</v>
      </c>
      <c r="Y6808" s="35">
        <v>794.5</v>
      </c>
      <c r="Z6808" s="36">
        <v>794.5</v>
      </c>
    </row>
    <row r="6809" spans="3:26" x14ac:dyDescent="0.45">
      <c r="C6809" s="34">
        <v>17117</v>
      </c>
      <c r="D6809" s="34" t="s">
        <v>147</v>
      </c>
      <c r="E6809" s="34">
        <v>88</v>
      </c>
      <c r="F6809" s="34">
        <v>106</v>
      </c>
      <c r="G6809" s="35">
        <v>2100.1</v>
      </c>
      <c r="H6809" s="36">
        <v>2100.1999999999998</v>
      </c>
      <c r="L6809" s="34">
        <v>14626</v>
      </c>
      <c r="M6809" s="34" t="s">
        <v>295</v>
      </c>
      <c r="N6809" s="34">
        <v>471</v>
      </c>
      <c r="O6809" s="34">
        <v>498</v>
      </c>
      <c r="P6809" s="35">
        <v>3169.5</v>
      </c>
      <c r="Q6809" s="36">
        <v>3169.4</v>
      </c>
      <c r="U6809" s="34">
        <v>19143</v>
      </c>
      <c r="V6809" s="34" t="s">
        <v>206</v>
      </c>
      <c r="W6809" s="34">
        <v>315</v>
      </c>
      <c r="X6809" s="34">
        <v>321</v>
      </c>
      <c r="Y6809" s="35">
        <v>794.5</v>
      </c>
      <c r="Z6809" s="36">
        <v>794.5</v>
      </c>
    </row>
    <row r="6810" spans="3:26" x14ac:dyDescent="0.45">
      <c r="C6810" s="34">
        <v>18686</v>
      </c>
      <c r="D6810" s="34" t="s">
        <v>147</v>
      </c>
      <c r="E6810" s="34">
        <v>88</v>
      </c>
      <c r="F6810" s="34">
        <v>106</v>
      </c>
      <c r="G6810" s="35">
        <v>2100.1</v>
      </c>
      <c r="H6810" s="36">
        <v>2100.1</v>
      </c>
      <c r="L6810" s="34">
        <v>15151</v>
      </c>
      <c r="M6810" s="34" t="s">
        <v>295</v>
      </c>
      <c r="N6810" s="34">
        <v>471</v>
      </c>
      <c r="O6810" s="34">
        <v>498</v>
      </c>
      <c r="P6810" s="35">
        <v>3169.5</v>
      </c>
      <c r="Q6810" s="36">
        <v>3169.6</v>
      </c>
      <c r="U6810" s="34">
        <v>8829</v>
      </c>
      <c r="V6810" s="34" t="s">
        <v>206</v>
      </c>
      <c r="W6810" s="34">
        <v>315</v>
      </c>
      <c r="X6810" s="34">
        <v>321</v>
      </c>
      <c r="Y6810" s="35">
        <v>794.5</v>
      </c>
      <c r="Z6810" s="36">
        <v>794.7</v>
      </c>
    </row>
    <row r="6811" spans="3:26" x14ac:dyDescent="0.45">
      <c r="C6811" s="34">
        <v>18912</v>
      </c>
      <c r="D6811" s="34" t="s">
        <v>147</v>
      </c>
      <c r="E6811" s="34">
        <v>88</v>
      </c>
      <c r="F6811" s="34">
        <v>106</v>
      </c>
      <c r="G6811" s="35">
        <v>2100.1</v>
      </c>
      <c r="H6811" s="36">
        <v>2100.1999999999998</v>
      </c>
      <c r="L6811" s="34">
        <v>17288</v>
      </c>
      <c r="M6811" s="34" t="s">
        <v>295</v>
      </c>
      <c r="N6811" s="34">
        <v>471</v>
      </c>
      <c r="O6811" s="34">
        <v>498</v>
      </c>
      <c r="P6811" s="35">
        <v>3169.5</v>
      </c>
      <c r="Q6811" s="36">
        <v>3169.4</v>
      </c>
      <c r="U6811" s="34">
        <v>5399</v>
      </c>
      <c r="V6811" s="34" t="s">
        <v>206</v>
      </c>
      <c r="W6811" s="34">
        <v>315</v>
      </c>
      <c r="X6811" s="34">
        <v>321</v>
      </c>
      <c r="Y6811" s="35">
        <v>794.5</v>
      </c>
      <c r="Z6811" s="36">
        <v>792.7</v>
      </c>
    </row>
    <row r="6812" spans="3:26" x14ac:dyDescent="0.45">
      <c r="C6812" s="34">
        <v>7593</v>
      </c>
      <c r="D6812" s="34" t="s">
        <v>151</v>
      </c>
      <c r="E6812" s="34">
        <v>88</v>
      </c>
      <c r="F6812" s="34">
        <v>95</v>
      </c>
      <c r="G6812" s="35">
        <v>886.5</v>
      </c>
      <c r="H6812" s="36">
        <v>886.5</v>
      </c>
      <c r="L6812" s="34">
        <v>11266</v>
      </c>
      <c r="M6812" s="34" t="s">
        <v>427</v>
      </c>
      <c r="N6812" s="34">
        <v>471</v>
      </c>
      <c r="O6812" s="34">
        <v>481</v>
      </c>
      <c r="P6812" s="35">
        <v>1276.5999999999999</v>
      </c>
      <c r="Q6812" s="36">
        <v>1275.9000000000001</v>
      </c>
      <c r="U6812" s="34">
        <v>5510</v>
      </c>
      <c r="V6812" s="34" t="s">
        <v>206</v>
      </c>
      <c r="W6812" s="34">
        <v>315</v>
      </c>
      <c r="X6812" s="34">
        <v>321</v>
      </c>
      <c r="Y6812" s="35">
        <v>794.5</v>
      </c>
      <c r="Z6812" s="36">
        <v>793.6</v>
      </c>
    </row>
    <row r="6813" spans="3:26" x14ac:dyDescent="0.45">
      <c r="C6813" s="34">
        <v>11443</v>
      </c>
      <c r="D6813" s="34" t="s">
        <v>147</v>
      </c>
      <c r="E6813" s="34">
        <v>88</v>
      </c>
      <c r="F6813" s="34">
        <v>106</v>
      </c>
      <c r="G6813" s="35">
        <v>2100.1</v>
      </c>
      <c r="H6813" s="36">
        <v>2102.1</v>
      </c>
      <c r="L6813" s="34">
        <v>13140</v>
      </c>
      <c r="M6813" s="34" t="s">
        <v>295</v>
      </c>
      <c r="N6813" s="34">
        <v>471</v>
      </c>
      <c r="O6813" s="34">
        <v>498</v>
      </c>
      <c r="P6813" s="35">
        <v>3169.5</v>
      </c>
      <c r="Q6813" s="36">
        <v>3171.2</v>
      </c>
      <c r="U6813" s="34">
        <v>6770</v>
      </c>
      <c r="V6813" s="34" t="s">
        <v>206</v>
      </c>
      <c r="W6813" s="34">
        <v>315</v>
      </c>
      <c r="X6813" s="34">
        <v>321</v>
      </c>
      <c r="Y6813" s="35">
        <v>794.5</v>
      </c>
      <c r="Z6813" s="36">
        <v>793.6</v>
      </c>
    </row>
    <row r="6814" spans="3:26" x14ac:dyDescent="0.45">
      <c r="C6814" s="34">
        <v>11721</v>
      </c>
      <c r="D6814" s="34" t="s">
        <v>149</v>
      </c>
      <c r="E6814" s="34">
        <v>88</v>
      </c>
      <c r="F6814" s="34">
        <v>107</v>
      </c>
      <c r="G6814" s="35">
        <v>2171.1</v>
      </c>
      <c r="H6814" s="36">
        <v>2172.3000000000002</v>
      </c>
      <c r="L6814" s="34">
        <v>14735</v>
      </c>
      <c r="M6814" s="34" t="s">
        <v>295</v>
      </c>
      <c r="N6814" s="34">
        <v>471</v>
      </c>
      <c r="O6814" s="34">
        <v>498</v>
      </c>
      <c r="P6814" s="35">
        <v>3169.5</v>
      </c>
      <c r="Q6814" s="36">
        <v>3169.9</v>
      </c>
      <c r="U6814" s="34">
        <v>5698</v>
      </c>
      <c r="V6814" s="34" t="s">
        <v>206</v>
      </c>
      <c r="W6814" s="34">
        <v>315</v>
      </c>
      <c r="X6814" s="34">
        <v>321</v>
      </c>
      <c r="Y6814" s="35">
        <v>794.5</v>
      </c>
      <c r="Z6814" s="36">
        <v>793.6</v>
      </c>
    </row>
    <row r="6815" spans="3:26" x14ac:dyDescent="0.45">
      <c r="C6815" s="34">
        <v>11871</v>
      </c>
      <c r="D6815" s="34" t="s">
        <v>149</v>
      </c>
      <c r="E6815" s="34">
        <v>88</v>
      </c>
      <c r="F6815" s="34">
        <v>107</v>
      </c>
      <c r="G6815" s="35">
        <v>2171.1</v>
      </c>
      <c r="H6815" s="36">
        <v>2172.1</v>
      </c>
      <c r="L6815" s="34">
        <v>17368</v>
      </c>
      <c r="M6815" s="34" t="s">
        <v>295</v>
      </c>
      <c r="N6815" s="34">
        <v>471</v>
      </c>
      <c r="O6815" s="34">
        <v>498</v>
      </c>
      <c r="P6815" s="35">
        <v>3169.5</v>
      </c>
      <c r="Q6815" s="36">
        <v>3169.6</v>
      </c>
      <c r="U6815" s="34">
        <v>6651</v>
      </c>
      <c r="V6815" s="34" t="s">
        <v>206</v>
      </c>
      <c r="W6815" s="34">
        <v>315</v>
      </c>
      <c r="X6815" s="34">
        <v>321</v>
      </c>
      <c r="Y6815" s="35">
        <v>794.5</v>
      </c>
      <c r="Z6815" s="36">
        <v>793.6</v>
      </c>
    </row>
    <row r="6816" spans="3:26" x14ac:dyDescent="0.45">
      <c r="C6816" s="34">
        <v>12303</v>
      </c>
      <c r="D6816" s="34" t="s">
        <v>147</v>
      </c>
      <c r="E6816" s="34">
        <v>88</v>
      </c>
      <c r="F6816" s="34">
        <v>106</v>
      </c>
      <c r="G6816" s="35">
        <v>2100.1</v>
      </c>
      <c r="H6816" s="36">
        <v>2101.1999999999998</v>
      </c>
      <c r="L6816" s="34">
        <v>17426</v>
      </c>
      <c r="M6816" s="34" t="s">
        <v>295</v>
      </c>
      <c r="N6816" s="34">
        <v>471</v>
      </c>
      <c r="O6816" s="34">
        <v>498</v>
      </c>
      <c r="P6816" s="35">
        <v>3169.5</v>
      </c>
      <c r="Q6816" s="36">
        <v>3169.6</v>
      </c>
      <c r="U6816" s="34">
        <v>5394</v>
      </c>
      <c r="V6816" s="34" t="s">
        <v>207</v>
      </c>
      <c r="W6816" s="34">
        <v>316</v>
      </c>
      <c r="X6816" s="34">
        <v>327</v>
      </c>
      <c r="Y6816" s="35">
        <v>1371.7</v>
      </c>
      <c r="Z6816" s="36">
        <v>1371.9</v>
      </c>
    </row>
    <row r="6817" spans="3:26" x14ac:dyDescent="0.45">
      <c r="C6817" s="34">
        <v>13655</v>
      </c>
      <c r="D6817" s="34" t="s">
        <v>147</v>
      </c>
      <c r="E6817" s="34">
        <v>88</v>
      </c>
      <c r="F6817" s="34">
        <v>106</v>
      </c>
      <c r="G6817" s="35">
        <v>2100.1</v>
      </c>
      <c r="H6817" s="36">
        <v>2100.3000000000002</v>
      </c>
      <c r="L6817" s="34">
        <v>13058</v>
      </c>
      <c r="M6817" s="34" t="s">
        <v>295</v>
      </c>
      <c r="N6817" s="34">
        <v>471</v>
      </c>
      <c r="O6817" s="34">
        <v>498</v>
      </c>
      <c r="P6817" s="35">
        <v>3169.5</v>
      </c>
      <c r="Q6817" s="36">
        <v>3170.5</v>
      </c>
      <c r="U6817" s="34">
        <v>5388</v>
      </c>
      <c r="V6817" s="34" t="s">
        <v>211</v>
      </c>
      <c r="W6817" s="34">
        <v>316</v>
      </c>
      <c r="X6817" s="34">
        <v>321</v>
      </c>
      <c r="Y6817" s="35">
        <v>666.4</v>
      </c>
      <c r="Z6817" s="36">
        <v>666.5</v>
      </c>
    </row>
    <row r="6818" spans="3:26" x14ac:dyDescent="0.45">
      <c r="C6818" s="34">
        <v>14602</v>
      </c>
      <c r="D6818" s="34" t="s">
        <v>147</v>
      </c>
      <c r="E6818" s="34">
        <v>88</v>
      </c>
      <c r="F6818" s="34">
        <v>106</v>
      </c>
      <c r="G6818" s="35">
        <v>2100.1</v>
      </c>
      <c r="H6818" s="36">
        <v>2100.3000000000002</v>
      </c>
      <c r="L6818" s="34">
        <v>13184</v>
      </c>
      <c r="M6818" s="34" t="s">
        <v>295</v>
      </c>
      <c r="N6818" s="34">
        <v>471</v>
      </c>
      <c r="O6818" s="34">
        <v>498</v>
      </c>
      <c r="P6818" s="35">
        <v>3169.5</v>
      </c>
      <c r="Q6818" s="36">
        <v>3170.4</v>
      </c>
      <c r="U6818" s="34">
        <v>5016</v>
      </c>
      <c r="V6818" s="34" t="s">
        <v>570</v>
      </c>
      <c r="W6818" s="34">
        <v>317</v>
      </c>
      <c r="X6818" s="34">
        <v>321</v>
      </c>
      <c r="Y6818" s="35">
        <v>553.29999999999995</v>
      </c>
      <c r="Z6818" s="36">
        <v>553.29999999999995</v>
      </c>
    </row>
    <row r="6819" spans="3:26" x14ac:dyDescent="0.45">
      <c r="C6819" s="34">
        <v>14805</v>
      </c>
      <c r="D6819" s="34" t="s">
        <v>147</v>
      </c>
      <c r="E6819" s="34">
        <v>88</v>
      </c>
      <c r="F6819" s="34">
        <v>106</v>
      </c>
      <c r="G6819" s="35">
        <v>2100.1</v>
      </c>
      <c r="H6819" s="36">
        <v>2100.3000000000002</v>
      </c>
      <c r="L6819" s="34">
        <v>13536</v>
      </c>
      <c r="M6819" s="34" t="s">
        <v>295</v>
      </c>
      <c r="N6819" s="34">
        <v>471</v>
      </c>
      <c r="O6819" s="34">
        <v>498</v>
      </c>
      <c r="P6819" s="35">
        <v>3169.5</v>
      </c>
      <c r="Q6819" s="36">
        <v>3171.1</v>
      </c>
      <c r="U6819" s="34">
        <v>5028</v>
      </c>
      <c r="V6819" s="34" t="s">
        <v>570</v>
      </c>
      <c r="W6819" s="34">
        <v>317</v>
      </c>
      <c r="X6819" s="34">
        <v>321</v>
      </c>
      <c r="Y6819" s="35">
        <v>553.29999999999995</v>
      </c>
      <c r="Z6819" s="36">
        <v>553.4</v>
      </c>
    </row>
    <row r="6820" spans="3:26" x14ac:dyDescent="0.45">
      <c r="C6820" s="34">
        <v>16754</v>
      </c>
      <c r="D6820" s="34" t="s">
        <v>147</v>
      </c>
      <c r="E6820" s="34">
        <v>88</v>
      </c>
      <c r="F6820" s="34">
        <v>106</v>
      </c>
      <c r="G6820" s="35">
        <v>2100.1</v>
      </c>
      <c r="H6820" s="36">
        <v>2100.3000000000002</v>
      </c>
      <c r="L6820" s="34">
        <v>13654</v>
      </c>
      <c r="M6820" s="34" t="s">
        <v>295</v>
      </c>
      <c r="N6820" s="34">
        <v>471</v>
      </c>
      <c r="O6820" s="34">
        <v>498</v>
      </c>
      <c r="P6820" s="35">
        <v>3169.5</v>
      </c>
      <c r="Q6820" s="36">
        <v>3169.6</v>
      </c>
      <c r="U6820" s="34">
        <v>7501</v>
      </c>
      <c r="V6820" s="34" t="s">
        <v>571</v>
      </c>
      <c r="W6820" s="34">
        <v>318</v>
      </c>
      <c r="X6820" s="34">
        <v>334</v>
      </c>
      <c r="Y6820" s="35">
        <v>1894.9</v>
      </c>
      <c r="Z6820" s="36">
        <v>1895.1</v>
      </c>
    </row>
    <row r="6821" spans="3:26" x14ac:dyDescent="0.45">
      <c r="C6821" s="34">
        <v>16895</v>
      </c>
      <c r="D6821" s="34" t="s">
        <v>147</v>
      </c>
      <c r="E6821" s="34">
        <v>88</v>
      </c>
      <c r="F6821" s="34">
        <v>106</v>
      </c>
      <c r="G6821" s="35">
        <v>2100.1</v>
      </c>
      <c r="H6821" s="36">
        <v>2100.1999999999998</v>
      </c>
      <c r="L6821" s="34">
        <v>14509</v>
      </c>
      <c r="M6821" s="34" t="s">
        <v>295</v>
      </c>
      <c r="N6821" s="34">
        <v>471</v>
      </c>
      <c r="O6821" s="34">
        <v>498</v>
      </c>
      <c r="P6821" s="35">
        <v>3169.5</v>
      </c>
      <c r="Q6821" s="36">
        <v>3171.3</v>
      </c>
      <c r="U6821" s="34">
        <v>7546</v>
      </c>
      <c r="V6821" s="34" t="s">
        <v>571</v>
      </c>
      <c r="W6821" s="34">
        <v>318</v>
      </c>
      <c r="X6821" s="34">
        <v>334</v>
      </c>
      <c r="Y6821" s="35">
        <v>1894.9</v>
      </c>
      <c r="Z6821" s="36">
        <v>1896</v>
      </c>
    </row>
    <row r="6822" spans="3:26" x14ac:dyDescent="0.45">
      <c r="C6822" s="34">
        <v>17164</v>
      </c>
      <c r="D6822" s="34" t="s">
        <v>147</v>
      </c>
      <c r="E6822" s="34">
        <v>88</v>
      </c>
      <c r="F6822" s="34">
        <v>106</v>
      </c>
      <c r="G6822" s="35">
        <v>2100.1</v>
      </c>
      <c r="H6822" s="36">
        <v>2100.1999999999998</v>
      </c>
      <c r="L6822" s="34">
        <v>14686</v>
      </c>
      <c r="M6822" s="34" t="s">
        <v>295</v>
      </c>
      <c r="N6822" s="34">
        <v>471</v>
      </c>
      <c r="O6822" s="34">
        <v>498</v>
      </c>
      <c r="P6822" s="35">
        <v>3169.5</v>
      </c>
      <c r="Q6822" s="36">
        <v>3169.4</v>
      </c>
      <c r="U6822" s="34">
        <v>6768</v>
      </c>
      <c r="V6822" s="34" t="s">
        <v>1293</v>
      </c>
      <c r="W6822" s="34">
        <v>321</v>
      </c>
      <c r="X6822" s="34">
        <v>334</v>
      </c>
      <c r="Y6822" s="35">
        <v>1609.7</v>
      </c>
      <c r="Z6822" s="36">
        <v>1609.9</v>
      </c>
    </row>
    <row r="6823" spans="3:26" x14ac:dyDescent="0.45">
      <c r="C6823" s="34">
        <v>17358</v>
      </c>
      <c r="D6823" s="34" t="s">
        <v>147</v>
      </c>
      <c r="E6823" s="34">
        <v>88</v>
      </c>
      <c r="F6823" s="34">
        <v>106</v>
      </c>
      <c r="G6823" s="35">
        <v>2100.1</v>
      </c>
      <c r="H6823" s="36">
        <v>2100.3000000000002</v>
      </c>
      <c r="L6823" s="34">
        <v>17116</v>
      </c>
      <c r="M6823" s="34" t="s">
        <v>295</v>
      </c>
      <c r="N6823" s="34">
        <v>471</v>
      </c>
      <c r="O6823" s="34">
        <v>498</v>
      </c>
      <c r="P6823" s="35">
        <v>3169.5</v>
      </c>
      <c r="Q6823" s="36">
        <v>3169.4</v>
      </c>
      <c r="U6823" s="34">
        <v>5836</v>
      </c>
      <c r="V6823" s="34" t="s">
        <v>572</v>
      </c>
      <c r="W6823" s="34">
        <v>322</v>
      </c>
      <c r="X6823" s="34">
        <v>334</v>
      </c>
      <c r="Y6823" s="35">
        <v>1496.7</v>
      </c>
      <c r="Z6823" s="36">
        <v>1496.9</v>
      </c>
    </row>
    <row r="6824" spans="3:26" x14ac:dyDescent="0.45">
      <c r="C6824" s="34">
        <v>17533</v>
      </c>
      <c r="D6824" s="34" t="s">
        <v>147</v>
      </c>
      <c r="E6824" s="34">
        <v>88</v>
      </c>
      <c r="F6824" s="34">
        <v>106</v>
      </c>
      <c r="G6824" s="35">
        <v>2100.1</v>
      </c>
      <c r="H6824" s="36">
        <v>2100.3000000000002</v>
      </c>
      <c r="L6824" s="34">
        <v>17225</v>
      </c>
      <c r="M6824" s="34" t="s">
        <v>295</v>
      </c>
      <c r="N6824" s="34">
        <v>471</v>
      </c>
      <c r="O6824" s="34">
        <v>498</v>
      </c>
      <c r="P6824" s="35">
        <v>3169.5</v>
      </c>
      <c r="Q6824" s="36">
        <v>3169.5</v>
      </c>
      <c r="U6824" s="34">
        <v>5987</v>
      </c>
      <c r="V6824" s="34" t="s">
        <v>572</v>
      </c>
      <c r="W6824" s="34">
        <v>322</v>
      </c>
      <c r="X6824" s="34">
        <v>334</v>
      </c>
      <c r="Y6824" s="35">
        <v>1496.7</v>
      </c>
      <c r="Z6824" s="36">
        <v>1496.9</v>
      </c>
    </row>
    <row r="6825" spans="3:26" x14ac:dyDescent="0.45">
      <c r="C6825" s="34">
        <v>18166</v>
      </c>
      <c r="D6825" s="34" t="s">
        <v>147</v>
      </c>
      <c r="E6825" s="34">
        <v>88</v>
      </c>
      <c r="F6825" s="34">
        <v>106</v>
      </c>
      <c r="G6825" s="35">
        <v>2100.1</v>
      </c>
      <c r="H6825" s="36">
        <v>2100.1999999999998</v>
      </c>
      <c r="L6825" s="34">
        <v>8551</v>
      </c>
      <c r="M6825" s="34" t="s">
        <v>1229</v>
      </c>
      <c r="N6825" s="34">
        <v>471</v>
      </c>
      <c r="O6825" s="34">
        <v>477</v>
      </c>
      <c r="P6825" s="35">
        <v>788.4</v>
      </c>
      <c r="Q6825" s="36">
        <v>788.4</v>
      </c>
      <c r="U6825" s="34">
        <v>6996</v>
      </c>
      <c r="V6825" s="34" t="s">
        <v>572</v>
      </c>
      <c r="W6825" s="34">
        <v>322</v>
      </c>
      <c r="X6825" s="34">
        <v>334</v>
      </c>
      <c r="Y6825" s="35">
        <v>1496.7</v>
      </c>
      <c r="Z6825" s="36">
        <v>1496.9</v>
      </c>
    </row>
    <row r="6826" spans="3:26" x14ac:dyDescent="0.45">
      <c r="C6826" s="34">
        <v>18966</v>
      </c>
      <c r="D6826" s="34" t="s">
        <v>147</v>
      </c>
      <c r="E6826" s="34">
        <v>88</v>
      </c>
      <c r="F6826" s="34">
        <v>106</v>
      </c>
      <c r="G6826" s="35">
        <v>2100.1</v>
      </c>
      <c r="H6826" s="36">
        <v>2101.3000000000002</v>
      </c>
      <c r="L6826" s="34">
        <v>12066</v>
      </c>
      <c r="M6826" s="34" t="s">
        <v>298</v>
      </c>
      <c r="N6826" s="34">
        <v>477</v>
      </c>
      <c r="O6826" s="34">
        <v>498</v>
      </c>
      <c r="P6826" s="35">
        <v>2546.1999999999998</v>
      </c>
      <c r="Q6826" s="36">
        <v>2546.1</v>
      </c>
      <c r="U6826" s="34">
        <v>5792</v>
      </c>
      <c r="V6826" s="34" t="s">
        <v>572</v>
      </c>
      <c r="W6826" s="34">
        <v>322</v>
      </c>
      <c r="X6826" s="34">
        <v>334</v>
      </c>
      <c r="Y6826" s="35">
        <v>1496.7</v>
      </c>
      <c r="Z6826" s="36">
        <v>1496.9</v>
      </c>
    </row>
    <row r="6827" spans="3:26" x14ac:dyDescent="0.45">
      <c r="C6827" s="34">
        <v>10475</v>
      </c>
      <c r="D6827" s="34" t="s">
        <v>147</v>
      </c>
      <c r="E6827" s="34">
        <v>88</v>
      </c>
      <c r="F6827" s="34">
        <v>106</v>
      </c>
      <c r="G6827" s="35">
        <v>2100.1</v>
      </c>
      <c r="H6827" s="36">
        <v>2101.3000000000002</v>
      </c>
      <c r="L6827" s="34">
        <v>12131</v>
      </c>
      <c r="M6827" s="34" t="s">
        <v>298</v>
      </c>
      <c r="N6827" s="34">
        <v>477</v>
      </c>
      <c r="O6827" s="34">
        <v>498</v>
      </c>
      <c r="P6827" s="35">
        <v>2546.1999999999998</v>
      </c>
      <c r="Q6827" s="36">
        <v>2546.1</v>
      </c>
      <c r="U6827" s="34">
        <v>5886</v>
      </c>
      <c r="V6827" s="34" t="s">
        <v>572</v>
      </c>
      <c r="W6827" s="34">
        <v>322</v>
      </c>
      <c r="X6827" s="34">
        <v>334</v>
      </c>
      <c r="Y6827" s="35">
        <v>1496.7</v>
      </c>
      <c r="Z6827" s="36">
        <v>1496.8</v>
      </c>
    </row>
    <row r="6828" spans="3:26" x14ac:dyDescent="0.45">
      <c r="C6828" s="34">
        <v>11301</v>
      </c>
      <c r="D6828" s="34" t="s">
        <v>147</v>
      </c>
      <c r="E6828" s="34">
        <v>88</v>
      </c>
      <c r="F6828" s="34">
        <v>106</v>
      </c>
      <c r="G6828" s="35">
        <v>2100.1</v>
      </c>
      <c r="H6828" s="36">
        <v>2101.1</v>
      </c>
      <c r="L6828" s="34">
        <v>12175</v>
      </c>
      <c r="M6828" s="34" t="s">
        <v>298</v>
      </c>
      <c r="N6828" s="34">
        <v>477</v>
      </c>
      <c r="O6828" s="34">
        <v>498</v>
      </c>
      <c r="P6828" s="35">
        <v>2546.1999999999998</v>
      </c>
      <c r="Q6828" s="36">
        <v>2547.1</v>
      </c>
      <c r="U6828" s="34">
        <v>6796</v>
      </c>
      <c r="V6828" s="34" t="s">
        <v>572</v>
      </c>
      <c r="W6828" s="34">
        <v>322</v>
      </c>
      <c r="X6828" s="34">
        <v>334</v>
      </c>
      <c r="Y6828" s="35">
        <v>1496.7</v>
      </c>
      <c r="Z6828" s="36">
        <v>1496.8</v>
      </c>
    </row>
    <row r="6829" spans="3:26" x14ac:dyDescent="0.45">
      <c r="C6829" s="34">
        <v>11521</v>
      </c>
      <c r="D6829" s="34" t="s">
        <v>149</v>
      </c>
      <c r="E6829" s="34">
        <v>88</v>
      </c>
      <c r="F6829" s="34">
        <v>107</v>
      </c>
      <c r="G6829" s="35">
        <v>2171.1</v>
      </c>
      <c r="H6829" s="36">
        <v>2173.1</v>
      </c>
      <c r="L6829" s="34">
        <v>12016</v>
      </c>
      <c r="M6829" s="34" t="s">
        <v>298</v>
      </c>
      <c r="N6829" s="34">
        <v>477</v>
      </c>
      <c r="O6829" s="34">
        <v>498</v>
      </c>
      <c r="P6829" s="35">
        <v>2546.1999999999998</v>
      </c>
      <c r="Q6829" s="36">
        <v>2547.1</v>
      </c>
      <c r="U6829" s="34">
        <v>7601</v>
      </c>
      <c r="V6829" s="34" t="s">
        <v>572</v>
      </c>
      <c r="W6829" s="34">
        <v>322</v>
      </c>
      <c r="X6829" s="34">
        <v>334</v>
      </c>
      <c r="Y6829" s="35">
        <v>1496.7</v>
      </c>
      <c r="Z6829" s="36">
        <v>1496.9</v>
      </c>
    </row>
    <row r="6830" spans="3:26" x14ac:dyDescent="0.45">
      <c r="C6830" s="34">
        <v>11582</v>
      </c>
      <c r="D6830" s="34" t="s">
        <v>147</v>
      </c>
      <c r="E6830" s="34">
        <v>88</v>
      </c>
      <c r="F6830" s="34">
        <v>106</v>
      </c>
      <c r="G6830" s="35">
        <v>2100.1</v>
      </c>
      <c r="H6830" s="36">
        <v>2101</v>
      </c>
      <c r="L6830" s="34">
        <v>11205</v>
      </c>
      <c r="M6830" s="34" t="s">
        <v>428</v>
      </c>
      <c r="N6830" s="34">
        <v>478</v>
      </c>
      <c r="O6830" s="34">
        <v>498</v>
      </c>
      <c r="P6830" s="35">
        <v>2399.1</v>
      </c>
      <c r="Q6830" s="36">
        <v>2399.1</v>
      </c>
      <c r="U6830" s="34">
        <v>8122</v>
      </c>
      <c r="V6830" s="34" t="s">
        <v>572</v>
      </c>
      <c r="W6830" s="34">
        <v>322</v>
      </c>
      <c r="X6830" s="34">
        <v>334</v>
      </c>
      <c r="Y6830" s="35">
        <v>1496.7</v>
      </c>
      <c r="Z6830" s="36">
        <v>1496.9</v>
      </c>
    </row>
    <row r="6831" spans="3:26" x14ac:dyDescent="0.45">
      <c r="C6831" s="34">
        <v>11673</v>
      </c>
      <c r="D6831" s="34" t="s">
        <v>149</v>
      </c>
      <c r="E6831" s="34">
        <v>88</v>
      </c>
      <c r="F6831" s="34">
        <v>107</v>
      </c>
      <c r="G6831" s="35">
        <v>2171.1</v>
      </c>
      <c r="H6831" s="36">
        <v>2172.4</v>
      </c>
      <c r="L6831" s="34">
        <v>11178</v>
      </c>
      <c r="M6831" s="34" t="s">
        <v>428</v>
      </c>
      <c r="N6831" s="34">
        <v>478</v>
      </c>
      <c r="O6831" s="34">
        <v>498</v>
      </c>
      <c r="P6831" s="35">
        <v>2399.1</v>
      </c>
      <c r="Q6831" s="36">
        <v>2400.1</v>
      </c>
      <c r="U6831" s="34">
        <v>6746</v>
      </c>
      <c r="V6831" s="34" t="s">
        <v>572</v>
      </c>
      <c r="W6831" s="34">
        <v>322</v>
      </c>
      <c r="X6831" s="34">
        <v>334</v>
      </c>
      <c r="Y6831" s="35">
        <v>1496.7</v>
      </c>
      <c r="Z6831" s="36">
        <v>1496.8</v>
      </c>
    </row>
    <row r="6832" spans="3:26" x14ac:dyDescent="0.45">
      <c r="C6832" s="34">
        <v>11891</v>
      </c>
      <c r="D6832" s="34" t="s">
        <v>147</v>
      </c>
      <c r="E6832" s="34">
        <v>88</v>
      </c>
      <c r="F6832" s="34">
        <v>106</v>
      </c>
      <c r="G6832" s="35">
        <v>2100.1</v>
      </c>
      <c r="H6832" s="36">
        <v>2100.9</v>
      </c>
      <c r="L6832" s="34">
        <v>10879</v>
      </c>
      <c r="M6832" s="34" t="s">
        <v>428</v>
      </c>
      <c r="N6832" s="34">
        <v>478</v>
      </c>
      <c r="O6832" s="34">
        <v>498</v>
      </c>
      <c r="P6832" s="35">
        <v>2399.1</v>
      </c>
      <c r="Q6832" s="36">
        <v>2399</v>
      </c>
      <c r="U6832" s="34">
        <v>6948</v>
      </c>
      <c r="V6832" s="34" t="s">
        <v>572</v>
      </c>
      <c r="W6832" s="34">
        <v>322</v>
      </c>
      <c r="X6832" s="34">
        <v>334</v>
      </c>
      <c r="Y6832" s="35">
        <v>1496.7</v>
      </c>
      <c r="Z6832" s="36">
        <v>1496.7</v>
      </c>
    </row>
    <row r="6833" spans="3:26" x14ac:dyDescent="0.45">
      <c r="C6833" s="34">
        <v>12072</v>
      </c>
      <c r="D6833" s="34" t="s">
        <v>149</v>
      </c>
      <c r="E6833" s="34">
        <v>88</v>
      </c>
      <c r="F6833" s="34">
        <v>107</v>
      </c>
      <c r="G6833" s="35">
        <v>2171.1</v>
      </c>
      <c r="H6833" s="36">
        <v>2171.1999999999998</v>
      </c>
      <c r="L6833" s="34">
        <v>11290</v>
      </c>
      <c r="M6833" s="34" t="s">
        <v>428</v>
      </c>
      <c r="N6833" s="34">
        <v>478</v>
      </c>
      <c r="O6833" s="34">
        <v>498</v>
      </c>
      <c r="P6833" s="35">
        <v>2399.1</v>
      </c>
      <c r="Q6833" s="36">
        <v>2399.1</v>
      </c>
      <c r="U6833" s="34">
        <v>19294</v>
      </c>
      <c r="V6833" s="34" t="s">
        <v>572</v>
      </c>
      <c r="W6833" s="34">
        <v>322</v>
      </c>
      <c r="X6833" s="34">
        <v>334</v>
      </c>
      <c r="Y6833" s="35">
        <v>1496.7</v>
      </c>
      <c r="Z6833" s="36">
        <v>1496.9</v>
      </c>
    </row>
    <row r="6834" spans="3:26" x14ac:dyDescent="0.45">
      <c r="C6834" s="34">
        <v>12374</v>
      </c>
      <c r="D6834" s="34" t="s">
        <v>147</v>
      </c>
      <c r="E6834" s="34">
        <v>88</v>
      </c>
      <c r="F6834" s="34">
        <v>106</v>
      </c>
      <c r="G6834" s="35">
        <v>2100.1</v>
      </c>
      <c r="H6834" s="36">
        <v>2100.9</v>
      </c>
      <c r="L6834" s="34">
        <v>11368</v>
      </c>
      <c r="M6834" s="34" t="s">
        <v>428</v>
      </c>
      <c r="N6834" s="34">
        <v>478</v>
      </c>
      <c r="O6834" s="34">
        <v>498</v>
      </c>
      <c r="P6834" s="35">
        <v>2399.1</v>
      </c>
      <c r="Q6834" s="36">
        <v>2399.4</v>
      </c>
      <c r="U6834" s="34">
        <v>6646</v>
      </c>
      <c r="V6834" s="34" t="s">
        <v>572</v>
      </c>
      <c r="W6834" s="34">
        <v>322</v>
      </c>
      <c r="X6834" s="34">
        <v>334</v>
      </c>
      <c r="Y6834" s="35">
        <v>1496.7</v>
      </c>
      <c r="Z6834" s="36">
        <v>1496.9</v>
      </c>
    </row>
    <row r="6835" spans="3:26" x14ac:dyDescent="0.45">
      <c r="C6835" s="34">
        <v>16526</v>
      </c>
      <c r="D6835" s="34" t="s">
        <v>147</v>
      </c>
      <c r="E6835" s="34">
        <v>88</v>
      </c>
      <c r="F6835" s="34">
        <v>106</v>
      </c>
      <c r="G6835" s="35">
        <v>2100.1</v>
      </c>
      <c r="H6835" s="36">
        <v>2100.1</v>
      </c>
      <c r="L6835" s="34">
        <v>11155</v>
      </c>
      <c r="M6835" s="34" t="s">
        <v>428</v>
      </c>
      <c r="N6835" s="34">
        <v>478</v>
      </c>
      <c r="O6835" s="34">
        <v>498</v>
      </c>
      <c r="P6835" s="35">
        <v>2399.1</v>
      </c>
      <c r="Q6835" s="36">
        <v>2400.1</v>
      </c>
      <c r="U6835" s="34">
        <v>7096</v>
      </c>
      <c r="V6835" s="34" t="s">
        <v>572</v>
      </c>
      <c r="W6835" s="34">
        <v>322</v>
      </c>
      <c r="X6835" s="34">
        <v>334</v>
      </c>
      <c r="Y6835" s="35">
        <v>1496.7</v>
      </c>
      <c r="Z6835" s="36">
        <v>1496.8</v>
      </c>
    </row>
    <row r="6836" spans="3:26" x14ac:dyDescent="0.45">
      <c r="C6836" s="34">
        <v>17916</v>
      </c>
      <c r="D6836" s="34" t="s">
        <v>147</v>
      </c>
      <c r="E6836" s="34">
        <v>88</v>
      </c>
      <c r="F6836" s="34">
        <v>106</v>
      </c>
      <c r="G6836" s="35">
        <v>2100.1</v>
      </c>
      <c r="H6836" s="36">
        <v>2100.3000000000002</v>
      </c>
      <c r="L6836" s="34">
        <v>10536</v>
      </c>
      <c r="M6836" s="34" t="s">
        <v>299</v>
      </c>
      <c r="N6836" s="34">
        <v>479</v>
      </c>
      <c r="O6836" s="34">
        <v>498</v>
      </c>
      <c r="P6836" s="35">
        <v>2236.1</v>
      </c>
      <c r="Q6836" s="36">
        <v>2236</v>
      </c>
      <c r="U6836" s="34">
        <v>7453</v>
      </c>
      <c r="V6836" s="34" t="s">
        <v>572</v>
      </c>
      <c r="W6836" s="34">
        <v>322</v>
      </c>
      <c r="X6836" s="34">
        <v>334</v>
      </c>
      <c r="Y6836" s="35">
        <v>1496.7</v>
      </c>
      <c r="Z6836" s="36">
        <v>1496.8</v>
      </c>
    </row>
    <row r="6837" spans="3:26" x14ac:dyDescent="0.45">
      <c r="C6837" s="34">
        <v>18638</v>
      </c>
      <c r="D6837" s="34" t="s">
        <v>147</v>
      </c>
      <c r="E6837" s="34">
        <v>88</v>
      </c>
      <c r="F6837" s="34">
        <v>106</v>
      </c>
      <c r="G6837" s="35">
        <v>2100.1</v>
      </c>
      <c r="H6837" s="36">
        <v>2100.1999999999998</v>
      </c>
      <c r="L6837" s="34">
        <v>13271</v>
      </c>
      <c r="M6837" s="34" t="s">
        <v>299</v>
      </c>
      <c r="N6837" s="34">
        <v>479</v>
      </c>
      <c r="O6837" s="34">
        <v>498</v>
      </c>
      <c r="P6837" s="35">
        <v>2236.1</v>
      </c>
      <c r="Q6837" s="36">
        <v>2236</v>
      </c>
      <c r="U6837" s="34">
        <v>8071</v>
      </c>
      <c r="V6837" s="34" t="s">
        <v>572</v>
      </c>
      <c r="W6837" s="34">
        <v>322</v>
      </c>
      <c r="X6837" s="34">
        <v>334</v>
      </c>
      <c r="Y6837" s="35">
        <v>1496.7</v>
      </c>
      <c r="Z6837" s="36">
        <v>1496.9</v>
      </c>
    </row>
    <row r="6838" spans="3:26" x14ac:dyDescent="0.45">
      <c r="C6838" s="34">
        <v>9447</v>
      </c>
      <c r="D6838" s="34" t="s">
        <v>360</v>
      </c>
      <c r="E6838" s="34">
        <v>88</v>
      </c>
      <c r="F6838" s="34">
        <v>96</v>
      </c>
      <c r="G6838" s="35">
        <v>999.6</v>
      </c>
      <c r="H6838" s="36">
        <v>999.8</v>
      </c>
      <c r="L6838" s="34">
        <v>13361</v>
      </c>
      <c r="M6838" s="34" t="s">
        <v>299</v>
      </c>
      <c r="N6838" s="34">
        <v>479</v>
      </c>
      <c r="O6838" s="34">
        <v>498</v>
      </c>
      <c r="P6838" s="35">
        <v>2236.1</v>
      </c>
      <c r="Q6838" s="36">
        <v>2236</v>
      </c>
      <c r="U6838" s="34">
        <v>5936</v>
      </c>
      <c r="V6838" s="34" t="s">
        <v>572</v>
      </c>
      <c r="W6838" s="34">
        <v>322</v>
      </c>
      <c r="X6838" s="34">
        <v>334</v>
      </c>
      <c r="Y6838" s="35">
        <v>1496.7</v>
      </c>
      <c r="Z6838" s="36">
        <v>1497</v>
      </c>
    </row>
    <row r="6839" spans="3:26" x14ac:dyDescent="0.45">
      <c r="C6839" s="34">
        <v>10329</v>
      </c>
      <c r="D6839" s="34" t="s">
        <v>147</v>
      </c>
      <c r="E6839" s="34">
        <v>88</v>
      </c>
      <c r="F6839" s="34">
        <v>106</v>
      </c>
      <c r="G6839" s="35">
        <v>2100.1</v>
      </c>
      <c r="H6839" s="36">
        <v>2101.1999999999998</v>
      </c>
      <c r="L6839" s="34">
        <v>13336</v>
      </c>
      <c r="M6839" s="34" t="s">
        <v>300</v>
      </c>
      <c r="N6839" s="34">
        <v>480</v>
      </c>
      <c r="O6839" s="34">
        <v>498</v>
      </c>
      <c r="P6839" s="35">
        <v>2121</v>
      </c>
      <c r="Q6839" s="36">
        <v>2121.1999999999998</v>
      </c>
      <c r="U6839" s="34">
        <v>6696</v>
      </c>
      <c r="V6839" s="34" t="s">
        <v>572</v>
      </c>
      <c r="W6839" s="34">
        <v>322</v>
      </c>
      <c r="X6839" s="34">
        <v>334</v>
      </c>
      <c r="Y6839" s="35">
        <v>1496.7</v>
      </c>
      <c r="Z6839" s="36">
        <v>1496.8</v>
      </c>
    </row>
    <row r="6840" spans="3:26" x14ac:dyDescent="0.45">
      <c r="C6840" s="34">
        <v>10975</v>
      </c>
      <c r="D6840" s="34" t="s">
        <v>149</v>
      </c>
      <c r="E6840" s="34">
        <v>88</v>
      </c>
      <c r="F6840" s="34">
        <v>107</v>
      </c>
      <c r="G6840" s="35">
        <v>2171.1</v>
      </c>
      <c r="H6840" s="36">
        <v>2171.3000000000002</v>
      </c>
      <c r="L6840" s="34">
        <v>13274</v>
      </c>
      <c r="M6840" s="34" t="s">
        <v>300</v>
      </c>
      <c r="N6840" s="34">
        <v>480</v>
      </c>
      <c r="O6840" s="34">
        <v>498</v>
      </c>
      <c r="P6840" s="35">
        <v>2121</v>
      </c>
      <c r="Q6840" s="36">
        <v>2121.1999999999998</v>
      </c>
      <c r="U6840" s="34">
        <v>6846</v>
      </c>
      <c r="V6840" s="34" t="s">
        <v>572</v>
      </c>
      <c r="W6840" s="34">
        <v>322</v>
      </c>
      <c r="X6840" s="34">
        <v>334</v>
      </c>
      <c r="Y6840" s="35">
        <v>1496.7</v>
      </c>
      <c r="Z6840" s="36">
        <v>1496.9</v>
      </c>
    </row>
    <row r="6841" spans="3:26" x14ac:dyDescent="0.45">
      <c r="C6841" s="34">
        <v>11461</v>
      </c>
      <c r="D6841" s="34" t="s">
        <v>149</v>
      </c>
      <c r="E6841" s="34">
        <v>88</v>
      </c>
      <c r="F6841" s="34">
        <v>107</v>
      </c>
      <c r="G6841" s="35">
        <v>2171.1</v>
      </c>
      <c r="H6841" s="36">
        <v>2172.1999999999998</v>
      </c>
      <c r="L6841" s="34">
        <v>13425</v>
      </c>
      <c r="M6841" s="34" t="s">
        <v>300</v>
      </c>
      <c r="N6841" s="34">
        <v>480</v>
      </c>
      <c r="O6841" s="34">
        <v>498</v>
      </c>
      <c r="P6841" s="35">
        <v>2121</v>
      </c>
      <c r="Q6841" s="36">
        <v>2121.4</v>
      </c>
      <c r="U6841" s="34">
        <v>7246</v>
      </c>
      <c r="V6841" s="34" t="s">
        <v>572</v>
      </c>
      <c r="W6841" s="34">
        <v>322</v>
      </c>
      <c r="X6841" s="34">
        <v>334</v>
      </c>
      <c r="Y6841" s="35">
        <v>1496.7</v>
      </c>
      <c r="Z6841" s="36">
        <v>1496.9</v>
      </c>
    </row>
    <row r="6842" spans="3:26" x14ac:dyDescent="0.45">
      <c r="C6842" s="34">
        <v>11493</v>
      </c>
      <c r="D6842" s="34" t="s">
        <v>147</v>
      </c>
      <c r="E6842" s="34">
        <v>88</v>
      </c>
      <c r="F6842" s="34">
        <v>106</v>
      </c>
      <c r="G6842" s="35">
        <v>2100.1</v>
      </c>
      <c r="H6842" s="36">
        <v>2101.1999999999998</v>
      </c>
      <c r="L6842" s="34">
        <v>13444</v>
      </c>
      <c r="M6842" s="34" t="s">
        <v>300</v>
      </c>
      <c r="N6842" s="34">
        <v>480</v>
      </c>
      <c r="O6842" s="34">
        <v>498</v>
      </c>
      <c r="P6842" s="35">
        <v>2121</v>
      </c>
      <c r="Q6842" s="36">
        <v>2121.1</v>
      </c>
      <c r="U6842" s="34">
        <v>7747</v>
      </c>
      <c r="V6842" s="34" t="s">
        <v>572</v>
      </c>
      <c r="W6842" s="34">
        <v>322</v>
      </c>
      <c r="X6842" s="34">
        <v>334</v>
      </c>
      <c r="Y6842" s="35">
        <v>1496.7</v>
      </c>
      <c r="Z6842" s="36">
        <v>1496.8</v>
      </c>
    </row>
    <row r="6843" spans="3:26" x14ac:dyDescent="0.45">
      <c r="C6843" s="34">
        <v>12021</v>
      </c>
      <c r="D6843" s="34" t="s">
        <v>149</v>
      </c>
      <c r="E6843" s="34">
        <v>88</v>
      </c>
      <c r="F6843" s="34">
        <v>107</v>
      </c>
      <c r="G6843" s="35">
        <v>2171.1</v>
      </c>
      <c r="H6843" s="36">
        <v>2171.3000000000002</v>
      </c>
      <c r="L6843" s="34">
        <v>10421</v>
      </c>
      <c r="M6843" s="34" t="s">
        <v>300</v>
      </c>
      <c r="N6843" s="34">
        <v>480</v>
      </c>
      <c r="O6843" s="34">
        <v>498</v>
      </c>
      <c r="P6843" s="35">
        <v>2121</v>
      </c>
      <c r="Q6843" s="36">
        <v>2121</v>
      </c>
      <c r="U6843" s="34">
        <v>7802</v>
      </c>
      <c r="V6843" s="34" t="s">
        <v>572</v>
      </c>
      <c r="W6843" s="34">
        <v>322</v>
      </c>
      <c r="X6843" s="34">
        <v>334</v>
      </c>
      <c r="Y6843" s="35">
        <v>1496.7</v>
      </c>
      <c r="Z6843" s="36">
        <v>1496.9</v>
      </c>
    </row>
    <row r="6844" spans="3:26" x14ac:dyDescent="0.45">
      <c r="C6844" s="34">
        <v>12064</v>
      </c>
      <c r="D6844" s="34" t="s">
        <v>150</v>
      </c>
      <c r="E6844" s="34">
        <v>88</v>
      </c>
      <c r="F6844" s="34">
        <v>105</v>
      </c>
      <c r="G6844" s="35">
        <v>1944</v>
      </c>
      <c r="H6844" s="36">
        <v>1945</v>
      </c>
      <c r="L6844" s="34">
        <v>13224</v>
      </c>
      <c r="M6844" s="34" t="s">
        <v>300</v>
      </c>
      <c r="N6844" s="34">
        <v>480</v>
      </c>
      <c r="O6844" s="34">
        <v>498</v>
      </c>
      <c r="P6844" s="35">
        <v>2121</v>
      </c>
      <c r="Q6844" s="36">
        <v>2121.6999999999998</v>
      </c>
      <c r="U6844" s="34">
        <v>8321</v>
      </c>
      <c r="V6844" s="34" t="s">
        <v>572</v>
      </c>
      <c r="W6844" s="34">
        <v>322</v>
      </c>
      <c r="X6844" s="34">
        <v>334</v>
      </c>
      <c r="Y6844" s="35">
        <v>1496.7</v>
      </c>
      <c r="Z6844" s="36">
        <v>1496.8</v>
      </c>
    </row>
    <row r="6845" spans="3:26" x14ac:dyDescent="0.45">
      <c r="C6845" s="34">
        <v>12222</v>
      </c>
      <c r="D6845" s="34" t="s">
        <v>149</v>
      </c>
      <c r="E6845" s="34">
        <v>88</v>
      </c>
      <c r="F6845" s="34">
        <v>107</v>
      </c>
      <c r="G6845" s="35">
        <v>2171.1</v>
      </c>
      <c r="H6845" s="36">
        <v>2172.1</v>
      </c>
      <c r="L6845" s="34">
        <v>13194</v>
      </c>
      <c r="M6845" s="34" t="s">
        <v>300</v>
      </c>
      <c r="N6845" s="34">
        <v>480</v>
      </c>
      <c r="O6845" s="34">
        <v>498</v>
      </c>
      <c r="P6845" s="35">
        <v>2121</v>
      </c>
      <c r="Q6845" s="36">
        <v>2121.1999999999998</v>
      </c>
      <c r="U6845" s="34">
        <v>8461</v>
      </c>
      <c r="V6845" s="34" t="s">
        <v>572</v>
      </c>
      <c r="W6845" s="34">
        <v>322</v>
      </c>
      <c r="X6845" s="34">
        <v>334</v>
      </c>
      <c r="Y6845" s="35">
        <v>1496.7</v>
      </c>
      <c r="Z6845" s="36">
        <v>1496.9</v>
      </c>
    </row>
    <row r="6846" spans="3:26" x14ac:dyDescent="0.45">
      <c r="C6846" s="34">
        <v>12617</v>
      </c>
      <c r="D6846" s="34" t="s">
        <v>147</v>
      </c>
      <c r="E6846" s="34">
        <v>88</v>
      </c>
      <c r="F6846" s="34">
        <v>106</v>
      </c>
      <c r="G6846" s="35">
        <v>2100.1</v>
      </c>
      <c r="H6846" s="36">
        <v>2100.1</v>
      </c>
      <c r="L6846" s="34">
        <v>13244</v>
      </c>
      <c r="M6846" s="34" t="s">
        <v>300</v>
      </c>
      <c r="N6846" s="34">
        <v>480</v>
      </c>
      <c r="O6846" s="34">
        <v>498</v>
      </c>
      <c r="P6846" s="35">
        <v>2121</v>
      </c>
      <c r="Q6846" s="36">
        <v>2120.9</v>
      </c>
      <c r="U6846" s="34">
        <v>9282</v>
      </c>
      <c r="V6846" s="34" t="s">
        <v>572</v>
      </c>
      <c r="W6846" s="34">
        <v>322</v>
      </c>
      <c r="X6846" s="34">
        <v>334</v>
      </c>
      <c r="Y6846" s="35">
        <v>1496.7</v>
      </c>
      <c r="Z6846" s="36">
        <v>1496.9</v>
      </c>
    </row>
    <row r="6847" spans="3:26" x14ac:dyDescent="0.45">
      <c r="C6847" s="34">
        <v>15795</v>
      </c>
      <c r="D6847" s="34" t="s">
        <v>147</v>
      </c>
      <c r="E6847" s="34">
        <v>88</v>
      </c>
      <c r="F6847" s="34">
        <v>106</v>
      </c>
      <c r="G6847" s="35">
        <v>2100.1</v>
      </c>
      <c r="H6847" s="36">
        <v>2100.5</v>
      </c>
      <c r="L6847" s="34">
        <v>10786</v>
      </c>
      <c r="M6847" s="34" t="s">
        <v>300</v>
      </c>
      <c r="N6847" s="34">
        <v>480</v>
      </c>
      <c r="O6847" s="34">
        <v>498</v>
      </c>
      <c r="P6847" s="35">
        <v>2121</v>
      </c>
      <c r="Q6847" s="36">
        <v>2120.9</v>
      </c>
      <c r="U6847" s="34">
        <v>7046</v>
      </c>
      <c r="V6847" s="34" t="s">
        <v>572</v>
      </c>
      <c r="W6847" s="34">
        <v>322</v>
      </c>
      <c r="X6847" s="34">
        <v>334</v>
      </c>
      <c r="Y6847" s="35">
        <v>1496.7</v>
      </c>
      <c r="Z6847" s="36">
        <v>1496.9</v>
      </c>
    </row>
    <row r="6848" spans="3:26" x14ac:dyDescent="0.45">
      <c r="C6848" s="34">
        <v>16741</v>
      </c>
      <c r="D6848" s="34" t="s">
        <v>149</v>
      </c>
      <c r="E6848" s="34">
        <v>88</v>
      </c>
      <c r="F6848" s="34">
        <v>107</v>
      </c>
      <c r="G6848" s="35">
        <v>2171.1</v>
      </c>
      <c r="H6848" s="36">
        <v>2171.3000000000002</v>
      </c>
      <c r="L6848" s="34">
        <v>13344</v>
      </c>
      <c r="M6848" s="34" t="s">
        <v>300</v>
      </c>
      <c r="N6848" s="34">
        <v>480</v>
      </c>
      <c r="O6848" s="34">
        <v>498</v>
      </c>
      <c r="P6848" s="35">
        <v>2121</v>
      </c>
      <c r="Q6848" s="36">
        <v>2121.5</v>
      </c>
      <c r="U6848" s="34">
        <v>7146</v>
      </c>
      <c r="V6848" s="34" t="s">
        <v>572</v>
      </c>
      <c r="W6848" s="34">
        <v>322</v>
      </c>
      <c r="X6848" s="34">
        <v>334</v>
      </c>
      <c r="Y6848" s="35">
        <v>1496.7</v>
      </c>
      <c r="Z6848" s="36">
        <v>1496.9</v>
      </c>
    </row>
    <row r="6849" spans="3:26" x14ac:dyDescent="0.45">
      <c r="C6849" s="34">
        <v>18867</v>
      </c>
      <c r="D6849" s="34" t="s">
        <v>147</v>
      </c>
      <c r="E6849" s="34">
        <v>88</v>
      </c>
      <c r="F6849" s="34">
        <v>106</v>
      </c>
      <c r="G6849" s="35">
        <v>2100.1</v>
      </c>
      <c r="H6849" s="36">
        <v>2101</v>
      </c>
      <c r="L6849" s="34">
        <v>13394</v>
      </c>
      <c r="M6849" s="34" t="s">
        <v>300</v>
      </c>
      <c r="N6849" s="34">
        <v>480</v>
      </c>
      <c r="O6849" s="34">
        <v>498</v>
      </c>
      <c r="P6849" s="35">
        <v>2121</v>
      </c>
      <c r="Q6849" s="36">
        <v>2121.9</v>
      </c>
      <c r="U6849" s="34">
        <v>7196</v>
      </c>
      <c r="V6849" s="34" t="s">
        <v>572</v>
      </c>
      <c r="W6849" s="34">
        <v>322</v>
      </c>
      <c r="X6849" s="34">
        <v>334</v>
      </c>
      <c r="Y6849" s="35">
        <v>1496.7</v>
      </c>
      <c r="Z6849" s="36">
        <v>1496.8</v>
      </c>
    </row>
    <row r="6850" spans="3:26" x14ac:dyDescent="0.45">
      <c r="C6850" s="34">
        <v>11137</v>
      </c>
      <c r="D6850" s="34" t="s">
        <v>147</v>
      </c>
      <c r="E6850" s="34">
        <v>88</v>
      </c>
      <c r="F6850" s="34">
        <v>106</v>
      </c>
      <c r="G6850" s="35">
        <v>2100.1</v>
      </c>
      <c r="H6850" s="36">
        <v>2101.1999999999998</v>
      </c>
      <c r="L6850" s="34">
        <v>13544</v>
      </c>
      <c r="M6850" s="34" t="s">
        <v>300</v>
      </c>
      <c r="N6850" s="34">
        <v>480</v>
      </c>
      <c r="O6850" s="34">
        <v>498</v>
      </c>
      <c r="P6850" s="35">
        <v>2121</v>
      </c>
      <c r="Q6850" s="36">
        <v>2121.6</v>
      </c>
      <c r="U6850" s="34">
        <v>7404</v>
      </c>
      <c r="V6850" s="34" t="s">
        <v>572</v>
      </c>
      <c r="W6850" s="34">
        <v>322</v>
      </c>
      <c r="X6850" s="34">
        <v>334</v>
      </c>
      <c r="Y6850" s="35">
        <v>1496.7</v>
      </c>
      <c r="Z6850" s="36">
        <v>1496.8</v>
      </c>
    </row>
    <row r="6851" spans="3:26" x14ac:dyDescent="0.45">
      <c r="C6851" s="34">
        <v>11185</v>
      </c>
      <c r="D6851" s="34" t="s">
        <v>147</v>
      </c>
      <c r="E6851" s="34">
        <v>88</v>
      </c>
      <c r="F6851" s="34">
        <v>106</v>
      </c>
      <c r="G6851" s="35">
        <v>2100.1</v>
      </c>
      <c r="H6851" s="36">
        <v>2101.1999999999998</v>
      </c>
      <c r="L6851" s="34">
        <v>13744</v>
      </c>
      <c r="M6851" s="34" t="s">
        <v>300</v>
      </c>
      <c r="N6851" s="34">
        <v>480</v>
      </c>
      <c r="O6851" s="34">
        <v>498</v>
      </c>
      <c r="P6851" s="35">
        <v>2121</v>
      </c>
      <c r="Q6851" s="36">
        <v>2122.9</v>
      </c>
      <c r="U6851" s="34">
        <v>7922</v>
      </c>
      <c r="V6851" s="34" t="s">
        <v>572</v>
      </c>
      <c r="W6851" s="34">
        <v>322</v>
      </c>
      <c r="X6851" s="34">
        <v>334</v>
      </c>
      <c r="Y6851" s="35">
        <v>1496.7</v>
      </c>
      <c r="Z6851" s="36">
        <v>1496.8</v>
      </c>
    </row>
    <row r="6852" spans="3:26" x14ac:dyDescent="0.45">
      <c r="C6852" s="34">
        <v>11592</v>
      </c>
      <c r="D6852" s="34" t="s">
        <v>147</v>
      </c>
      <c r="E6852" s="34">
        <v>88</v>
      </c>
      <c r="F6852" s="34">
        <v>106</v>
      </c>
      <c r="G6852" s="35">
        <v>2100.1</v>
      </c>
      <c r="H6852" s="36">
        <v>2101.6</v>
      </c>
      <c r="L6852" s="34">
        <v>13494</v>
      </c>
      <c r="M6852" s="34" t="s">
        <v>300</v>
      </c>
      <c r="N6852" s="34">
        <v>480</v>
      </c>
      <c r="O6852" s="34">
        <v>498</v>
      </c>
      <c r="P6852" s="35">
        <v>2121</v>
      </c>
      <c r="Q6852" s="36">
        <v>2122.1</v>
      </c>
      <c r="U6852" s="34">
        <v>7974</v>
      </c>
      <c r="V6852" s="34" t="s">
        <v>572</v>
      </c>
      <c r="W6852" s="34">
        <v>322</v>
      </c>
      <c r="X6852" s="34">
        <v>334</v>
      </c>
      <c r="Y6852" s="35">
        <v>1496.7</v>
      </c>
      <c r="Z6852" s="36">
        <v>1496.8</v>
      </c>
    </row>
    <row r="6853" spans="3:26" x14ac:dyDescent="0.45">
      <c r="C6853" s="34">
        <v>11644</v>
      </c>
      <c r="D6853" s="34" t="s">
        <v>147</v>
      </c>
      <c r="E6853" s="34">
        <v>88</v>
      </c>
      <c r="F6853" s="34">
        <v>106</v>
      </c>
      <c r="G6853" s="35">
        <v>2100.1</v>
      </c>
      <c r="H6853" s="36">
        <v>2101.1999999999998</v>
      </c>
      <c r="L6853" s="34">
        <v>13960</v>
      </c>
      <c r="M6853" s="34" t="s">
        <v>300</v>
      </c>
      <c r="N6853" s="34">
        <v>480</v>
      </c>
      <c r="O6853" s="34">
        <v>498</v>
      </c>
      <c r="P6853" s="35">
        <v>2121</v>
      </c>
      <c r="Q6853" s="36">
        <v>2119.6999999999998</v>
      </c>
      <c r="U6853" s="34">
        <v>8019</v>
      </c>
      <c r="V6853" s="34" t="s">
        <v>572</v>
      </c>
      <c r="W6853" s="34">
        <v>322</v>
      </c>
      <c r="X6853" s="34">
        <v>334</v>
      </c>
      <c r="Y6853" s="35">
        <v>1496.7</v>
      </c>
      <c r="Z6853" s="36">
        <v>1496.9</v>
      </c>
    </row>
    <row r="6854" spans="3:26" x14ac:dyDescent="0.45">
      <c r="C6854" s="34">
        <v>11771</v>
      </c>
      <c r="D6854" s="34" t="s">
        <v>149</v>
      </c>
      <c r="E6854" s="34">
        <v>88</v>
      </c>
      <c r="F6854" s="34">
        <v>107</v>
      </c>
      <c r="G6854" s="35">
        <v>2171.1</v>
      </c>
      <c r="H6854" s="36">
        <v>2172.1999999999998</v>
      </c>
      <c r="L6854" s="34">
        <v>15205</v>
      </c>
      <c r="M6854" s="34" t="s">
        <v>300</v>
      </c>
      <c r="N6854" s="34">
        <v>480</v>
      </c>
      <c r="O6854" s="34">
        <v>498</v>
      </c>
      <c r="P6854" s="35">
        <v>2121</v>
      </c>
      <c r="Q6854" s="36">
        <v>2121.8000000000002</v>
      </c>
      <c r="U6854" s="34">
        <v>8642</v>
      </c>
      <c r="V6854" s="34" t="s">
        <v>572</v>
      </c>
      <c r="W6854" s="34">
        <v>322</v>
      </c>
      <c r="X6854" s="34">
        <v>334</v>
      </c>
      <c r="Y6854" s="35">
        <v>1496.7</v>
      </c>
      <c r="Z6854" s="36">
        <v>1497</v>
      </c>
    </row>
    <row r="6855" spans="3:26" x14ac:dyDescent="0.45">
      <c r="C6855" s="34">
        <v>11824</v>
      </c>
      <c r="D6855" s="34" t="s">
        <v>149</v>
      </c>
      <c r="E6855" s="34">
        <v>88</v>
      </c>
      <c r="F6855" s="34">
        <v>107</v>
      </c>
      <c r="G6855" s="35">
        <v>2171.1</v>
      </c>
      <c r="H6855" s="36">
        <v>2173.3000000000002</v>
      </c>
      <c r="L6855" s="34">
        <v>13301</v>
      </c>
      <c r="M6855" s="34" t="s">
        <v>1230</v>
      </c>
      <c r="N6855" s="34">
        <v>484</v>
      </c>
      <c r="O6855" s="34">
        <v>498</v>
      </c>
      <c r="P6855" s="35">
        <v>1664.8</v>
      </c>
      <c r="Q6855" s="36">
        <v>1664.7</v>
      </c>
      <c r="U6855" s="34">
        <v>9072</v>
      </c>
      <c r="V6855" s="34" t="s">
        <v>572</v>
      </c>
      <c r="W6855" s="34">
        <v>322</v>
      </c>
      <c r="X6855" s="34">
        <v>334</v>
      </c>
      <c r="Y6855" s="35">
        <v>1496.7</v>
      </c>
      <c r="Z6855" s="36">
        <v>1496.9</v>
      </c>
    </row>
    <row r="6856" spans="3:26" x14ac:dyDescent="0.45">
      <c r="C6856" s="34">
        <v>11971</v>
      </c>
      <c r="D6856" s="34" t="s">
        <v>149</v>
      </c>
      <c r="E6856" s="34">
        <v>88</v>
      </c>
      <c r="F6856" s="34">
        <v>107</v>
      </c>
      <c r="G6856" s="35">
        <v>2171.1</v>
      </c>
      <c r="H6856" s="36">
        <v>2172.3000000000002</v>
      </c>
      <c r="L6856" s="34">
        <v>13250</v>
      </c>
      <c r="M6856" s="34" t="s">
        <v>1230</v>
      </c>
      <c r="N6856" s="34">
        <v>484</v>
      </c>
      <c r="O6856" s="34">
        <v>498</v>
      </c>
      <c r="P6856" s="35">
        <v>1664.8</v>
      </c>
      <c r="Q6856" s="36">
        <v>1664.9</v>
      </c>
      <c r="U6856" s="34">
        <v>5542</v>
      </c>
      <c r="V6856" s="34" t="s">
        <v>1294</v>
      </c>
      <c r="W6856" s="34">
        <v>322</v>
      </c>
      <c r="X6856" s="34">
        <v>335</v>
      </c>
      <c r="Y6856" s="35">
        <v>1597.7</v>
      </c>
      <c r="Z6856" s="36">
        <v>1597.9</v>
      </c>
    </row>
    <row r="6857" spans="3:26" x14ac:dyDescent="0.45">
      <c r="C6857" s="34">
        <v>12251</v>
      </c>
      <c r="D6857" s="34" t="s">
        <v>147</v>
      </c>
      <c r="E6857" s="34">
        <v>88</v>
      </c>
      <c r="F6857" s="34">
        <v>106</v>
      </c>
      <c r="G6857" s="35">
        <v>2100.1</v>
      </c>
      <c r="H6857" s="36">
        <v>2100.6</v>
      </c>
      <c r="L6857" s="34">
        <v>13186</v>
      </c>
      <c r="M6857" s="34" t="s">
        <v>1230</v>
      </c>
      <c r="N6857" s="34">
        <v>484</v>
      </c>
      <c r="O6857" s="34">
        <v>498</v>
      </c>
      <c r="P6857" s="35">
        <v>1664.8</v>
      </c>
      <c r="Q6857" s="36">
        <v>1664.8</v>
      </c>
      <c r="U6857" s="34">
        <v>6038</v>
      </c>
      <c r="V6857" s="34" t="s">
        <v>572</v>
      </c>
      <c r="W6857" s="34">
        <v>322</v>
      </c>
      <c r="X6857" s="34">
        <v>334</v>
      </c>
      <c r="Y6857" s="35">
        <v>1496.7</v>
      </c>
      <c r="Z6857" s="36">
        <v>1497.7</v>
      </c>
    </row>
    <row r="6858" spans="3:26" x14ac:dyDescent="0.45">
      <c r="C6858" s="34">
        <v>12873</v>
      </c>
      <c r="D6858" s="34" t="s">
        <v>147</v>
      </c>
      <c r="E6858" s="34">
        <v>88</v>
      </c>
      <c r="F6858" s="34">
        <v>106</v>
      </c>
      <c r="G6858" s="35">
        <v>2100.1</v>
      </c>
      <c r="H6858" s="36">
        <v>2101.1</v>
      </c>
      <c r="L6858" s="34">
        <v>7422</v>
      </c>
      <c r="M6858" s="34" t="s">
        <v>1231</v>
      </c>
      <c r="N6858" s="34">
        <v>485</v>
      </c>
      <c r="O6858" s="34">
        <v>498</v>
      </c>
      <c r="P6858" s="35">
        <v>1567.7</v>
      </c>
      <c r="Q6858" s="36">
        <v>1567.5</v>
      </c>
      <c r="U6858" s="34">
        <v>6290</v>
      </c>
      <c r="V6858" s="34" t="s">
        <v>572</v>
      </c>
      <c r="W6858" s="34">
        <v>322</v>
      </c>
      <c r="X6858" s="34">
        <v>334</v>
      </c>
      <c r="Y6858" s="35">
        <v>1496.7</v>
      </c>
      <c r="Z6858" s="36">
        <v>1497</v>
      </c>
    </row>
    <row r="6859" spans="3:26" x14ac:dyDescent="0.45">
      <c r="C6859" s="34">
        <v>13557</v>
      </c>
      <c r="D6859" s="34" t="s">
        <v>147</v>
      </c>
      <c r="E6859" s="34">
        <v>88</v>
      </c>
      <c r="F6859" s="34">
        <v>106</v>
      </c>
      <c r="G6859" s="35">
        <v>2100.1</v>
      </c>
      <c r="H6859" s="36">
        <v>2100.3000000000002</v>
      </c>
      <c r="L6859" s="34">
        <v>7369</v>
      </c>
      <c r="M6859" s="34" t="s">
        <v>430</v>
      </c>
      <c r="N6859" s="34">
        <v>486</v>
      </c>
      <c r="O6859" s="34">
        <v>498</v>
      </c>
      <c r="P6859" s="35">
        <v>1480.7</v>
      </c>
      <c r="Q6859" s="36">
        <v>1480.5</v>
      </c>
      <c r="U6859" s="34">
        <v>7500</v>
      </c>
      <c r="V6859" s="34" t="s">
        <v>572</v>
      </c>
      <c r="W6859" s="34">
        <v>322</v>
      </c>
      <c r="X6859" s="34">
        <v>334</v>
      </c>
      <c r="Y6859" s="35">
        <v>1496.7</v>
      </c>
      <c r="Z6859" s="36">
        <v>1496.9</v>
      </c>
    </row>
    <row r="6860" spans="3:26" x14ac:dyDescent="0.45">
      <c r="C6860" s="34">
        <v>13607</v>
      </c>
      <c r="D6860" s="34" t="s">
        <v>147</v>
      </c>
      <c r="E6860" s="34">
        <v>88</v>
      </c>
      <c r="F6860" s="34">
        <v>106</v>
      </c>
      <c r="G6860" s="35">
        <v>2100.1</v>
      </c>
      <c r="H6860" s="36">
        <v>2100.1999999999998</v>
      </c>
      <c r="L6860" s="34">
        <v>6968</v>
      </c>
      <c r="M6860" s="34" t="s">
        <v>1176</v>
      </c>
      <c r="N6860" s="34">
        <v>487</v>
      </c>
      <c r="O6860" s="34">
        <v>498</v>
      </c>
      <c r="P6860" s="35">
        <v>1365.6</v>
      </c>
      <c r="Q6860" s="36">
        <v>1366.9</v>
      </c>
      <c r="U6860" s="34">
        <v>7547</v>
      </c>
      <c r="V6860" s="34" t="s">
        <v>572</v>
      </c>
      <c r="W6860" s="34">
        <v>322</v>
      </c>
      <c r="X6860" s="34">
        <v>334</v>
      </c>
      <c r="Y6860" s="35">
        <v>1496.7</v>
      </c>
      <c r="Z6860" s="36">
        <v>1496.9</v>
      </c>
    </row>
    <row r="6861" spans="3:26" x14ac:dyDescent="0.45">
      <c r="C6861" s="34">
        <v>16520</v>
      </c>
      <c r="D6861" s="34" t="s">
        <v>149</v>
      </c>
      <c r="E6861" s="34">
        <v>88</v>
      </c>
      <c r="F6861" s="34">
        <v>107</v>
      </c>
      <c r="G6861" s="35">
        <v>2171.1</v>
      </c>
      <c r="H6861" s="36">
        <v>2171.4</v>
      </c>
      <c r="L6861" s="34">
        <v>6654</v>
      </c>
      <c r="M6861" s="34" t="s">
        <v>1232</v>
      </c>
      <c r="N6861" s="34">
        <v>488</v>
      </c>
      <c r="O6861" s="34">
        <v>498</v>
      </c>
      <c r="P6861" s="35">
        <v>1236.5999999999999</v>
      </c>
      <c r="Q6861" s="36">
        <v>1236.4000000000001</v>
      </c>
      <c r="U6861" s="34">
        <v>7649</v>
      </c>
      <c r="V6861" s="34" t="s">
        <v>572</v>
      </c>
      <c r="W6861" s="34">
        <v>322</v>
      </c>
      <c r="X6861" s="34">
        <v>334</v>
      </c>
      <c r="Y6861" s="35">
        <v>1496.7</v>
      </c>
      <c r="Z6861" s="36">
        <v>1496.9</v>
      </c>
    </row>
    <row r="6862" spans="3:26" x14ac:dyDescent="0.45">
      <c r="C6862" s="34">
        <v>17861</v>
      </c>
      <c r="D6862" s="34" t="s">
        <v>149</v>
      </c>
      <c r="E6862" s="34">
        <v>88</v>
      </c>
      <c r="F6862" s="34">
        <v>107</v>
      </c>
      <c r="G6862" s="35">
        <v>2171.1</v>
      </c>
      <c r="H6862" s="36">
        <v>2171.1999999999998</v>
      </c>
      <c r="L6862" s="34">
        <v>4232</v>
      </c>
      <c r="M6862" s="34" t="s">
        <v>1177</v>
      </c>
      <c r="N6862" s="34">
        <v>490</v>
      </c>
      <c r="O6862" s="34">
        <v>495</v>
      </c>
      <c r="P6862" s="35">
        <v>603.29999999999995</v>
      </c>
      <c r="Q6862" s="36">
        <v>601.6</v>
      </c>
      <c r="U6862" s="34">
        <v>7850</v>
      </c>
      <c r="V6862" s="34" t="s">
        <v>572</v>
      </c>
      <c r="W6862" s="34">
        <v>322</v>
      </c>
      <c r="X6862" s="34">
        <v>334</v>
      </c>
      <c r="Y6862" s="35">
        <v>1496.7</v>
      </c>
      <c r="Z6862" s="36">
        <v>1496.8</v>
      </c>
    </row>
    <row r="6863" spans="3:26" x14ac:dyDescent="0.45">
      <c r="C6863" s="34">
        <v>10517</v>
      </c>
      <c r="D6863" s="34" t="s">
        <v>149</v>
      </c>
      <c r="E6863" s="34">
        <v>88</v>
      </c>
      <c r="F6863" s="34">
        <v>107</v>
      </c>
      <c r="G6863" s="35">
        <v>2171.1</v>
      </c>
      <c r="H6863" s="36">
        <v>2171.3000000000002</v>
      </c>
      <c r="L6863" s="34">
        <v>6497</v>
      </c>
      <c r="M6863" s="34" t="s">
        <v>303</v>
      </c>
      <c r="N6863" s="34">
        <v>496</v>
      </c>
      <c r="O6863" s="34">
        <v>501</v>
      </c>
      <c r="P6863" s="35">
        <v>744.4</v>
      </c>
      <c r="Q6863" s="36">
        <v>743.4</v>
      </c>
      <c r="U6863" s="34">
        <v>8779</v>
      </c>
      <c r="V6863" s="34" t="s">
        <v>572</v>
      </c>
      <c r="W6863" s="34">
        <v>322</v>
      </c>
      <c r="X6863" s="34">
        <v>334</v>
      </c>
      <c r="Y6863" s="35">
        <v>1496.7</v>
      </c>
      <c r="Z6863" s="36">
        <v>1496.9</v>
      </c>
    </row>
    <row r="6864" spans="3:26" x14ac:dyDescent="0.45">
      <c r="C6864" s="34">
        <v>10946</v>
      </c>
      <c r="D6864" s="34" t="s">
        <v>147</v>
      </c>
      <c r="E6864" s="34">
        <v>88</v>
      </c>
      <c r="F6864" s="34">
        <v>106</v>
      </c>
      <c r="G6864" s="35">
        <v>2100.1</v>
      </c>
      <c r="H6864" s="36">
        <v>2101</v>
      </c>
      <c r="L6864" s="34">
        <v>8524</v>
      </c>
      <c r="M6864" s="34" t="s">
        <v>304</v>
      </c>
      <c r="N6864" s="34">
        <v>497</v>
      </c>
      <c r="O6864" s="34">
        <v>507</v>
      </c>
      <c r="P6864" s="35">
        <v>1317.7</v>
      </c>
      <c r="Q6864" s="36">
        <v>1318.8</v>
      </c>
      <c r="U6864" s="34">
        <v>9154</v>
      </c>
      <c r="V6864" s="34" t="s">
        <v>572</v>
      </c>
      <c r="W6864" s="34">
        <v>322</v>
      </c>
      <c r="X6864" s="34">
        <v>334</v>
      </c>
      <c r="Y6864" s="35">
        <v>1496.7</v>
      </c>
      <c r="Z6864" s="36">
        <v>1496.8</v>
      </c>
    </row>
    <row r="6865" spans="3:26" x14ac:dyDescent="0.45">
      <c r="C6865" s="34">
        <v>11055</v>
      </c>
      <c r="D6865" s="34" t="s">
        <v>147</v>
      </c>
      <c r="E6865" s="34">
        <v>88</v>
      </c>
      <c r="F6865" s="34">
        <v>106</v>
      </c>
      <c r="G6865" s="35">
        <v>2100.1</v>
      </c>
      <c r="H6865" s="36">
        <v>2100.6</v>
      </c>
      <c r="L6865" s="34">
        <v>7925</v>
      </c>
      <c r="M6865" s="34" t="s">
        <v>307</v>
      </c>
      <c r="N6865" s="34">
        <v>499</v>
      </c>
      <c r="O6865" s="34">
        <v>507</v>
      </c>
      <c r="P6865" s="35">
        <v>1060.5999999999999</v>
      </c>
      <c r="Q6865" s="36">
        <v>1060.5999999999999</v>
      </c>
      <c r="U6865" s="34">
        <v>6897</v>
      </c>
      <c r="V6865" s="34" t="s">
        <v>572</v>
      </c>
      <c r="W6865" s="34">
        <v>322</v>
      </c>
      <c r="X6865" s="34">
        <v>334</v>
      </c>
      <c r="Y6865" s="35">
        <v>1496.7</v>
      </c>
      <c r="Z6865" s="36">
        <v>1496.8</v>
      </c>
    </row>
    <row r="6866" spans="3:26" x14ac:dyDescent="0.45">
      <c r="C6866" s="34">
        <v>12122</v>
      </c>
      <c r="D6866" s="34" t="s">
        <v>149</v>
      </c>
      <c r="E6866" s="34">
        <v>88</v>
      </c>
      <c r="F6866" s="34">
        <v>107</v>
      </c>
      <c r="G6866" s="35">
        <v>2171.1</v>
      </c>
      <c r="H6866" s="36">
        <v>2172.1</v>
      </c>
      <c r="L6866" s="34">
        <v>7952</v>
      </c>
      <c r="M6866" s="34" t="s">
        <v>307</v>
      </c>
      <c r="N6866" s="34">
        <v>499</v>
      </c>
      <c r="O6866" s="34">
        <v>507</v>
      </c>
      <c r="P6866" s="35">
        <v>1060.5999999999999</v>
      </c>
      <c r="Q6866" s="36">
        <v>1060.5999999999999</v>
      </c>
      <c r="U6866" s="34">
        <v>6192</v>
      </c>
      <c r="V6866" s="34" t="s">
        <v>572</v>
      </c>
      <c r="W6866" s="34">
        <v>322</v>
      </c>
      <c r="X6866" s="34">
        <v>334</v>
      </c>
      <c r="Y6866" s="35">
        <v>1496.7</v>
      </c>
      <c r="Z6866" s="36">
        <v>1496.8</v>
      </c>
    </row>
    <row r="6867" spans="3:26" x14ac:dyDescent="0.45">
      <c r="C6867" s="34">
        <v>12271</v>
      </c>
      <c r="D6867" s="34" t="s">
        <v>149</v>
      </c>
      <c r="E6867" s="34">
        <v>88</v>
      </c>
      <c r="F6867" s="34">
        <v>107</v>
      </c>
      <c r="G6867" s="35">
        <v>2171.1</v>
      </c>
      <c r="H6867" s="36">
        <v>2171</v>
      </c>
      <c r="L6867" s="34">
        <v>7434</v>
      </c>
      <c r="M6867" s="34" t="s">
        <v>309</v>
      </c>
      <c r="N6867" s="34">
        <v>499</v>
      </c>
      <c r="O6867" s="34">
        <v>505</v>
      </c>
      <c r="P6867" s="35">
        <v>791.4</v>
      </c>
      <c r="Q6867" s="36">
        <v>791.4</v>
      </c>
      <c r="U6867" s="34">
        <v>6500</v>
      </c>
      <c r="V6867" s="34" t="s">
        <v>572</v>
      </c>
      <c r="W6867" s="34">
        <v>322</v>
      </c>
      <c r="X6867" s="34">
        <v>334</v>
      </c>
      <c r="Y6867" s="35">
        <v>1496.7</v>
      </c>
      <c r="Z6867" s="36">
        <v>1497</v>
      </c>
    </row>
    <row r="6868" spans="3:26" x14ac:dyDescent="0.45">
      <c r="C6868" s="34">
        <v>15183</v>
      </c>
      <c r="D6868" s="34" t="s">
        <v>149</v>
      </c>
      <c r="E6868" s="34">
        <v>88</v>
      </c>
      <c r="F6868" s="34">
        <v>107</v>
      </c>
      <c r="G6868" s="35">
        <v>2171.1</v>
      </c>
      <c r="H6868" s="36">
        <v>2171.3000000000002</v>
      </c>
      <c r="L6868" s="34">
        <v>7924</v>
      </c>
      <c r="M6868" s="34" t="s">
        <v>307</v>
      </c>
      <c r="N6868" s="34">
        <v>499</v>
      </c>
      <c r="O6868" s="34">
        <v>507</v>
      </c>
      <c r="P6868" s="35">
        <v>1060.5999999999999</v>
      </c>
      <c r="Q6868" s="36">
        <v>1060.5</v>
      </c>
      <c r="U6868" s="34">
        <v>7348</v>
      </c>
      <c r="V6868" s="34" t="s">
        <v>572</v>
      </c>
      <c r="W6868" s="34">
        <v>322</v>
      </c>
      <c r="X6868" s="34">
        <v>334</v>
      </c>
      <c r="Y6868" s="35">
        <v>1496.7</v>
      </c>
      <c r="Z6868" s="36">
        <v>1497</v>
      </c>
    </row>
    <row r="6869" spans="3:26" x14ac:dyDescent="0.45">
      <c r="C6869" s="34">
        <v>15943</v>
      </c>
      <c r="D6869" s="34" t="s">
        <v>147</v>
      </c>
      <c r="E6869" s="34">
        <v>88</v>
      </c>
      <c r="F6869" s="34">
        <v>106</v>
      </c>
      <c r="G6869" s="35">
        <v>2100.1</v>
      </c>
      <c r="H6869" s="36">
        <v>2101.1999999999998</v>
      </c>
      <c r="L6869" s="34">
        <v>7976</v>
      </c>
      <c r="M6869" s="34" t="s">
        <v>307</v>
      </c>
      <c r="N6869" s="34">
        <v>499</v>
      </c>
      <c r="O6869" s="34">
        <v>507</v>
      </c>
      <c r="P6869" s="35">
        <v>1060.5999999999999</v>
      </c>
      <c r="Q6869" s="36">
        <v>1059.5999999999999</v>
      </c>
      <c r="U6869" s="34">
        <v>7696</v>
      </c>
      <c r="V6869" s="34" t="s">
        <v>572</v>
      </c>
      <c r="W6869" s="34">
        <v>322</v>
      </c>
      <c r="X6869" s="34">
        <v>334</v>
      </c>
      <c r="Y6869" s="35">
        <v>1496.7</v>
      </c>
      <c r="Z6869" s="36">
        <v>1496.9</v>
      </c>
    </row>
    <row r="6870" spans="3:26" x14ac:dyDescent="0.45">
      <c r="C6870" s="34">
        <v>16697</v>
      </c>
      <c r="D6870" s="34" t="s">
        <v>149</v>
      </c>
      <c r="E6870" s="34">
        <v>88</v>
      </c>
      <c r="F6870" s="34">
        <v>107</v>
      </c>
      <c r="G6870" s="35">
        <v>2171.1</v>
      </c>
      <c r="H6870" s="36">
        <v>2172.1999999999998</v>
      </c>
      <c r="L6870" s="34">
        <v>7978</v>
      </c>
      <c r="M6870" s="34" t="s">
        <v>307</v>
      </c>
      <c r="N6870" s="34">
        <v>499</v>
      </c>
      <c r="O6870" s="34">
        <v>507</v>
      </c>
      <c r="P6870" s="35">
        <v>1060.5999999999999</v>
      </c>
      <c r="Q6870" s="36">
        <v>1061.0999999999999</v>
      </c>
      <c r="U6870" s="34">
        <v>8373</v>
      </c>
      <c r="V6870" s="34" t="s">
        <v>572</v>
      </c>
      <c r="W6870" s="34">
        <v>322</v>
      </c>
      <c r="X6870" s="34">
        <v>334</v>
      </c>
      <c r="Y6870" s="35">
        <v>1496.7</v>
      </c>
      <c r="Z6870" s="36">
        <v>1496.9</v>
      </c>
    </row>
    <row r="6871" spans="3:26" x14ac:dyDescent="0.45">
      <c r="C6871" s="34">
        <v>17191</v>
      </c>
      <c r="D6871" s="34" t="s">
        <v>149</v>
      </c>
      <c r="E6871" s="34">
        <v>88</v>
      </c>
      <c r="F6871" s="34">
        <v>107</v>
      </c>
      <c r="G6871" s="35">
        <v>2171.1</v>
      </c>
      <c r="H6871" s="36">
        <v>2171.1</v>
      </c>
      <c r="L6871" s="34">
        <v>4657</v>
      </c>
      <c r="M6871" s="34" t="s">
        <v>1233</v>
      </c>
      <c r="N6871" s="34">
        <v>499</v>
      </c>
      <c r="O6871" s="34">
        <v>503</v>
      </c>
      <c r="P6871" s="35">
        <v>573.29999999999995</v>
      </c>
      <c r="Q6871" s="36">
        <v>573.29999999999995</v>
      </c>
      <c r="U6871" s="34">
        <v>8731</v>
      </c>
      <c r="V6871" s="34" t="s">
        <v>572</v>
      </c>
      <c r="W6871" s="34">
        <v>322</v>
      </c>
      <c r="X6871" s="34">
        <v>334</v>
      </c>
      <c r="Y6871" s="35">
        <v>1496.7</v>
      </c>
      <c r="Z6871" s="36">
        <v>1496.8</v>
      </c>
    </row>
    <row r="6872" spans="3:26" x14ac:dyDescent="0.45">
      <c r="C6872" s="34">
        <v>17540</v>
      </c>
      <c r="D6872" s="34" t="s">
        <v>149</v>
      </c>
      <c r="E6872" s="34">
        <v>88</v>
      </c>
      <c r="F6872" s="34">
        <v>107</v>
      </c>
      <c r="G6872" s="35">
        <v>2171.1</v>
      </c>
      <c r="H6872" s="36">
        <v>2171.1</v>
      </c>
      <c r="L6872" s="34">
        <v>7936</v>
      </c>
      <c r="M6872" s="34" t="s">
        <v>307</v>
      </c>
      <c r="N6872" s="34">
        <v>499</v>
      </c>
      <c r="O6872" s="34">
        <v>507</v>
      </c>
      <c r="P6872" s="35">
        <v>1060.5999999999999</v>
      </c>
      <c r="Q6872" s="36">
        <v>1060.5999999999999</v>
      </c>
      <c r="U6872" s="34">
        <v>5887</v>
      </c>
      <c r="V6872" s="34" t="s">
        <v>572</v>
      </c>
      <c r="W6872" s="34">
        <v>322</v>
      </c>
      <c r="X6872" s="34">
        <v>334</v>
      </c>
      <c r="Y6872" s="35">
        <v>1496.7</v>
      </c>
      <c r="Z6872" s="36">
        <v>1497.8</v>
      </c>
    </row>
    <row r="6873" spans="3:26" x14ac:dyDescent="0.45">
      <c r="C6873" s="34">
        <v>17762</v>
      </c>
      <c r="D6873" s="34" t="s">
        <v>149</v>
      </c>
      <c r="E6873" s="34">
        <v>88</v>
      </c>
      <c r="F6873" s="34">
        <v>107</v>
      </c>
      <c r="G6873" s="35">
        <v>2171.1</v>
      </c>
      <c r="H6873" s="36">
        <v>2171.5</v>
      </c>
      <c r="L6873" s="34">
        <v>8134</v>
      </c>
      <c r="M6873" s="34" t="s">
        <v>307</v>
      </c>
      <c r="N6873" s="34">
        <v>499</v>
      </c>
      <c r="O6873" s="34">
        <v>507</v>
      </c>
      <c r="P6873" s="35">
        <v>1060.5999999999999</v>
      </c>
      <c r="Q6873" s="36">
        <v>1060.5</v>
      </c>
      <c r="U6873" s="34">
        <v>6086</v>
      </c>
      <c r="V6873" s="34" t="s">
        <v>572</v>
      </c>
      <c r="W6873" s="34">
        <v>322</v>
      </c>
      <c r="X6873" s="34">
        <v>334</v>
      </c>
      <c r="Y6873" s="35">
        <v>1496.7</v>
      </c>
      <c r="Z6873" s="36">
        <v>1497.8</v>
      </c>
    </row>
    <row r="6874" spans="3:26" x14ac:dyDescent="0.45">
      <c r="C6874" s="34">
        <v>17960</v>
      </c>
      <c r="D6874" s="34" t="s">
        <v>149</v>
      </c>
      <c r="E6874" s="34">
        <v>88</v>
      </c>
      <c r="F6874" s="34">
        <v>107</v>
      </c>
      <c r="G6874" s="35">
        <v>2171.1</v>
      </c>
      <c r="H6874" s="36">
        <v>2171.4</v>
      </c>
      <c r="L6874" s="34">
        <v>7384</v>
      </c>
      <c r="M6874" s="34" t="s">
        <v>309</v>
      </c>
      <c r="N6874" s="34">
        <v>499</v>
      </c>
      <c r="O6874" s="34">
        <v>505</v>
      </c>
      <c r="P6874" s="35">
        <v>791.4</v>
      </c>
      <c r="Q6874" s="36">
        <v>791.3</v>
      </c>
      <c r="U6874" s="34">
        <v>7297</v>
      </c>
      <c r="V6874" s="34" t="s">
        <v>572</v>
      </c>
      <c r="W6874" s="34">
        <v>322</v>
      </c>
      <c r="X6874" s="34">
        <v>334</v>
      </c>
      <c r="Y6874" s="35">
        <v>1496.7</v>
      </c>
      <c r="Z6874" s="36">
        <v>1496.8</v>
      </c>
    </row>
    <row r="6875" spans="3:26" x14ac:dyDescent="0.45">
      <c r="C6875" s="34">
        <v>18110</v>
      </c>
      <c r="D6875" s="34" t="s">
        <v>149</v>
      </c>
      <c r="E6875" s="34">
        <v>88</v>
      </c>
      <c r="F6875" s="34">
        <v>107</v>
      </c>
      <c r="G6875" s="35">
        <v>2171.1</v>
      </c>
      <c r="H6875" s="36">
        <v>2171.6</v>
      </c>
      <c r="L6875" s="34">
        <v>7394</v>
      </c>
      <c r="M6875" s="34" t="s">
        <v>309</v>
      </c>
      <c r="N6875" s="34">
        <v>499</v>
      </c>
      <c r="O6875" s="34">
        <v>505</v>
      </c>
      <c r="P6875" s="35">
        <v>791.4</v>
      </c>
      <c r="Q6875" s="36">
        <v>791.3</v>
      </c>
      <c r="U6875" s="34">
        <v>6137</v>
      </c>
      <c r="V6875" s="34" t="s">
        <v>572</v>
      </c>
      <c r="W6875" s="34">
        <v>322</v>
      </c>
      <c r="X6875" s="34">
        <v>334</v>
      </c>
      <c r="Y6875" s="35">
        <v>1496.7</v>
      </c>
      <c r="Z6875" s="36">
        <v>1497.8</v>
      </c>
    </row>
    <row r="6876" spans="3:26" x14ac:dyDescent="0.45">
      <c r="C6876" s="34">
        <v>18361</v>
      </c>
      <c r="D6876" s="34" t="s">
        <v>149</v>
      </c>
      <c r="E6876" s="34">
        <v>88</v>
      </c>
      <c r="F6876" s="34">
        <v>107</v>
      </c>
      <c r="G6876" s="35">
        <v>2171.1</v>
      </c>
      <c r="H6876" s="36">
        <v>2171.3000000000002</v>
      </c>
      <c r="L6876" s="34">
        <v>8274</v>
      </c>
      <c r="M6876" s="34" t="s">
        <v>307</v>
      </c>
      <c r="N6876" s="34">
        <v>499</v>
      </c>
      <c r="O6876" s="34">
        <v>507</v>
      </c>
      <c r="P6876" s="35">
        <v>1060.5999999999999</v>
      </c>
      <c r="Q6876" s="36">
        <v>1061.5</v>
      </c>
      <c r="U6876" s="34">
        <v>6596</v>
      </c>
      <c r="V6876" s="34" t="s">
        <v>572</v>
      </c>
      <c r="W6876" s="34">
        <v>322</v>
      </c>
      <c r="X6876" s="34">
        <v>334</v>
      </c>
      <c r="Y6876" s="35">
        <v>1496.7</v>
      </c>
      <c r="Z6876" s="36">
        <v>1497.3</v>
      </c>
    </row>
    <row r="6877" spans="3:26" x14ac:dyDescent="0.45">
      <c r="C6877" s="34">
        <v>11411</v>
      </c>
      <c r="D6877" s="34" t="s">
        <v>149</v>
      </c>
      <c r="E6877" s="34">
        <v>88</v>
      </c>
      <c r="F6877" s="34">
        <v>107</v>
      </c>
      <c r="G6877" s="35">
        <v>2171.1</v>
      </c>
      <c r="H6877" s="36">
        <v>2172.1999999999998</v>
      </c>
      <c r="L6877" s="34">
        <v>8286</v>
      </c>
      <c r="M6877" s="34" t="s">
        <v>307</v>
      </c>
      <c r="N6877" s="34">
        <v>499</v>
      </c>
      <c r="O6877" s="34">
        <v>507</v>
      </c>
      <c r="P6877" s="35">
        <v>1060.5999999999999</v>
      </c>
      <c r="Q6877" s="36">
        <v>1060.5999999999999</v>
      </c>
      <c r="U6877" s="34">
        <v>6686</v>
      </c>
      <c r="V6877" s="34" t="s">
        <v>572</v>
      </c>
      <c r="W6877" s="34">
        <v>322</v>
      </c>
      <c r="X6877" s="34">
        <v>334</v>
      </c>
      <c r="Y6877" s="35">
        <v>1496.7</v>
      </c>
      <c r="Z6877" s="36">
        <v>1498.8</v>
      </c>
    </row>
    <row r="6878" spans="3:26" x14ac:dyDescent="0.45">
      <c r="C6878" s="34">
        <v>11992</v>
      </c>
      <c r="D6878" s="34" t="s">
        <v>147</v>
      </c>
      <c r="E6878" s="34">
        <v>88</v>
      </c>
      <c r="F6878" s="34">
        <v>106</v>
      </c>
      <c r="G6878" s="35">
        <v>2100.1</v>
      </c>
      <c r="H6878" s="36">
        <v>2101.5</v>
      </c>
      <c r="L6878" s="34">
        <v>8337</v>
      </c>
      <c r="M6878" s="34" t="s">
        <v>307</v>
      </c>
      <c r="N6878" s="34">
        <v>499</v>
      </c>
      <c r="O6878" s="34">
        <v>507</v>
      </c>
      <c r="P6878" s="35">
        <v>1060.5999999999999</v>
      </c>
      <c r="Q6878" s="36">
        <v>1060.9000000000001</v>
      </c>
      <c r="U6878" s="34">
        <v>6960</v>
      </c>
      <c r="V6878" s="34" t="s">
        <v>572</v>
      </c>
      <c r="W6878" s="34">
        <v>322</v>
      </c>
      <c r="X6878" s="34">
        <v>334</v>
      </c>
      <c r="Y6878" s="35">
        <v>1496.7</v>
      </c>
      <c r="Z6878" s="36">
        <v>1497.9</v>
      </c>
    </row>
    <row r="6879" spans="3:26" x14ac:dyDescent="0.45">
      <c r="C6879" s="34">
        <v>12172</v>
      </c>
      <c r="D6879" s="34" t="s">
        <v>149</v>
      </c>
      <c r="E6879" s="34">
        <v>88</v>
      </c>
      <c r="F6879" s="34">
        <v>107</v>
      </c>
      <c r="G6879" s="35">
        <v>2171.1</v>
      </c>
      <c r="H6879" s="36">
        <v>2172.1999999999998</v>
      </c>
      <c r="L6879" s="34">
        <v>7434</v>
      </c>
      <c r="M6879" s="34" t="s">
        <v>1234</v>
      </c>
      <c r="N6879" s="34">
        <v>500</v>
      </c>
      <c r="O6879" s="34">
        <v>506</v>
      </c>
      <c r="P6879" s="35">
        <v>791.4</v>
      </c>
      <c r="Q6879" s="36">
        <v>791.4</v>
      </c>
      <c r="U6879" s="34">
        <v>7253</v>
      </c>
      <c r="V6879" s="34" t="s">
        <v>1295</v>
      </c>
      <c r="W6879" s="34">
        <v>322</v>
      </c>
      <c r="X6879" s="34">
        <v>341</v>
      </c>
      <c r="Y6879" s="35">
        <v>2369.1</v>
      </c>
      <c r="Z6879" s="36">
        <v>2369.4</v>
      </c>
    </row>
    <row r="6880" spans="3:26" x14ac:dyDescent="0.45">
      <c r="C6880" s="34">
        <v>13332</v>
      </c>
      <c r="D6880" s="34" t="s">
        <v>149</v>
      </c>
      <c r="E6880" s="34">
        <v>88</v>
      </c>
      <c r="F6880" s="34">
        <v>107</v>
      </c>
      <c r="G6880" s="35">
        <v>2171.1</v>
      </c>
      <c r="H6880" s="36">
        <v>2171.3000000000002</v>
      </c>
      <c r="L6880" s="34">
        <v>7394</v>
      </c>
      <c r="M6880" s="34" t="s">
        <v>1234</v>
      </c>
      <c r="N6880" s="34">
        <v>500</v>
      </c>
      <c r="O6880" s="34">
        <v>506</v>
      </c>
      <c r="P6880" s="35">
        <v>791.4</v>
      </c>
      <c r="Q6880" s="36">
        <v>791.3</v>
      </c>
      <c r="U6880" s="34">
        <v>8194</v>
      </c>
      <c r="V6880" s="34" t="s">
        <v>572</v>
      </c>
      <c r="W6880" s="34">
        <v>322</v>
      </c>
      <c r="X6880" s="34">
        <v>334</v>
      </c>
      <c r="Y6880" s="35">
        <v>1496.7</v>
      </c>
      <c r="Z6880" s="36">
        <v>1497</v>
      </c>
    </row>
    <row r="6881" spans="3:26" x14ac:dyDescent="0.45">
      <c r="C6881" s="34">
        <v>14410</v>
      </c>
      <c r="D6881" s="34" t="s">
        <v>149</v>
      </c>
      <c r="E6881" s="34">
        <v>88</v>
      </c>
      <c r="F6881" s="34">
        <v>107</v>
      </c>
      <c r="G6881" s="35">
        <v>2171.1</v>
      </c>
      <c r="H6881" s="36">
        <v>2171.3000000000002</v>
      </c>
      <c r="L6881" s="34">
        <v>8037</v>
      </c>
      <c r="M6881" s="34" t="s">
        <v>431</v>
      </c>
      <c r="N6881" s="34">
        <v>501</v>
      </c>
      <c r="O6881" s="34">
        <v>507</v>
      </c>
      <c r="P6881" s="35">
        <v>833.5</v>
      </c>
      <c r="Q6881" s="36">
        <v>832.3</v>
      </c>
      <c r="U6881" s="34">
        <v>8514</v>
      </c>
      <c r="V6881" s="34" t="s">
        <v>572</v>
      </c>
      <c r="W6881" s="34">
        <v>322</v>
      </c>
      <c r="X6881" s="34">
        <v>334</v>
      </c>
      <c r="Y6881" s="35">
        <v>1496.7</v>
      </c>
      <c r="Z6881" s="36">
        <v>1496.9</v>
      </c>
    </row>
    <row r="6882" spans="3:26" x14ac:dyDescent="0.45">
      <c r="C6882" s="34">
        <v>15653</v>
      </c>
      <c r="D6882" s="34" t="s">
        <v>147</v>
      </c>
      <c r="E6882" s="34">
        <v>88</v>
      </c>
      <c r="F6882" s="34">
        <v>106</v>
      </c>
      <c r="G6882" s="35">
        <v>2100.1</v>
      </c>
      <c r="H6882" s="36">
        <v>2101.1</v>
      </c>
      <c r="L6882" s="34">
        <v>7385</v>
      </c>
      <c r="M6882" s="34" t="s">
        <v>310</v>
      </c>
      <c r="N6882" s="34">
        <v>502</v>
      </c>
      <c r="O6882" s="34">
        <v>507</v>
      </c>
      <c r="P6882" s="35">
        <v>705.4</v>
      </c>
      <c r="Q6882" s="36">
        <v>704.5</v>
      </c>
      <c r="U6882" s="34">
        <v>19562</v>
      </c>
      <c r="V6882" s="34" t="s">
        <v>572</v>
      </c>
      <c r="W6882" s="34">
        <v>322</v>
      </c>
      <c r="X6882" s="34">
        <v>334</v>
      </c>
      <c r="Y6882" s="35">
        <v>1496.7</v>
      </c>
      <c r="Z6882" s="36">
        <v>1496.8</v>
      </c>
    </row>
    <row r="6883" spans="3:26" x14ac:dyDescent="0.45">
      <c r="C6883" s="34">
        <v>15771</v>
      </c>
      <c r="D6883" s="34" t="s">
        <v>149</v>
      </c>
      <c r="E6883" s="34">
        <v>88</v>
      </c>
      <c r="F6883" s="34">
        <v>107</v>
      </c>
      <c r="G6883" s="35">
        <v>2171.1</v>
      </c>
      <c r="H6883" s="36">
        <v>2171</v>
      </c>
      <c r="L6883" s="34">
        <v>9114</v>
      </c>
      <c r="M6883" s="34" t="s">
        <v>448</v>
      </c>
      <c r="N6883" s="34">
        <v>517</v>
      </c>
      <c r="O6883" s="34">
        <v>525</v>
      </c>
      <c r="P6883" s="35">
        <v>958.5</v>
      </c>
      <c r="Q6883" s="36">
        <v>957.7</v>
      </c>
      <c r="U6883" s="34">
        <v>5868</v>
      </c>
      <c r="V6883" s="34" t="s">
        <v>1296</v>
      </c>
      <c r="W6883" s="34">
        <v>322</v>
      </c>
      <c r="X6883" s="34">
        <v>346</v>
      </c>
      <c r="Y6883" s="35">
        <v>2992.3</v>
      </c>
      <c r="Z6883" s="36">
        <v>2991</v>
      </c>
    </row>
    <row r="6884" spans="3:26" x14ac:dyDescent="0.45">
      <c r="C6884" s="34">
        <v>15921</v>
      </c>
      <c r="D6884" s="34" t="s">
        <v>149</v>
      </c>
      <c r="E6884" s="34">
        <v>88</v>
      </c>
      <c r="F6884" s="34">
        <v>107</v>
      </c>
      <c r="G6884" s="35">
        <v>2171.1</v>
      </c>
      <c r="H6884" s="36">
        <v>2171.4</v>
      </c>
      <c r="L6884" s="34">
        <v>14174</v>
      </c>
      <c r="M6884" s="34" t="s">
        <v>333</v>
      </c>
      <c r="N6884" s="34">
        <v>526</v>
      </c>
      <c r="O6884" s="34">
        <v>550</v>
      </c>
      <c r="P6884" s="35">
        <v>2775.5</v>
      </c>
      <c r="Q6884" s="36">
        <v>2776</v>
      </c>
      <c r="U6884" s="34">
        <v>6547</v>
      </c>
      <c r="V6884" s="34" t="s">
        <v>572</v>
      </c>
      <c r="W6884" s="34">
        <v>322</v>
      </c>
      <c r="X6884" s="34">
        <v>334</v>
      </c>
      <c r="Y6884" s="35">
        <v>1496.7</v>
      </c>
      <c r="Z6884" s="36">
        <v>1496.7</v>
      </c>
    </row>
    <row r="6885" spans="3:26" x14ac:dyDescent="0.45">
      <c r="C6885" s="34">
        <v>16940</v>
      </c>
      <c r="D6885" s="34" t="s">
        <v>149</v>
      </c>
      <c r="E6885" s="34">
        <v>88</v>
      </c>
      <c r="F6885" s="34">
        <v>107</v>
      </c>
      <c r="G6885" s="35">
        <v>2171.1</v>
      </c>
      <c r="H6885" s="36">
        <v>2171.3000000000002</v>
      </c>
      <c r="L6885" s="34">
        <v>14329</v>
      </c>
      <c r="M6885" s="34" t="s">
        <v>333</v>
      </c>
      <c r="N6885" s="34">
        <v>526</v>
      </c>
      <c r="O6885" s="34">
        <v>550</v>
      </c>
      <c r="P6885" s="35">
        <v>2775.5</v>
      </c>
      <c r="Q6885" s="36">
        <v>2775.6</v>
      </c>
      <c r="U6885" s="34">
        <v>5728</v>
      </c>
      <c r="V6885" s="34" t="s">
        <v>573</v>
      </c>
      <c r="W6885" s="34">
        <v>323</v>
      </c>
      <c r="X6885" s="34">
        <v>334</v>
      </c>
      <c r="Y6885" s="35">
        <v>1336.6</v>
      </c>
      <c r="Z6885" s="36">
        <v>1336.7</v>
      </c>
    </row>
    <row r="6886" spans="3:26" x14ac:dyDescent="0.45">
      <c r="C6886" s="34">
        <v>18760</v>
      </c>
      <c r="D6886" s="34" t="s">
        <v>149</v>
      </c>
      <c r="E6886" s="34">
        <v>88</v>
      </c>
      <c r="F6886" s="34">
        <v>107</v>
      </c>
      <c r="G6886" s="35">
        <v>2171.1</v>
      </c>
      <c r="H6886" s="36">
        <v>2170.8000000000002</v>
      </c>
      <c r="L6886" s="34">
        <v>4116</v>
      </c>
      <c r="M6886" s="34" t="s">
        <v>334</v>
      </c>
      <c r="N6886" s="34">
        <v>526</v>
      </c>
      <c r="O6886" s="34">
        <v>532</v>
      </c>
      <c r="P6886" s="35">
        <v>807.4</v>
      </c>
      <c r="Q6886" s="36">
        <v>807.3</v>
      </c>
      <c r="U6886" s="34">
        <v>5628</v>
      </c>
      <c r="V6886" s="34" t="s">
        <v>575</v>
      </c>
      <c r="W6886" s="34">
        <v>326</v>
      </c>
      <c r="X6886" s="34">
        <v>334</v>
      </c>
      <c r="Y6886" s="35">
        <v>1020.5</v>
      </c>
      <c r="Z6886" s="36">
        <v>1020.5</v>
      </c>
    </row>
    <row r="6887" spans="3:26" x14ac:dyDescent="0.45">
      <c r="C6887" s="34">
        <v>18810</v>
      </c>
      <c r="D6887" s="34" t="s">
        <v>149</v>
      </c>
      <c r="E6887" s="34">
        <v>88</v>
      </c>
      <c r="F6887" s="34">
        <v>107</v>
      </c>
      <c r="G6887" s="35">
        <v>2171.1</v>
      </c>
      <c r="H6887" s="36">
        <v>2171.1999999999998</v>
      </c>
      <c r="L6887" s="34">
        <v>4145</v>
      </c>
      <c r="M6887" s="34" t="s">
        <v>334</v>
      </c>
      <c r="N6887" s="34">
        <v>526</v>
      </c>
      <c r="O6887" s="34">
        <v>532</v>
      </c>
      <c r="P6887" s="35">
        <v>807.4</v>
      </c>
      <c r="Q6887" s="36">
        <v>807.6</v>
      </c>
      <c r="U6887" s="34">
        <v>5706</v>
      </c>
      <c r="V6887" s="34" t="s">
        <v>575</v>
      </c>
      <c r="W6887" s="34">
        <v>326</v>
      </c>
      <c r="X6887" s="34">
        <v>334</v>
      </c>
      <c r="Y6887" s="35">
        <v>1020.5</v>
      </c>
      <c r="Z6887" s="36">
        <v>1020.1</v>
      </c>
    </row>
    <row r="6888" spans="3:26" x14ac:dyDescent="0.45">
      <c r="C6888" s="34">
        <v>10255</v>
      </c>
      <c r="D6888" s="34" t="s">
        <v>153</v>
      </c>
      <c r="E6888" s="34">
        <v>89</v>
      </c>
      <c r="F6888" s="34">
        <v>106</v>
      </c>
      <c r="G6888" s="35">
        <v>1986</v>
      </c>
      <c r="H6888" s="36">
        <v>1986.1</v>
      </c>
      <c r="L6888" s="34">
        <v>4366</v>
      </c>
      <c r="M6888" s="34" t="s">
        <v>334</v>
      </c>
      <c r="N6888" s="34">
        <v>526</v>
      </c>
      <c r="O6888" s="34">
        <v>532</v>
      </c>
      <c r="P6888" s="35">
        <v>807.4</v>
      </c>
      <c r="Q6888" s="36">
        <v>807.5</v>
      </c>
      <c r="U6888" s="34">
        <v>5372</v>
      </c>
      <c r="V6888" s="34" t="s">
        <v>214</v>
      </c>
      <c r="W6888" s="34">
        <v>328</v>
      </c>
      <c r="X6888" s="34">
        <v>336</v>
      </c>
      <c r="Y6888" s="35">
        <v>1048.5</v>
      </c>
      <c r="Z6888" s="36">
        <v>1049</v>
      </c>
    </row>
    <row r="6889" spans="3:26" x14ac:dyDescent="0.45">
      <c r="C6889" s="34">
        <v>10254</v>
      </c>
      <c r="D6889" s="34" t="s">
        <v>154</v>
      </c>
      <c r="E6889" s="34">
        <v>89</v>
      </c>
      <c r="F6889" s="34">
        <v>107</v>
      </c>
      <c r="G6889" s="35">
        <v>2057.1</v>
      </c>
      <c r="H6889" s="36">
        <v>2057.3000000000002</v>
      </c>
      <c r="L6889" s="34">
        <v>4396</v>
      </c>
      <c r="M6889" s="34" t="s">
        <v>335</v>
      </c>
      <c r="N6889" s="34">
        <v>526</v>
      </c>
      <c r="O6889" s="34">
        <v>533</v>
      </c>
      <c r="P6889" s="35">
        <v>935.5</v>
      </c>
      <c r="Q6889" s="36">
        <v>935.5</v>
      </c>
      <c r="U6889" s="34">
        <v>5597</v>
      </c>
      <c r="V6889" s="34" t="s">
        <v>215</v>
      </c>
      <c r="W6889" s="34">
        <v>328</v>
      </c>
      <c r="X6889" s="34">
        <v>334</v>
      </c>
      <c r="Y6889" s="35">
        <v>791.3</v>
      </c>
      <c r="Z6889" s="36">
        <v>791.2</v>
      </c>
    </row>
    <row r="6890" spans="3:26" x14ac:dyDescent="0.45">
      <c r="C6890" s="34">
        <v>10576</v>
      </c>
      <c r="D6890" s="34" t="s">
        <v>153</v>
      </c>
      <c r="E6890" s="34">
        <v>89</v>
      </c>
      <c r="F6890" s="34">
        <v>106</v>
      </c>
      <c r="G6890" s="35">
        <v>1986</v>
      </c>
      <c r="H6890" s="36">
        <v>1986.1</v>
      </c>
      <c r="L6890" s="34">
        <v>14225</v>
      </c>
      <c r="M6890" s="34" t="s">
        <v>333</v>
      </c>
      <c r="N6890" s="34">
        <v>526</v>
      </c>
      <c r="O6890" s="34">
        <v>550</v>
      </c>
      <c r="P6890" s="35">
        <v>2775.5</v>
      </c>
      <c r="Q6890" s="36">
        <v>2775.6</v>
      </c>
      <c r="U6890" s="34">
        <v>8354</v>
      </c>
      <c r="V6890" s="34" t="s">
        <v>1297</v>
      </c>
      <c r="W6890" s="34">
        <v>332</v>
      </c>
      <c r="X6890" s="34">
        <v>363</v>
      </c>
      <c r="Y6890" s="35">
        <v>3766.7</v>
      </c>
      <c r="Z6890" s="36">
        <v>3766.8</v>
      </c>
    </row>
    <row r="6891" spans="3:26" x14ac:dyDescent="0.45">
      <c r="C6891" s="34">
        <v>9953</v>
      </c>
      <c r="D6891" s="34" t="s">
        <v>153</v>
      </c>
      <c r="E6891" s="34">
        <v>89</v>
      </c>
      <c r="F6891" s="34">
        <v>106</v>
      </c>
      <c r="G6891" s="35">
        <v>1986</v>
      </c>
      <c r="H6891" s="36">
        <v>1986.1</v>
      </c>
      <c r="L6891" s="34">
        <v>14274</v>
      </c>
      <c r="M6891" s="34" t="s">
        <v>333</v>
      </c>
      <c r="N6891" s="34">
        <v>526</v>
      </c>
      <c r="O6891" s="34">
        <v>550</v>
      </c>
      <c r="P6891" s="35">
        <v>2775.5</v>
      </c>
      <c r="Q6891" s="36">
        <v>2775.6</v>
      </c>
      <c r="U6891" s="34">
        <v>5258</v>
      </c>
      <c r="V6891" s="34" t="s">
        <v>1298</v>
      </c>
      <c r="W6891" s="34">
        <v>334</v>
      </c>
      <c r="X6891" s="34">
        <v>342</v>
      </c>
      <c r="Y6891" s="35">
        <v>1166.5999999999999</v>
      </c>
      <c r="Z6891" s="36">
        <v>1166.5999999999999</v>
      </c>
    </row>
    <row r="6892" spans="3:26" x14ac:dyDescent="0.45">
      <c r="C6892" s="34">
        <v>10303</v>
      </c>
      <c r="D6892" s="34" t="s">
        <v>154</v>
      </c>
      <c r="E6892" s="34">
        <v>89</v>
      </c>
      <c r="F6892" s="34">
        <v>107</v>
      </c>
      <c r="G6892" s="35">
        <v>2057.1</v>
      </c>
      <c r="H6892" s="36">
        <v>2057.1</v>
      </c>
      <c r="L6892" s="34">
        <v>4172</v>
      </c>
      <c r="M6892" s="34" t="s">
        <v>334</v>
      </c>
      <c r="N6892" s="34">
        <v>526</v>
      </c>
      <c r="O6892" s="34">
        <v>532</v>
      </c>
      <c r="P6892" s="35">
        <v>807.4</v>
      </c>
      <c r="Q6892" s="36">
        <v>807.4</v>
      </c>
      <c r="U6892" s="34">
        <v>5618</v>
      </c>
      <c r="V6892" s="34" t="s">
        <v>576</v>
      </c>
      <c r="W6892" s="34">
        <v>335</v>
      </c>
      <c r="X6892" s="34">
        <v>342</v>
      </c>
      <c r="Y6892" s="35">
        <v>1053.5</v>
      </c>
      <c r="Z6892" s="36">
        <v>1053.7</v>
      </c>
    </row>
    <row r="6893" spans="3:26" x14ac:dyDescent="0.45">
      <c r="C6893" s="34">
        <v>10153</v>
      </c>
      <c r="D6893" s="34" t="s">
        <v>154</v>
      </c>
      <c r="E6893" s="34">
        <v>89</v>
      </c>
      <c r="F6893" s="34">
        <v>107</v>
      </c>
      <c r="G6893" s="35">
        <v>2057.1</v>
      </c>
      <c r="H6893" s="36">
        <v>2057.1999999999998</v>
      </c>
      <c r="L6893" s="34">
        <v>4201</v>
      </c>
      <c r="M6893" s="34" t="s">
        <v>334</v>
      </c>
      <c r="N6893" s="34">
        <v>526</v>
      </c>
      <c r="O6893" s="34">
        <v>532</v>
      </c>
      <c r="P6893" s="35">
        <v>807.4</v>
      </c>
      <c r="Q6893" s="36">
        <v>807.3</v>
      </c>
      <c r="U6893" s="34">
        <v>5137</v>
      </c>
      <c r="V6893" s="34" t="s">
        <v>577</v>
      </c>
      <c r="W6893" s="34">
        <v>335</v>
      </c>
      <c r="X6893" s="34">
        <v>341</v>
      </c>
      <c r="Y6893" s="35">
        <v>890.4</v>
      </c>
      <c r="Z6893" s="36">
        <v>890.6</v>
      </c>
    </row>
    <row r="6894" spans="3:26" x14ac:dyDescent="0.45">
      <c r="C6894" s="34">
        <v>10204</v>
      </c>
      <c r="D6894" s="34" t="s">
        <v>153</v>
      </c>
      <c r="E6894" s="34">
        <v>89</v>
      </c>
      <c r="F6894" s="34">
        <v>106</v>
      </c>
      <c r="G6894" s="35">
        <v>1986</v>
      </c>
      <c r="H6894" s="36">
        <v>1986.6</v>
      </c>
      <c r="L6894" s="34">
        <v>3827</v>
      </c>
      <c r="M6894" s="34" t="s">
        <v>334</v>
      </c>
      <c r="N6894" s="34">
        <v>526</v>
      </c>
      <c r="O6894" s="34">
        <v>532</v>
      </c>
      <c r="P6894" s="35">
        <v>807.4</v>
      </c>
      <c r="Q6894" s="36">
        <v>806.4</v>
      </c>
      <c r="U6894" s="34">
        <v>5616</v>
      </c>
      <c r="V6894" s="34" t="s">
        <v>576</v>
      </c>
      <c r="W6894" s="34">
        <v>335</v>
      </c>
      <c r="X6894" s="34">
        <v>342</v>
      </c>
      <c r="Y6894" s="35">
        <v>1053.5</v>
      </c>
      <c r="Z6894" s="36">
        <v>1053.8</v>
      </c>
    </row>
    <row r="6895" spans="3:26" x14ac:dyDescent="0.45">
      <c r="C6895" s="34">
        <v>10205</v>
      </c>
      <c r="D6895" s="34" t="s">
        <v>154</v>
      </c>
      <c r="E6895" s="34">
        <v>89</v>
      </c>
      <c r="F6895" s="34">
        <v>107</v>
      </c>
      <c r="G6895" s="35">
        <v>2057.1</v>
      </c>
      <c r="H6895" s="36">
        <v>2057.1</v>
      </c>
      <c r="L6895" s="34">
        <v>3925</v>
      </c>
      <c r="M6895" s="34" t="s">
        <v>334</v>
      </c>
      <c r="N6895" s="34">
        <v>526</v>
      </c>
      <c r="O6895" s="34">
        <v>532</v>
      </c>
      <c r="P6895" s="35">
        <v>807.4</v>
      </c>
      <c r="Q6895" s="36">
        <v>807.4</v>
      </c>
      <c r="U6895" s="34">
        <v>5667</v>
      </c>
      <c r="V6895" s="34" t="s">
        <v>576</v>
      </c>
      <c r="W6895" s="34">
        <v>335</v>
      </c>
      <c r="X6895" s="34">
        <v>342</v>
      </c>
      <c r="Y6895" s="35">
        <v>1053.5</v>
      </c>
      <c r="Z6895" s="36">
        <v>1053.8</v>
      </c>
    </row>
    <row r="6896" spans="3:26" x14ac:dyDescent="0.45">
      <c r="C6896" s="34">
        <v>10241</v>
      </c>
      <c r="D6896" s="34" t="s">
        <v>153</v>
      </c>
      <c r="E6896" s="34">
        <v>89</v>
      </c>
      <c r="F6896" s="34">
        <v>106</v>
      </c>
      <c r="G6896" s="35">
        <v>1986</v>
      </c>
      <c r="H6896" s="36">
        <v>1988.1</v>
      </c>
      <c r="L6896" s="34">
        <v>4024</v>
      </c>
      <c r="M6896" s="34" t="s">
        <v>334</v>
      </c>
      <c r="N6896" s="34">
        <v>526</v>
      </c>
      <c r="O6896" s="34">
        <v>532</v>
      </c>
      <c r="P6896" s="35">
        <v>807.4</v>
      </c>
      <c r="Q6896" s="36">
        <v>807.4</v>
      </c>
      <c r="U6896" s="34">
        <v>5677</v>
      </c>
      <c r="V6896" s="34" t="s">
        <v>576</v>
      </c>
      <c r="W6896" s="34">
        <v>335</v>
      </c>
      <c r="X6896" s="34">
        <v>342</v>
      </c>
      <c r="Y6896" s="35">
        <v>1053.5</v>
      </c>
      <c r="Z6896" s="36">
        <v>1053.7</v>
      </c>
    </row>
    <row r="6897" spans="3:26" x14ac:dyDescent="0.45">
      <c r="C6897" s="34">
        <v>10405</v>
      </c>
      <c r="D6897" s="34" t="s">
        <v>154</v>
      </c>
      <c r="E6897" s="34">
        <v>89</v>
      </c>
      <c r="F6897" s="34">
        <v>107</v>
      </c>
      <c r="G6897" s="35">
        <v>2057.1</v>
      </c>
      <c r="H6897" s="36">
        <v>2057.1999999999998</v>
      </c>
      <c r="L6897" s="34">
        <v>4097</v>
      </c>
      <c r="M6897" s="34" t="s">
        <v>334</v>
      </c>
      <c r="N6897" s="34">
        <v>526</v>
      </c>
      <c r="O6897" s="34">
        <v>532</v>
      </c>
      <c r="P6897" s="35">
        <v>807.4</v>
      </c>
      <c r="Q6897" s="36">
        <v>807.5</v>
      </c>
      <c r="U6897" s="34">
        <v>5152</v>
      </c>
      <c r="V6897" s="34" t="s">
        <v>577</v>
      </c>
      <c r="W6897" s="34">
        <v>335</v>
      </c>
      <c r="X6897" s="34">
        <v>341</v>
      </c>
      <c r="Y6897" s="35">
        <v>890.4</v>
      </c>
      <c r="Z6897" s="36">
        <v>890.6</v>
      </c>
    </row>
    <row r="6898" spans="3:26" x14ac:dyDescent="0.45">
      <c r="C6898" s="34">
        <v>10626</v>
      </c>
      <c r="D6898" s="34" t="s">
        <v>153</v>
      </c>
      <c r="E6898" s="34">
        <v>89</v>
      </c>
      <c r="F6898" s="34">
        <v>106</v>
      </c>
      <c r="G6898" s="35">
        <v>1986</v>
      </c>
      <c r="H6898" s="36">
        <v>1986.1</v>
      </c>
      <c r="L6898" s="34">
        <v>4124</v>
      </c>
      <c r="M6898" s="34" t="s">
        <v>334</v>
      </c>
      <c r="N6898" s="34">
        <v>526</v>
      </c>
      <c r="O6898" s="34">
        <v>532</v>
      </c>
      <c r="P6898" s="35">
        <v>807.4</v>
      </c>
      <c r="Q6898" s="36">
        <v>807.4</v>
      </c>
      <c r="U6898" s="34">
        <v>9866</v>
      </c>
      <c r="V6898" s="34" t="s">
        <v>218</v>
      </c>
      <c r="W6898" s="34">
        <v>337</v>
      </c>
      <c r="X6898" s="34">
        <v>359</v>
      </c>
      <c r="Y6898" s="35">
        <v>2695.1</v>
      </c>
      <c r="Z6898" s="36">
        <v>2695.3</v>
      </c>
    </row>
    <row r="6899" spans="3:26" x14ac:dyDescent="0.45">
      <c r="C6899" s="34">
        <v>10157</v>
      </c>
      <c r="D6899" s="34" t="s">
        <v>153</v>
      </c>
      <c r="E6899" s="34">
        <v>89</v>
      </c>
      <c r="F6899" s="34">
        <v>106</v>
      </c>
      <c r="G6899" s="35">
        <v>1986</v>
      </c>
      <c r="H6899" s="36">
        <v>1986.2</v>
      </c>
      <c r="L6899" s="34">
        <v>4174</v>
      </c>
      <c r="M6899" s="34" t="s">
        <v>334</v>
      </c>
      <c r="N6899" s="34">
        <v>526</v>
      </c>
      <c r="O6899" s="34">
        <v>532</v>
      </c>
      <c r="P6899" s="35">
        <v>807.4</v>
      </c>
      <c r="Q6899" s="36">
        <v>806.6</v>
      </c>
      <c r="U6899" s="34">
        <v>9818</v>
      </c>
      <c r="V6899" s="34" t="s">
        <v>218</v>
      </c>
      <c r="W6899" s="34">
        <v>337</v>
      </c>
      <c r="X6899" s="34">
        <v>359</v>
      </c>
      <c r="Y6899" s="35">
        <v>2695.1</v>
      </c>
      <c r="Z6899" s="36">
        <v>2695.3</v>
      </c>
    </row>
    <row r="6900" spans="3:26" x14ac:dyDescent="0.45">
      <c r="C6900" s="34">
        <v>10006</v>
      </c>
      <c r="D6900" s="34" t="s">
        <v>153</v>
      </c>
      <c r="E6900" s="34">
        <v>89</v>
      </c>
      <c r="F6900" s="34">
        <v>106</v>
      </c>
      <c r="G6900" s="35">
        <v>1986</v>
      </c>
      <c r="H6900" s="36">
        <v>1986.1</v>
      </c>
      <c r="L6900" s="34">
        <v>4231</v>
      </c>
      <c r="M6900" s="34" t="s">
        <v>334</v>
      </c>
      <c r="N6900" s="34">
        <v>526</v>
      </c>
      <c r="O6900" s="34">
        <v>532</v>
      </c>
      <c r="P6900" s="35">
        <v>807.4</v>
      </c>
      <c r="Q6900" s="36">
        <v>807.4</v>
      </c>
      <c r="U6900" s="34">
        <v>9916</v>
      </c>
      <c r="V6900" s="34" t="s">
        <v>218</v>
      </c>
      <c r="W6900" s="34">
        <v>337</v>
      </c>
      <c r="X6900" s="34">
        <v>359</v>
      </c>
      <c r="Y6900" s="35">
        <v>2695.1</v>
      </c>
      <c r="Z6900" s="36">
        <v>2696.3</v>
      </c>
    </row>
    <row r="6901" spans="3:26" x14ac:dyDescent="0.45">
      <c r="C6901" s="34">
        <v>10055</v>
      </c>
      <c r="D6901" s="34" t="s">
        <v>153</v>
      </c>
      <c r="E6901" s="34">
        <v>89</v>
      </c>
      <c r="F6901" s="34">
        <v>106</v>
      </c>
      <c r="G6901" s="35">
        <v>1986</v>
      </c>
      <c r="H6901" s="36">
        <v>1986.4</v>
      </c>
      <c r="L6901" s="34">
        <v>4261</v>
      </c>
      <c r="M6901" s="34" t="s">
        <v>334</v>
      </c>
      <c r="N6901" s="34">
        <v>526</v>
      </c>
      <c r="O6901" s="34">
        <v>532</v>
      </c>
      <c r="P6901" s="35">
        <v>807.4</v>
      </c>
      <c r="Q6901" s="36">
        <v>807.5</v>
      </c>
      <c r="U6901" s="34">
        <v>9966</v>
      </c>
      <c r="V6901" s="34" t="s">
        <v>218</v>
      </c>
      <c r="W6901" s="34">
        <v>337</v>
      </c>
      <c r="X6901" s="34">
        <v>359</v>
      </c>
      <c r="Y6901" s="35">
        <v>2695.1</v>
      </c>
      <c r="Z6901" s="36">
        <v>2696.4</v>
      </c>
    </row>
    <row r="6902" spans="3:26" x14ac:dyDescent="0.45">
      <c r="C6902" s="34">
        <v>10106</v>
      </c>
      <c r="D6902" s="34" t="s">
        <v>154</v>
      </c>
      <c r="E6902" s="34">
        <v>89</v>
      </c>
      <c r="F6902" s="34">
        <v>107</v>
      </c>
      <c r="G6902" s="35">
        <v>2057.1</v>
      </c>
      <c r="H6902" s="36">
        <v>2057.1999999999998</v>
      </c>
      <c r="L6902" s="34">
        <v>4326</v>
      </c>
      <c r="M6902" s="34" t="s">
        <v>334</v>
      </c>
      <c r="N6902" s="34">
        <v>526</v>
      </c>
      <c r="O6902" s="34">
        <v>532</v>
      </c>
      <c r="P6902" s="35">
        <v>807.4</v>
      </c>
      <c r="Q6902" s="36">
        <v>806.5</v>
      </c>
      <c r="U6902" s="34">
        <v>9774</v>
      </c>
      <c r="V6902" s="34" t="s">
        <v>218</v>
      </c>
      <c r="W6902" s="34">
        <v>337</v>
      </c>
      <c r="X6902" s="34">
        <v>359</v>
      </c>
      <c r="Y6902" s="35">
        <v>2695.1</v>
      </c>
      <c r="Z6902" s="36">
        <v>2695.2</v>
      </c>
    </row>
    <row r="6903" spans="3:26" x14ac:dyDescent="0.45">
      <c r="C6903" s="34">
        <v>10325</v>
      </c>
      <c r="D6903" s="34" t="s">
        <v>153</v>
      </c>
      <c r="E6903" s="34">
        <v>89</v>
      </c>
      <c r="F6903" s="34">
        <v>106</v>
      </c>
      <c r="G6903" s="35">
        <v>1986</v>
      </c>
      <c r="H6903" s="36">
        <v>1986.1</v>
      </c>
      <c r="L6903" s="34">
        <v>4384</v>
      </c>
      <c r="M6903" s="34" t="s">
        <v>335</v>
      </c>
      <c r="N6903" s="34">
        <v>526</v>
      </c>
      <c r="O6903" s="34">
        <v>533</v>
      </c>
      <c r="P6903" s="35">
        <v>935.5</v>
      </c>
      <c r="Q6903" s="36">
        <v>935.5</v>
      </c>
      <c r="U6903" s="34">
        <v>10026</v>
      </c>
      <c r="V6903" s="34" t="s">
        <v>221</v>
      </c>
      <c r="W6903" s="34">
        <v>340</v>
      </c>
      <c r="X6903" s="34">
        <v>359</v>
      </c>
      <c r="Y6903" s="35">
        <v>2323</v>
      </c>
      <c r="Z6903" s="36">
        <v>2323.1</v>
      </c>
    </row>
    <row r="6904" spans="3:26" x14ac:dyDescent="0.45">
      <c r="C6904" s="34">
        <v>10657</v>
      </c>
      <c r="D6904" s="34" t="s">
        <v>154</v>
      </c>
      <c r="E6904" s="34">
        <v>89</v>
      </c>
      <c r="F6904" s="34">
        <v>107</v>
      </c>
      <c r="G6904" s="35">
        <v>2057.1</v>
      </c>
      <c r="H6904" s="36">
        <v>2057</v>
      </c>
      <c r="L6904" s="34">
        <v>3976</v>
      </c>
      <c r="M6904" s="34" t="s">
        <v>334</v>
      </c>
      <c r="N6904" s="34">
        <v>526</v>
      </c>
      <c r="O6904" s="34">
        <v>532</v>
      </c>
      <c r="P6904" s="35">
        <v>807.4</v>
      </c>
      <c r="Q6904" s="36">
        <v>807.8</v>
      </c>
      <c r="U6904" s="34">
        <v>9984</v>
      </c>
      <c r="V6904" s="34" t="s">
        <v>221</v>
      </c>
      <c r="W6904" s="34">
        <v>340</v>
      </c>
      <c r="X6904" s="34">
        <v>359</v>
      </c>
      <c r="Y6904" s="35">
        <v>2323</v>
      </c>
      <c r="Z6904" s="36">
        <v>2323.1</v>
      </c>
    </row>
    <row r="6905" spans="3:26" x14ac:dyDescent="0.45">
      <c r="C6905" s="34">
        <v>9941</v>
      </c>
      <c r="D6905" s="34" t="s">
        <v>153</v>
      </c>
      <c r="E6905" s="34">
        <v>89</v>
      </c>
      <c r="F6905" s="34">
        <v>106</v>
      </c>
      <c r="G6905" s="35">
        <v>1986</v>
      </c>
      <c r="H6905" s="36">
        <v>1988.2</v>
      </c>
      <c r="L6905" s="34">
        <v>4074</v>
      </c>
      <c r="M6905" s="34" t="s">
        <v>334</v>
      </c>
      <c r="N6905" s="34">
        <v>526</v>
      </c>
      <c r="O6905" s="34">
        <v>532</v>
      </c>
      <c r="P6905" s="35">
        <v>807.4</v>
      </c>
      <c r="Q6905" s="36">
        <v>807.4</v>
      </c>
      <c r="U6905" s="34">
        <v>19164</v>
      </c>
      <c r="V6905" s="34" t="s">
        <v>221</v>
      </c>
      <c r="W6905" s="34">
        <v>340</v>
      </c>
      <c r="X6905" s="34">
        <v>359</v>
      </c>
      <c r="Y6905" s="35">
        <v>2323</v>
      </c>
      <c r="Z6905" s="36">
        <v>2324</v>
      </c>
    </row>
    <row r="6906" spans="3:26" x14ac:dyDescent="0.45">
      <c r="C6906" s="34">
        <v>10091</v>
      </c>
      <c r="D6906" s="34" t="s">
        <v>153</v>
      </c>
      <c r="E6906" s="34">
        <v>89</v>
      </c>
      <c r="F6906" s="34">
        <v>106</v>
      </c>
      <c r="G6906" s="35">
        <v>1986</v>
      </c>
      <c r="H6906" s="36">
        <v>1987.2</v>
      </c>
      <c r="L6906" s="34">
        <v>4198</v>
      </c>
      <c r="M6906" s="34" t="s">
        <v>334</v>
      </c>
      <c r="N6906" s="34">
        <v>526</v>
      </c>
      <c r="O6906" s="34">
        <v>532</v>
      </c>
      <c r="P6906" s="35">
        <v>807.4</v>
      </c>
      <c r="Q6906" s="36">
        <v>807.4</v>
      </c>
      <c r="U6906" s="34">
        <v>9697</v>
      </c>
      <c r="V6906" s="34" t="s">
        <v>221</v>
      </c>
      <c r="W6906" s="34">
        <v>340</v>
      </c>
      <c r="X6906" s="34">
        <v>359</v>
      </c>
      <c r="Y6906" s="35">
        <v>2323</v>
      </c>
      <c r="Z6906" s="36">
        <v>2323</v>
      </c>
    </row>
    <row r="6907" spans="3:26" x14ac:dyDescent="0.45">
      <c r="C6907" s="34">
        <v>10041</v>
      </c>
      <c r="D6907" s="34" t="s">
        <v>153</v>
      </c>
      <c r="E6907" s="34">
        <v>89</v>
      </c>
      <c r="F6907" s="34">
        <v>106</v>
      </c>
      <c r="G6907" s="35">
        <v>1986</v>
      </c>
      <c r="H6907" s="36">
        <v>1988</v>
      </c>
      <c r="L6907" s="34">
        <v>4374</v>
      </c>
      <c r="M6907" s="34" t="s">
        <v>334</v>
      </c>
      <c r="N6907" s="34">
        <v>526</v>
      </c>
      <c r="O6907" s="34">
        <v>532</v>
      </c>
      <c r="P6907" s="35">
        <v>807.4</v>
      </c>
      <c r="Q6907" s="36">
        <v>806.3</v>
      </c>
      <c r="U6907" s="34">
        <v>10078</v>
      </c>
      <c r="V6907" s="34" t="s">
        <v>221</v>
      </c>
      <c r="W6907" s="34">
        <v>340</v>
      </c>
      <c r="X6907" s="34">
        <v>359</v>
      </c>
      <c r="Y6907" s="35">
        <v>2323</v>
      </c>
      <c r="Z6907" s="36">
        <v>2324.1</v>
      </c>
    </row>
    <row r="6908" spans="3:26" x14ac:dyDescent="0.45">
      <c r="C6908" s="34">
        <v>10109</v>
      </c>
      <c r="D6908" s="34" t="s">
        <v>153</v>
      </c>
      <c r="E6908" s="34">
        <v>89</v>
      </c>
      <c r="F6908" s="34">
        <v>106</v>
      </c>
      <c r="G6908" s="35">
        <v>1986</v>
      </c>
      <c r="H6908" s="36">
        <v>1986.2</v>
      </c>
      <c r="L6908" s="34">
        <v>4400</v>
      </c>
      <c r="M6908" s="34" t="s">
        <v>335</v>
      </c>
      <c r="N6908" s="34">
        <v>526</v>
      </c>
      <c r="O6908" s="34">
        <v>533</v>
      </c>
      <c r="P6908" s="35">
        <v>935.5</v>
      </c>
      <c r="Q6908" s="36">
        <v>935.4</v>
      </c>
      <c r="U6908" s="34">
        <v>10127</v>
      </c>
      <c r="V6908" s="34" t="s">
        <v>221</v>
      </c>
      <c r="W6908" s="34">
        <v>340</v>
      </c>
      <c r="X6908" s="34">
        <v>359</v>
      </c>
      <c r="Y6908" s="35">
        <v>2323</v>
      </c>
      <c r="Z6908" s="36">
        <v>2323.6999999999998</v>
      </c>
    </row>
    <row r="6909" spans="3:26" x14ac:dyDescent="0.45">
      <c r="C6909" s="34">
        <v>10191</v>
      </c>
      <c r="D6909" s="34" t="s">
        <v>153</v>
      </c>
      <c r="E6909" s="34">
        <v>89</v>
      </c>
      <c r="F6909" s="34">
        <v>106</v>
      </c>
      <c r="G6909" s="35">
        <v>1986</v>
      </c>
      <c r="H6909" s="36">
        <v>1987.5</v>
      </c>
      <c r="L6909" s="34">
        <v>4429</v>
      </c>
      <c r="M6909" s="34" t="s">
        <v>334</v>
      </c>
      <c r="N6909" s="34">
        <v>526</v>
      </c>
      <c r="O6909" s="34">
        <v>532</v>
      </c>
      <c r="P6909" s="35">
        <v>807.4</v>
      </c>
      <c r="Q6909" s="36">
        <v>807.2</v>
      </c>
      <c r="U6909" s="34">
        <v>9841</v>
      </c>
      <c r="V6909" s="34" t="s">
        <v>221</v>
      </c>
      <c r="W6909" s="34">
        <v>340</v>
      </c>
      <c r="X6909" s="34">
        <v>359</v>
      </c>
      <c r="Y6909" s="35">
        <v>2323</v>
      </c>
      <c r="Z6909" s="36">
        <v>2323.5</v>
      </c>
    </row>
    <row r="6910" spans="3:26" x14ac:dyDescent="0.45">
      <c r="C6910" s="34">
        <v>10556</v>
      </c>
      <c r="D6910" s="34" t="s">
        <v>154</v>
      </c>
      <c r="E6910" s="34">
        <v>89</v>
      </c>
      <c r="F6910" s="34">
        <v>107</v>
      </c>
      <c r="G6910" s="35">
        <v>2057.1</v>
      </c>
      <c r="H6910" s="36">
        <v>2057.3000000000002</v>
      </c>
      <c r="L6910" s="34">
        <v>4617</v>
      </c>
      <c r="M6910" s="34" t="s">
        <v>334</v>
      </c>
      <c r="N6910" s="34">
        <v>526</v>
      </c>
      <c r="O6910" s="34">
        <v>532</v>
      </c>
      <c r="P6910" s="35">
        <v>807.4</v>
      </c>
      <c r="Q6910" s="36">
        <v>806.2</v>
      </c>
      <c r="U6910" s="34">
        <v>10007</v>
      </c>
      <c r="V6910" s="34" t="s">
        <v>221</v>
      </c>
      <c r="W6910" s="34">
        <v>340</v>
      </c>
      <c r="X6910" s="34">
        <v>359</v>
      </c>
      <c r="Y6910" s="35">
        <v>2323</v>
      </c>
      <c r="Z6910" s="36">
        <v>2325.1999999999998</v>
      </c>
    </row>
    <row r="6911" spans="3:26" x14ac:dyDescent="0.45">
      <c r="C6911" s="34">
        <v>10641</v>
      </c>
      <c r="D6911" s="34" t="s">
        <v>153</v>
      </c>
      <c r="E6911" s="34">
        <v>89</v>
      </c>
      <c r="F6911" s="34">
        <v>106</v>
      </c>
      <c r="G6911" s="35">
        <v>1986</v>
      </c>
      <c r="H6911" s="36">
        <v>1988.5</v>
      </c>
      <c r="L6911" s="34">
        <v>4668</v>
      </c>
      <c r="M6911" s="34" t="s">
        <v>334</v>
      </c>
      <c r="N6911" s="34">
        <v>526</v>
      </c>
      <c r="O6911" s="34">
        <v>532</v>
      </c>
      <c r="P6911" s="35">
        <v>807.4</v>
      </c>
      <c r="Q6911" s="36">
        <v>806.9</v>
      </c>
      <c r="U6911" s="34">
        <v>10064</v>
      </c>
      <c r="V6911" s="34" t="s">
        <v>221</v>
      </c>
      <c r="W6911" s="34">
        <v>340</v>
      </c>
      <c r="X6911" s="34">
        <v>359</v>
      </c>
      <c r="Y6911" s="35">
        <v>2323</v>
      </c>
      <c r="Z6911" s="36">
        <v>2324.1</v>
      </c>
    </row>
    <row r="6912" spans="3:26" x14ac:dyDescent="0.45">
      <c r="C6912" s="34">
        <v>10727</v>
      </c>
      <c r="D6912" s="34" t="s">
        <v>154</v>
      </c>
      <c r="E6912" s="34">
        <v>89</v>
      </c>
      <c r="F6912" s="34">
        <v>107</v>
      </c>
      <c r="G6912" s="35">
        <v>2057.1</v>
      </c>
      <c r="H6912" s="36">
        <v>2057.3000000000002</v>
      </c>
      <c r="L6912" s="34">
        <v>4962</v>
      </c>
      <c r="M6912" s="34" t="s">
        <v>334</v>
      </c>
      <c r="N6912" s="34">
        <v>526</v>
      </c>
      <c r="O6912" s="34">
        <v>532</v>
      </c>
      <c r="P6912" s="35">
        <v>807.4</v>
      </c>
      <c r="Q6912" s="36">
        <v>807.8</v>
      </c>
      <c r="U6912" s="34">
        <v>9651</v>
      </c>
      <c r="V6912" s="34" t="s">
        <v>221</v>
      </c>
      <c r="W6912" s="34">
        <v>340</v>
      </c>
      <c r="X6912" s="34">
        <v>359</v>
      </c>
      <c r="Y6912" s="35">
        <v>2323</v>
      </c>
      <c r="Z6912" s="36">
        <v>2322</v>
      </c>
    </row>
    <row r="6913" spans="3:26" x14ac:dyDescent="0.45">
      <c r="C6913" s="34">
        <v>10352</v>
      </c>
      <c r="D6913" s="34" t="s">
        <v>154</v>
      </c>
      <c r="E6913" s="34">
        <v>89</v>
      </c>
      <c r="F6913" s="34">
        <v>107</v>
      </c>
      <c r="G6913" s="35">
        <v>2057.1</v>
      </c>
      <c r="H6913" s="36">
        <v>2058.1999999999998</v>
      </c>
      <c r="L6913" s="34">
        <v>6010</v>
      </c>
      <c r="M6913" s="34" t="s">
        <v>334</v>
      </c>
      <c r="N6913" s="34">
        <v>526</v>
      </c>
      <c r="O6913" s="34">
        <v>532</v>
      </c>
      <c r="P6913" s="35">
        <v>807.4</v>
      </c>
      <c r="Q6913" s="36">
        <v>806.3</v>
      </c>
      <c r="U6913" s="34">
        <v>9751</v>
      </c>
      <c r="V6913" s="34" t="s">
        <v>221</v>
      </c>
      <c r="W6913" s="34">
        <v>340</v>
      </c>
      <c r="X6913" s="34">
        <v>359</v>
      </c>
      <c r="Y6913" s="35">
        <v>2323</v>
      </c>
      <c r="Z6913" s="36">
        <v>2324</v>
      </c>
    </row>
    <row r="6914" spans="3:26" x14ac:dyDescent="0.45">
      <c r="C6914" s="34">
        <v>10389</v>
      </c>
      <c r="D6914" s="34" t="s">
        <v>153</v>
      </c>
      <c r="E6914" s="34">
        <v>89</v>
      </c>
      <c r="F6914" s="34">
        <v>106</v>
      </c>
      <c r="G6914" s="35">
        <v>1986</v>
      </c>
      <c r="H6914" s="36">
        <v>1986.9</v>
      </c>
      <c r="L6914" s="34">
        <v>7312</v>
      </c>
      <c r="M6914" s="34" t="s">
        <v>334</v>
      </c>
      <c r="N6914" s="34">
        <v>526</v>
      </c>
      <c r="O6914" s="34">
        <v>532</v>
      </c>
      <c r="P6914" s="35">
        <v>807.4</v>
      </c>
      <c r="Q6914" s="36">
        <v>807.1</v>
      </c>
      <c r="U6914" s="34">
        <v>16004</v>
      </c>
      <c r="V6914" s="34" t="s">
        <v>221</v>
      </c>
      <c r="W6914" s="34">
        <v>340</v>
      </c>
      <c r="X6914" s="34">
        <v>359</v>
      </c>
      <c r="Y6914" s="35">
        <v>2323</v>
      </c>
      <c r="Z6914" s="36">
        <v>2325</v>
      </c>
    </row>
    <row r="6915" spans="3:26" x14ac:dyDescent="0.45">
      <c r="C6915" s="34">
        <v>10434</v>
      </c>
      <c r="D6915" s="34" t="s">
        <v>153</v>
      </c>
      <c r="E6915" s="34">
        <v>89</v>
      </c>
      <c r="F6915" s="34">
        <v>106</v>
      </c>
      <c r="G6915" s="35">
        <v>1986</v>
      </c>
      <c r="H6915" s="36">
        <v>1986.1</v>
      </c>
      <c r="L6915" s="34">
        <v>14178</v>
      </c>
      <c r="M6915" s="34" t="s">
        <v>333</v>
      </c>
      <c r="N6915" s="34">
        <v>526</v>
      </c>
      <c r="O6915" s="34">
        <v>550</v>
      </c>
      <c r="P6915" s="35">
        <v>2775.5</v>
      </c>
      <c r="Q6915" s="36">
        <v>2775.5</v>
      </c>
      <c r="U6915" s="34">
        <v>16772</v>
      </c>
      <c r="V6915" s="34" t="s">
        <v>221</v>
      </c>
      <c r="W6915" s="34">
        <v>340</v>
      </c>
      <c r="X6915" s="34">
        <v>359</v>
      </c>
      <c r="Y6915" s="35">
        <v>2323</v>
      </c>
      <c r="Z6915" s="36">
        <v>2325.3000000000002</v>
      </c>
    </row>
    <row r="6916" spans="3:26" x14ac:dyDescent="0.45">
      <c r="C6916" s="34">
        <v>10441</v>
      </c>
      <c r="D6916" s="34" t="s">
        <v>153</v>
      </c>
      <c r="E6916" s="34">
        <v>89</v>
      </c>
      <c r="F6916" s="34">
        <v>106</v>
      </c>
      <c r="G6916" s="35">
        <v>1986</v>
      </c>
      <c r="H6916" s="36">
        <v>1987.2</v>
      </c>
      <c r="L6916" s="34">
        <v>3678</v>
      </c>
      <c r="M6916" s="34" t="s">
        <v>334</v>
      </c>
      <c r="N6916" s="34">
        <v>526</v>
      </c>
      <c r="O6916" s="34">
        <v>532</v>
      </c>
      <c r="P6916" s="35">
        <v>807.4</v>
      </c>
      <c r="Q6916" s="36">
        <v>805.7</v>
      </c>
      <c r="U6916" s="34">
        <v>17193</v>
      </c>
      <c r="V6916" s="34" t="s">
        <v>221</v>
      </c>
      <c r="W6916" s="34">
        <v>340</v>
      </c>
      <c r="X6916" s="34">
        <v>359</v>
      </c>
      <c r="Y6916" s="35">
        <v>2323</v>
      </c>
      <c r="Z6916" s="36">
        <v>2325.4</v>
      </c>
    </row>
    <row r="6917" spans="3:26" x14ac:dyDescent="0.45">
      <c r="C6917" s="34">
        <v>10457</v>
      </c>
      <c r="D6917" s="34" t="s">
        <v>154</v>
      </c>
      <c r="E6917" s="34">
        <v>89</v>
      </c>
      <c r="F6917" s="34">
        <v>107</v>
      </c>
      <c r="G6917" s="35">
        <v>2057.1</v>
      </c>
      <c r="H6917" s="36">
        <v>2057.9</v>
      </c>
      <c r="L6917" s="34">
        <v>3727</v>
      </c>
      <c r="M6917" s="34" t="s">
        <v>334</v>
      </c>
      <c r="N6917" s="34">
        <v>526</v>
      </c>
      <c r="O6917" s="34">
        <v>532</v>
      </c>
      <c r="P6917" s="35">
        <v>807.4</v>
      </c>
      <c r="Q6917" s="36">
        <v>807</v>
      </c>
      <c r="U6917" s="34">
        <v>17342</v>
      </c>
      <c r="V6917" s="34" t="s">
        <v>221</v>
      </c>
      <c r="W6917" s="34">
        <v>340</v>
      </c>
      <c r="X6917" s="34">
        <v>359</v>
      </c>
      <c r="Y6917" s="35">
        <v>2323</v>
      </c>
      <c r="Z6917" s="36">
        <v>2325.3000000000002</v>
      </c>
    </row>
    <row r="6918" spans="3:26" x14ac:dyDescent="0.45">
      <c r="C6918" s="34">
        <v>10606</v>
      </c>
      <c r="D6918" s="34" t="s">
        <v>154</v>
      </c>
      <c r="E6918" s="34">
        <v>89</v>
      </c>
      <c r="F6918" s="34">
        <v>107</v>
      </c>
      <c r="G6918" s="35">
        <v>2057.1</v>
      </c>
      <c r="H6918" s="36">
        <v>2058.1</v>
      </c>
      <c r="L6918" s="34">
        <v>3779</v>
      </c>
      <c r="M6918" s="34" t="s">
        <v>334</v>
      </c>
      <c r="N6918" s="34">
        <v>526</v>
      </c>
      <c r="O6918" s="34">
        <v>532</v>
      </c>
      <c r="P6918" s="35">
        <v>807.4</v>
      </c>
      <c r="Q6918" s="36">
        <v>806.4</v>
      </c>
      <c r="U6918" s="34">
        <v>8368</v>
      </c>
      <c r="V6918" s="34" t="s">
        <v>579</v>
      </c>
      <c r="W6918" s="34">
        <v>342</v>
      </c>
      <c r="X6918" s="34">
        <v>358</v>
      </c>
      <c r="Y6918" s="35">
        <v>1951.8</v>
      </c>
      <c r="Z6918" s="36">
        <v>1951.9</v>
      </c>
    </row>
    <row r="6919" spans="3:26" x14ac:dyDescent="0.45">
      <c r="C6919" s="34">
        <v>10741</v>
      </c>
      <c r="D6919" s="34" t="s">
        <v>153</v>
      </c>
      <c r="E6919" s="34">
        <v>89</v>
      </c>
      <c r="F6919" s="34">
        <v>106</v>
      </c>
      <c r="G6919" s="35">
        <v>1986</v>
      </c>
      <c r="H6919" s="36">
        <v>1987.4</v>
      </c>
      <c r="L6919" s="34">
        <v>4050</v>
      </c>
      <c r="M6919" s="34" t="s">
        <v>334</v>
      </c>
      <c r="N6919" s="34">
        <v>526</v>
      </c>
      <c r="O6919" s="34">
        <v>532</v>
      </c>
      <c r="P6919" s="35">
        <v>807.4</v>
      </c>
      <c r="Q6919" s="36">
        <v>807.5</v>
      </c>
      <c r="U6919" s="34">
        <v>8133</v>
      </c>
      <c r="V6919" s="34" t="s">
        <v>224</v>
      </c>
      <c r="W6919" s="34">
        <v>342</v>
      </c>
      <c r="X6919" s="34">
        <v>359</v>
      </c>
      <c r="Y6919" s="35">
        <v>2079.9</v>
      </c>
      <c r="Z6919" s="36">
        <v>2080.1</v>
      </c>
    </row>
    <row r="6920" spans="3:26" x14ac:dyDescent="0.45">
      <c r="C6920" s="34">
        <v>10842</v>
      </c>
      <c r="D6920" s="34" t="s">
        <v>153</v>
      </c>
      <c r="E6920" s="34">
        <v>89</v>
      </c>
      <c r="F6920" s="34">
        <v>106</v>
      </c>
      <c r="G6920" s="35">
        <v>1986</v>
      </c>
      <c r="H6920" s="36">
        <v>1987.8</v>
      </c>
      <c r="L6920" s="34">
        <v>4488</v>
      </c>
      <c r="M6920" s="34" t="s">
        <v>334</v>
      </c>
      <c r="N6920" s="34">
        <v>526</v>
      </c>
      <c r="O6920" s="34">
        <v>532</v>
      </c>
      <c r="P6920" s="35">
        <v>807.4</v>
      </c>
      <c r="Q6920" s="36">
        <v>807.3</v>
      </c>
      <c r="U6920" s="34">
        <v>8327</v>
      </c>
      <c r="V6920" s="34" t="s">
        <v>580</v>
      </c>
      <c r="W6920" s="34">
        <v>342</v>
      </c>
      <c r="X6920" s="34">
        <v>361</v>
      </c>
      <c r="Y6920" s="35">
        <v>2307</v>
      </c>
      <c r="Z6920" s="36">
        <v>2307.1999999999998</v>
      </c>
    </row>
    <row r="6921" spans="3:26" x14ac:dyDescent="0.45">
      <c r="C6921" s="34">
        <v>10509</v>
      </c>
      <c r="D6921" s="34" t="s">
        <v>154</v>
      </c>
      <c r="E6921" s="34">
        <v>89</v>
      </c>
      <c r="F6921" s="34">
        <v>107</v>
      </c>
      <c r="G6921" s="35">
        <v>2057.1</v>
      </c>
      <c r="H6921" s="36">
        <v>2058.1</v>
      </c>
      <c r="L6921" s="34">
        <v>5240</v>
      </c>
      <c r="M6921" s="34" t="s">
        <v>334</v>
      </c>
      <c r="N6921" s="34">
        <v>526</v>
      </c>
      <c r="O6921" s="34">
        <v>532</v>
      </c>
      <c r="P6921" s="35">
        <v>807.4</v>
      </c>
      <c r="Q6921" s="36">
        <v>807.4</v>
      </c>
      <c r="U6921" s="34">
        <v>8376</v>
      </c>
      <c r="V6921" s="34" t="s">
        <v>580</v>
      </c>
      <c r="W6921" s="34">
        <v>342</v>
      </c>
      <c r="X6921" s="34">
        <v>361</v>
      </c>
      <c r="Y6921" s="35">
        <v>2307</v>
      </c>
      <c r="Z6921" s="36">
        <v>2307.1999999999998</v>
      </c>
    </row>
    <row r="6922" spans="3:26" x14ac:dyDescent="0.45">
      <c r="C6922" s="34">
        <v>9908</v>
      </c>
      <c r="D6922" s="34" t="s">
        <v>153</v>
      </c>
      <c r="E6922" s="34">
        <v>89</v>
      </c>
      <c r="F6922" s="34">
        <v>106</v>
      </c>
      <c r="G6922" s="35">
        <v>1986</v>
      </c>
      <c r="H6922" s="36">
        <v>1986.2</v>
      </c>
      <c r="L6922" s="34">
        <v>7200</v>
      </c>
      <c r="M6922" s="34" t="s">
        <v>334</v>
      </c>
      <c r="N6922" s="34">
        <v>526</v>
      </c>
      <c r="O6922" s="34">
        <v>532</v>
      </c>
      <c r="P6922" s="35">
        <v>807.4</v>
      </c>
      <c r="Q6922" s="36">
        <v>806.9</v>
      </c>
      <c r="U6922" s="34">
        <v>8442</v>
      </c>
      <c r="V6922" s="34" t="s">
        <v>1299</v>
      </c>
      <c r="W6922" s="34">
        <v>342</v>
      </c>
      <c r="X6922" s="34">
        <v>357</v>
      </c>
      <c r="Y6922" s="35">
        <v>1791.7</v>
      </c>
      <c r="Z6922" s="36">
        <v>1791.9</v>
      </c>
    </row>
    <row r="6923" spans="3:26" x14ac:dyDescent="0.45">
      <c r="C6923" s="34">
        <v>10291</v>
      </c>
      <c r="D6923" s="34" t="s">
        <v>153</v>
      </c>
      <c r="E6923" s="34">
        <v>89</v>
      </c>
      <c r="F6923" s="34">
        <v>106</v>
      </c>
      <c r="G6923" s="35">
        <v>1986</v>
      </c>
      <c r="H6923" s="36">
        <v>1987.2</v>
      </c>
      <c r="L6923" s="34">
        <v>7252</v>
      </c>
      <c r="M6923" s="34" t="s">
        <v>334</v>
      </c>
      <c r="N6923" s="34">
        <v>526</v>
      </c>
      <c r="O6923" s="34">
        <v>532</v>
      </c>
      <c r="P6923" s="35">
        <v>807.4</v>
      </c>
      <c r="Q6923" s="36">
        <v>808.1</v>
      </c>
      <c r="U6923" s="34">
        <v>8526</v>
      </c>
      <c r="V6923" s="34" t="s">
        <v>580</v>
      </c>
      <c r="W6923" s="34">
        <v>342</v>
      </c>
      <c r="X6923" s="34">
        <v>361</v>
      </c>
      <c r="Y6923" s="35">
        <v>2307</v>
      </c>
      <c r="Z6923" s="36">
        <v>2307.1999999999998</v>
      </c>
    </row>
    <row r="6924" spans="3:26" x14ac:dyDescent="0.45">
      <c r="C6924" s="34">
        <v>10869</v>
      </c>
      <c r="D6924" s="34" t="s">
        <v>154</v>
      </c>
      <c r="E6924" s="34">
        <v>89</v>
      </c>
      <c r="F6924" s="34">
        <v>107</v>
      </c>
      <c r="G6924" s="35">
        <v>2057.1</v>
      </c>
      <c r="H6924" s="36">
        <v>2057.5</v>
      </c>
      <c r="L6924" s="34">
        <v>4274</v>
      </c>
      <c r="M6924" s="34" t="s">
        <v>334</v>
      </c>
      <c r="N6924" s="34">
        <v>526</v>
      </c>
      <c r="O6924" s="34">
        <v>532</v>
      </c>
      <c r="P6924" s="35">
        <v>807.4</v>
      </c>
      <c r="Q6924" s="36">
        <v>806.7</v>
      </c>
      <c r="U6924" s="34">
        <v>8090</v>
      </c>
      <c r="V6924" s="34" t="s">
        <v>580</v>
      </c>
      <c r="W6924" s="34">
        <v>342</v>
      </c>
      <c r="X6924" s="34">
        <v>361</v>
      </c>
      <c r="Y6924" s="35">
        <v>2307</v>
      </c>
      <c r="Z6924" s="36">
        <v>2307.1999999999998</v>
      </c>
    </row>
    <row r="6925" spans="3:26" x14ac:dyDescent="0.45">
      <c r="C6925" s="34">
        <v>10491</v>
      </c>
      <c r="D6925" s="34" t="s">
        <v>153</v>
      </c>
      <c r="E6925" s="34">
        <v>89</v>
      </c>
      <c r="F6925" s="34">
        <v>106</v>
      </c>
      <c r="G6925" s="35">
        <v>1986</v>
      </c>
      <c r="H6925" s="36">
        <v>1987.7</v>
      </c>
      <c r="L6925" s="34">
        <v>6100</v>
      </c>
      <c r="M6925" s="34" t="s">
        <v>334</v>
      </c>
      <c r="N6925" s="34">
        <v>526</v>
      </c>
      <c r="O6925" s="34">
        <v>532</v>
      </c>
      <c r="P6925" s="35">
        <v>807.4</v>
      </c>
      <c r="Q6925" s="36">
        <v>805.9</v>
      </c>
      <c r="U6925" s="34">
        <v>8418</v>
      </c>
      <c r="V6925" s="34" t="s">
        <v>579</v>
      </c>
      <c r="W6925" s="34">
        <v>342</v>
      </c>
      <c r="X6925" s="34">
        <v>358</v>
      </c>
      <c r="Y6925" s="35">
        <v>1951.8</v>
      </c>
      <c r="Z6925" s="36">
        <v>1951.9</v>
      </c>
    </row>
    <row r="6926" spans="3:26" x14ac:dyDescent="0.45">
      <c r="C6926" s="34">
        <v>11201</v>
      </c>
      <c r="D6926" s="34" t="s">
        <v>154</v>
      </c>
      <c r="E6926" s="34">
        <v>89</v>
      </c>
      <c r="F6926" s="34">
        <v>107</v>
      </c>
      <c r="G6926" s="35">
        <v>2057.1</v>
      </c>
      <c r="H6926" s="36">
        <v>2059.1999999999998</v>
      </c>
      <c r="L6926" s="34">
        <v>3875</v>
      </c>
      <c r="M6926" s="34" t="s">
        <v>334</v>
      </c>
      <c r="N6926" s="34">
        <v>526</v>
      </c>
      <c r="O6926" s="34">
        <v>532</v>
      </c>
      <c r="P6926" s="35">
        <v>807.4</v>
      </c>
      <c r="Q6926" s="36">
        <v>806.4</v>
      </c>
      <c r="U6926" s="34">
        <v>8426</v>
      </c>
      <c r="V6926" s="34" t="s">
        <v>580</v>
      </c>
      <c r="W6926" s="34">
        <v>342</v>
      </c>
      <c r="X6926" s="34">
        <v>361</v>
      </c>
      <c r="Y6926" s="35">
        <v>2307</v>
      </c>
      <c r="Z6926" s="36">
        <v>2307.1999999999998</v>
      </c>
    </row>
    <row r="6927" spans="3:26" x14ac:dyDescent="0.45">
      <c r="C6927" s="34">
        <v>17323</v>
      </c>
      <c r="D6927" s="34" t="s">
        <v>155</v>
      </c>
      <c r="E6927" s="34">
        <v>96</v>
      </c>
      <c r="F6927" s="34">
        <v>100</v>
      </c>
      <c r="G6927" s="35">
        <v>578.29999999999995</v>
      </c>
      <c r="H6927" s="36">
        <v>578.29999999999995</v>
      </c>
      <c r="L6927" s="34">
        <v>4772</v>
      </c>
      <c r="M6927" s="34" t="s">
        <v>334</v>
      </c>
      <c r="N6927" s="34">
        <v>526</v>
      </c>
      <c r="O6927" s="34">
        <v>532</v>
      </c>
      <c r="P6927" s="35">
        <v>807.4</v>
      </c>
      <c r="Q6927" s="36">
        <v>807.3</v>
      </c>
      <c r="U6927" s="34">
        <v>8476</v>
      </c>
      <c r="V6927" s="34" t="s">
        <v>580</v>
      </c>
      <c r="W6927" s="34">
        <v>342</v>
      </c>
      <c r="X6927" s="34">
        <v>361</v>
      </c>
      <c r="Y6927" s="35">
        <v>2307</v>
      </c>
      <c r="Z6927" s="36">
        <v>2307.1</v>
      </c>
    </row>
    <row r="6928" spans="3:26" x14ac:dyDescent="0.45">
      <c r="C6928" s="34">
        <v>17726</v>
      </c>
      <c r="D6928" s="34" t="s">
        <v>155</v>
      </c>
      <c r="E6928" s="34">
        <v>96</v>
      </c>
      <c r="F6928" s="34">
        <v>100</v>
      </c>
      <c r="G6928" s="35">
        <v>578.29999999999995</v>
      </c>
      <c r="H6928" s="36">
        <v>578.4</v>
      </c>
      <c r="L6928" s="34">
        <v>5820</v>
      </c>
      <c r="M6928" s="34" t="s">
        <v>334</v>
      </c>
      <c r="N6928" s="34">
        <v>526</v>
      </c>
      <c r="O6928" s="34">
        <v>532</v>
      </c>
      <c r="P6928" s="35">
        <v>807.4</v>
      </c>
      <c r="Q6928" s="36">
        <v>806.5</v>
      </c>
      <c r="U6928" s="34">
        <v>8687</v>
      </c>
      <c r="V6928" s="34" t="s">
        <v>580</v>
      </c>
      <c r="W6928" s="34">
        <v>342</v>
      </c>
      <c r="X6928" s="34">
        <v>361</v>
      </c>
      <c r="Y6928" s="35">
        <v>2307</v>
      </c>
      <c r="Z6928" s="36">
        <v>2307.1999999999998</v>
      </c>
    </row>
    <row r="6929" spans="3:26" x14ac:dyDescent="0.45">
      <c r="C6929" s="34">
        <v>18893</v>
      </c>
      <c r="D6929" s="34" t="s">
        <v>155</v>
      </c>
      <c r="E6929" s="34">
        <v>96</v>
      </c>
      <c r="F6929" s="34">
        <v>100</v>
      </c>
      <c r="G6929" s="35">
        <v>578.29999999999995</v>
      </c>
      <c r="H6929" s="36">
        <v>578.29999999999995</v>
      </c>
      <c r="L6929" s="34">
        <v>6091</v>
      </c>
      <c r="M6929" s="34" t="s">
        <v>334</v>
      </c>
      <c r="N6929" s="34">
        <v>526</v>
      </c>
      <c r="O6929" s="34">
        <v>532</v>
      </c>
      <c r="P6929" s="35">
        <v>807.4</v>
      </c>
      <c r="Q6929" s="36">
        <v>807.5</v>
      </c>
      <c r="U6929" s="34">
        <v>9140</v>
      </c>
      <c r="V6929" s="34" t="s">
        <v>580</v>
      </c>
      <c r="W6929" s="34">
        <v>342</v>
      </c>
      <c r="X6929" s="34">
        <v>361</v>
      </c>
      <c r="Y6929" s="35">
        <v>2307</v>
      </c>
      <c r="Z6929" s="36">
        <v>2307.3000000000002</v>
      </c>
    </row>
    <row r="6930" spans="3:26" x14ac:dyDescent="0.45">
      <c r="C6930" s="34">
        <v>5917</v>
      </c>
      <c r="D6930" s="34" t="s">
        <v>155</v>
      </c>
      <c r="E6930" s="34">
        <v>96</v>
      </c>
      <c r="F6930" s="34">
        <v>100</v>
      </c>
      <c r="G6930" s="35">
        <v>578.29999999999995</v>
      </c>
      <c r="H6930" s="36">
        <v>578.29999999999995</v>
      </c>
      <c r="L6930" s="34">
        <v>6230</v>
      </c>
      <c r="M6930" s="34" t="s">
        <v>334</v>
      </c>
      <c r="N6930" s="34">
        <v>526</v>
      </c>
      <c r="O6930" s="34">
        <v>532</v>
      </c>
      <c r="P6930" s="35">
        <v>807.4</v>
      </c>
      <c r="Q6930" s="36">
        <v>806</v>
      </c>
      <c r="U6930" s="34">
        <v>8271</v>
      </c>
      <c r="V6930" s="34" t="s">
        <v>1300</v>
      </c>
      <c r="W6930" s="34">
        <v>342</v>
      </c>
      <c r="X6930" s="34">
        <v>363</v>
      </c>
      <c r="Y6930" s="35">
        <v>2508.1</v>
      </c>
      <c r="Z6930" s="36">
        <v>2508.3000000000002</v>
      </c>
    </row>
    <row r="6931" spans="3:26" x14ac:dyDescent="0.45">
      <c r="C6931" s="34">
        <v>15840</v>
      </c>
      <c r="D6931" s="34" t="s">
        <v>155</v>
      </c>
      <c r="E6931" s="34">
        <v>96</v>
      </c>
      <c r="F6931" s="34">
        <v>100</v>
      </c>
      <c r="G6931" s="35">
        <v>578.29999999999995</v>
      </c>
      <c r="H6931" s="36">
        <v>577.4</v>
      </c>
      <c r="L6931" s="34">
        <v>6741</v>
      </c>
      <c r="M6931" s="34" t="s">
        <v>334</v>
      </c>
      <c r="N6931" s="34">
        <v>526</v>
      </c>
      <c r="O6931" s="34">
        <v>532</v>
      </c>
      <c r="P6931" s="35">
        <v>807.4</v>
      </c>
      <c r="Q6931" s="36">
        <v>808</v>
      </c>
      <c r="U6931" s="34">
        <v>8482</v>
      </c>
      <c r="V6931" s="34" t="s">
        <v>579</v>
      </c>
      <c r="W6931" s="34">
        <v>342</v>
      </c>
      <c r="X6931" s="34">
        <v>358</v>
      </c>
      <c r="Y6931" s="35">
        <v>1951.8</v>
      </c>
      <c r="Z6931" s="36">
        <v>1952.2</v>
      </c>
    </row>
    <row r="6932" spans="3:26" x14ac:dyDescent="0.45">
      <c r="C6932" s="34">
        <v>16485</v>
      </c>
      <c r="D6932" s="34" t="s">
        <v>155</v>
      </c>
      <c r="E6932" s="34">
        <v>96</v>
      </c>
      <c r="F6932" s="34">
        <v>100</v>
      </c>
      <c r="G6932" s="35">
        <v>578.29999999999995</v>
      </c>
      <c r="H6932" s="36">
        <v>578.20000000000005</v>
      </c>
      <c r="L6932" s="34">
        <v>6839</v>
      </c>
      <c r="M6932" s="34" t="s">
        <v>334</v>
      </c>
      <c r="N6932" s="34">
        <v>526</v>
      </c>
      <c r="O6932" s="34">
        <v>532</v>
      </c>
      <c r="P6932" s="35">
        <v>807.4</v>
      </c>
      <c r="Q6932" s="36">
        <v>807.6</v>
      </c>
      <c r="U6932" s="34">
        <v>8737</v>
      </c>
      <c r="V6932" s="34" t="s">
        <v>580</v>
      </c>
      <c r="W6932" s="34">
        <v>342</v>
      </c>
      <c r="X6932" s="34">
        <v>361</v>
      </c>
      <c r="Y6932" s="35">
        <v>2307</v>
      </c>
      <c r="Z6932" s="36">
        <v>2307.3000000000002</v>
      </c>
    </row>
    <row r="6933" spans="3:26" x14ac:dyDescent="0.45">
      <c r="C6933" s="34">
        <v>16974</v>
      </c>
      <c r="D6933" s="34" t="s">
        <v>155</v>
      </c>
      <c r="E6933" s="34">
        <v>96</v>
      </c>
      <c r="F6933" s="34">
        <v>100</v>
      </c>
      <c r="G6933" s="35">
        <v>578.29999999999995</v>
      </c>
      <c r="H6933" s="36">
        <v>577.20000000000005</v>
      </c>
      <c r="L6933" s="34">
        <v>14297</v>
      </c>
      <c r="M6933" s="34" t="s">
        <v>434</v>
      </c>
      <c r="N6933" s="34">
        <v>531</v>
      </c>
      <c r="O6933" s="34">
        <v>550</v>
      </c>
      <c r="P6933" s="35">
        <v>2241.3000000000002</v>
      </c>
      <c r="Q6933" s="36">
        <v>2241.3000000000002</v>
      </c>
      <c r="U6933" s="34">
        <v>16870</v>
      </c>
      <c r="V6933" s="34" t="s">
        <v>580</v>
      </c>
      <c r="W6933" s="34">
        <v>342</v>
      </c>
      <c r="X6933" s="34">
        <v>361</v>
      </c>
      <c r="Y6933" s="35">
        <v>2307</v>
      </c>
      <c r="Z6933" s="36">
        <v>2307.4</v>
      </c>
    </row>
    <row r="6934" spans="3:26" x14ac:dyDescent="0.45">
      <c r="C6934" s="34">
        <v>17121</v>
      </c>
      <c r="D6934" s="34" t="s">
        <v>155</v>
      </c>
      <c r="E6934" s="34">
        <v>96</v>
      </c>
      <c r="F6934" s="34">
        <v>100</v>
      </c>
      <c r="G6934" s="35">
        <v>578.29999999999995</v>
      </c>
      <c r="H6934" s="36">
        <v>578.29999999999995</v>
      </c>
      <c r="L6934" s="34">
        <v>14249</v>
      </c>
      <c r="M6934" s="34" t="s">
        <v>434</v>
      </c>
      <c r="N6934" s="34">
        <v>531</v>
      </c>
      <c r="O6934" s="34">
        <v>550</v>
      </c>
      <c r="P6934" s="35">
        <v>2241.3000000000002</v>
      </c>
      <c r="Q6934" s="36">
        <v>2241.4</v>
      </c>
      <c r="U6934" s="34">
        <v>8786</v>
      </c>
      <c r="V6934" s="34" t="s">
        <v>580</v>
      </c>
      <c r="W6934" s="34">
        <v>342</v>
      </c>
      <c r="X6934" s="34">
        <v>361</v>
      </c>
      <c r="Y6934" s="35">
        <v>2307</v>
      </c>
      <c r="Z6934" s="36">
        <v>2307.6999999999998</v>
      </c>
    </row>
    <row r="6935" spans="3:26" x14ac:dyDescent="0.45">
      <c r="C6935" s="34">
        <v>17222</v>
      </c>
      <c r="D6935" s="34" t="s">
        <v>155</v>
      </c>
      <c r="E6935" s="34">
        <v>96</v>
      </c>
      <c r="F6935" s="34">
        <v>100</v>
      </c>
      <c r="G6935" s="35">
        <v>578.29999999999995</v>
      </c>
      <c r="H6935" s="36">
        <v>577.70000000000005</v>
      </c>
      <c r="L6935" s="34">
        <v>14265</v>
      </c>
      <c r="M6935" s="34" t="s">
        <v>434</v>
      </c>
      <c r="N6935" s="34">
        <v>531</v>
      </c>
      <c r="O6935" s="34">
        <v>550</v>
      </c>
      <c r="P6935" s="35">
        <v>2241.3000000000002</v>
      </c>
      <c r="Q6935" s="36">
        <v>2240.6</v>
      </c>
      <c r="U6935" s="34">
        <v>9192</v>
      </c>
      <c r="V6935" s="34" t="s">
        <v>580</v>
      </c>
      <c r="W6935" s="34">
        <v>342</v>
      </c>
      <c r="X6935" s="34">
        <v>361</v>
      </c>
      <c r="Y6935" s="35">
        <v>2307</v>
      </c>
      <c r="Z6935" s="36">
        <v>2307.6999999999998</v>
      </c>
    </row>
    <row r="6936" spans="3:26" x14ac:dyDescent="0.45">
      <c r="C6936" s="34">
        <v>17625</v>
      </c>
      <c r="D6936" s="34" t="s">
        <v>155</v>
      </c>
      <c r="E6936" s="34">
        <v>96</v>
      </c>
      <c r="F6936" s="34">
        <v>100</v>
      </c>
      <c r="G6936" s="35">
        <v>578.29999999999995</v>
      </c>
      <c r="H6936" s="36">
        <v>578.4</v>
      </c>
      <c r="L6936" s="34">
        <v>13419</v>
      </c>
      <c r="M6936" s="34" t="s">
        <v>339</v>
      </c>
      <c r="N6936" s="34">
        <v>533</v>
      </c>
      <c r="O6936" s="34">
        <v>550</v>
      </c>
      <c r="P6936" s="35">
        <v>1986.1</v>
      </c>
      <c r="Q6936" s="36">
        <v>1986.1</v>
      </c>
      <c r="U6936" s="34">
        <v>14322</v>
      </c>
      <c r="V6936" s="34" t="s">
        <v>580</v>
      </c>
      <c r="W6936" s="34">
        <v>342</v>
      </c>
      <c r="X6936" s="34">
        <v>361</v>
      </c>
      <c r="Y6936" s="35">
        <v>2307</v>
      </c>
      <c r="Z6936" s="36">
        <v>2307.3000000000002</v>
      </c>
    </row>
    <row r="6937" spans="3:26" x14ac:dyDescent="0.45">
      <c r="C6937" s="34">
        <v>17977</v>
      </c>
      <c r="D6937" s="34" t="s">
        <v>155</v>
      </c>
      <c r="E6937" s="34">
        <v>96</v>
      </c>
      <c r="F6937" s="34">
        <v>100</v>
      </c>
      <c r="G6937" s="35">
        <v>578.29999999999995</v>
      </c>
      <c r="H6937" s="36">
        <v>578.4</v>
      </c>
      <c r="L6937" s="34">
        <v>14385</v>
      </c>
      <c r="M6937" s="34" t="s">
        <v>339</v>
      </c>
      <c r="N6937" s="34">
        <v>533</v>
      </c>
      <c r="O6937" s="34">
        <v>550</v>
      </c>
      <c r="P6937" s="35">
        <v>1986.1</v>
      </c>
      <c r="Q6937" s="36">
        <v>1986.1</v>
      </c>
      <c r="U6937" s="34">
        <v>17361</v>
      </c>
      <c r="V6937" s="34" t="s">
        <v>580</v>
      </c>
      <c r="W6937" s="34">
        <v>342</v>
      </c>
      <c r="X6937" s="34">
        <v>361</v>
      </c>
      <c r="Y6937" s="35">
        <v>2307</v>
      </c>
      <c r="Z6937" s="36">
        <v>2308.3000000000002</v>
      </c>
    </row>
    <row r="6938" spans="3:26" x14ac:dyDescent="0.45">
      <c r="C6938" s="34">
        <v>18097</v>
      </c>
      <c r="D6938" s="34" t="s">
        <v>155</v>
      </c>
      <c r="E6938" s="34">
        <v>96</v>
      </c>
      <c r="F6938" s="34">
        <v>100</v>
      </c>
      <c r="G6938" s="35">
        <v>578.29999999999995</v>
      </c>
      <c r="H6938" s="36">
        <v>578.20000000000005</v>
      </c>
      <c r="L6938" s="34">
        <v>14434</v>
      </c>
      <c r="M6938" s="34" t="s">
        <v>339</v>
      </c>
      <c r="N6938" s="34">
        <v>533</v>
      </c>
      <c r="O6938" s="34">
        <v>550</v>
      </c>
      <c r="P6938" s="35">
        <v>1986.1</v>
      </c>
      <c r="Q6938" s="36">
        <v>1986.1</v>
      </c>
      <c r="U6938" s="34">
        <v>8320</v>
      </c>
      <c r="V6938" s="34" t="s">
        <v>579</v>
      </c>
      <c r="W6938" s="34">
        <v>342</v>
      </c>
      <c r="X6938" s="34">
        <v>358</v>
      </c>
      <c r="Y6938" s="35">
        <v>1951.8</v>
      </c>
      <c r="Z6938" s="36">
        <v>1951</v>
      </c>
    </row>
    <row r="6939" spans="3:26" x14ac:dyDescent="0.45">
      <c r="C6939" s="34">
        <v>18351</v>
      </c>
      <c r="D6939" s="34" t="s">
        <v>155</v>
      </c>
      <c r="E6939" s="34">
        <v>96</v>
      </c>
      <c r="F6939" s="34">
        <v>100</v>
      </c>
      <c r="G6939" s="35">
        <v>578.29999999999995</v>
      </c>
      <c r="H6939" s="36">
        <v>578.4</v>
      </c>
      <c r="L6939" s="34">
        <v>14484</v>
      </c>
      <c r="M6939" s="34" t="s">
        <v>339</v>
      </c>
      <c r="N6939" s="34">
        <v>533</v>
      </c>
      <c r="O6939" s="34">
        <v>550</v>
      </c>
      <c r="P6939" s="35">
        <v>1986.1</v>
      </c>
      <c r="Q6939" s="36">
        <v>1986.1</v>
      </c>
      <c r="U6939" s="34">
        <v>8351</v>
      </c>
      <c r="V6939" s="34" t="s">
        <v>579</v>
      </c>
      <c r="W6939" s="34">
        <v>342</v>
      </c>
      <c r="X6939" s="34">
        <v>358</v>
      </c>
      <c r="Y6939" s="35">
        <v>1951.8</v>
      </c>
      <c r="Z6939" s="36">
        <v>1953.9</v>
      </c>
    </row>
    <row r="6940" spans="3:26" x14ac:dyDescent="0.45">
      <c r="C6940" s="34">
        <v>18578</v>
      </c>
      <c r="D6940" s="34" t="s">
        <v>155</v>
      </c>
      <c r="E6940" s="34">
        <v>96</v>
      </c>
      <c r="F6940" s="34">
        <v>100</v>
      </c>
      <c r="G6940" s="35">
        <v>578.29999999999995</v>
      </c>
      <c r="H6940" s="36">
        <v>578.29999999999995</v>
      </c>
      <c r="L6940" s="34">
        <v>13319</v>
      </c>
      <c r="M6940" s="34" t="s">
        <v>339</v>
      </c>
      <c r="N6940" s="34">
        <v>533</v>
      </c>
      <c r="O6940" s="34">
        <v>550</v>
      </c>
      <c r="P6940" s="35">
        <v>1986.1</v>
      </c>
      <c r="Q6940" s="36">
        <v>1986.1</v>
      </c>
      <c r="U6940" s="34">
        <v>8537</v>
      </c>
      <c r="V6940" s="34" t="s">
        <v>580</v>
      </c>
      <c r="W6940" s="34">
        <v>342</v>
      </c>
      <c r="X6940" s="34">
        <v>361</v>
      </c>
      <c r="Y6940" s="35">
        <v>2307</v>
      </c>
      <c r="Z6940" s="36">
        <v>2308.1</v>
      </c>
    </row>
    <row r="6941" spans="3:26" x14ac:dyDescent="0.45">
      <c r="C6941" s="34">
        <v>4057</v>
      </c>
      <c r="D6941" s="34" t="s">
        <v>155</v>
      </c>
      <c r="E6941" s="34">
        <v>96</v>
      </c>
      <c r="F6941" s="34">
        <v>100</v>
      </c>
      <c r="G6941" s="35">
        <v>578.29999999999995</v>
      </c>
      <c r="H6941" s="36">
        <v>578.29999999999995</v>
      </c>
      <c r="L6941" s="34">
        <v>13372</v>
      </c>
      <c r="M6941" s="34" t="s">
        <v>339</v>
      </c>
      <c r="N6941" s="34">
        <v>533</v>
      </c>
      <c r="O6941" s="34">
        <v>550</v>
      </c>
      <c r="P6941" s="35">
        <v>1986.1</v>
      </c>
      <c r="Q6941" s="36">
        <v>1986.1</v>
      </c>
      <c r="U6941" s="34">
        <v>17573</v>
      </c>
      <c r="V6941" s="34" t="s">
        <v>580</v>
      </c>
      <c r="W6941" s="34">
        <v>342</v>
      </c>
      <c r="X6941" s="34">
        <v>361</v>
      </c>
      <c r="Y6941" s="35">
        <v>2307</v>
      </c>
      <c r="Z6941" s="36">
        <v>2307.5</v>
      </c>
    </row>
    <row r="6942" spans="3:26" x14ac:dyDescent="0.45">
      <c r="C6942" s="34">
        <v>4228</v>
      </c>
      <c r="D6942" s="34" t="s">
        <v>155</v>
      </c>
      <c r="E6942" s="34">
        <v>96</v>
      </c>
      <c r="F6942" s="34">
        <v>100</v>
      </c>
      <c r="G6942" s="35">
        <v>578.29999999999995</v>
      </c>
      <c r="H6942" s="36">
        <v>578.4</v>
      </c>
      <c r="L6942" s="34">
        <v>14394</v>
      </c>
      <c r="M6942" s="34" t="s">
        <v>339</v>
      </c>
      <c r="N6942" s="34">
        <v>533</v>
      </c>
      <c r="O6942" s="34">
        <v>550</v>
      </c>
      <c r="P6942" s="35">
        <v>1986.1</v>
      </c>
      <c r="Q6942" s="36">
        <v>1986.4</v>
      </c>
      <c r="U6942" s="34">
        <v>4864</v>
      </c>
      <c r="V6942" s="34" t="s">
        <v>582</v>
      </c>
      <c r="W6942" s="34">
        <v>342</v>
      </c>
      <c r="X6942" s="34">
        <v>350</v>
      </c>
      <c r="Y6942" s="35">
        <v>971.4</v>
      </c>
      <c r="Z6942" s="36">
        <v>971.7</v>
      </c>
    </row>
    <row r="6943" spans="3:26" x14ac:dyDescent="0.45">
      <c r="C6943" s="34">
        <v>4526</v>
      </c>
      <c r="D6943" s="34" t="s">
        <v>155</v>
      </c>
      <c r="E6943" s="34">
        <v>96</v>
      </c>
      <c r="F6943" s="34">
        <v>100</v>
      </c>
      <c r="G6943" s="35">
        <v>578.29999999999995</v>
      </c>
      <c r="H6943" s="36">
        <v>578.4</v>
      </c>
      <c r="L6943" s="34">
        <v>14534</v>
      </c>
      <c r="M6943" s="34" t="s">
        <v>339</v>
      </c>
      <c r="N6943" s="34">
        <v>533</v>
      </c>
      <c r="O6943" s="34">
        <v>550</v>
      </c>
      <c r="P6943" s="35">
        <v>1986.1</v>
      </c>
      <c r="Q6943" s="36">
        <v>1986.1</v>
      </c>
      <c r="U6943" s="34">
        <v>8144</v>
      </c>
      <c r="V6943" s="34" t="s">
        <v>580</v>
      </c>
      <c r="W6943" s="34">
        <v>342</v>
      </c>
      <c r="X6943" s="34">
        <v>361</v>
      </c>
      <c r="Y6943" s="35">
        <v>2307</v>
      </c>
      <c r="Z6943" s="36">
        <v>2308.1999999999998</v>
      </c>
    </row>
    <row r="6944" spans="3:26" x14ac:dyDescent="0.45">
      <c r="C6944" s="34">
        <v>4573</v>
      </c>
      <c r="D6944" s="34" t="s">
        <v>155</v>
      </c>
      <c r="E6944" s="34">
        <v>96</v>
      </c>
      <c r="F6944" s="34">
        <v>100</v>
      </c>
      <c r="G6944" s="35">
        <v>578.29999999999995</v>
      </c>
      <c r="H6944" s="36">
        <v>578.4</v>
      </c>
      <c r="L6944" s="34">
        <v>14590</v>
      </c>
      <c r="M6944" s="34" t="s">
        <v>339</v>
      </c>
      <c r="N6944" s="34">
        <v>533</v>
      </c>
      <c r="O6944" s="34">
        <v>550</v>
      </c>
      <c r="P6944" s="35">
        <v>1986.1</v>
      </c>
      <c r="Q6944" s="36">
        <v>1986.1</v>
      </c>
      <c r="U6944" s="34">
        <v>8437</v>
      </c>
      <c r="V6944" s="34" t="s">
        <v>580</v>
      </c>
      <c r="W6944" s="34">
        <v>342</v>
      </c>
      <c r="X6944" s="34">
        <v>361</v>
      </c>
      <c r="Y6944" s="35">
        <v>2307</v>
      </c>
      <c r="Z6944" s="36">
        <v>2309.3000000000002</v>
      </c>
    </row>
    <row r="6945" spans="3:26" x14ac:dyDescent="0.45">
      <c r="C6945" s="34">
        <v>5569</v>
      </c>
      <c r="D6945" s="34" t="s">
        <v>155</v>
      </c>
      <c r="E6945" s="34">
        <v>96</v>
      </c>
      <c r="F6945" s="34">
        <v>100</v>
      </c>
      <c r="G6945" s="35">
        <v>578.29999999999995</v>
      </c>
      <c r="H6945" s="36">
        <v>578.29999999999995</v>
      </c>
      <c r="L6945" s="34">
        <v>14637</v>
      </c>
      <c r="M6945" s="34" t="s">
        <v>339</v>
      </c>
      <c r="N6945" s="34">
        <v>533</v>
      </c>
      <c r="O6945" s="34">
        <v>550</v>
      </c>
      <c r="P6945" s="35">
        <v>1986.1</v>
      </c>
      <c r="Q6945" s="36">
        <v>1986.2</v>
      </c>
      <c r="U6945" s="34">
        <v>8487</v>
      </c>
      <c r="V6945" s="34" t="s">
        <v>580</v>
      </c>
      <c r="W6945" s="34">
        <v>342</v>
      </c>
      <c r="X6945" s="34">
        <v>361</v>
      </c>
      <c r="Y6945" s="35">
        <v>2307</v>
      </c>
      <c r="Z6945" s="36">
        <v>2308.4</v>
      </c>
    </row>
    <row r="6946" spans="3:26" x14ac:dyDescent="0.45">
      <c r="C6946" s="34">
        <v>5862</v>
      </c>
      <c r="D6946" s="34" t="s">
        <v>155</v>
      </c>
      <c r="E6946" s="34">
        <v>96</v>
      </c>
      <c r="F6946" s="34">
        <v>100</v>
      </c>
      <c r="G6946" s="35">
        <v>578.29999999999995</v>
      </c>
      <c r="H6946" s="36">
        <v>578.29999999999995</v>
      </c>
      <c r="L6946" s="34">
        <v>14696</v>
      </c>
      <c r="M6946" s="34" t="s">
        <v>339</v>
      </c>
      <c r="N6946" s="34">
        <v>533</v>
      </c>
      <c r="O6946" s="34">
        <v>550</v>
      </c>
      <c r="P6946" s="35">
        <v>1986.1</v>
      </c>
      <c r="Q6946" s="36">
        <v>1986.4</v>
      </c>
      <c r="U6946" s="34">
        <v>9013</v>
      </c>
      <c r="V6946" s="34" t="s">
        <v>580</v>
      </c>
      <c r="W6946" s="34">
        <v>342</v>
      </c>
      <c r="X6946" s="34">
        <v>361</v>
      </c>
      <c r="Y6946" s="35">
        <v>2307</v>
      </c>
      <c r="Z6946" s="36">
        <v>2308.3000000000002</v>
      </c>
    </row>
    <row r="6947" spans="3:26" x14ac:dyDescent="0.45">
      <c r="C6947" s="34">
        <v>7977</v>
      </c>
      <c r="D6947" s="34" t="s">
        <v>155</v>
      </c>
      <c r="E6947" s="34">
        <v>96</v>
      </c>
      <c r="F6947" s="34">
        <v>100</v>
      </c>
      <c r="G6947" s="35">
        <v>578.29999999999995</v>
      </c>
      <c r="H6947" s="36">
        <v>578.5</v>
      </c>
      <c r="L6947" s="34">
        <v>14025</v>
      </c>
      <c r="M6947" s="34" t="s">
        <v>339</v>
      </c>
      <c r="N6947" s="34">
        <v>533</v>
      </c>
      <c r="O6947" s="34">
        <v>550</v>
      </c>
      <c r="P6947" s="35">
        <v>1986.1</v>
      </c>
      <c r="Q6947" s="36">
        <v>1986.2</v>
      </c>
      <c r="U6947" s="34">
        <v>19272</v>
      </c>
      <c r="V6947" s="34" t="s">
        <v>580</v>
      </c>
      <c r="W6947" s="34">
        <v>342</v>
      </c>
      <c r="X6947" s="34">
        <v>361</v>
      </c>
      <c r="Y6947" s="35">
        <v>2307</v>
      </c>
      <c r="Z6947" s="36">
        <v>2307.1</v>
      </c>
    </row>
    <row r="6948" spans="3:26" x14ac:dyDescent="0.45">
      <c r="C6948" s="34">
        <v>8706</v>
      </c>
      <c r="D6948" s="34" t="s">
        <v>155</v>
      </c>
      <c r="E6948" s="34">
        <v>96</v>
      </c>
      <c r="F6948" s="34">
        <v>100</v>
      </c>
      <c r="G6948" s="35">
        <v>578.29999999999995</v>
      </c>
      <c r="H6948" s="36">
        <v>578.20000000000005</v>
      </c>
      <c r="L6948" s="34">
        <v>11337</v>
      </c>
      <c r="M6948" s="34" t="s">
        <v>435</v>
      </c>
      <c r="N6948" s="34">
        <v>533</v>
      </c>
      <c r="O6948" s="34">
        <v>543</v>
      </c>
      <c r="P6948" s="35">
        <v>1293.7</v>
      </c>
      <c r="Q6948" s="36">
        <v>1294.7</v>
      </c>
      <c r="U6948" s="34">
        <v>4978</v>
      </c>
      <c r="V6948" s="34" t="s">
        <v>1301</v>
      </c>
      <c r="W6948" s="34">
        <v>342</v>
      </c>
      <c r="X6948" s="34">
        <v>349</v>
      </c>
      <c r="Y6948" s="35">
        <v>884.3</v>
      </c>
      <c r="Z6948" s="36">
        <v>884.4</v>
      </c>
    </row>
    <row r="6949" spans="3:26" x14ac:dyDescent="0.45">
      <c r="C6949" s="34">
        <v>6675</v>
      </c>
      <c r="D6949" s="34" t="s">
        <v>156</v>
      </c>
      <c r="E6949" s="34">
        <v>114</v>
      </c>
      <c r="F6949" s="34">
        <v>123</v>
      </c>
      <c r="G6949" s="35">
        <v>1214.5999999999999</v>
      </c>
      <c r="H6949" s="36">
        <v>1214.8</v>
      </c>
      <c r="L6949" s="34">
        <v>13810</v>
      </c>
      <c r="M6949" s="34" t="s">
        <v>339</v>
      </c>
      <c r="N6949" s="34">
        <v>533</v>
      </c>
      <c r="O6949" s="34">
        <v>550</v>
      </c>
      <c r="P6949" s="35">
        <v>1986.1</v>
      </c>
      <c r="Q6949" s="36">
        <v>1986.1</v>
      </c>
      <c r="U6949" s="34">
        <v>5983</v>
      </c>
      <c r="V6949" s="34" t="s">
        <v>581</v>
      </c>
      <c r="W6949" s="34">
        <v>342</v>
      </c>
      <c r="X6949" s="34">
        <v>351</v>
      </c>
      <c r="Y6949" s="35">
        <v>1118.4000000000001</v>
      </c>
      <c r="Z6949" s="36">
        <v>1117.7</v>
      </c>
    </row>
    <row r="6950" spans="3:26" x14ac:dyDescent="0.45">
      <c r="C6950" s="34">
        <v>11576</v>
      </c>
      <c r="D6950" s="34" t="s">
        <v>1140</v>
      </c>
      <c r="E6950" s="34">
        <v>137</v>
      </c>
      <c r="F6950" s="34">
        <v>143</v>
      </c>
      <c r="G6950" s="35">
        <v>765.4</v>
      </c>
      <c r="H6950" s="36">
        <v>764.8</v>
      </c>
      <c r="L6950" s="34">
        <v>14096</v>
      </c>
      <c r="M6950" s="34" t="s">
        <v>339</v>
      </c>
      <c r="N6950" s="34">
        <v>533</v>
      </c>
      <c r="O6950" s="34">
        <v>550</v>
      </c>
      <c r="P6950" s="35">
        <v>1986.1</v>
      </c>
      <c r="Q6950" s="36">
        <v>1986.4</v>
      </c>
      <c r="U6950" s="34">
        <v>8192</v>
      </c>
      <c r="V6950" s="34" t="s">
        <v>580</v>
      </c>
      <c r="W6950" s="34">
        <v>342</v>
      </c>
      <c r="X6950" s="34">
        <v>361</v>
      </c>
      <c r="Y6950" s="35">
        <v>2307</v>
      </c>
      <c r="Z6950" s="36">
        <v>2308.1999999999998</v>
      </c>
    </row>
    <row r="6951" spans="3:26" x14ac:dyDescent="0.45">
      <c r="C6951" s="34">
        <v>12325</v>
      </c>
      <c r="D6951" s="34" t="s">
        <v>161</v>
      </c>
      <c r="E6951" s="34">
        <v>137</v>
      </c>
      <c r="F6951" s="34">
        <v>145</v>
      </c>
      <c r="G6951" s="35">
        <v>921.5</v>
      </c>
      <c r="H6951" s="36">
        <v>922.7</v>
      </c>
      <c r="L6951" s="34">
        <v>14749</v>
      </c>
      <c r="M6951" s="34" t="s">
        <v>339</v>
      </c>
      <c r="N6951" s="34">
        <v>533</v>
      </c>
      <c r="O6951" s="34">
        <v>550</v>
      </c>
      <c r="P6951" s="35">
        <v>1986.1</v>
      </c>
      <c r="Q6951" s="36">
        <v>1986.6</v>
      </c>
      <c r="U6951" s="34">
        <v>8836</v>
      </c>
      <c r="V6951" s="34" t="s">
        <v>580</v>
      </c>
      <c r="W6951" s="34">
        <v>342</v>
      </c>
      <c r="X6951" s="34">
        <v>361</v>
      </c>
      <c r="Y6951" s="35">
        <v>2307</v>
      </c>
      <c r="Z6951" s="36">
        <v>2307.9</v>
      </c>
    </row>
    <row r="6952" spans="3:26" x14ac:dyDescent="0.45">
      <c r="C6952" s="34">
        <v>7311</v>
      </c>
      <c r="D6952" s="34" t="s">
        <v>165</v>
      </c>
      <c r="E6952" s="34">
        <v>157</v>
      </c>
      <c r="F6952" s="34">
        <v>168</v>
      </c>
      <c r="G6952" s="35">
        <v>1377.8</v>
      </c>
      <c r="H6952" s="36">
        <v>1378.1</v>
      </c>
      <c r="L6952" s="34">
        <v>13422</v>
      </c>
      <c r="M6952" s="34" t="s">
        <v>339</v>
      </c>
      <c r="N6952" s="34">
        <v>533</v>
      </c>
      <c r="O6952" s="34">
        <v>550</v>
      </c>
      <c r="P6952" s="35">
        <v>1986.1</v>
      </c>
      <c r="Q6952" s="36">
        <v>1987.2</v>
      </c>
      <c r="U6952" s="34">
        <v>9272</v>
      </c>
      <c r="V6952" s="34" t="s">
        <v>580</v>
      </c>
      <c r="W6952" s="34">
        <v>342</v>
      </c>
      <c r="X6952" s="34">
        <v>361</v>
      </c>
      <c r="Y6952" s="35">
        <v>2307</v>
      </c>
      <c r="Z6952" s="36">
        <v>2307.1</v>
      </c>
    </row>
    <row r="6953" spans="3:26" x14ac:dyDescent="0.45">
      <c r="C6953" s="34">
        <v>7361</v>
      </c>
      <c r="D6953" s="34" t="s">
        <v>165</v>
      </c>
      <c r="E6953" s="34">
        <v>157</v>
      </c>
      <c r="F6953" s="34">
        <v>168</v>
      </c>
      <c r="G6953" s="35">
        <v>1377.8</v>
      </c>
      <c r="H6953" s="36">
        <v>1377.9</v>
      </c>
      <c r="L6953" s="34">
        <v>11325</v>
      </c>
      <c r="M6953" s="34" t="s">
        <v>435</v>
      </c>
      <c r="N6953" s="34">
        <v>533</v>
      </c>
      <c r="O6953" s="34">
        <v>543</v>
      </c>
      <c r="P6953" s="35">
        <v>1293.7</v>
      </c>
      <c r="Q6953" s="36">
        <v>1293.5</v>
      </c>
      <c r="U6953" s="34">
        <v>9952</v>
      </c>
      <c r="V6953" s="34" t="s">
        <v>580</v>
      </c>
      <c r="W6953" s="34">
        <v>342</v>
      </c>
      <c r="X6953" s="34">
        <v>361</v>
      </c>
      <c r="Y6953" s="35">
        <v>2307</v>
      </c>
      <c r="Z6953" s="36">
        <v>2307.5</v>
      </c>
    </row>
    <row r="6954" spans="3:26" x14ac:dyDescent="0.45">
      <c r="C6954" s="34">
        <v>6005</v>
      </c>
      <c r="D6954" s="34" t="s">
        <v>166</v>
      </c>
      <c r="E6954" s="34">
        <v>157</v>
      </c>
      <c r="F6954" s="34">
        <v>166</v>
      </c>
      <c r="G6954" s="35">
        <v>1136.5999999999999</v>
      </c>
      <c r="H6954" s="36">
        <v>1137.3</v>
      </c>
      <c r="L6954" s="34">
        <v>11374</v>
      </c>
      <c r="M6954" s="34" t="s">
        <v>435</v>
      </c>
      <c r="N6954" s="34">
        <v>533</v>
      </c>
      <c r="O6954" s="34">
        <v>543</v>
      </c>
      <c r="P6954" s="35">
        <v>1293.7</v>
      </c>
      <c r="Q6954" s="36">
        <v>1293.5</v>
      </c>
      <c r="U6954" s="34">
        <v>10073</v>
      </c>
      <c r="V6954" s="34" t="s">
        <v>1302</v>
      </c>
      <c r="W6954" s="34">
        <v>342</v>
      </c>
      <c r="X6954" s="34">
        <v>366</v>
      </c>
      <c r="Y6954" s="35">
        <v>2910.3</v>
      </c>
      <c r="Z6954" s="36">
        <v>2912.6</v>
      </c>
    </row>
    <row r="6955" spans="3:26" x14ac:dyDescent="0.45">
      <c r="C6955" s="34">
        <v>7468</v>
      </c>
      <c r="D6955" s="34" t="s">
        <v>165</v>
      </c>
      <c r="E6955" s="34">
        <v>157</v>
      </c>
      <c r="F6955" s="34">
        <v>168</v>
      </c>
      <c r="G6955" s="35">
        <v>1377.8</v>
      </c>
      <c r="H6955" s="36">
        <v>1378</v>
      </c>
      <c r="L6955" s="34">
        <v>14396</v>
      </c>
      <c r="M6955" s="34" t="s">
        <v>339</v>
      </c>
      <c r="N6955" s="34">
        <v>533</v>
      </c>
      <c r="O6955" s="34">
        <v>550</v>
      </c>
      <c r="P6955" s="35">
        <v>1986.1</v>
      </c>
      <c r="Q6955" s="36">
        <v>1986.2</v>
      </c>
      <c r="U6955" s="34">
        <v>17424</v>
      </c>
      <c r="V6955" s="34" t="s">
        <v>580</v>
      </c>
      <c r="W6955" s="34">
        <v>342</v>
      </c>
      <c r="X6955" s="34">
        <v>361</v>
      </c>
      <c r="Y6955" s="35">
        <v>2307</v>
      </c>
      <c r="Z6955" s="36">
        <v>2307.1999999999998</v>
      </c>
    </row>
    <row r="6956" spans="3:26" x14ac:dyDescent="0.45">
      <c r="C6956" s="34">
        <v>8037</v>
      </c>
      <c r="D6956" s="34" t="s">
        <v>165</v>
      </c>
      <c r="E6956" s="34">
        <v>157</v>
      </c>
      <c r="F6956" s="34">
        <v>168</v>
      </c>
      <c r="G6956" s="35">
        <v>1377.8</v>
      </c>
      <c r="H6956" s="36">
        <v>1377.9</v>
      </c>
      <c r="L6956" s="34">
        <v>14970</v>
      </c>
      <c r="M6956" s="34" t="s">
        <v>339</v>
      </c>
      <c r="N6956" s="34">
        <v>533</v>
      </c>
      <c r="O6956" s="34">
        <v>550</v>
      </c>
      <c r="P6956" s="35">
        <v>1986.1</v>
      </c>
      <c r="Q6956" s="36">
        <v>1987.2</v>
      </c>
      <c r="U6956" s="34">
        <v>17710</v>
      </c>
      <c r="V6956" s="34" t="s">
        <v>580</v>
      </c>
      <c r="W6956" s="34">
        <v>342</v>
      </c>
      <c r="X6956" s="34">
        <v>361</v>
      </c>
      <c r="Y6956" s="35">
        <v>2307</v>
      </c>
      <c r="Z6956" s="36">
        <v>2307.3000000000002</v>
      </c>
    </row>
    <row r="6957" spans="3:26" x14ac:dyDescent="0.45">
      <c r="C6957" s="34">
        <v>7251</v>
      </c>
      <c r="D6957" s="34" t="s">
        <v>165</v>
      </c>
      <c r="E6957" s="34">
        <v>157</v>
      </c>
      <c r="F6957" s="34">
        <v>168</v>
      </c>
      <c r="G6957" s="35">
        <v>1377.8</v>
      </c>
      <c r="H6957" s="36">
        <v>1378</v>
      </c>
      <c r="L6957" s="34">
        <v>13291</v>
      </c>
      <c r="M6957" s="34" t="s">
        <v>339</v>
      </c>
      <c r="N6957" s="34">
        <v>533</v>
      </c>
      <c r="O6957" s="34">
        <v>550</v>
      </c>
      <c r="P6957" s="35">
        <v>1986.1</v>
      </c>
      <c r="Q6957" s="36">
        <v>1987.7</v>
      </c>
      <c r="U6957" s="34">
        <v>8220</v>
      </c>
      <c r="V6957" s="34" t="s">
        <v>224</v>
      </c>
      <c r="W6957" s="34">
        <v>342</v>
      </c>
      <c r="X6957" s="34">
        <v>359</v>
      </c>
      <c r="Y6957" s="35">
        <v>2079.9</v>
      </c>
      <c r="Z6957" s="36">
        <v>2081</v>
      </c>
    </row>
    <row r="6958" spans="3:26" x14ac:dyDescent="0.45">
      <c r="C6958" s="34">
        <v>7542</v>
      </c>
      <c r="D6958" s="34" t="s">
        <v>165</v>
      </c>
      <c r="E6958" s="34">
        <v>157</v>
      </c>
      <c r="F6958" s="34">
        <v>168</v>
      </c>
      <c r="G6958" s="35">
        <v>1377.8</v>
      </c>
      <c r="H6958" s="36">
        <v>1377.9</v>
      </c>
      <c r="L6958" s="34">
        <v>13802</v>
      </c>
      <c r="M6958" s="34" t="s">
        <v>339</v>
      </c>
      <c r="N6958" s="34">
        <v>533</v>
      </c>
      <c r="O6958" s="34">
        <v>550</v>
      </c>
      <c r="P6958" s="35">
        <v>1986.1</v>
      </c>
      <c r="Q6958" s="36">
        <v>1988.3</v>
      </c>
      <c r="U6958" s="34">
        <v>8586</v>
      </c>
      <c r="V6958" s="34" t="s">
        <v>580</v>
      </c>
      <c r="W6958" s="34">
        <v>342</v>
      </c>
      <c r="X6958" s="34">
        <v>361</v>
      </c>
      <c r="Y6958" s="35">
        <v>2307</v>
      </c>
      <c r="Z6958" s="36">
        <v>2308.1999999999998</v>
      </c>
    </row>
    <row r="6959" spans="3:26" x14ac:dyDescent="0.45">
      <c r="C6959" s="34">
        <v>8109</v>
      </c>
      <c r="D6959" s="34" t="s">
        <v>165</v>
      </c>
      <c r="E6959" s="34">
        <v>157</v>
      </c>
      <c r="F6959" s="34">
        <v>168</v>
      </c>
      <c r="G6959" s="35">
        <v>1377.8</v>
      </c>
      <c r="H6959" s="36">
        <v>1377.9</v>
      </c>
      <c r="L6959" s="34">
        <v>14450</v>
      </c>
      <c r="M6959" s="34" t="s">
        <v>339</v>
      </c>
      <c r="N6959" s="34">
        <v>533</v>
      </c>
      <c r="O6959" s="34">
        <v>550</v>
      </c>
      <c r="P6959" s="35">
        <v>1986.1</v>
      </c>
      <c r="Q6959" s="36">
        <v>1986.1</v>
      </c>
      <c r="U6959" s="34">
        <v>9521</v>
      </c>
      <c r="V6959" s="34" t="s">
        <v>580</v>
      </c>
      <c r="W6959" s="34">
        <v>342</v>
      </c>
      <c r="X6959" s="34">
        <v>361</v>
      </c>
      <c r="Y6959" s="35">
        <v>2307</v>
      </c>
      <c r="Z6959" s="36">
        <v>2306.6</v>
      </c>
    </row>
    <row r="6960" spans="3:26" x14ac:dyDescent="0.45">
      <c r="C6960" s="34">
        <v>5991</v>
      </c>
      <c r="D6960" s="34" t="s">
        <v>166</v>
      </c>
      <c r="E6960" s="34">
        <v>157</v>
      </c>
      <c r="F6960" s="34">
        <v>166</v>
      </c>
      <c r="G6960" s="35">
        <v>1136.5999999999999</v>
      </c>
      <c r="H6960" s="36">
        <v>1136.9000000000001</v>
      </c>
      <c r="L6960" s="34">
        <v>14549</v>
      </c>
      <c r="M6960" s="34" t="s">
        <v>339</v>
      </c>
      <c r="N6960" s="34">
        <v>533</v>
      </c>
      <c r="O6960" s="34">
        <v>550</v>
      </c>
      <c r="P6960" s="35">
        <v>1986.1</v>
      </c>
      <c r="Q6960" s="36">
        <v>1987.5</v>
      </c>
      <c r="U6960" s="34">
        <v>9831</v>
      </c>
      <c r="V6960" s="34" t="s">
        <v>580</v>
      </c>
      <c r="W6960" s="34">
        <v>342</v>
      </c>
      <c r="X6960" s="34">
        <v>361</v>
      </c>
      <c r="Y6960" s="35">
        <v>2307</v>
      </c>
      <c r="Z6960" s="36">
        <v>2307.6</v>
      </c>
    </row>
    <row r="6961" spans="3:26" x14ac:dyDescent="0.45">
      <c r="C6961" s="34">
        <v>5992</v>
      </c>
      <c r="D6961" s="34" t="s">
        <v>166</v>
      </c>
      <c r="E6961" s="34">
        <v>157</v>
      </c>
      <c r="F6961" s="34">
        <v>166</v>
      </c>
      <c r="G6961" s="35">
        <v>1136.5999999999999</v>
      </c>
      <c r="H6961" s="36">
        <v>1137</v>
      </c>
      <c r="L6961" s="34">
        <v>13862</v>
      </c>
      <c r="M6961" s="34" t="s">
        <v>339</v>
      </c>
      <c r="N6961" s="34">
        <v>533</v>
      </c>
      <c r="O6961" s="34">
        <v>550</v>
      </c>
      <c r="P6961" s="35">
        <v>1986.1</v>
      </c>
      <c r="Q6961" s="36">
        <v>1987.2</v>
      </c>
      <c r="U6961" s="34">
        <v>6156</v>
      </c>
      <c r="V6961" s="34" t="s">
        <v>581</v>
      </c>
      <c r="W6961" s="34">
        <v>342</v>
      </c>
      <c r="X6961" s="34">
        <v>351</v>
      </c>
      <c r="Y6961" s="35">
        <v>1118.4000000000001</v>
      </c>
      <c r="Z6961" s="36">
        <v>1118.4000000000001</v>
      </c>
    </row>
    <row r="6962" spans="3:26" x14ac:dyDescent="0.45">
      <c r="C6962" s="34">
        <v>7411</v>
      </c>
      <c r="D6962" s="34" t="s">
        <v>165</v>
      </c>
      <c r="E6962" s="34">
        <v>157</v>
      </c>
      <c r="F6962" s="34">
        <v>168</v>
      </c>
      <c r="G6962" s="35">
        <v>1377.8</v>
      </c>
      <c r="H6962" s="36">
        <v>1377.9</v>
      </c>
      <c r="L6962" s="34">
        <v>14502</v>
      </c>
      <c r="M6962" s="34" t="s">
        <v>339</v>
      </c>
      <c r="N6962" s="34">
        <v>533</v>
      </c>
      <c r="O6962" s="34">
        <v>550</v>
      </c>
      <c r="P6962" s="35">
        <v>1986.1</v>
      </c>
      <c r="Q6962" s="36">
        <v>1987</v>
      </c>
      <c r="U6962" s="34">
        <v>6167</v>
      </c>
      <c r="V6962" s="34" t="s">
        <v>581</v>
      </c>
      <c r="W6962" s="34">
        <v>342</v>
      </c>
      <c r="X6962" s="34">
        <v>351</v>
      </c>
      <c r="Y6962" s="35">
        <v>1118.4000000000001</v>
      </c>
      <c r="Z6962" s="36">
        <v>1118.5999999999999</v>
      </c>
    </row>
    <row r="6963" spans="3:26" x14ac:dyDescent="0.45">
      <c r="C6963" s="34">
        <v>6041</v>
      </c>
      <c r="D6963" s="34" t="s">
        <v>166</v>
      </c>
      <c r="E6963" s="34">
        <v>157</v>
      </c>
      <c r="F6963" s="34">
        <v>166</v>
      </c>
      <c r="G6963" s="35">
        <v>1136.5999999999999</v>
      </c>
      <c r="H6963" s="36">
        <v>1137.0999999999999</v>
      </c>
      <c r="L6963" s="34">
        <v>8754</v>
      </c>
      <c r="M6963" s="34" t="s">
        <v>436</v>
      </c>
      <c r="N6963" s="34">
        <v>533</v>
      </c>
      <c r="O6963" s="34">
        <v>540</v>
      </c>
      <c r="P6963" s="35">
        <v>958.5</v>
      </c>
      <c r="Q6963" s="36">
        <v>957.8</v>
      </c>
      <c r="U6963" s="34">
        <v>8529</v>
      </c>
      <c r="V6963" s="34" t="s">
        <v>579</v>
      </c>
      <c r="W6963" s="34">
        <v>342</v>
      </c>
      <c r="X6963" s="34">
        <v>358</v>
      </c>
      <c r="Y6963" s="35">
        <v>1951.8</v>
      </c>
      <c r="Z6963" s="36">
        <v>1952.9</v>
      </c>
    </row>
    <row r="6964" spans="3:26" x14ac:dyDescent="0.45">
      <c r="C6964" s="34">
        <v>7985</v>
      </c>
      <c r="D6964" s="34" t="s">
        <v>165</v>
      </c>
      <c r="E6964" s="34">
        <v>157</v>
      </c>
      <c r="F6964" s="34">
        <v>168</v>
      </c>
      <c r="G6964" s="35">
        <v>1377.8</v>
      </c>
      <c r="H6964" s="36">
        <v>1378</v>
      </c>
      <c r="L6964" s="34">
        <v>8964</v>
      </c>
      <c r="M6964" s="34" t="s">
        <v>436</v>
      </c>
      <c r="N6964" s="34">
        <v>533</v>
      </c>
      <c r="O6964" s="34">
        <v>540</v>
      </c>
      <c r="P6964" s="35">
        <v>958.5</v>
      </c>
      <c r="Q6964" s="36">
        <v>957.6</v>
      </c>
      <c r="U6964" s="34">
        <v>8887</v>
      </c>
      <c r="V6964" s="34" t="s">
        <v>580</v>
      </c>
      <c r="W6964" s="34">
        <v>342</v>
      </c>
      <c r="X6964" s="34">
        <v>361</v>
      </c>
      <c r="Y6964" s="35">
        <v>2307</v>
      </c>
      <c r="Z6964" s="36">
        <v>2308.1999999999998</v>
      </c>
    </row>
    <row r="6965" spans="3:26" x14ac:dyDescent="0.45">
      <c r="C6965" s="34">
        <v>7988</v>
      </c>
      <c r="D6965" s="34" t="s">
        <v>166</v>
      </c>
      <c r="E6965" s="34">
        <v>157</v>
      </c>
      <c r="F6965" s="34">
        <v>166</v>
      </c>
      <c r="G6965" s="35">
        <v>1136.5999999999999</v>
      </c>
      <c r="H6965" s="36">
        <v>1136.8</v>
      </c>
      <c r="L6965" s="34">
        <v>9202</v>
      </c>
      <c r="M6965" s="34" t="s">
        <v>436</v>
      </c>
      <c r="N6965" s="34">
        <v>533</v>
      </c>
      <c r="O6965" s="34">
        <v>540</v>
      </c>
      <c r="P6965" s="35">
        <v>958.5</v>
      </c>
      <c r="Q6965" s="36">
        <v>957.8</v>
      </c>
      <c r="U6965" s="34">
        <v>9782</v>
      </c>
      <c r="V6965" s="34" t="s">
        <v>580</v>
      </c>
      <c r="W6965" s="34">
        <v>342</v>
      </c>
      <c r="X6965" s="34">
        <v>361</v>
      </c>
      <c r="Y6965" s="35">
        <v>2307</v>
      </c>
      <c r="Z6965" s="36">
        <v>2307.6</v>
      </c>
    </row>
    <row r="6966" spans="3:26" x14ac:dyDescent="0.45">
      <c r="C6966" s="34">
        <v>6042</v>
      </c>
      <c r="D6966" s="34" t="s">
        <v>166</v>
      </c>
      <c r="E6966" s="34">
        <v>157</v>
      </c>
      <c r="F6966" s="34">
        <v>166</v>
      </c>
      <c r="G6966" s="35">
        <v>1136.5999999999999</v>
      </c>
      <c r="H6966" s="36">
        <v>1136.9000000000001</v>
      </c>
      <c r="L6966" s="34">
        <v>9246</v>
      </c>
      <c r="M6966" s="34" t="s">
        <v>436</v>
      </c>
      <c r="N6966" s="34">
        <v>533</v>
      </c>
      <c r="O6966" s="34">
        <v>540</v>
      </c>
      <c r="P6966" s="35">
        <v>958.5</v>
      </c>
      <c r="Q6966" s="36">
        <v>957.7</v>
      </c>
      <c r="U6966" s="34">
        <v>16063</v>
      </c>
      <c r="V6966" s="34" t="s">
        <v>580</v>
      </c>
      <c r="W6966" s="34">
        <v>342</v>
      </c>
      <c r="X6966" s="34">
        <v>361</v>
      </c>
      <c r="Y6966" s="35">
        <v>2307</v>
      </c>
      <c r="Z6966" s="36">
        <v>2307.1999999999998</v>
      </c>
    </row>
    <row r="6967" spans="3:26" x14ac:dyDescent="0.45">
      <c r="C6967" s="34">
        <v>6052</v>
      </c>
      <c r="D6967" s="34" t="s">
        <v>166</v>
      </c>
      <c r="E6967" s="34">
        <v>157</v>
      </c>
      <c r="F6967" s="34">
        <v>166</v>
      </c>
      <c r="G6967" s="35">
        <v>1136.5999999999999</v>
      </c>
      <c r="H6967" s="36">
        <v>1136.9000000000001</v>
      </c>
      <c r="L6967" s="34">
        <v>8949</v>
      </c>
      <c r="M6967" s="34" t="s">
        <v>436</v>
      </c>
      <c r="N6967" s="34">
        <v>533</v>
      </c>
      <c r="O6967" s="34">
        <v>540</v>
      </c>
      <c r="P6967" s="35">
        <v>958.5</v>
      </c>
      <c r="Q6967" s="36">
        <v>958.4</v>
      </c>
      <c r="U6967" s="34">
        <v>16110</v>
      </c>
      <c r="V6967" s="34" t="s">
        <v>580</v>
      </c>
      <c r="W6967" s="34">
        <v>342</v>
      </c>
      <c r="X6967" s="34">
        <v>361</v>
      </c>
      <c r="Y6967" s="35">
        <v>2307</v>
      </c>
      <c r="Z6967" s="36">
        <v>2308.1999999999998</v>
      </c>
    </row>
    <row r="6968" spans="3:26" x14ac:dyDescent="0.45">
      <c r="C6968" s="34">
        <v>6092</v>
      </c>
      <c r="D6968" s="34" t="s">
        <v>166</v>
      </c>
      <c r="E6968" s="34">
        <v>157</v>
      </c>
      <c r="F6968" s="34">
        <v>166</v>
      </c>
      <c r="G6968" s="35">
        <v>1136.5999999999999</v>
      </c>
      <c r="H6968" s="36">
        <v>1136.9000000000001</v>
      </c>
      <c r="L6968" s="34">
        <v>9001</v>
      </c>
      <c r="M6968" s="34" t="s">
        <v>436</v>
      </c>
      <c r="N6968" s="34">
        <v>533</v>
      </c>
      <c r="O6968" s="34">
        <v>540</v>
      </c>
      <c r="P6968" s="35">
        <v>958.5</v>
      </c>
      <c r="Q6968" s="36">
        <v>958.5</v>
      </c>
      <c r="U6968" s="34">
        <v>16660</v>
      </c>
      <c r="V6968" s="34" t="s">
        <v>580</v>
      </c>
      <c r="W6968" s="34">
        <v>342</v>
      </c>
      <c r="X6968" s="34">
        <v>361</v>
      </c>
      <c r="Y6968" s="35">
        <v>2307</v>
      </c>
      <c r="Z6968" s="36">
        <v>2308.1</v>
      </c>
    </row>
    <row r="6969" spans="3:26" x14ac:dyDescent="0.45">
      <c r="C6969" s="34">
        <v>6141</v>
      </c>
      <c r="D6969" s="34" t="s">
        <v>166</v>
      </c>
      <c r="E6969" s="34">
        <v>157</v>
      </c>
      <c r="F6969" s="34">
        <v>166</v>
      </c>
      <c r="G6969" s="35">
        <v>1136.5999999999999</v>
      </c>
      <c r="H6969" s="36">
        <v>1136.9000000000001</v>
      </c>
      <c r="L6969" s="34">
        <v>9005</v>
      </c>
      <c r="M6969" s="34" t="s">
        <v>436</v>
      </c>
      <c r="N6969" s="34">
        <v>533</v>
      </c>
      <c r="O6969" s="34">
        <v>540</v>
      </c>
      <c r="P6969" s="35">
        <v>958.5</v>
      </c>
      <c r="Q6969" s="36">
        <v>957.7</v>
      </c>
      <c r="U6969" s="34">
        <v>16788</v>
      </c>
      <c r="V6969" s="34" t="s">
        <v>580</v>
      </c>
      <c r="W6969" s="34">
        <v>342</v>
      </c>
      <c r="X6969" s="34">
        <v>361</v>
      </c>
      <c r="Y6969" s="35">
        <v>2307</v>
      </c>
      <c r="Z6969" s="36">
        <v>2305.1999999999998</v>
      </c>
    </row>
    <row r="6970" spans="3:26" x14ac:dyDescent="0.45">
      <c r="C6970" s="34">
        <v>6191</v>
      </c>
      <c r="D6970" s="34" t="s">
        <v>166</v>
      </c>
      <c r="E6970" s="34">
        <v>157</v>
      </c>
      <c r="F6970" s="34">
        <v>166</v>
      </c>
      <c r="G6970" s="35">
        <v>1136.5999999999999</v>
      </c>
      <c r="H6970" s="36">
        <v>1136.9000000000001</v>
      </c>
      <c r="L6970" s="34">
        <v>9074</v>
      </c>
      <c r="M6970" s="34" t="s">
        <v>436</v>
      </c>
      <c r="N6970" s="34">
        <v>533</v>
      </c>
      <c r="O6970" s="34">
        <v>540</v>
      </c>
      <c r="P6970" s="35">
        <v>958.5</v>
      </c>
      <c r="Q6970" s="36">
        <v>958.3</v>
      </c>
      <c r="U6970" s="34">
        <v>17022</v>
      </c>
      <c r="V6970" s="34" t="s">
        <v>580</v>
      </c>
      <c r="W6970" s="34">
        <v>342</v>
      </c>
      <c r="X6970" s="34">
        <v>361</v>
      </c>
      <c r="Y6970" s="35">
        <v>2307</v>
      </c>
      <c r="Z6970" s="36">
        <v>2309.5</v>
      </c>
    </row>
    <row r="6971" spans="3:26" x14ac:dyDescent="0.45">
      <c r="C6971" s="34">
        <v>6295</v>
      </c>
      <c r="D6971" s="34" t="s">
        <v>166</v>
      </c>
      <c r="E6971" s="34">
        <v>157</v>
      </c>
      <c r="F6971" s="34">
        <v>166</v>
      </c>
      <c r="G6971" s="35">
        <v>1136.5999999999999</v>
      </c>
      <c r="H6971" s="36">
        <v>1136.8</v>
      </c>
      <c r="L6971" s="34">
        <v>9585</v>
      </c>
      <c r="M6971" s="34" t="s">
        <v>436</v>
      </c>
      <c r="N6971" s="34">
        <v>533</v>
      </c>
      <c r="O6971" s="34">
        <v>540</v>
      </c>
      <c r="P6971" s="35">
        <v>958.5</v>
      </c>
      <c r="Q6971" s="36">
        <v>958.5</v>
      </c>
      <c r="U6971" s="34">
        <v>8128</v>
      </c>
      <c r="V6971" s="34" t="s">
        <v>224</v>
      </c>
      <c r="W6971" s="34">
        <v>342</v>
      </c>
      <c r="X6971" s="34">
        <v>359</v>
      </c>
      <c r="Y6971" s="35">
        <v>2079.9</v>
      </c>
      <c r="Z6971" s="36">
        <v>2082.1</v>
      </c>
    </row>
    <row r="6972" spans="3:26" x14ac:dyDescent="0.45">
      <c r="C6972" s="34">
        <v>6349</v>
      </c>
      <c r="D6972" s="34" t="s">
        <v>166</v>
      </c>
      <c r="E6972" s="34">
        <v>157</v>
      </c>
      <c r="F6972" s="34">
        <v>166</v>
      </c>
      <c r="G6972" s="35">
        <v>1136.5999999999999</v>
      </c>
      <c r="H6972" s="36">
        <v>1136.8</v>
      </c>
      <c r="L6972" s="34">
        <v>14680</v>
      </c>
      <c r="M6972" s="34" t="s">
        <v>340</v>
      </c>
      <c r="N6972" s="34">
        <v>534</v>
      </c>
      <c r="O6972" s="34">
        <v>550</v>
      </c>
      <c r="P6972" s="35">
        <v>1858</v>
      </c>
      <c r="Q6972" s="36">
        <v>1857.9</v>
      </c>
      <c r="U6972" s="34">
        <v>8636</v>
      </c>
      <c r="V6972" s="34" t="s">
        <v>580</v>
      </c>
      <c r="W6972" s="34">
        <v>342</v>
      </c>
      <c r="X6972" s="34">
        <v>361</v>
      </c>
      <c r="Y6972" s="35">
        <v>2307</v>
      </c>
      <c r="Z6972" s="36">
        <v>2308.1</v>
      </c>
    </row>
    <row r="6973" spans="3:26" x14ac:dyDescent="0.45">
      <c r="C6973" s="34">
        <v>7312</v>
      </c>
      <c r="D6973" s="34" t="s">
        <v>165</v>
      </c>
      <c r="E6973" s="34">
        <v>157</v>
      </c>
      <c r="F6973" s="34">
        <v>168</v>
      </c>
      <c r="G6973" s="35">
        <v>1377.8</v>
      </c>
      <c r="H6973" s="36">
        <v>1378</v>
      </c>
      <c r="L6973" s="34">
        <v>14667</v>
      </c>
      <c r="M6973" s="34" t="s">
        <v>340</v>
      </c>
      <c r="N6973" s="34">
        <v>534</v>
      </c>
      <c r="O6973" s="34">
        <v>550</v>
      </c>
      <c r="P6973" s="35">
        <v>1858</v>
      </c>
      <c r="Q6973" s="36">
        <v>1857.8</v>
      </c>
      <c r="U6973" s="34">
        <v>16733</v>
      </c>
      <c r="V6973" s="34" t="s">
        <v>580</v>
      </c>
      <c r="W6973" s="34">
        <v>342</v>
      </c>
      <c r="X6973" s="34">
        <v>361</v>
      </c>
      <c r="Y6973" s="35">
        <v>2307</v>
      </c>
      <c r="Z6973" s="36">
        <v>2307.1</v>
      </c>
    </row>
    <row r="6974" spans="3:26" x14ac:dyDescent="0.45">
      <c r="C6974" s="34">
        <v>7719</v>
      </c>
      <c r="D6974" s="34" t="s">
        <v>165</v>
      </c>
      <c r="E6974" s="34">
        <v>157</v>
      </c>
      <c r="F6974" s="34">
        <v>168</v>
      </c>
      <c r="G6974" s="35">
        <v>1377.8</v>
      </c>
      <c r="H6974" s="36">
        <v>1378</v>
      </c>
      <c r="L6974" s="34">
        <v>14724</v>
      </c>
      <c r="M6974" s="34" t="s">
        <v>340</v>
      </c>
      <c r="N6974" s="34">
        <v>534</v>
      </c>
      <c r="O6974" s="34">
        <v>550</v>
      </c>
      <c r="P6974" s="35">
        <v>1858</v>
      </c>
      <c r="Q6974" s="36">
        <v>1857.9</v>
      </c>
      <c r="U6974" s="34">
        <v>6349</v>
      </c>
      <c r="V6974" s="34" t="s">
        <v>581</v>
      </c>
      <c r="W6974" s="34">
        <v>342</v>
      </c>
      <c r="X6974" s="34">
        <v>351</v>
      </c>
      <c r="Y6974" s="35">
        <v>1118.4000000000001</v>
      </c>
      <c r="Z6974" s="36">
        <v>1117.5999999999999</v>
      </c>
    </row>
    <row r="6975" spans="3:26" x14ac:dyDescent="0.45">
      <c r="C6975" s="34">
        <v>7936</v>
      </c>
      <c r="D6975" s="34" t="s">
        <v>165</v>
      </c>
      <c r="E6975" s="34">
        <v>157</v>
      </c>
      <c r="F6975" s="34">
        <v>168</v>
      </c>
      <c r="G6975" s="35">
        <v>1377.8</v>
      </c>
      <c r="H6975" s="36">
        <v>1377.1</v>
      </c>
      <c r="L6975" s="34">
        <v>14306</v>
      </c>
      <c r="M6975" s="34" t="s">
        <v>340</v>
      </c>
      <c r="N6975" s="34">
        <v>534</v>
      </c>
      <c r="O6975" s="34">
        <v>550</v>
      </c>
      <c r="P6975" s="35">
        <v>1858</v>
      </c>
      <c r="Q6975" s="36">
        <v>1857.9</v>
      </c>
      <c r="U6975" s="34">
        <v>8354</v>
      </c>
      <c r="V6975" s="34" t="s">
        <v>1300</v>
      </c>
      <c r="W6975" s="34">
        <v>342</v>
      </c>
      <c r="X6975" s="34">
        <v>363</v>
      </c>
      <c r="Y6975" s="35">
        <v>2508.1</v>
      </c>
      <c r="Z6975" s="36">
        <v>2509.1999999999998</v>
      </c>
    </row>
    <row r="6976" spans="3:26" x14ac:dyDescent="0.45">
      <c r="C6976" s="34">
        <v>8619</v>
      </c>
      <c r="D6976" s="34" t="s">
        <v>165</v>
      </c>
      <c r="E6976" s="34">
        <v>157</v>
      </c>
      <c r="F6976" s="34">
        <v>168</v>
      </c>
      <c r="G6976" s="35">
        <v>1377.8</v>
      </c>
      <c r="H6976" s="36">
        <v>1378</v>
      </c>
      <c r="L6976" s="34">
        <v>12170</v>
      </c>
      <c r="M6976" s="34" t="s">
        <v>437</v>
      </c>
      <c r="N6976" s="34">
        <v>534</v>
      </c>
      <c r="O6976" s="34">
        <v>543</v>
      </c>
      <c r="P6976" s="35">
        <v>1165.5999999999999</v>
      </c>
      <c r="Q6976" s="36">
        <v>1166.3</v>
      </c>
      <c r="U6976" s="34">
        <v>9467</v>
      </c>
      <c r="V6976" s="34" t="s">
        <v>580</v>
      </c>
      <c r="W6976" s="34">
        <v>342</v>
      </c>
      <c r="X6976" s="34">
        <v>361</v>
      </c>
      <c r="Y6976" s="35">
        <v>2307</v>
      </c>
      <c r="Z6976" s="36">
        <v>2307.1999999999998</v>
      </c>
    </row>
    <row r="6977" spans="3:26" x14ac:dyDescent="0.45">
      <c r="C6977" s="34">
        <v>6148</v>
      </c>
      <c r="D6977" s="34" t="s">
        <v>166</v>
      </c>
      <c r="E6977" s="34">
        <v>157</v>
      </c>
      <c r="F6977" s="34">
        <v>166</v>
      </c>
      <c r="G6977" s="35">
        <v>1136.5999999999999</v>
      </c>
      <c r="H6977" s="36">
        <v>1137.0999999999999</v>
      </c>
      <c r="L6977" s="34">
        <v>14247</v>
      </c>
      <c r="M6977" s="34" t="s">
        <v>340</v>
      </c>
      <c r="N6977" s="34">
        <v>534</v>
      </c>
      <c r="O6977" s="34">
        <v>550</v>
      </c>
      <c r="P6977" s="35">
        <v>1858</v>
      </c>
      <c r="Q6977" s="36">
        <v>1857.8</v>
      </c>
      <c r="U6977" s="34">
        <v>7943</v>
      </c>
      <c r="V6977" s="34" t="s">
        <v>583</v>
      </c>
      <c r="W6977" s="34">
        <v>343</v>
      </c>
      <c r="X6977" s="34">
        <v>358</v>
      </c>
      <c r="Y6977" s="35">
        <v>1788.7</v>
      </c>
      <c r="Z6977" s="36">
        <v>1788.6</v>
      </c>
    </row>
    <row r="6978" spans="3:26" x14ac:dyDescent="0.45">
      <c r="C6978" s="34">
        <v>6257</v>
      </c>
      <c r="D6978" s="34" t="s">
        <v>166</v>
      </c>
      <c r="E6978" s="34">
        <v>157</v>
      </c>
      <c r="F6978" s="34">
        <v>166</v>
      </c>
      <c r="G6978" s="35">
        <v>1136.5999999999999</v>
      </c>
      <c r="H6978" s="36">
        <v>1137</v>
      </c>
      <c r="L6978" s="34">
        <v>10201</v>
      </c>
      <c r="M6978" s="34" t="s">
        <v>438</v>
      </c>
      <c r="N6978" s="34">
        <v>534</v>
      </c>
      <c r="O6978" s="34">
        <v>540</v>
      </c>
      <c r="P6978" s="35">
        <v>830.4</v>
      </c>
      <c r="Q6978" s="36">
        <v>830.5</v>
      </c>
      <c r="U6978" s="34">
        <v>7990</v>
      </c>
      <c r="V6978" s="34" t="s">
        <v>583</v>
      </c>
      <c r="W6978" s="34">
        <v>343</v>
      </c>
      <c r="X6978" s="34">
        <v>358</v>
      </c>
      <c r="Y6978" s="35">
        <v>1788.7</v>
      </c>
      <c r="Z6978" s="36">
        <v>1788.8</v>
      </c>
    </row>
    <row r="6979" spans="3:26" x14ac:dyDescent="0.45">
      <c r="C6979" s="34">
        <v>6394</v>
      </c>
      <c r="D6979" s="34" t="s">
        <v>166</v>
      </c>
      <c r="E6979" s="34">
        <v>157</v>
      </c>
      <c r="F6979" s="34">
        <v>166</v>
      </c>
      <c r="G6979" s="35">
        <v>1136.5999999999999</v>
      </c>
      <c r="H6979" s="36">
        <v>1136.8</v>
      </c>
      <c r="L6979" s="34">
        <v>10004</v>
      </c>
      <c r="M6979" s="34" t="s">
        <v>438</v>
      </c>
      <c r="N6979" s="34">
        <v>534</v>
      </c>
      <c r="O6979" s="34">
        <v>540</v>
      </c>
      <c r="P6979" s="35">
        <v>830.4</v>
      </c>
      <c r="Q6979" s="36">
        <v>830.5</v>
      </c>
      <c r="U6979" s="34">
        <v>7738</v>
      </c>
      <c r="V6979" s="34" t="s">
        <v>584</v>
      </c>
      <c r="W6979" s="34">
        <v>343</v>
      </c>
      <c r="X6979" s="34">
        <v>361</v>
      </c>
      <c r="Y6979" s="35">
        <v>2143.9</v>
      </c>
      <c r="Z6979" s="36">
        <v>2144.1</v>
      </c>
    </row>
    <row r="6980" spans="3:26" x14ac:dyDescent="0.45">
      <c r="C6980" s="34">
        <v>6949</v>
      </c>
      <c r="D6980" s="34" t="s">
        <v>166</v>
      </c>
      <c r="E6980" s="34">
        <v>157</v>
      </c>
      <c r="F6980" s="34">
        <v>166</v>
      </c>
      <c r="G6980" s="35">
        <v>1136.5999999999999</v>
      </c>
      <c r="H6980" s="36">
        <v>1136.8</v>
      </c>
      <c r="L6980" s="34">
        <v>9961</v>
      </c>
      <c r="M6980" s="34" t="s">
        <v>438</v>
      </c>
      <c r="N6980" s="34">
        <v>534</v>
      </c>
      <c r="O6980" s="34">
        <v>540</v>
      </c>
      <c r="P6980" s="35">
        <v>830.4</v>
      </c>
      <c r="Q6980" s="36">
        <v>830.5</v>
      </c>
      <c r="U6980" s="34">
        <v>8166</v>
      </c>
      <c r="V6980" s="34" t="s">
        <v>584</v>
      </c>
      <c r="W6980" s="34">
        <v>343</v>
      </c>
      <c r="X6980" s="34">
        <v>361</v>
      </c>
      <c r="Y6980" s="35">
        <v>2143.9</v>
      </c>
      <c r="Z6980" s="36">
        <v>2144.1</v>
      </c>
    </row>
    <row r="6981" spans="3:26" x14ac:dyDescent="0.45">
      <c r="C6981" s="34">
        <v>6996</v>
      </c>
      <c r="D6981" s="34" t="s">
        <v>166</v>
      </c>
      <c r="E6981" s="34">
        <v>157</v>
      </c>
      <c r="F6981" s="34">
        <v>166</v>
      </c>
      <c r="G6981" s="35">
        <v>1136.5999999999999</v>
      </c>
      <c r="H6981" s="36">
        <v>1136.8</v>
      </c>
      <c r="L6981" s="34">
        <v>8207</v>
      </c>
      <c r="M6981" s="34" t="s">
        <v>439</v>
      </c>
      <c r="N6981" s="34">
        <v>538</v>
      </c>
      <c r="O6981" s="34">
        <v>543</v>
      </c>
      <c r="P6981" s="35">
        <v>678.4</v>
      </c>
      <c r="Q6981" s="36">
        <v>678.2</v>
      </c>
      <c r="U6981" s="34">
        <v>8053</v>
      </c>
      <c r="V6981" s="34" t="s">
        <v>583</v>
      </c>
      <c r="W6981" s="34">
        <v>343</v>
      </c>
      <c r="X6981" s="34">
        <v>358</v>
      </c>
      <c r="Y6981" s="35">
        <v>1788.7</v>
      </c>
      <c r="Z6981" s="36">
        <v>1789.2</v>
      </c>
    </row>
    <row r="6982" spans="3:26" x14ac:dyDescent="0.45">
      <c r="C6982" s="34">
        <v>7048</v>
      </c>
      <c r="D6982" s="34" t="s">
        <v>166</v>
      </c>
      <c r="E6982" s="34">
        <v>157</v>
      </c>
      <c r="F6982" s="34">
        <v>166</v>
      </c>
      <c r="G6982" s="35">
        <v>1136.5999999999999</v>
      </c>
      <c r="H6982" s="36">
        <v>1136.8</v>
      </c>
      <c r="L6982" s="34">
        <v>12472</v>
      </c>
      <c r="M6982" s="34" t="s">
        <v>731</v>
      </c>
      <c r="N6982" s="34">
        <v>538</v>
      </c>
      <c r="O6982" s="34">
        <v>550</v>
      </c>
      <c r="P6982" s="35">
        <v>1370.8</v>
      </c>
      <c r="Q6982" s="36">
        <v>1370.7</v>
      </c>
      <c r="U6982" s="34">
        <v>8121</v>
      </c>
      <c r="V6982" s="34" t="s">
        <v>584</v>
      </c>
      <c r="W6982" s="34">
        <v>343</v>
      </c>
      <c r="X6982" s="34">
        <v>361</v>
      </c>
      <c r="Y6982" s="35">
        <v>2143.9</v>
      </c>
      <c r="Z6982" s="36">
        <v>2144.1</v>
      </c>
    </row>
    <row r="6983" spans="3:26" x14ac:dyDescent="0.45">
      <c r="C6983" s="34">
        <v>7144</v>
      </c>
      <c r="D6983" s="34" t="s">
        <v>166</v>
      </c>
      <c r="E6983" s="34">
        <v>157</v>
      </c>
      <c r="F6983" s="34">
        <v>166</v>
      </c>
      <c r="G6983" s="35">
        <v>1136.5999999999999</v>
      </c>
      <c r="H6983" s="36">
        <v>1136.8</v>
      </c>
      <c r="L6983" s="34">
        <v>8985</v>
      </c>
      <c r="M6983" s="34" t="s">
        <v>440</v>
      </c>
      <c r="N6983" s="34">
        <v>541</v>
      </c>
      <c r="O6983" s="34">
        <v>550</v>
      </c>
      <c r="P6983" s="35">
        <v>1045.5999999999999</v>
      </c>
      <c r="Q6983" s="36">
        <v>1045.5</v>
      </c>
      <c r="U6983" s="34">
        <v>8170</v>
      </c>
      <c r="V6983" s="34" t="s">
        <v>584</v>
      </c>
      <c r="W6983" s="34">
        <v>343</v>
      </c>
      <c r="X6983" s="34">
        <v>361</v>
      </c>
      <c r="Y6983" s="35">
        <v>2143.9</v>
      </c>
      <c r="Z6983" s="36">
        <v>2146.1</v>
      </c>
    </row>
    <row r="6984" spans="3:26" x14ac:dyDescent="0.45">
      <c r="C6984" s="34">
        <v>7613</v>
      </c>
      <c r="D6984" s="34" t="s">
        <v>166</v>
      </c>
      <c r="E6984" s="34">
        <v>157</v>
      </c>
      <c r="F6984" s="34">
        <v>166</v>
      </c>
      <c r="G6984" s="35">
        <v>1136.5999999999999</v>
      </c>
      <c r="H6984" s="36">
        <v>1136.8</v>
      </c>
      <c r="L6984" s="34">
        <v>9085</v>
      </c>
      <c r="M6984" s="34" t="s">
        <v>440</v>
      </c>
      <c r="N6984" s="34">
        <v>541</v>
      </c>
      <c r="O6984" s="34">
        <v>550</v>
      </c>
      <c r="P6984" s="35">
        <v>1045.5999999999999</v>
      </c>
      <c r="Q6984" s="36">
        <v>1045.5</v>
      </c>
      <c r="U6984" s="34">
        <v>8216</v>
      </c>
      <c r="V6984" s="34" t="s">
        <v>584</v>
      </c>
      <c r="W6984" s="34">
        <v>343</v>
      </c>
      <c r="X6984" s="34">
        <v>361</v>
      </c>
      <c r="Y6984" s="35">
        <v>2143.9</v>
      </c>
      <c r="Z6984" s="36">
        <v>2145.1</v>
      </c>
    </row>
    <row r="6985" spans="3:26" x14ac:dyDescent="0.45">
      <c r="C6985" s="34">
        <v>7937</v>
      </c>
      <c r="D6985" s="34" t="s">
        <v>166</v>
      </c>
      <c r="E6985" s="34">
        <v>157</v>
      </c>
      <c r="F6985" s="34">
        <v>166</v>
      </c>
      <c r="G6985" s="35">
        <v>1136.5999999999999</v>
      </c>
      <c r="H6985" s="36">
        <v>1136.8</v>
      </c>
      <c r="L6985" s="34">
        <v>9021</v>
      </c>
      <c r="M6985" s="34" t="s">
        <v>440</v>
      </c>
      <c r="N6985" s="34">
        <v>541</v>
      </c>
      <c r="O6985" s="34">
        <v>550</v>
      </c>
      <c r="P6985" s="35">
        <v>1045.5999999999999</v>
      </c>
      <c r="Q6985" s="36">
        <v>1045.7</v>
      </c>
      <c r="U6985" s="34">
        <v>7834</v>
      </c>
      <c r="V6985" s="34" t="s">
        <v>584</v>
      </c>
      <c r="W6985" s="34">
        <v>343</v>
      </c>
      <c r="X6985" s="34">
        <v>361</v>
      </c>
      <c r="Y6985" s="35">
        <v>2143.9</v>
      </c>
      <c r="Z6985" s="36">
        <v>2145</v>
      </c>
    </row>
    <row r="6986" spans="3:26" x14ac:dyDescent="0.45">
      <c r="C6986" s="34">
        <v>6091</v>
      </c>
      <c r="D6986" s="34" t="s">
        <v>166</v>
      </c>
      <c r="E6986" s="34">
        <v>157</v>
      </c>
      <c r="F6986" s="34">
        <v>166</v>
      </c>
      <c r="G6986" s="35">
        <v>1136.5999999999999</v>
      </c>
      <c r="H6986" s="36">
        <v>1136.9000000000001</v>
      </c>
      <c r="L6986" s="34">
        <v>9135</v>
      </c>
      <c r="M6986" s="34" t="s">
        <v>440</v>
      </c>
      <c r="N6986" s="34">
        <v>541</v>
      </c>
      <c r="O6986" s="34">
        <v>550</v>
      </c>
      <c r="P6986" s="35">
        <v>1045.5999999999999</v>
      </c>
      <c r="Q6986" s="36">
        <v>1045.5999999999999</v>
      </c>
      <c r="U6986" s="34">
        <v>8268</v>
      </c>
      <c r="V6986" s="34" t="s">
        <v>584</v>
      </c>
      <c r="W6986" s="34">
        <v>343</v>
      </c>
      <c r="X6986" s="34">
        <v>361</v>
      </c>
      <c r="Y6986" s="35">
        <v>2143.9</v>
      </c>
      <c r="Z6986" s="36">
        <v>2145.1</v>
      </c>
    </row>
    <row r="6987" spans="3:26" x14ac:dyDescent="0.45">
      <c r="C6987" s="34">
        <v>6206</v>
      </c>
      <c r="D6987" s="34" t="s">
        <v>166</v>
      </c>
      <c r="E6987" s="34">
        <v>157</v>
      </c>
      <c r="F6987" s="34">
        <v>166</v>
      </c>
      <c r="G6987" s="35">
        <v>1136.5999999999999</v>
      </c>
      <c r="H6987" s="36">
        <v>1136.8</v>
      </c>
      <c r="L6987" s="34">
        <v>8935</v>
      </c>
      <c r="M6987" s="34" t="s">
        <v>440</v>
      </c>
      <c r="N6987" s="34">
        <v>541</v>
      </c>
      <c r="O6987" s="34">
        <v>550</v>
      </c>
      <c r="P6987" s="35">
        <v>1045.5999999999999</v>
      </c>
      <c r="Q6987" s="36">
        <v>1045.5</v>
      </c>
      <c r="U6987" s="34">
        <v>8319</v>
      </c>
      <c r="V6987" s="34" t="s">
        <v>584</v>
      </c>
      <c r="W6987" s="34">
        <v>343</v>
      </c>
      <c r="X6987" s="34">
        <v>361</v>
      </c>
      <c r="Y6987" s="35">
        <v>2143.9</v>
      </c>
      <c r="Z6987" s="36">
        <v>2146.3000000000002</v>
      </c>
    </row>
    <row r="6988" spans="3:26" x14ac:dyDescent="0.45">
      <c r="C6988" s="34">
        <v>6241</v>
      </c>
      <c r="D6988" s="34" t="s">
        <v>166</v>
      </c>
      <c r="E6988" s="34">
        <v>157</v>
      </c>
      <c r="F6988" s="34">
        <v>166</v>
      </c>
      <c r="G6988" s="35">
        <v>1136.5999999999999</v>
      </c>
      <c r="H6988" s="36">
        <v>1136.8</v>
      </c>
      <c r="L6988" s="34">
        <v>9034</v>
      </c>
      <c r="M6988" s="34" t="s">
        <v>440</v>
      </c>
      <c r="N6988" s="34">
        <v>541</v>
      </c>
      <c r="O6988" s="34">
        <v>550</v>
      </c>
      <c r="P6988" s="35">
        <v>1045.5999999999999</v>
      </c>
      <c r="Q6988" s="36">
        <v>1045.5</v>
      </c>
      <c r="U6988" s="34">
        <v>8130</v>
      </c>
      <c r="V6988" s="34" t="s">
        <v>585</v>
      </c>
      <c r="W6988" s="34">
        <v>344</v>
      </c>
      <c r="X6988" s="34">
        <v>361</v>
      </c>
      <c r="Y6988" s="35">
        <v>1983.9</v>
      </c>
      <c r="Z6988" s="36">
        <v>1984.1</v>
      </c>
    </row>
    <row r="6989" spans="3:26" x14ac:dyDescent="0.45">
      <c r="C6989" s="34">
        <v>6448</v>
      </c>
      <c r="D6989" s="34" t="s">
        <v>166</v>
      </c>
      <c r="E6989" s="34">
        <v>157</v>
      </c>
      <c r="F6989" s="34">
        <v>166</v>
      </c>
      <c r="G6989" s="35">
        <v>1136.5999999999999</v>
      </c>
      <c r="H6989" s="36">
        <v>1136.8</v>
      </c>
      <c r="L6989" s="34">
        <v>8934</v>
      </c>
      <c r="M6989" s="34" t="s">
        <v>440</v>
      </c>
      <c r="N6989" s="34">
        <v>541</v>
      </c>
      <c r="O6989" s="34">
        <v>550</v>
      </c>
      <c r="P6989" s="35">
        <v>1045.5999999999999</v>
      </c>
      <c r="Q6989" s="36">
        <v>1045.2</v>
      </c>
      <c r="U6989" s="34">
        <v>8176</v>
      </c>
      <c r="V6989" s="34" t="s">
        <v>585</v>
      </c>
      <c r="W6989" s="34">
        <v>344</v>
      </c>
      <c r="X6989" s="34">
        <v>361</v>
      </c>
      <c r="Y6989" s="35">
        <v>1983.9</v>
      </c>
      <c r="Z6989" s="36">
        <v>1984.3</v>
      </c>
    </row>
    <row r="6990" spans="3:26" x14ac:dyDescent="0.45">
      <c r="C6990" s="34">
        <v>6733</v>
      </c>
      <c r="D6990" s="34" t="s">
        <v>166</v>
      </c>
      <c r="E6990" s="34">
        <v>157</v>
      </c>
      <c r="F6990" s="34">
        <v>166</v>
      </c>
      <c r="G6990" s="35">
        <v>1136.5999999999999</v>
      </c>
      <c r="H6990" s="36">
        <v>1136.8</v>
      </c>
      <c r="L6990" s="34">
        <v>14036</v>
      </c>
      <c r="M6990" s="34" t="s">
        <v>440</v>
      </c>
      <c r="N6990" s="34">
        <v>541</v>
      </c>
      <c r="O6990" s="34">
        <v>550</v>
      </c>
      <c r="P6990" s="35">
        <v>1045.5999999999999</v>
      </c>
      <c r="Q6990" s="36">
        <v>1045.4000000000001</v>
      </c>
      <c r="U6990" s="34">
        <v>8118</v>
      </c>
      <c r="V6990" s="34" t="s">
        <v>586</v>
      </c>
      <c r="W6990" s="34">
        <v>346</v>
      </c>
      <c r="X6990" s="34">
        <v>361</v>
      </c>
      <c r="Y6990" s="35">
        <v>1754.8</v>
      </c>
      <c r="Z6990" s="36">
        <v>1754.9</v>
      </c>
    </row>
    <row r="6991" spans="3:26" x14ac:dyDescent="0.45">
      <c r="C6991" s="34">
        <v>6789</v>
      </c>
      <c r="D6991" s="34" t="s">
        <v>166</v>
      </c>
      <c r="E6991" s="34">
        <v>157</v>
      </c>
      <c r="F6991" s="34">
        <v>166</v>
      </c>
      <c r="G6991" s="35">
        <v>1136.5999999999999</v>
      </c>
      <c r="H6991" s="36">
        <v>1136.8</v>
      </c>
      <c r="L6991" s="34">
        <v>9035</v>
      </c>
      <c r="M6991" s="34" t="s">
        <v>440</v>
      </c>
      <c r="N6991" s="34">
        <v>541</v>
      </c>
      <c r="O6991" s="34">
        <v>550</v>
      </c>
      <c r="P6991" s="35">
        <v>1045.5999999999999</v>
      </c>
      <c r="Q6991" s="36">
        <v>1045.2</v>
      </c>
      <c r="U6991" s="34">
        <v>8066</v>
      </c>
      <c r="V6991" s="34" t="s">
        <v>586</v>
      </c>
      <c r="W6991" s="34">
        <v>346</v>
      </c>
      <c r="X6991" s="34">
        <v>361</v>
      </c>
      <c r="Y6991" s="35">
        <v>1754.8</v>
      </c>
      <c r="Z6991" s="36">
        <v>1755.2</v>
      </c>
    </row>
    <row r="6992" spans="3:26" x14ac:dyDescent="0.45">
      <c r="C6992" s="34">
        <v>6831</v>
      </c>
      <c r="D6992" s="34" t="s">
        <v>166</v>
      </c>
      <c r="E6992" s="34">
        <v>157</v>
      </c>
      <c r="F6992" s="34">
        <v>166</v>
      </c>
      <c r="G6992" s="35">
        <v>1136.5999999999999</v>
      </c>
      <c r="H6992" s="36">
        <v>1136.7</v>
      </c>
      <c r="L6992" s="34">
        <v>9086</v>
      </c>
      <c r="M6992" s="34" t="s">
        <v>440</v>
      </c>
      <c r="N6992" s="34">
        <v>541</v>
      </c>
      <c r="O6992" s="34">
        <v>550</v>
      </c>
      <c r="P6992" s="35">
        <v>1045.5999999999999</v>
      </c>
      <c r="Q6992" s="36">
        <v>1045.5</v>
      </c>
      <c r="U6992" s="34">
        <v>5327</v>
      </c>
      <c r="V6992" s="34" t="s">
        <v>1303</v>
      </c>
      <c r="W6992" s="34">
        <v>346</v>
      </c>
      <c r="X6992" s="34">
        <v>351</v>
      </c>
      <c r="Y6992" s="35">
        <v>566.29999999999995</v>
      </c>
      <c r="Z6992" s="36">
        <v>564.1</v>
      </c>
    </row>
    <row r="6993" spans="3:26" x14ac:dyDescent="0.45">
      <c r="C6993" s="34">
        <v>6882</v>
      </c>
      <c r="D6993" s="34" t="s">
        <v>166</v>
      </c>
      <c r="E6993" s="34">
        <v>157</v>
      </c>
      <c r="F6993" s="34">
        <v>166</v>
      </c>
      <c r="G6993" s="35">
        <v>1136.5999999999999</v>
      </c>
      <c r="H6993" s="36">
        <v>1136.7</v>
      </c>
      <c r="L6993" s="34">
        <v>9134</v>
      </c>
      <c r="M6993" s="34" t="s">
        <v>440</v>
      </c>
      <c r="N6993" s="34">
        <v>541</v>
      </c>
      <c r="O6993" s="34">
        <v>550</v>
      </c>
      <c r="P6993" s="35">
        <v>1045.5999999999999</v>
      </c>
      <c r="Q6993" s="36">
        <v>1045.4000000000001</v>
      </c>
      <c r="U6993" s="34">
        <v>8066</v>
      </c>
      <c r="V6993" s="34" t="s">
        <v>1304</v>
      </c>
      <c r="W6993" s="34">
        <v>346</v>
      </c>
      <c r="X6993" s="34">
        <v>368</v>
      </c>
      <c r="Y6993" s="35">
        <v>2633.2</v>
      </c>
      <c r="Z6993" s="36">
        <v>2632.6</v>
      </c>
    </row>
    <row r="6994" spans="3:26" x14ac:dyDescent="0.45">
      <c r="C6994" s="34">
        <v>7096</v>
      </c>
      <c r="D6994" s="34" t="s">
        <v>166</v>
      </c>
      <c r="E6994" s="34">
        <v>157</v>
      </c>
      <c r="F6994" s="34">
        <v>166</v>
      </c>
      <c r="G6994" s="35">
        <v>1136.5999999999999</v>
      </c>
      <c r="H6994" s="36">
        <v>1136.8</v>
      </c>
      <c r="L6994" s="34">
        <v>8984</v>
      </c>
      <c r="M6994" s="34" t="s">
        <v>440</v>
      </c>
      <c r="N6994" s="34">
        <v>541</v>
      </c>
      <c r="O6994" s="34">
        <v>550</v>
      </c>
      <c r="P6994" s="35">
        <v>1045.5999999999999</v>
      </c>
      <c r="Q6994" s="36">
        <v>1045.5999999999999</v>
      </c>
      <c r="U6994" s="34">
        <v>8062</v>
      </c>
      <c r="V6994" s="34" t="s">
        <v>1305</v>
      </c>
      <c r="W6994" s="34">
        <v>347</v>
      </c>
      <c r="X6994" s="34">
        <v>361</v>
      </c>
      <c r="Y6994" s="35">
        <v>1683.8</v>
      </c>
      <c r="Z6994" s="36">
        <v>1683.8</v>
      </c>
    </row>
    <row r="6995" spans="3:26" x14ac:dyDescent="0.45">
      <c r="C6995" s="34">
        <v>7237</v>
      </c>
      <c r="D6995" s="34" t="s">
        <v>166</v>
      </c>
      <c r="E6995" s="34">
        <v>157</v>
      </c>
      <c r="F6995" s="34">
        <v>166</v>
      </c>
      <c r="G6995" s="35">
        <v>1136.5999999999999</v>
      </c>
      <c r="H6995" s="36">
        <v>1136.7</v>
      </c>
      <c r="L6995" s="34">
        <v>8936</v>
      </c>
      <c r="M6995" s="34" t="s">
        <v>440</v>
      </c>
      <c r="N6995" s="34">
        <v>541</v>
      </c>
      <c r="O6995" s="34">
        <v>550</v>
      </c>
      <c r="P6995" s="35">
        <v>1045.5999999999999</v>
      </c>
      <c r="Q6995" s="36">
        <v>1046.3</v>
      </c>
      <c r="U6995" s="34">
        <v>8063</v>
      </c>
      <c r="V6995" s="34" t="s">
        <v>587</v>
      </c>
      <c r="W6995" s="34">
        <v>348</v>
      </c>
      <c r="X6995" s="34">
        <v>361</v>
      </c>
      <c r="Y6995" s="35">
        <v>1626.8</v>
      </c>
      <c r="Z6995" s="36">
        <v>1627</v>
      </c>
    </row>
    <row r="6996" spans="3:26" x14ac:dyDescent="0.45">
      <c r="C6996" s="34">
        <v>7405</v>
      </c>
      <c r="D6996" s="34" t="s">
        <v>166</v>
      </c>
      <c r="E6996" s="34">
        <v>157</v>
      </c>
      <c r="F6996" s="34">
        <v>166</v>
      </c>
      <c r="G6996" s="35">
        <v>1136.5999999999999</v>
      </c>
      <c r="H6996" s="36">
        <v>1136.8</v>
      </c>
      <c r="L6996" s="34">
        <v>6215</v>
      </c>
      <c r="M6996" s="34" t="s">
        <v>341</v>
      </c>
      <c r="N6996" s="34">
        <v>544</v>
      </c>
      <c r="O6996" s="34">
        <v>550</v>
      </c>
      <c r="P6996" s="35">
        <v>710.4</v>
      </c>
      <c r="Q6996" s="36">
        <v>710.3</v>
      </c>
      <c r="U6996" s="34">
        <v>7218</v>
      </c>
      <c r="V6996" s="34" t="s">
        <v>588</v>
      </c>
      <c r="W6996" s="34">
        <v>350</v>
      </c>
      <c r="X6996" s="34">
        <v>361</v>
      </c>
      <c r="Y6996" s="35">
        <v>1440.7</v>
      </c>
      <c r="Z6996" s="36">
        <v>1440.8</v>
      </c>
    </row>
    <row r="6997" spans="3:26" x14ac:dyDescent="0.45">
      <c r="C6997" s="34">
        <v>7648</v>
      </c>
      <c r="D6997" s="34" t="s">
        <v>166</v>
      </c>
      <c r="E6997" s="34">
        <v>157</v>
      </c>
      <c r="F6997" s="34">
        <v>166</v>
      </c>
      <c r="G6997" s="35">
        <v>1136.5999999999999</v>
      </c>
      <c r="H6997" s="36">
        <v>1136.9000000000001</v>
      </c>
      <c r="L6997" s="34">
        <v>6269</v>
      </c>
      <c r="M6997" s="34" t="s">
        <v>341</v>
      </c>
      <c r="N6997" s="34">
        <v>544</v>
      </c>
      <c r="O6997" s="34">
        <v>550</v>
      </c>
      <c r="P6997" s="35">
        <v>710.4</v>
      </c>
      <c r="Q6997" s="36">
        <v>710.3</v>
      </c>
      <c r="U6997" s="34">
        <v>6879</v>
      </c>
      <c r="V6997" s="34" t="s">
        <v>1306</v>
      </c>
      <c r="W6997" s="34">
        <v>350</v>
      </c>
      <c r="X6997" s="34">
        <v>358</v>
      </c>
      <c r="Y6997" s="35">
        <v>1085.4000000000001</v>
      </c>
      <c r="Z6997" s="36">
        <v>1085.7</v>
      </c>
    </row>
    <row r="6998" spans="3:26" x14ac:dyDescent="0.45">
      <c r="C6998" s="34">
        <v>7766</v>
      </c>
      <c r="D6998" s="34" t="s">
        <v>165</v>
      </c>
      <c r="E6998" s="34">
        <v>157</v>
      </c>
      <c r="F6998" s="34">
        <v>168</v>
      </c>
      <c r="G6998" s="35">
        <v>1377.8</v>
      </c>
      <c r="H6998" s="36">
        <v>1378.1</v>
      </c>
      <c r="L6998" s="34">
        <v>5738</v>
      </c>
      <c r="M6998" s="34" t="s">
        <v>341</v>
      </c>
      <c r="N6998" s="34">
        <v>544</v>
      </c>
      <c r="O6998" s="34">
        <v>550</v>
      </c>
      <c r="P6998" s="35">
        <v>710.4</v>
      </c>
      <c r="Q6998" s="36">
        <v>710.4</v>
      </c>
      <c r="U6998" s="34">
        <v>6912</v>
      </c>
      <c r="V6998" s="34" t="s">
        <v>1306</v>
      </c>
      <c r="W6998" s="34">
        <v>350</v>
      </c>
      <c r="X6998" s="34">
        <v>358</v>
      </c>
      <c r="Y6998" s="35">
        <v>1085.4000000000001</v>
      </c>
      <c r="Z6998" s="36">
        <v>1084.9000000000001</v>
      </c>
    </row>
    <row r="6999" spans="3:26" x14ac:dyDescent="0.45">
      <c r="C6999" s="34">
        <v>8152</v>
      </c>
      <c r="D6999" s="34" t="s">
        <v>165</v>
      </c>
      <c r="E6999" s="34">
        <v>157</v>
      </c>
      <c r="F6999" s="34">
        <v>168</v>
      </c>
      <c r="G6999" s="35">
        <v>1377.8</v>
      </c>
      <c r="H6999" s="36">
        <v>1375.7</v>
      </c>
      <c r="L6999" s="34">
        <v>6019</v>
      </c>
      <c r="M6999" s="34" t="s">
        <v>341</v>
      </c>
      <c r="N6999" s="34">
        <v>544</v>
      </c>
      <c r="O6999" s="34">
        <v>550</v>
      </c>
      <c r="P6999" s="35">
        <v>710.4</v>
      </c>
      <c r="Q6999" s="36">
        <v>710.3</v>
      </c>
      <c r="U6999" s="34">
        <v>5927</v>
      </c>
      <c r="V6999" s="34" t="s">
        <v>589</v>
      </c>
      <c r="W6999" s="34">
        <v>351</v>
      </c>
      <c r="X6999" s="34">
        <v>358</v>
      </c>
      <c r="Y6999" s="35">
        <v>998.4</v>
      </c>
      <c r="Z6999" s="36">
        <v>998.6</v>
      </c>
    </row>
    <row r="7000" spans="3:26" x14ac:dyDescent="0.45">
      <c r="C7000" s="34">
        <v>8236</v>
      </c>
      <c r="D7000" s="34" t="s">
        <v>165</v>
      </c>
      <c r="E7000" s="34">
        <v>157</v>
      </c>
      <c r="F7000" s="34">
        <v>168</v>
      </c>
      <c r="G7000" s="35">
        <v>1377.8</v>
      </c>
      <c r="H7000" s="36">
        <v>1377.1</v>
      </c>
      <c r="L7000" s="34">
        <v>6130</v>
      </c>
      <c r="M7000" s="34" t="s">
        <v>341</v>
      </c>
      <c r="N7000" s="34">
        <v>544</v>
      </c>
      <c r="O7000" s="34">
        <v>550</v>
      </c>
      <c r="P7000" s="35">
        <v>710.4</v>
      </c>
      <c r="Q7000" s="36">
        <v>710.3</v>
      </c>
      <c r="U7000" s="34">
        <v>5977</v>
      </c>
      <c r="V7000" s="34" t="s">
        <v>589</v>
      </c>
      <c r="W7000" s="34">
        <v>351</v>
      </c>
      <c r="X7000" s="34">
        <v>358</v>
      </c>
      <c r="Y7000" s="35">
        <v>998.4</v>
      </c>
      <c r="Z7000" s="36">
        <v>998.8</v>
      </c>
    </row>
    <row r="7001" spans="3:26" x14ac:dyDescent="0.45">
      <c r="C7001" s="34">
        <v>8167</v>
      </c>
      <c r="D7001" s="34" t="s">
        <v>166</v>
      </c>
      <c r="E7001" s="34">
        <v>157</v>
      </c>
      <c r="F7001" s="34">
        <v>166</v>
      </c>
      <c r="G7001" s="35">
        <v>1136.5999999999999</v>
      </c>
      <c r="H7001" s="36">
        <v>1136.8</v>
      </c>
      <c r="L7001" s="34">
        <v>6315</v>
      </c>
      <c r="M7001" s="34" t="s">
        <v>341</v>
      </c>
      <c r="N7001" s="34">
        <v>544</v>
      </c>
      <c r="O7001" s="34">
        <v>550</v>
      </c>
      <c r="P7001" s="35">
        <v>710.4</v>
      </c>
      <c r="Q7001" s="36">
        <v>710.3</v>
      </c>
      <c r="U7001" s="34">
        <v>6586</v>
      </c>
      <c r="V7001" s="34" t="s">
        <v>590</v>
      </c>
      <c r="W7001" s="34">
        <v>351</v>
      </c>
      <c r="X7001" s="34">
        <v>361</v>
      </c>
      <c r="Y7001" s="35">
        <v>1353.6</v>
      </c>
      <c r="Z7001" s="36">
        <v>1353.8</v>
      </c>
    </row>
    <row r="7002" spans="3:26" x14ac:dyDescent="0.45">
      <c r="C7002" s="34">
        <v>8289</v>
      </c>
      <c r="D7002" s="34" t="s">
        <v>165</v>
      </c>
      <c r="E7002" s="34">
        <v>157</v>
      </c>
      <c r="F7002" s="34">
        <v>168</v>
      </c>
      <c r="G7002" s="35">
        <v>1377.8</v>
      </c>
      <c r="H7002" s="36">
        <v>1375.7</v>
      </c>
      <c r="L7002" s="34">
        <v>5687</v>
      </c>
      <c r="M7002" s="34" t="s">
        <v>341</v>
      </c>
      <c r="N7002" s="34">
        <v>544</v>
      </c>
      <c r="O7002" s="34">
        <v>550</v>
      </c>
      <c r="P7002" s="35">
        <v>710.4</v>
      </c>
      <c r="Q7002" s="36">
        <v>710.3</v>
      </c>
      <c r="U7002" s="34">
        <v>6689</v>
      </c>
      <c r="V7002" s="34" t="s">
        <v>590</v>
      </c>
      <c r="W7002" s="34">
        <v>351</v>
      </c>
      <c r="X7002" s="34">
        <v>361</v>
      </c>
      <c r="Y7002" s="35">
        <v>1353.6</v>
      </c>
      <c r="Z7002" s="36">
        <v>1353.7</v>
      </c>
    </row>
    <row r="7003" spans="3:26" x14ac:dyDescent="0.45">
      <c r="C7003" s="34">
        <v>6153</v>
      </c>
      <c r="D7003" s="34" t="s">
        <v>168</v>
      </c>
      <c r="E7003" s="34">
        <v>157</v>
      </c>
      <c r="F7003" s="34">
        <v>165</v>
      </c>
      <c r="G7003" s="35">
        <v>1008.5</v>
      </c>
      <c r="H7003" s="36">
        <v>1008.7</v>
      </c>
      <c r="L7003" s="34">
        <v>5804</v>
      </c>
      <c r="M7003" s="34" t="s">
        <v>341</v>
      </c>
      <c r="N7003" s="34">
        <v>544</v>
      </c>
      <c r="O7003" s="34">
        <v>550</v>
      </c>
      <c r="P7003" s="35">
        <v>710.4</v>
      </c>
      <c r="Q7003" s="36">
        <v>710.4</v>
      </c>
      <c r="U7003" s="34">
        <v>6636</v>
      </c>
      <c r="V7003" s="34" t="s">
        <v>590</v>
      </c>
      <c r="W7003" s="34">
        <v>351</v>
      </c>
      <c r="X7003" s="34">
        <v>361</v>
      </c>
      <c r="Y7003" s="35">
        <v>1353.6</v>
      </c>
      <c r="Z7003" s="36">
        <v>1353.8</v>
      </c>
    </row>
    <row r="7004" spans="3:26" x14ac:dyDescent="0.45">
      <c r="C7004" s="34">
        <v>17056</v>
      </c>
      <c r="D7004" s="34" t="s">
        <v>166</v>
      </c>
      <c r="E7004" s="34">
        <v>157</v>
      </c>
      <c r="F7004" s="34">
        <v>166</v>
      </c>
      <c r="G7004" s="35">
        <v>1136.5999999999999</v>
      </c>
      <c r="H7004" s="36">
        <v>1137</v>
      </c>
      <c r="L7004" s="34">
        <v>6079</v>
      </c>
      <c r="M7004" s="34" t="s">
        <v>341</v>
      </c>
      <c r="N7004" s="34">
        <v>544</v>
      </c>
      <c r="O7004" s="34">
        <v>550</v>
      </c>
      <c r="P7004" s="35">
        <v>710.4</v>
      </c>
      <c r="Q7004" s="36">
        <v>710.2</v>
      </c>
      <c r="U7004" s="34">
        <v>5957</v>
      </c>
      <c r="V7004" s="34" t="s">
        <v>589</v>
      </c>
      <c r="W7004" s="34">
        <v>351</v>
      </c>
      <c r="X7004" s="34">
        <v>358</v>
      </c>
      <c r="Y7004" s="35">
        <v>998.4</v>
      </c>
      <c r="Z7004" s="36">
        <v>999.6</v>
      </c>
    </row>
    <row r="7005" spans="3:26" x14ac:dyDescent="0.45">
      <c r="C7005" s="34">
        <v>18205</v>
      </c>
      <c r="D7005" s="34" t="s">
        <v>166</v>
      </c>
      <c r="E7005" s="34">
        <v>157</v>
      </c>
      <c r="F7005" s="34">
        <v>166</v>
      </c>
      <c r="G7005" s="35">
        <v>1136.5999999999999</v>
      </c>
      <c r="H7005" s="36">
        <v>1136.8</v>
      </c>
      <c r="L7005" s="34">
        <v>6176</v>
      </c>
      <c r="M7005" s="34" t="s">
        <v>341</v>
      </c>
      <c r="N7005" s="34">
        <v>544</v>
      </c>
      <c r="O7005" s="34">
        <v>550</v>
      </c>
      <c r="P7005" s="35">
        <v>710.4</v>
      </c>
      <c r="Q7005" s="36">
        <v>710.3</v>
      </c>
      <c r="U7005" s="34">
        <v>5910</v>
      </c>
      <c r="V7005" s="34" t="s">
        <v>589</v>
      </c>
      <c r="W7005" s="34">
        <v>351</v>
      </c>
      <c r="X7005" s="34">
        <v>358</v>
      </c>
      <c r="Y7005" s="35">
        <v>998.4</v>
      </c>
      <c r="Z7005" s="36">
        <v>999.8</v>
      </c>
    </row>
    <row r="7006" spans="3:26" x14ac:dyDescent="0.45">
      <c r="C7006" s="34">
        <v>18326</v>
      </c>
      <c r="D7006" s="34" t="s">
        <v>166</v>
      </c>
      <c r="E7006" s="34">
        <v>157</v>
      </c>
      <c r="F7006" s="34">
        <v>166</v>
      </c>
      <c r="G7006" s="35">
        <v>1136.5999999999999</v>
      </c>
      <c r="H7006" s="36">
        <v>1136.7</v>
      </c>
      <c r="L7006" s="34">
        <v>6224</v>
      </c>
      <c r="M7006" s="34" t="s">
        <v>341</v>
      </c>
      <c r="N7006" s="34">
        <v>544</v>
      </c>
      <c r="O7006" s="34">
        <v>550</v>
      </c>
      <c r="P7006" s="35">
        <v>710.4</v>
      </c>
      <c r="Q7006" s="36">
        <v>710.2</v>
      </c>
      <c r="U7006" s="34">
        <v>6028</v>
      </c>
      <c r="V7006" s="34" t="s">
        <v>589</v>
      </c>
      <c r="W7006" s="34">
        <v>351</v>
      </c>
      <c r="X7006" s="34">
        <v>358</v>
      </c>
      <c r="Y7006" s="35">
        <v>998.4</v>
      </c>
      <c r="Z7006" s="36">
        <v>999.7</v>
      </c>
    </row>
    <row r="7007" spans="3:26" x14ac:dyDescent="0.45">
      <c r="C7007" s="34">
        <v>18784</v>
      </c>
      <c r="D7007" s="34" t="s">
        <v>166</v>
      </c>
      <c r="E7007" s="34">
        <v>157</v>
      </c>
      <c r="F7007" s="34">
        <v>166</v>
      </c>
      <c r="G7007" s="35">
        <v>1136.5999999999999</v>
      </c>
      <c r="H7007" s="36">
        <v>1137</v>
      </c>
      <c r="L7007" s="34">
        <v>6245</v>
      </c>
      <c r="M7007" s="34" t="s">
        <v>341</v>
      </c>
      <c r="N7007" s="34">
        <v>544</v>
      </c>
      <c r="O7007" s="34">
        <v>550</v>
      </c>
      <c r="P7007" s="35">
        <v>710.4</v>
      </c>
      <c r="Q7007" s="36">
        <v>710.3</v>
      </c>
      <c r="U7007" s="34">
        <v>5106</v>
      </c>
      <c r="V7007" s="34" t="s">
        <v>591</v>
      </c>
      <c r="W7007" s="34">
        <v>352</v>
      </c>
      <c r="X7007" s="34">
        <v>358</v>
      </c>
      <c r="Y7007" s="35">
        <v>851.3</v>
      </c>
      <c r="Z7007" s="36">
        <v>851.3</v>
      </c>
    </row>
    <row r="7008" spans="3:26" x14ac:dyDescent="0.45">
      <c r="C7008" s="34">
        <v>6008</v>
      </c>
      <c r="D7008" s="34" t="s">
        <v>166</v>
      </c>
      <c r="E7008" s="34">
        <v>157</v>
      </c>
      <c r="F7008" s="34">
        <v>166</v>
      </c>
      <c r="G7008" s="35">
        <v>1136.5999999999999</v>
      </c>
      <c r="H7008" s="36">
        <v>1137.5999999999999</v>
      </c>
      <c r="L7008" s="34">
        <v>6274</v>
      </c>
      <c r="M7008" s="34" t="s">
        <v>341</v>
      </c>
      <c r="N7008" s="34">
        <v>544</v>
      </c>
      <c r="O7008" s="34">
        <v>550</v>
      </c>
      <c r="P7008" s="35">
        <v>710.4</v>
      </c>
      <c r="Q7008" s="36">
        <v>710.4</v>
      </c>
      <c r="U7008" s="34">
        <v>5063</v>
      </c>
      <c r="V7008" s="34" t="s">
        <v>591</v>
      </c>
      <c r="W7008" s="34">
        <v>352</v>
      </c>
      <c r="X7008" s="34">
        <v>358</v>
      </c>
      <c r="Y7008" s="35">
        <v>851.3</v>
      </c>
      <c r="Z7008" s="36">
        <v>851.5</v>
      </c>
    </row>
    <row r="7009" spans="3:26" x14ac:dyDescent="0.45">
      <c r="C7009" s="34">
        <v>7001</v>
      </c>
      <c r="D7009" s="34" t="s">
        <v>165</v>
      </c>
      <c r="E7009" s="34">
        <v>157</v>
      </c>
      <c r="F7009" s="34">
        <v>168</v>
      </c>
      <c r="G7009" s="35">
        <v>1377.8</v>
      </c>
      <c r="H7009" s="36">
        <v>1378.9</v>
      </c>
      <c r="L7009" s="34">
        <v>6807</v>
      </c>
      <c r="M7009" s="34" t="s">
        <v>341</v>
      </c>
      <c r="N7009" s="34">
        <v>544</v>
      </c>
      <c r="O7009" s="34">
        <v>550</v>
      </c>
      <c r="P7009" s="35">
        <v>710.4</v>
      </c>
      <c r="Q7009" s="36">
        <v>709.5</v>
      </c>
      <c r="U7009" s="34">
        <v>5368</v>
      </c>
      <c r="V7009" s="34" t="s">
        <v>592</v>
      </c>
      <c r="W7009" s="34">
        <v>352</v>
      </c>
      <c r="X7009" s="34">
        <v>361</v>
      </c>
      <c r="Y7009" s="35">
        <v>1206.5999999999999</v>
      </c>
      <c r="Z7009" s="36">
        <v>1206.8</v>
      </c>
    </row>
    <row r="7010" spans="3:26" ht="14.65" thickBot="1" x14ac:dyDescent="0.5">
      <c r="C7010" s="34">
        <v>7051</v>
      </c>
      <c r="D7010" s="34" t="s">
        <v>165</v>
      </c>
      <c r="E7010" s="34">
        <v>157</v>
      </c>
      <c r="F7010" s="34">
        <v>168</v>
      </c>
      <c r="G7010" s="35">
        <v>1377.8</v>
      </c>
      <c r="H7010" s="36">
        <v>1378.9</v>
      </c>
      <c r="L7010" s="38">
        <v>5085</v>
      </c>
      <c r="M7010" s="38" t="s">
        <v>442</v>
      </c>
      <c r="N7010" s="38">
        <v>545</v>
      </c>
      <c r="O7010" s="38">
        <v>550</v>
      </c>
      <c r="P7010" s="39">
        <v>597.4</v>
      </c>
      <c r="Q7010" s="40">
        <v>597.29999999999995</v>
      </c>
      <c r="R7010">
        <v>475</v>
      </c>
      <c r="S7010" s="37" t="e">
        <f>R7010/#REF!</f>
        <v>#REF!</v>
      </c>
      <c r="U7010" s="34">
        <v>5379</v>
      </c>
      <c r="V7010" s="34" t="s">
        <v>592</v>
      </c>
      <c r="W7010" s="34">
        <v>352</v>
      </c>
      <c r="X7010" s="34">
        <v>361</v>
      </c>
      <c r="Y7010" s="35">
        <v>1206.5999999999999</v>
      </c>
      <c r="Z7010" s="36">
        <v>1207</v>
      </c>
    </row>
    <row r="7011" spans="3:26" x14ac:dyDescent="0.45">
      <c r="C7011" s="34">
        <v>7859</v>
      </c>
      <c r="D7011" s="34" t="s">
        <v>1141</v>
      </c>
      <c r="E7011" s="34">
        <v>157</v>
      </c>
      <c r="F7011" s="34">
        <v>175</v>
      </c>
      <c r="G7011" s="35">
        <v>2064.1999999999998</v>
      </c>
      <c r="H7011" s="36">
        <v>2066.5</v>
      </c>
      <c r="P7011" s="41"/>
      <c r="Q7011" s="41"/>
      <c r="U7011" s="34">
        <v>5383</v>
      </c>
      <c r="V7011" s="34" t="s">
        <v>592</v>
      </c>
      <c r="W7011" s="34">
        <v>352</v>
      </c>
      <c r="X7011" s="34">
        <v>361</v>
      </c>
      <c r="Y7011" s="35">
        <v>1206.5999999999999</v>
      </c>
      <c r="Z7011" s="36">
        <v>1207.5999999999999</v>
      </c>
    </row>
    <row r="7012" spans="3:26" x14ac:dyDescent="0.45">
      <c r="C7012" s="34">
        <v>7936</v>
      </c>
      <c r="D7012" s="34" t="s">
        <v>1141</v>
      </c>
      <c r="E7012" s="34">
        <v>157</v>
      </c>
      <c r="F7012" s="34">
        <v>175</v>
      </c>
      <c r="G7012" s="35">
        <v>2064.1999999999998</v>
      </c>
      <c r="H7012" s="36">
        <v>2065</v>
      </c>
      <c r="U7012" s="34">
        <v>5376</v>
      </c>
      <c r="V7012" s="34" t="s">
        <v>592</v>
      </c>
      <c r="W7012" s="34">
        <v>352</v>
      </c>
      <c r="X7012" s="34">
        <v>361</v>
      </c>
      <c r="Y7012" s="35">
        <v>1206.5999999999999</v>
      </c>
      <c r="Z7012" s="36">
        <v>1205.8</v>
      </c>
    </row>
    <row r="7013" spans="3:26" x14ac:dyDescent="0.45">
      <c r="C7013" s="34">
        <v>6955</v>
      </c>
      <c r="D7013" s="34" t="s">
        <v>165</v>
      </c>
      <c r="E7013" s="34">
        <v>157</v>
      </c>
      <c r="F7013" s="34">
        <v>168</v>
      </c>
      <c r="G7013" s="35">
        <v>1377.8</v>
      </c>
      <c r="H7013" s="36">
        <v>1378.9</v>
      </c>
      <c r="U7013" s="34">
        <v>6273</v>
      </c>
      <c r="V7013" s="34" t="s">
        <v>591</v>
      </c>
      <c r="W7013" s="34">
        <v>352</v>
      </c>
      <c r="X7013" s="34">
        <v>358</v>
      </c>
      <c r="Y7013" s="35">
        <v>851.3</v>
      </c>
      <c r="Z7013" s="36">
        <v>850.6</v>
      </c>
    </row>
    <row r="7014" spans="3:26" x14ac:dyDescent="0.45">
      <c r="C7014" s="34">
        <v>7592</v>
      </c>
      <c r="D7014" s="34" t="s">
        <v>165</v>
      </c>
      <c r="E7014" s="34">
        <v>157</v>
      </c>
      <c r="F7014" s="34">
        <v>168</v>
      </c>
      <c r="G7014" s="35">
        <v>1377.8</v>
      </c>
      <c r="H7014" s="36">
        <v>1378.9</v>
      </c>
      <c r="U7014" s="34">
        <v>5057</v>
      </c>
      <c r="V7014" s="34" t="s">
        <v>591</v>
      </c>
      <c r="W7014" s="34">
        <v>352</v>
      </c>
      <c r="X7014" s="34">
        <v>358</v>
      </c>
      <c r="Y7014" s="35">
        <v>851.3</v>
      </c>
      <c r="Z7014" s="36">
        <v>850.6</v>
      </c>
    </row>
    <row r="7015" spans="3:26" x14ac:dyDescent="0.45">
      <c r="C7015" s="34">
        <v>8152</v>
      </c>
      <c r="D7015" s="34" t="s">
        <v>1141</v>
      </c>
      <c r="E7015" s="34">
        <v>157</v>
      </c>
      <c r="F7015" s="34">
        <v>175</v>
      </c>
      <c r="G7015" s="35">
        <v>2064.1999999999998</v>
      </c>
      <c r="H7015" s="36">
        <v>2066.3000000000002</v>
      </c>
      <c r="U7015" s="34">
        <v>5397</v>
      </c>
      <c r="V7015" s="34" t="s">
        <v>1307</v>
      </c>
      <c r="W7015" s="34">
        <v>359</v>
      </c>
      <c r="X7015" s="34">
        <v>366</v>
      </c>
      <c r="Y7015" s="35">
        <v>976.5</v>
      </c>
      <c r="Z7015" s="36">
        <v>976.7</v>
      </c>
    </row>
    <row r="7016" spans="3:26" x14ac:dyDescent="0.45">
      <c r="C7016" s="34">
        <v>8236</v>
      </c>
      <c r="D7016" s="34" t="s">
        <v>1141</v>
      </c>
      <c r="E7016" s="34">
        <v>157</v>
      </c>
      <c r="F7016" s="34">
        <v>175</v>
      </c>
      <c r="G7016" s="35">
        <v>2064.1999999999998</v>
      </c>
      <c r="H7016" s="36">
        <v>2064.1999999999998</v>
      </c>
      <c r="U7016" s="34">
        <v>13286</v>
      </c>
      <c r="V7016" s="34" t="s">
        <v>235</v>
      </c>
      <c r="W7016" s="34">
        <v>365</v>
      </c>
      <c r="X7016" s="34">
        <v>390</v>
      </c>
      <c r="Y7016" s="35">
        <v>3026.4</v>
      </c>
      <c r="Z7016" s="36">
        <v>3026.6</v>
      </c>
    </row>
    <row r="7017" spans="3:26" x14ac:dyDescent="0.45">
      <c r="C7017" s="34">
        <v>5614</v>
      </c>
      <c r="D7017" s="34" t="s">
        <v>372</v>
      </c>
      <c r="E7017" s="34">
        <v>159</v>
      </c>
      <c r="F7017" s="34">
        <v>168</v>
      </c>
      <c r="G7017" s="35">
        <v>1165.5999999999999</v>
      </c>
      <c r="H7017" s="36">
        <v>1165.8</v>
      </c>
      <c r="U7017" s="34">
        <v>13237</v>
      </c>
      <c r="V7017" s="34" t="s">
        <v>235</v>
      </c>
      <c r="W7017" s="34">
        <v>365</v>
      </c>
      <c r="X7017" s="34">
        <v>390</v>
      </c>
      <c r="Y7017" s="35">
        <v>3026.4</v>
      </c>
      <c r="Z7017" s="36">
        <v>3026.5</v>
      </c>
    </row>
    <row r="7018" spans="3:26" x14ac:dyDescent="0.45">
      <c r="C7018" s="34">
        <v>4748</v>
      </c>
      <c r="D7018" s="34" t="s">
        <v>169</v>
      </c>
      <c r="E7018" s="34">
        <v>159</v>
      </c>
      <c r="F7018" s="34">
        <v>166</v>
      </c>
      <c r="G7018" s="35">
        <v>924.5</v>
      </c>
      <c r="H7018" s="36">
        <v>926.6</v>
      </c>
      <c r="U7018" s="34">
        <v>13186</v>
      </c>
      <c r="V7018" s="34" t="s">
        <v>235</v>
      </c>
      <c r="W7018" s="34">
        <v>365</v>
      </c>
      <c r="X7018" s="34">
        <v>390</v>
      </c>
      <c r="Y7018" s="35">
        <v>3026.4</v>
      </c>
      <c r="Z7018" s="36">
        <v>3027.6</v>
      </c>
    </row>
    <row r="7019" spans="3:26" x14ac:dyDescent="0.45">
      <c r="C7019" s="34">
        <v>5757</v>
      </c>
      <c r="D7019" s="34" t="s">
        <v>170</v>
      </c>
      <c r="E7019" s="34">
        <v>167</v>
      </c>
      <c r="F7019" s="34">
        <v>176</v>
      </c>
      <c r="G7019" s="35">
        <v>1073.5999999999999</v>
      </c>
      <c r="H7019" s="36">
        <v>1074.4000000000001</v>
      </c>
      <c r="U7019" s="34">
        <v>13268</v>
      </c>
      <c r="V7019" s="34" t="s">
        <v>235</v>
      </c>
      <c r="W7019" s="34">
        <v>365</v>
      </c>
      <c r="X7019" s="34">
        <v>390</v>
      </c>
      <c r="Y7019" s="35">
        <v>3026.4</v>
      </c>
      <c r="Z7019" s="36">
        <v>3028.6</v>
      </c>
    </row>
    <row r="7020" spans="3:26" x14ac:dyDescent="0.45">
      <c r="C7020" s="34">
        <v>5071</v>
      </c>
      <c r="D7020" s="34" t="s">
        <v>172</v>
      </c>
      <c r="E7020" s="34">
        <v>169</v>
      </c>
      <c r="F7020" s="34">
        <v>176</v>
      </c>
      <c r="G7020" s="35">
        <v>832.5</v>
      </c>
      <c r="H7020" s="36">
        <v>832.6</v>
      </c>
      <c r="U7020" s="34">
        <v>13144</v>
      </c>
      <c r="V7020" s="34" t="s">
        <v>235</v>
      </c>
      <c r="W7020" s="34">
        <v>365</v>
      </c>
      <c r="X7020" s="34">
        <v>390</v>
      </c>
      <c r="Y7020" s="35">
        <v>3026.4</v>
      </c>
      <c r="Z7020" s="36">
        <v>3026.5</v>
      </c>
    </row>
    <row r="7021" spans="3:26" x14ac:dyDescent="0.45">
      <c r="C7021" s="34">
        <v>5051</v>
      </c>
      <c r="D7021" s="34" t="s">
        <v>172</v>
      </c>
      <c r="E7021" s="34">
        <v>169</v>
      </c>
      <c r="F7021" s="34">
        <v>176</v>
      </c>
      <c r="G7021" s="35">
        <v>832.5</v>
      </c>
      <c r="H7021" s="36">
        <v>832.5</v>
      </c>
      <c r="U7021" s="34">
        <v>13509</v>
      </c>
      <c r="V7021" s="34" t="s">
        <v>236</v>
      </c>
      <c r="W7021" s="34">
        <v>365</v>
      </c>
      <c r="X7021" s="34">
        <v>388</v>
      </c>
      <c r="Y7021" s="35">
        <v>2801.3</v>
      </c>
      <c r="Z7021" s="36">
        <v>2801.3</v>
      </c>
    </row>
    <row r="7022" spans="3:26" x14ac:dyDescent="0.45">
      <c r="C7022" s="34">
        <v>4952</v>
      </c>
      <c r="D7022" s="34" t="s">
        <v>173</v>
      </c>
      <c r="E7022" s="34">
        <v>169</v>
      </c>
      <c r="F7022" s="34">
        <v>175</v>
      </c>
      <c r="G7022" s="35">
        <v>704.4</v>
      </c>
      <c r="H7022" s="36">
        <v>704.5</v>
      </c>
      <c r="U7022" s="34">
        <v>13430</v>
      </c>
      <c r="V7022" s="34" t="s">
        <v>235</v>
      </c>
      <c r="W7022" s="34">
        <v>365</v>
      </c>
      <c r="X7022" s="34">
        <v>390</v>
      </c>
      <c r="Y7022" s="35">
        <v>3026.4</v>
      </c>
      <c r="Z7022" s="36">
        <v>3027.6</v>
      </c>
    </row>
    <row r="7023" spans="3:26" x14ac:dyDescent="0.45">
      <c r="C7023" s="34">
        <v>5012</v>
      </c>
      <c r="D7023" s="34" t="s">
        <v>172</v>
      </c>
      <c r="E7023" s="34">
        <v>169</v>
      </c>
      <c r="F7023" s="34">
        <v>176</v>
      </c>
      <c r="G7023" s="35">
        <v>832.5</v>
      </c>
      <c r="H7023" s="36">
        <v>832.6</v>
      </c>
      <c r="U7023" s="34">
        <v>13436</v>
      </c>
      <c r="V7023" s="34" t="s">
        <v>235</v>
      </c>
      <c r="W7023" s="34">
        <v>365</v>
      </c>
      <c r="X7023" s="34">
        <v>390</v>
      </c>
      <c r="Y7023" s="35">
        <v>3026.4</v>
      </c>
      <c r="Z7023" s="36">
        <v>3027.5</v>
      </c>
    </row>
    <row r="7024" spans="3:26" x14ac:dyDescent="0.45">
      <c r="C7024" s="34">
        <v>4964</v>
      </c>
      <c r="D7024" s="34" t="s">
        <v>172</v>
      </c>
      <c r="E7024" s="34">
        <v>169</v>
      </c>
      <c r="F7024" s="34">
        <v>176</v>
      </c>
      <c r="G7024" s="35">
        <v>832.5</v>
      </c>
      <c r="H7024" s="36">
        <v>832.6</v>
      </c>
      <c r="U7024" s="34">
        <v>5682</v>
      </c>
      <c r="V7024" s="34" t="s">
        <v>595</v>
      </c>
      <c r="W7024" s="34">
        <v>367</v>
      </c>
      <c r="X7024" s="34">
        <v>373</v>
      </c>
      <c r="Y7024" s="35">
        <v>839.3</v>
      </c>
      <c r="Z7024" s="36">
        <v>839.5</v>
      </c>
    </row>
    <row r="7025" spans="3:26" x14ac:dyDescent="0.45">
      <c r="C7025" s="34">
        <v>5009</v>
      </c>
      <c r="D7025" s="34" t="s">
        <v>172</v>
      </c>
      <c r="E7025" s="34">
        <v>169</v>
      </c>
      <c r="F7025" s="34">
        <v>176</v>
      </c>
      <c r="G7025" s="35">
        <v>832.5</v>
      </c>
      <c r="H7025" s="36">
        <v>832.5</v>
      </c>
      <c r="U7025" s="34">
        <v>6684</v>
      </c>
      <c r="V7025" s="34" t="s">
        <v>595</v>
      </c>
      <c r="W7025" s="34">
        <v>367</v>
      </c>
      <c r="X7025" s="34">
        <v>373</v>
      </c>
      <c r="Y7025" s="35">
        <v>839.3</v>
      </c>
      <c r="Z7025" s="36">
        <v>838.6</v>
      </c>
    </row>
    <row r="7026" spans="3:26" x14ac:dyDescent="0.45">
      <c r="C7026" s="34">
        <v>5053</v>
      </c>
      <c r="D7026" s="34" t="s">
        <v>173</v>
      </c>
      <c r="E7026" s="34">
        <v>169</v>
      </c>
      <c r="F7026" s="34">
        <v>175</v>
      </c>
      <c r="G7026" s="35">
        <v>704.4</v>
      </c>
      <c r="H7026" s="36">
        <v>704.4</v>
      </c>
      <c r="U7026" s="34">
        <v>5336</v>
      </c>
      <c r="V7026" s="34" t="s">
        <v>595</v>
      </c>
      <c r="W7026" s="34">
        <v>367</v>
      </c>
      <c r="X7026" s="34">
        <v>373</v>
      </c>
      <c r="Y7026" s="35">
        <v>839.3</v>
      </c>
      <c r="Z7026" s="36">
        <v>839.4</v>
      </c>
    </row>
    <row r="7027" spans="3:26" x14ac:dyDescent="0.45">
      <c r="C7027" s="34">
        <v>5085</v>
      </c>
      <c r="D7027" s="34" t="s">
        <v>345</v>
      </c>
      <c r="E7027" s="34">
        <v>177</v>
      </c>
      <c r="F7027" s="34">
        <v>183</v>
      </c>
      <c r="G7027" s="35">
        <v>688.4</v>
      </c>
      <c r="H7027" s="36">
        <v>688.3</v>
      </c>
      <c r="U7027" s="34">
        <v>13061</v>
      </c>
      <c r="V7027" s="34" t="s">
        <v>596</v>
      </c>
      <c r="W7027" s="34">
        <v>367</v>
      </c>
      <c r="X7027" s="34">
        <v>391</v>
      </c>
      <c r="Y7027" s="35">
        <v>2943.3</v>
      </c>
      <c r="Z7027" s="36">
        <v>2943.6</v>
      </c>
    </row>
    <row r="7028" spans="3:26" x14ac:dyDescent="0.45">
      <c r="C7028" s="34">
        <v>5657</v>
      </c>
      <c r="D7028" s="34" t="s">
        <v>377</v>
      </c>
      <c r="E7028" s="34">
        <v>177</v>
      </c>
      <c r="F7028" s="34">
        <v>181</v>
      </c>
      <c r="G7028" s="35">
        <v>487.3</v>
      </c>
      <c r="H7028" s="36">
        <v>487.3</v>
      </c>
      <c r="U7028" s="34">
        <v>13013</v>
      </c>
      <c r="V7028" s="34" t="s">
        <v>596</v>
      </c>
      <c r="W7028" s="34">
        <v>367</v>
      </c>
      <c r="X7028" s="34">
        <v>391</v>
      </c>
      <c r="Y7028" s="35">
        <v>2943.3</v>
      </c>
      <c r="Z7028" s="36">
        <v>2944.4</v>
      </c>
    </row>
    <row r="7029" spans="3:26" x14ac:dyDescent="0.45">
      <c r="C7029" s="34">
        <v>6175</v>
      </c>
      <c r="D7029" s="34" t="s">
        <v>178</v>
      </c>
      <c r="E7029" s="34">
        <v>186</v>
      </c>
      <c r="F7029" s="34">
        <v>191</v>
      </c>
      <c r="G7029" s="35">
        <v>693.4</v>
      </c>
      <c r="H7029" s="36">
        <v>691.5</v>
      </c>
      <c r="U7029" s="34">
        <v>5757</v>
      </c>
      <c r="V7029" s="34" t="s">
        <v>595</v>
      </c>
      <c r="W7029" s="34">
        <v>367</v>
      </c>
      <c r="X7029" s="34">
        <v>373</v>
      </c>
      <c r="Y7029" s="35">
        <v>839.3</v>
      </c>
      <c r="Z7029" s="36">
        <v>839.4</v>
      </c>
    </row>
    <row r="7030" spans="3:26" x14ac:dyDescent="0.45">
      <c r="C7030" s="34">
        <v>12502</v>
      </c>
      <c r="D7030" s="34" t="s">
        <v>180</v>
      </c>
      <c r="E7030" s="34">
        <v>192</v>
      </c>
      <c r="F7030" s="34">
        <v>209</v>
      </c>
      <c r="G7030" s="35">
        <v>2139.3000000000002</v>
      </c>
      <c r="H7030" s="36">
        <v>2139.4</v>
      </c>
      <c r="U7030" s="34">
        <v>6824</v>
      </c>
      <c r="V7030" s="34" t="s">
        <v>595</v>
      </c>
      <c r="W7030" s="34">
        <v>367</v>
      </c>
      <c r="X7030" s="34">
        <v>373</v>
      </c>
      <c r="Y7030" s="35">
        <v>839.3</v>
      </c>
      <c r="Z7030" s="36">
        <v>837.7</v>
      </c>
    </row>
    <row r="7031" spans="3:26" x14ac:dyDescent="0.45">
      <c r="C7031" s="34">
        <v>8256</v>
      </c>
      <c r="D7031" s="34" t="s">
        <v>181</v>
      </c>
      <c r="E7031" s="34">
        <v>192</v>
      </c>
      <c r="F7031" s="34">
        <v>201</v>
      </c>
      <c r="G7031" s="35">
        <v>1219.7</v>
      </c>
      <c r="H7031" s="36">
        <v>1219.8</v>
      </c>
      <c r="U7031" s="34">
        <v>4679</v>
      </c>
      <c r="V7031" s="34" t="s">
        <v>1308</v>
      </c>
      <c r="W7031" s="34">
        <v>367</v>
      </c>
      <c r="X7031" s="34">
        <v>370</v>
      </c>
      <c r="Y7031" s="35">
        <v>525.20000000000005</v>
      </c>
      <c r="Z7031" s="36">
        <v>524.29999999999995</v>
      </c>
    </row>
    <row r="7032" spans="3:26" x14ac:dyDescent="0.45">
      <c r="C7032" s="34">
        <v>11863</v>
      </c>
      <c r="D7032" s="34" t="s">
        <v>180</v>
      </c>
      <c r="E7032" s="34">
        <v>192</v>
      </c>
      <c r="F7032" s="34">
        <v>209</v>
      </c>
      <c r="G7032" s="35">
        <v>2139.3000000000002</v>
      </c>
      <c r="H7032" s="36">
        <v>2140.1999999999998</v>
      </c>
      <c r="U7032" s="34">
        <v>5337</v>
      </c>
      <c r="V7032" s="34" t="s">
        <v>595</v>
      </c>
      <c r="W7032" s="34">
        <v>367</v>
      </c>
      <c r="X7032" s="34">
        <v>373</v>
      </c>
      <c r="Y7032" s="35">
        <v>839.3</v>
      </c>
      <c r="Z7032" s="36">
        <v>840.5</v>
      </c>
    </row>
    <row r="7033" spans="3:26" x14ac:dyDescent="0.45">
      <c r="C7033" s="34">
        <v>12521</v>
      </c>
      <c r="D7033" s="34" t="s">
        <v>180</v>
      </c>
      <c r="E7033" s="34">
        <v>192</v>
      </c>
      <c r="F7033" s="34">
        <v>209</v>
      </c>
      <c r="G7033" s="35">
        <v>2139.3000000000002</v>
      </c>
      <c r="H7033" s="36">
        <v>2141.4</v>
      </c>
      <c r="U7033" s="34">
        <v>12617</v>
      </c>
      <c r="V7033" s="34" t="s">
        <v>597</v>
      </c>
      <c r="W7033" s="34">
        <v>371</v>
      </c>
      <c r="X7033" s="34">
        <v>391</v>
      </c>
      <c r="Y7033" s="35">
        <v>2436.1999999999998</v>
      </c>
      <c r="Z7033" s="36">
        <v>2436.4</v>
      </c>
    </row>
    <row r="7034" spans="3:26" x14ac:dyDescent="0.45">
      <c r="C7034" s="34">
        <v>11815</v>
      </c>
      <c r="D7034" s="34" t="s">
        <v>180</v>
      </c>
      <c r="E7034" s="34">
        <v>192</v>
      </c>
      <c r="F7034" s="34">
        <v>209</v>
      </c>
      <c r="G7034" s="35">
        <v>2139.3000000000002</v>
      </c>
      <c r="H7034" s="36">
        <v>2139</v>
      </c>
      <c r="U7034" s="34">
        <v>12770</v>
      </c>
      <c r="V7034" s="34" t="s">
        <v>599</v>
      </c>
      <c r="W7034" s="34">
        <v>371</v>
      </c>
      <c r="X7034" s="34">
        <v>387</v>
      </c>
      <c r="Y7034" s="35">
        <v>1933.9</v>
      </c>
      <c r="Z7034" s="36">
        <v>1934</v>
      </c>
    </row>
    <row r="7035" spans="3:26" x14ac:dyDescent="0.45">
      <c r="C7035" s="34">
        <v>13114</v>
      </c>
      <c r="D7035" s="34" t="s">
        <v>180</v>
      </c>
      <c r="E7035" s="34">
        <v>192</v>
      </c>
      <c r="F7035" s="34">
        <v>209</v>
      </c>
      <c r="G7035" s="35">
        <v>2139.3000000000002</v>
      </c>
      <c r="H7035" s="36">
        <v>2140.4</v>
      </c>
      <c r="U7035" s="34">
        <v>12670</v>
      </c>
      <c r="V7035" s="34" t="s">
        <v>597</v>
      </c>
      <c r="W7035" s="34">
        <v>371</v>
      </c>
      <c r="X7035" s="34">
        <v>391</v>
      </c>
      <c r="Y7035" s="35">
        <v>2436.1999999999998</v>
      </c>
      <c r="Z7035" s="36">
        <v>2436.4</v>
      </c>
    </row>
    <row r="7036" spans="3:26" x14ac:dyDescent="0.45">
      <c r="C7036" s="34">
        <v>8023</v>
      </c>
      <c r="D7036" s="34" t="s">
        <v>181</v>
      </c>
      <c r="E7036" s="34">
        <v>192</v>
      </c>
      <c r="F7036" s="34">
        <v>201</v>
      </c>
      <c r="G7036" s="35">
        <v>1219.7</v>
      </c>
      <c r="H7036" s="36">
        <v>1219.5</v>
      </c>
      <c r="U7036" s="34">
        <v>12789</v>
      </c>
      <c r="V7036" s="34" t="s">
        <v>597</v>
      </c>
      <c r="W7036" s="34">
        <v>371</v>
      </c>
      <c r="X7036" s="34">
        <v>391</v>
      </c>
      <c r="Y7036" s="35">
        <v>2436.1999999999998</v>
      </c>
      <c r="Z7036" s="36">
        <v>2436.8000000000002</v>
      </c>
    </row>
    <row r="7037" spans="3:26" x14ac:dyDescent="0.45">
      <c r="C7037" s="34">
        <v>12845</v>
      </c>
      <c r="D7037" s="34" t="s">
        <v>180</v>
      </c>
      <c r="E7037" s="34">
        <v>192</v>
      </c>
      <c r="F7037" s="34">
        <v>209</v>
      </c>
      <c r="G7037" s="35">
        <v>2139.3000000000002</v>
      </c>
      <c r="H7037" s="36">
        <v>2140.4</v>
      </c>
      <c r="U7037" s="34">
        <v>12640</v>
      </c>
      <c r="V7037" s="34" t="s">
        <v>597</v>
      </c>
      <c r="W7037" s="34">
        <v>371</v>
      </c>
      <c r="X7037" s="34">
        <v>391</v>
      </c>
      <c r="Y7037" s="35">
        <v>2436.1999999999998</v>
      </c>
      <c r="Z7037" s="36">
        <v>2438.4</v>
      </c>
    </row>
    <row r="7038" spans="3:26" x14ac:dyDescent="0.45">
      <c r="C7038" s="34">
        <v>13068</v>
      </c>
      <c r="D7038" s="34" t="s">
        <v>180</v>
      </c>
      <c r="E7038" s="34">
        <v>192</v>
      </c>
      <c r="F7038" s="34">
        <v>209</v>
      </c>
      <c r="G7038" s="35">
        <v>2139.3000000000002</v>
      </c>
      <c r="H7038" s="36">
        <v>2140.3000000000002</v>
      </c>
      <c r="U7038" s="34">
        <v>12402</v>
      </c>
      <c r="V7038" s="34" t="s">
        <v>597</v>
      </c>
      <c r="W7038" s="34">
        <v>371</v>
      </c>
      <c r="X7038" s="34">
        <v>391</v>
      </c>
      <c r="Y7038" s="35">
        <v>2436.1999999999998</v>
      </c>
      <c r="Z7038" s="36">
        <v>2437.3000000000002</v>
      </c>
    </row>
    <row r="7039" spans="3:26" x14ac:dyDescent="0.45">
      <c r="C7039" s="34">
        <v>5231</v>
      </c>
      <c r="D7039" s="34" t="s">
        <v>183</v>
      </c>
      <c r="E7039" s="34">
        <v>192</v>
      </c>
      <c r="F7039" s="34">
        <v>196</v>
      </c>
      <c r="G7039" s="35">
        <v>586.4</v>
      </c>
      <c r="H7039" s="36">
        <v>586.4</v>
      </c>
      <c r="U7039" s="34">
        <v>12478</v>
      </c>
      <c r="V7039" s="34" t="s">
        <v>597</v>
      </c>
      <c r="W7039" s="34">
        <v>371</v>
      </c>
      <c r="X7039" s="34">
        <v>391</v>
      </c>
      <c r="Y7039" s="35">
        <v>2436.1999999999998</v>
      </c>
      <c r="Z7039" s="36">
        <v>2437.4</v>
      </c>
    </row>
    <row r="7040" spans="3:26" x14ac:dyDescent="0.45">
      <c r="C7040" s="34">
        <v>5242</v>
      </c>
      <c r="D7040" s="34" t="s">
        <v>183</v>
      </c>
      <c r="E7040" s="34">
        <v>192</v>
      </c>
      <c r="F7040" s="34">
        <v>196</v>
      </c>
      <c r="G7040" s="35">
        <v>586.4</v>
      </c>
      <c r="H7040" s="36">
        <v>586.5</v>
      </c>
      <c r="U7040" s="34">
        <v>12567</v>
      </c>
      <c r="V7040" s="34" t="s">
        <v>597</v>
      </c>
      <c r="W7040" s="34">
        <v>371</v>
      </c>
      <c r="X7040" s="34">
        <v>391</v>
      </c>
      <c r="Y7040" s="35">
        <v>2436.1999999999998</v>
      </c>
      <c r="Z7040" s="36">
        <v>2437.4</v>
      </c>
    </row>
    <row r="7041" spans="3:26" x14ac:dyDescent="0.45">
      <c r="C7041" s="34">
        <v>9612</v>
      </c>
      <c r="D7041" s="34" t="s">
        <v>184</v>
      </c>
      <c r="E7041" s="34">
        <v>197</v>
      </c>
      <c r="F7041" s="34">
        <v>209</v>
      </c>
      <c r="G7041" s="35">
        <v>1570.9</v>
      </c>
      <c r="H7041" s="36">
        <v>1571</v>
      </c>
      <c r="U7041" s="34">
        <v>11879</v>
      </c>
      <c r="V7041" s="34" t="s">
        <v>598</v>
      </c>
      <c r="W7041" s="34">
        <v>371</v>
      </c>
      <c r="X7041" s="34">
        <v>394</v>
      </c>
      <c r="Y7041" s="35">
        <v>2839.4</v>
      </c>
      <c r="Z7041" s="36">
        <v>2840.1</v>
      </c>
    </row>
    <row r="7042" spans="3:26" x14ac:dyDescent="0.45">
      <c r="C7042" s="34">
        <v>9661</v>
      </c>
      <c r="D7042" s="34" t="s">
        <v>184</v>
      </c>
      <c r="E7042" s="34">
        <v>197</v>
      </c>
      <c r="F7042" s="34">
        <v>209</v>
      </c>
      <c r="G7042" s="35">
        <v>1570.9</v>
      </c>
      <c r="H7042" s="36">
        <v>1571.1</v>
      </c>
      <c r="U7042" s="34">
        <v>12739</v>
      </c>
      <c r="V7042" s="34" t="s">
        <v>597</v>
      </c>
      <c r="W7042" s="34">
        <v>371</v>
      </c>
      <c r="X7042" s="34">
        <v>391</v>
      </c>
      <c r="Y7042" s="35">
        <v>2436.1999999999998</v>
      </c>
      <c r="Z7042" s="36">
        <v>2438.6999999999998</v>
      </c>
    </row>
    <row r="7043" spans="3:26" x14ac:dyDescent="0.45">
      <c r="C7043" s="34">
        <v>9407</v>
      </c>
      <c r="D7043" s="34" t="s">
        <v>184</v>
      </c>
      <c r="E7043" s="34">
        <v>197</v>
      </c>
      <c r="F7043" s="34">
        <v>209</v>
      </c>
      <c r="G7043" s="35">
        <v>1570.9</v>
      </c>
      <c r="H7043" s="36">
        <v>1571</v>
      </c>
      <c r="U7043" s="34">
        <v>12836</v>
      </c>
      <c r="V7043" s="34" t="s">
        <v>597</v>
      </c>
      <c r="W7043" s="34">
        <v>371</v>
      </c>
      <c r="X7043" s="34">
        <v>391</v>
      </c>
      <c r="Y7043" s="35">
        <v>2436.1999999999998</v>
      </c>
      <c r="Z7043" s="36">
        <v>2437.3000000000002</v>
      </c>
    </row>
    <row r="7044" spans="3:26" x14ac:dyDescent="0.45">
      <c r="C7044" s="34">
        <v>10358</v>
      </c>
      <c r="D7044" s="34" t="s">
        <v>184</v>
      </c>
      <c r="E7044" s="34">
        <v>197</v>
      </c>
      <c r="F7044" s="34">
        <v>209</v>
      </c>
      <c r="G7044" s="35">
        <v>1570.9</v>
      </c>
      <c r="H7044" s="36">
        <v>1572.1</v>
      </c>
      <c r="U7044" s="34">
        <v>12837</v>
      </c>
      <c r="V7044" s="34" t="s">
        <v>597</v>
      </c>
      <c r="W7044" s="34">
        <v>371</v>
      </c>
      <c r="X7044" s="34">
        <v>391</v>
      </c>
      <c r="Y7044" s="35">
        <v>2436.1999999999998</v>
      </c>
      <c r="Z7044" s="36">
        <v>2437.4</v>
      </c>
    </row>
    <row r="7045" spans="3:26" x14ac:dyDescent="0.45">
      <c r="C7045" s="34">
        <v>10304</v>
      </c>
      <c r="D7045" s="34" t="s">
        <v>184</v>
      </c>
      <c r="E7045" s="34">
        <v>197</v>
      </c>
      <c r="F7045" s="34">
        <v>209</v>
      </c>
      <c r="G7045" s="35">
        <v>1570.9</v>
      </c>
      <c r="H7045" s="36">
        <v>1572</v>
      </c>
      <c r="U7045" s="34">
        <v>12138</v>
      </c>
      <c r="V7045" s="34" t="s">
        <v>598</v>
      </c>
      <c r="W7045" s="34">
        <v>371</v>
      </c>
      <c r="X7045" s="34">
        <v>394</v>
      </c>
      <c r="Y7045" s="35">
        <v>2839.4</v>
      </c>
      <c r="Z7045" s="36">
        <v>2840.3</v>
      </c>
    </row>
    <row r="7046" spans="3:26" x14ac:dyDescent="0.45">
      <c r="C7046" s="34">
        <v>4604</v>
      </c>
      <c r="D7046" s="34" t="s">
        <v>185</v>
      </c>
      <c r="E7046" s="34">
        <v>197</v>
      </c>
      <c r="F7046" s="34">
        <v>201</v>
      </c>
      <c r="G7046" s="35">
        <v>651.29999999999995</v>
      </c>
      <c r="H7046" s="36">
        <v>651.5</v>
      </c>
      <c r="U7046" s="34">
        <v>13193</v>
      </c>
      <c r="V7046" s="34" t="s">
        <v>1309</v>
      </c>
      <c r="W7046" s="34">
        <v>371</v>
      </c>
      <c r="X7046" s="34">
        <v>396</v>
      </c>
      <c r="Y7046" s="35">
        <v>3083.5</v>
      </c>
      <c r="Z7046" s="36">
        <v>3085.9</v>
      </c>
    </row>
    <row r="7047" spans="3:26" x14ac:dyDescent="0.45">
      <c r="C7047" s="34">
        <v>4735</v>
      </c>
      <c r="D7047" s="34" t="s">
        <v>185</v>
      </c>
      <c r="E7047" s="34">
        <v>197</v>
      </c>
      <c r="F7047" s="34">
        <v>201</v>
      </c>
      <c r="G7047" s="35">
        <v>651.29999999999995</v>
      </c>
      <c r="H7047" s="36">
        <v>652.5</v>
      </c>
      <c r="U7047" s="34">
        <v>12364</v>
      </c>
      <c r="V7047" s="34" t="s">
        <v>244</v>
      </c>
      <c r="W7047" s="34">
        <v>371</v>
      </c>
      <c r="X7047" s="34">
        <v>390</v>
      </c>
      <c r="Y7047" s="35">
        <v>2273.1</v>
      </c>
      <c r="Z7047" s="36">
        <v>2274.1999999999998</v>
      </c>
    </row>
    <row r="7048" spans="3:26" x14ac:dyDescent="0.45">
      <c r="C7048" s="34">
        <v>4771</v>
      </c>
      <c r="D7048" s="34" t="s">
        <v>185</v>
      </c>
      <c r="E7048" s="34">
        <v>197</v>
      </c>
      <c r="F7048" s="34">
        <v>201</v>
      </c>
      <c r="G7048" s="35">
        <v>651.29999999999995</v>
      </c>
      <c r="H7048" s="36">
        <v>651.29999999999995</v>
      </c>
      <c r="U7048" s="34">
        <v>12692</v>
      </c>
      <c r="V7048" s="34" t="s">
        <v>597</v>
      </c>
      <c r="W7048" s="34">
        <v>371</v>
      </c>
      <c r="X7048" s="34">
        <v>391</v>
      </c>
      <c r="Y7048" s="35">
        <v>2436.1999999999998</v>
      </c>
      <c r="Z7048" s="36">
        <v>2438.1999999999998</v>
      </c>
    </row>
    <row r="7049" spans="3:26" x14ac:dyDescent="0.45">
      <c r="C7049" s="34">
        <v>9906</v>
      </c>
      <c r="D7049" s="34" t="s">
        <v>184</v>
      </c>
      <c r="E7049" s="34">
        <v>197</v>
      </c>
      <c r="F7049" s="34">
        <v>209</v>
      </c>
      <c r="G7049" s="35">
        <v>1570.9</v>
      </c>
      <c r="H7049" s="36">
        <v>1572</v>
      </c>
      <c r="U7049" s="34">
        <v>12176</v>
      </c>
      <c r="V7049" s="34" t="s">
        <v>245</v>
      </c>
      <c r="W7049" s="34">
        <v>372</v>
      </c>
      <c r="X7049" s="34">
        <v>390</v>
      </c>
      <c r="Y7049" s="35">
        <v>2159.1</v>
      </c>
      <c r="Z7049" s="36">
        <v>2159.4</v>
      </c>
    </row>
    <row r="7050" spans="3:26" x14ac:dyDescent="0.45">
      <c r="C7050" s="34">
        <v>9292</v>
      </c>
      <c r="D7050" s="34" t="s">
        <v>383</v>
      </c>
      <c r="E7050" s="34">
        <v>198</v>
      </c>
      <c r="F7050" s="34">
        <v>209</v>
      </c>
      <c r="G7050" s="35">
        <v>1456.9</v>
      </c>
      <c r="H7050" s="36">
        <v>1457</v>
      </c>
      <c r="U7050" s="34">
        <v>12736</v>
      </c>
      <c r="V7050" s="34" t="s">
        <v>600</v>
      </c>
      <c r="W7050" s="34">
        <v>372</v>
      </c>
      <c r="X7050" s="34">
        <v>391</v>
      </c>
      <c r="Y7050" s="35">
        <v>2322.1999999999998</v>
      </c>
      <c r="Z7050" s="36">
        <v>2322.3000000000002</v>
      </c>
    </row>
    <row r="7051" spans="3:26" x14ac:dyDescent="0.45">
      <c r="C7051" s="34">
        <v>8201</v>
      </c>
      <c r="D7051" s="34" t="s">
        <v>186</v>
      </c>
      <c r="E7051" s="34">
        <v>202</v>
      </c>
      <c r="F7051" s="34">
        <v>209</v>
      </c>
      <c r="G7051" s="35">
        <v>937.6</v>
      </c>
      <c r="H7051" s="36">
        <v>937.7</v>
      </c>
      <c r="U7051" s="34">
        <v>12228</v>
      </c>
      <c r="V7051" s="34" t="s">
        <v>245</v>
      </c>
      <c r="W7051" s="34">
        <v>372</v>
      </c>
      <c r="X7051" s="34">
        <v>390</v>
      </c>
      <c r="Y7051" s="35">
        <v>2159.1</v>
      </c>
      <c r="Z7051" s="36">
        <v>2159.3000000000002</v>
      </c>
    </row>
    <row r="7052" spans="3:26" x14ac:dyDescent="0.45">
      <c r="C7052" s="34">
        <v>8301</v>
      </c>
      <c r="D7052" s="34" t="s">
        <v>186</v>
      </c>
      <c r="E7052" s="34">
        <v>202</v>
      </c>
      <c r="F7052" s="34">
        <v>209</v>
      </c>
      <c r="G7052" s="35">
        <v>937.6</v>
      </c>
      <c r="H7052" s="36">
        <v>938.7</v>
      </c>
      <c r="U7052" s="34">
        <v>12688</v>
      </c>
      <c r="V7052" s="34" t="s">
        <v>600</v>
      </c>
      <c r="W7052" s="34">
        <v>372</v>
      </c>
      <c r="X7052" s="34">
        <v>391</v>
      </c>
      <c r="Y7052" s="35">
        <v>2322.1999999999998</v>
      </c>
      <c r="Z7052" s="36">
        <v>2322.3000000000002</v>
      </c>
    </row>
    <row r="7053" spans="3:26" x14ac:dyDescent="0.45">
      <c r="C7053" s="34">
        <v>6359</v>
      </c>
      <c r="D7053" s="34" t="s">
        <v>191</v>
      </c>
      <c r="E7053" s="34">
        <v>229</v>
      </c>
      <c r="F7053" s="34">
        <v>235</v>
      </c>
      <c r="G7053" s="35">
        <v>899.6</v>
      </c>
      <c r="H7053" s="36">
        <v>899.7</v>
      </c>
      <c r="U7053" s="34">
        <v>11936</v>
      </c>
      <c r="V7053" s="34" t="s">
        <v>246</v>
      </c>
      <c r="W7053" s="34">
        <v>372</v>
      </c>
      <c r="X7053" s="34">
        <v>394</v>
      </c>
      <c r="Y7053" s="35">
        <v>2725.3</v>
      </c>
      <c r="Z7053" s="36">
        <v>2725.6</v>
      </c>
    </row>
    <row r="7054" spans="3:26" x14ac:dyDescent="0.45">
      <c r="C7054" s="34">
        <v>6353</v>
      </c>
      <c r="D7054" s="34" t="s">
        <v>191</v>
      </c>
      <c r="E7054" s="34">
        <v>229</v>
      </c>
      <c r="F7054" s="34">
        <v>235</v>
      </c>
      <c r="G7054" s="35">
        <v>899.6</v>
      </c>
      <c r="H7054" s="36">
        <v>899.8</v>
      </c>
      <c r="U7054" s="34">
        <v>13018</v>
      </c>
      <c r="V7054" s="34" t="s">
        <v>601</v>
      </c>
      <c r="W7054" s="34">
        <v>372</v>
      </c>
      <c r="X7054" s="34">
        <v>396</v>
      </c>
      <c r="Y7054" s="35">
        <v>2969.4</v>
      </c>
      <c r="Z7054" s="36">
        <v>2969.5</v>
      </c>
    </row>
    <row r="7055" spans="3:26" x14ac:dyDescent="0.45">
      <c r="C7055" s="34">
        <v>5883</v>
      </c>
      <c r="D7055" s="34" t="s">
        <v>192</v>
      </c>
      <c r="E7055" s="34">
        <v>230</v>
      </c>
      <c r="F7055" s="34">
        <v>235</v>
      </c>
      <c r="G7055" s="35">
        <v>743.5</v>
      </c>
      <c r="H7055" s="36">
        <v>743.4</v>
      </c>
      <c r="U7055" s="34">
        <v>12800</v>
      </c>
      <c r="V7055" s="34" t="s">
        <v>600</v>
      </c>
      <c r="W7055" s="34">
        <v>372</v>
      </c>
      <c r="X7055" s="34">
        <v>391</v>
      </c>
      <c r="Y7055" s="35">
        <v>2322.1999999999998</v>
      </c>
      <c r="Z7055" s="36">
        <v>2322.4</v>
      </c>
    </row>
    <row r="7056" spans="3:26" x14ac:dyDescent="0.45">
      <c r="C7056" s="34">
        <v>5931</v>
      </c>
      <c r="D7056" s="34" t="s">
        <v>192</v>
      </c>
      <c r="E7056" s="34">
        <v>230</v>
      </c>
      <c r="F7056" s="34">
        <v>235</v>
      </c>
      <c r="G7056" s="35">
        <v>743.5</v>
      </c>
      <c r="H7056" s="36">
        <v>743.4</v>
      </c>
      <c r="U7056" s="34">
        <v>13067</v>
      </c>
      <c r="V7056" s="34" t="s">
        <v>601</v>
      </c>
      <c r="W7056" s="34">
        <v>372</v>
      </c>
      <c r="X7056" s="34">
        <v>396</v>
      </c>
      <c r="Y7056" s="35">
        <v>2969.4</v>
      </c>
      <c r="Z7056" s="36">
        <v>2969.8</v>
      </c>
    </row>
    <row r="7057" spans="3:26" x14ac:dyDescent="0.45">
      <c r="C7057" s="34">
        <v>7326</v>
      </c>
      <c r="D7057" s="34" t="s">
        <v>192</v>
      </c>
      <c r="E7057" s="34">
        <v>230</v>
      </c>
      <c r="F7057" s="34">
        <v>235</v>
      </c>
      <c r="G7057" s="35">
        <v>743.5</v>
      </c>
      <c r="H7057" s="36">
        <v>742.9</v>
      </c>
      <c r="U7057" s="34">
        <v>13011</v>
      </c>
      <c r="V7057" s="34" t="s">
        <v>601</v>
      </c>
      <c r="W7057" s="34">
        <v>372</v>
      </c>
      <c r="X7057" s="34">
        <v>396</v>
      </c>
      <c r="Y7057" s="35">
        <v>2969.4</v>
      </c>
      <c r="Z7057" s="36">
        <v>2971.6</v>
      </c>
    </row>
    <row r="7058" spans="3:26" x14ac:dyDescent="0.45">
      <c r="C7058" s="34">
        <v>6135</v>
      </c>
      <c r="D7058" s="34" t="s">
        <v>192</v>
      </c>
      <c r="E7058" s="34">
        <v>230</v>
      </c>
      <c r="F7058" s="34">
        <v>235</v>
      </c>
      <c r="G7058" s="35">
        <v>743.5</v>
      </c>
      <c r="H7058" s="36">
        <v>743.4</v>
      </c>
      <c r="U7058" s="34">
        <v>9457</v>
      </c>
      <c r="V7058" s="34" t="s">
        <v>602</v>
      </c>
      <c r="W7058" s="34">
        <v>372</v>
      </c>
      <c r="X7058" s="34">
        <v>381</v>
      </c>
      <c r="Y7058" s="35">
        <v>1071.5999999999999</v>
      </c>
      <c r="Z7058" s="36">
        <v>1069.7</v>
      </c>
    </row>
    <row r="7059" spans="3:26" x14ac:dyDescent="0.45">
      <c r="C7059" s="34">
        <v>5918</v>
      </c>
      <c r="D7059" s="34" t="s">
        <v>192</v>
      </c>
      <c r="E7059" s="34">
        <v>230</v>
      </c>
      <c r="F7059" s="34">
        <v>235</v>
      </c>
      <c r="G7059" s="35">
        <v>743.5</v>
      </c>
      <c r="H7059" s="36">
        <v>743.5</v>
      </c>
      <c r="U7059" s="34">
        <v>12586</v>
      </c>
      <c r="V7059" s="34" t="s">
        <v>600</v>
      </c>
      <c r="W7059" s="34">
        <v>372</v>
      </c>
      <c r="X7059" s="34">
        <v>391</v>
      </c>
      <c r="Y7059" s="35">
        <v>2322.1999999999998</v>
      </c>
      <c r="Z7059" s="36">
        <v>2323.1999999999998</v>
      </c>
    </row>
    <row r="7060" spans="3:26" x14ac:dyDescent="0.45">
      <c r="C7060" s="34">
        <v>5961</v>
      </c>
      <c r="D7060" s="34" t="s">
        <v>192</v>
      </c>
      <c r="E7060" s="34">
        <v>230</v>
      </c>
      <c r="F7060" s="34">
        <v>235</v>
      </c>
      <c r="G7060" s="35">
        <v>743.5</v>
      </c>
      <c r="H7060" s="36">
        <v>743.7</v>
      </c>
      <c r="U7060" s="34">
        <v>12894</v>
      </c>
      <c r="V7060" s="34" t="s">
        <v>601</v>
      </c>
      <c r="W7060" s="34">
        <v>372</v>
      </c>
      <c r="X7060" s="34">
        <v>396</v>
      </c>
      <c r="Y7060" s="35">
        <v>2969.4</v>
      </c>
      <c r="Z7060" s="36">
        <v>2969.8</v>
      </c>
    </row>
    <row r="7061" spans="3:26" x14ac:dyDescent="0.45">
      <c r="C7061" s="34">
        <v>5981</v>
      </c>
      <c r="D7061" s="34" t="s">
        <v>192</v>
      </c>
      <c r="E7061" s="34">
        <v>230</v>
      </c>
      <c r="F7061" s="34">
        <v>235</v>
      </c>
      <c r="G7061" s="35">
        <v>743.5</v>
      </c>
      <c r="H7061" s="36">
        <v>743.5</v>
      </c>
      <c r="U7061" s="34">
        <v>13094</v>
      </c>
      <c r="V7061" s="34" t="s">
        <v>601</v>
      </c>
      <c r="W7061" s="34">
        <v>372</v>
      </c>
      <c r="X7061" s="34">
        <v>396</v>
      </c>
      <c r="Y7061" s="35">
        <v>2969.4</v>
      </c>
      <c r="Z7061" s="36">
        <v>2971.6</v>
      </c>
    </row>
    <row r="7062" spans="3:26" x14ac:dyDescent="0.45">
      <c r="C7062" s="34">
        <v>6185</v>
      </c>
      <c r="D7062" s="34" t="s">
        <v>192</v>
      </c>
      <c r="E7062" s="34">
        <v>230</v>
      </c>
      <c r="F7062" s="34">
        <v>235</v>
      </c>
      <c r="G7062" s="35">
        <v>743.5</v>
      </c>
      <c r="H7062" s="36">
        <v>743.6</v>
      </c>
      <c r="U7062" s="34">
        <v>9443</v>
      </c>
      <c r="V7062" s="34" t="s">
        <v>602</v>
      </c>
      <c r="W7062" s="34">
        <v>372</v>
      </c>
      <c r="X7062" s="34">
        <v>381</v>
      </c>
      <c r="Y7062" s="35">
        <v>1071.5999999999999</v>
      </c>
      <c r="Z7062" s="36">
        <v>1069.7</v>
      </c>
    </row>
    <row r="7063" spans="3:26" x14ac:dyDescent="0.45">
      <c r="C7063" s="34">
        <v>6297</v>
      </c>
      <c r="D7063" s="34" t="s">
        <v>192</v>
      </c>
      <c r="E7063" s="34">
        <v>230</v>
      </c>
      <c r="F7063" s="34">
        <v>235</v>
      </c>
      <c r="G7063" s="35">
        <v>743.5</v>
      </c>
      <c r="H7063" s="36">
        <v>743.7</v>
      </c>
      <c r="U7063" s="34">
        <v>12539</v>
      </c>
      <c r="V7063" s="34" t="s">
        <v>600</v>
      </c>
      <c r="W7063" s="34">
        <v>372</v>
      </c>
      <c r="X7063" s="34">
        <v>391</v>
      </c>
      <c r="Y7063" s="35">
        <v>2322.1999999999998</v>
      </c>
      <c r="Z7063" s="36">
        <v>2323.1</v>
      </c>
    </row>
    <row r="7064" spans="3:26" x14ac:dyDescent="0.45">
      <c r="C7064" s="34">
        <v>6346</v>
      </c>
      <c r="D7064" s="34" t="s">
        <v>192</v>
      </c>
      <c r="E7064" s="34">
        <v>230</v>
      </c>
      <c r="F7064" s="34">
        <v>235</v>
      </c>
      <c r="G7064" s="35">
        <v>743.5</v>
      </c>
      <c r="H7064" s="36">
        <v>743.6</v>
      </c>
      <c r="U7064" s="34">
        <v>12969</v>
      </c>
      <c r="V7064" s="34" t="s">
        <v>601</v>
      </c>
      <c r="W7064" s="34">
        <v>372</v>
      </c>
      <c r="X7064" s="34">
        <v>396</v>
      </c>
      <c r="Y7064" s="35">
        <v>2969.4</v>
      </c>
      <c r="Z7064" s="36">
        <v>2970.7</v>
      </c>
    </row>
    <row r="7065" spans="3:26" x14ac:dyDescent="0.45">
      <c r="C7065" s="34">
        <v>14752</v>
      </c>
      <c r="D7065" s="34" t="s">
        <v>193</v>
      </c>
      <c r="E7065" s="34">
        <v>236</v>
      </c>
      <c r="F7065" s="34">
        <v>272</v>
      </c>
      <c r="G7065" s="35">
        <v>4070</v>
      </c>
      <c r="H7065" s="36">
        <v>4071.2</v>
      </c>
      <c r="U7065" s="34">
        <v>11466</v>
      </c>
      <c r="V7065" s="34" t="s">
        <v>605</v>
      </c>
      <c r="W7065" s="34">
        <v>374</v>
      </c>
      <c r="X7065" s="34">
        <v>391</v>
      </c>
      <c r="Y7065" s="35">
        <v>2122</v>
      </c>
      <c r="Z7065" s="36">
        <v>2122.3000000000002</v>
      </c>
    </row>
    <row r="7066" spans="3:26" x14ac:dyDescent="0.45">
      <c r="C7066" s="34">
        <v>15580</v>
      </c>
      <c r="D7066" s="34" t="s">
        <v>193</v>
      </c>
      <c r="E7066" s="34">
        <v>236</v>
      </c>
      <c r="F7066" s="34">
        <v>272</v>
      </c>
      <c r="G7066" s="35">
        <v>4070</v>
      </c>
      <c r="H7066" s="36">
        <v>4071.1</v>
      </c>
      <c r="U7066" s="34">
        <v>10756</v>
      </c>
      <c r="V7066" s="34" t="s">
        <v>406</v>
      </c>
      <c r="W7066" s="34">
        <v>374</v>
      </c>
      <c r="X7066" s="34">
        <v>394</v>
      </c>
      <c r="Y7066" s="35">
        <v>2525.1999999999998</v>
      </c>
      <c r="Z7066" s="36">
        <v>2525.4</v>
      </c>
    </row>
    <row r="7067" spans="3:26" x14ac:dyDescent="0.45">
      <c r="C7067" s="34">
        <v>15630</v>
      </c>
      <c r="D7067" s="34" t="s">
        <v>193</v>
      </c>
      <c r="E7067" s="34">
        <v>236</v>
      </c>
      <c r="F7067" s="34">
        <v>272</v>
      </c>
      <c r="G7067" s="35">
        <v>4070</v>
      </c>
      <c r="H7067" s="36">
        <v>4069.6</v>
      </c>
      <c r="U7067" s="34">
        <v>11516</v>
      </c>
      <c r="V7067" s="34" t="s">
        <v>605</v>
      </c>
      <c r="W7067" s="34">
        <v>374</v>
      </c>
      <c r="X7067" s="34">
        <v>391</v>
      </c>
      <c r="Y7067" s="35">
        <v>2122</v>
      </c>
      <c r="Z7067" s="36">
        <v>2122.1999999999998</v>
      </c>
    </row>
    <row r="7068" spans="3:26" x14ac:dyDescent="0.45">
      <c r="C7068" s="34">
        <v>15901</v>
      </c>
      <c r="D7068" s="34" t="s">
        <v>193</v>
      </c>
      <c r="E7068" s="34">
        <v>236</v>
      </c>
      <c r="F7068" s="34">
        <v>272</v>
      </c>
      <c r="G7068" s="35">
        <v>4070</v>
      </c>
      <c r="H7068" s="36">
        <v>4071.4</v>
      </c>
      <c r="U7068" s="34">
        <v>11616</v>
      </c>
      <c r="V7068" s="34" t="s">
        <v>605</v>
      </c>
      <c r="W7068" s="34">
        <v>374</v>
      </c>
      <c r="X7068" s="34">
        <v>391</v>
      </c>
      <c r="Y7068" s="35">
        <v>2122</v>
      </c>
      <c r="Z7068" s="36">
        <v>2122.1999999999998</v>
      </c>
    </row>
    <row r="7069" spans="3:26" x14ac:dyDescent="0.45">
      <c r="C7069" s="34">
        <v>14877</v>
      </c>
      <c r="D7069" s="34" t="s">
        <v>193</v>
      </c>
      <c r="E7069" s="34">
        <v>236</v>
      </c>
      <c r="F7069" s="34">
        <v>272</v>
      </c>
      <c r="G7069" s="35">
        <v>4070</v>
      </c>
      <c r="H7069" s="36">
        <v>4071.4</v>
      </c>
      <c r="U7069" s="34">
        <v>10706</v>
      </c>
      <c r="V7069" s="34" t="s">
        <v>406</v>
      </c>
      <c r="W7069" s="34">
        <v>374</v>
      </c>
      <c r="X7069" s="34">
        <v>394</v>
      </c>
      <c r="Y7069" s="35">
        <v>2525.1999999999998</v>
      </c>
      <c r="Z7069" s="36">
        <v>2525.5</v>
      </c>
    </row>
    <row r="7070" spans="3:26" x14ac:dyDescent="0.45">
      <c r="C7070" s="34">
        <v>15035</v>
      </c>
      <c r="D7070" s="34" t="s">
        <v>384</v>
      </c>
      <c r="E7070" s="34">
        <v>236</v>
      </c>
      <c r="F7070" s="34">
        <v>271</v>
      </c>
      <c r="G7070" s="35">
        <v>3941.9</v>
      </c>
      <c r="H7070" s="36">
        <v>3943.6</v>
      </c>
      <c r="U7070" s="34">
        <v>10806</v>
      </c>
      <c r="V7070" s="34" t="s">
        <v>406</v>
      </c>
      <c r="W7070" s="34">
        <v>374</v>
      </c>
      <c r="X7070" s="34">
        <v>394</v>
      </c>
      <c r="Y7070" s="35">
        <v>2525.1999999999998</v>
      </c>
      <c r="Z7070" s="36">
        <v>2525.4</v>
      </c>
    </row>
    <row r="7071" spans="3:26" x14ac:dyDescent="0.45">
      <c r="C7071" s="34">
        <v>15755</v>
      </c>
      <c r="D7071" s="34" t="s">
        <v>193</v>
      </c>
      <c r="E7071" s="34">
        <v>236</v>
      </c>
      <c r="F7071" s="34">
        <v>272</v>
      </c>
      <c r="G7071" s="35">
        <v>4070</v>
      </c>
      <c r="H7071" s="36">
        <v>4071.3</v>
      </c>
      <c r="U7071" s="34">
        <v>10856</v>
      </c>
      <c r="V7071" s="34" t="s">
        <v>406</v>
      </c>
      <c r="W7071" s="34">
        <v>374</v>
      </c>
      <c r="X7071" s="34">
        <v>394</v>
      </c>
      <c r="Y7071" s="35">
        <v>2525.1999999999998</v>
      </c>
      <c r="Z7071" s="36">
        <v>2524.8000000000002</v>
      </c>
    </row>
    <row r="7072" spans="3:26" x14ac:dyDescent="0.45">
      <c r="C7072" s="34">
        <v>15575</v>
      </c>
      <c r="D7072" s="34" t="s">
        <v>384</v>
      </c>
      <c r="E7072" s="34">
        <v>236</v>
      </c>
      <c r="F7072" s="34">
        <v>271</v>
      </c>
      <c r="G7072" s="35">
        <v>3941.9</v>
      </c>
      <c r="H7072" s="36">
        <v>3943.4</v>
      </c>
      <c r="U7072" s="34">
        <v>10956</v>
      </c>
      <c r="V7072" s="34" t="s">
        <v>406</v>
      </c>
      <c r="W7072" s="34">
        <v>374</v>
      </c>
      <c r="X7072" s="34">
        <v>394</v>
      </c>
      <c r="Y7072" s="35">
        <v>2525.1999999999998</v>
      </c>
      <c r="Z7072" s="36">
        <v>2525.4</v>
      </c>
    </row>
    <row r="7073" spans="3:26" x14ac:dyDescent="0.45">
      <c r="C7073" s="34">
        <v>15696</v>
      </c>
      <c r="D7073" s="34" t="s">
        <v>384</v>
      </c>
      <c r="E7073" s="34">
        <v>236</v>
      </c>
      <c r="F7073" s="34">
        <v>271</v>
      </c>
      <c r="G7073" s="35">
        <v>3941.9</v>
      </c>
      <c r="H7073" s="36">
        <v>3943.7</v>
      </c>
      <c r="U7073" s="34">
        <v>11409</v>
      </c>
      <c r="V7073" s="34" t="s">
        <v>607</v>
      </c>
      <c r="W7073" s="34">
        <v>374</v>
      </c>
      <c r="X7073" s="34">
        <v>392</v>
      </c>
      <c r="Y7073" s="35">
        <v>2237.1</v>
      </c>
      <c r="Z7073" s="36">
        <v>2237.3000000000002</v>
      </c>
    </row>
    <row r="7074" spans="3:26" x14ac:dyDescent="0.45">
      <c r="C7074" s="34">
        <v>15982</v>
      </c>
      <c r="D7074" s="34" t="s">
        <v>384</v>
      </c>
      <c r="E7074" s="34">
        <v>236</v>
      </c>
      <c r="F7074" s="34">
        <v>271</v>
      </c>
      <c r="G7074" s="35">
        <v>3941.9</v>
      </c>
      <c r="H7074" s="36">
        <v>3942.9</v>
      </c>
      <c r="U7074" s="34">
        <v>11566</v>
      </c>
      <c r="V7074" s="34" t="s">
        <v>605</v>
      </c>
      <c r="W7074" s="34">
        <v>374</v>
      </c>
      <c r="X7074" s="34">
        <v>391</v>
      </c>
      <c r="Y7074" s="35">
        <v>2122</v>
      </c>
      <c r="Z7074" s="36">
        <v>2122.3000000000002</v>
      </c>
    </row>
    <row r="7075" spans="3:26" x14ac:dyDescent="0.45">
      <c r="C7075" s="34">
        <v>4833</v>
      </c>
      <c r="D7075" s="34" t="s">
        <v>1148</v>
      </c>
      <c r="E7075" s="34">
        <v>236</v>
      </c>
      <c r="F7075" s="34">
        <v>240</v>
      </c>
      <c r="G7075" s="35">
        <v>594.29999999999995</v>
      </c>
      <c r="H7075" s="36">
        <v>593.70000000000005</v>
      </c>
      <c r="U7075" s="34">
        <v>16941</v>
      </c>
      <c r="V7075" s="34" t="s">
        <v>605</v>
      </c>
      <c r="W7075" s="34">
        <v>374</v>
      </c>
      <c r="X7075" s="34">
        <v>391</v>
      </c>
      <c r="Y7075" s="35">
        <v>2122</v>
      </c>
      <c r="Z7075" s="36">
        <v>2122.1</v>
      </c>
    </row>
    <row r="7076" spans="3:26" x14ac:dyDescent="0.45">
      <c r="C7076" s="34">
        <v>14810</v>
      </c>
      <c r="D7076" s="34" t="s">
        <v>193</v>
      </c>
      <c r="E7076" s="34">
        <v>236</v>
      </c>
      <c r="F7076" s="34">
        <v>272</v>
      </c>
      <c r="G7076" s="35">
        <v>4070</v>
      </c>
      <c r="H7076" s="36">
        <v>4071.7</v>
      </c>
      <c r="U7076" s="34">
        <v>10888</v>
      </c>
      <c r="V7076" s="34" t="s">
        <v>248</v>
      </c>
      <c r="W7076" s="34">
        <v>374</v>
      </c>
      <c r="X7076" s="34">
        <v>390</v>
      </c>
      <c r="Y7076" s="35">
        <v>1959</v>
      </c>
      <c r="Z7076" s="36">
        <v>1959.2</v>
      </c>
    </row>
    <row r="7077" spans="3:26" x14ac:dyDescent="0.45">
      <c r="C7077" s="34">
        <v>14906</v>
      </c>
      <c r="D7077" s="34" t="s">
        <v>384</v>
      </c>
      <c r="E7077" s="34">
        <v>236</v>
      </c>
      <c r="F7077" s="34">
        <v>271</v>
      </c>
      <c r="G7077" s="35">
        <v>3941.9</v>
      </c>
      <c r="H7077" s="36">
        <v>3943.3</v>
      </c>
      <c r="U7077" s="34">
        <v>10890</v>
      </c>
      <c r="V7077" s="34" t="s">
        <v>406</v>
      </c>
      <c r="W7077" s="34">
        <v>374</v>
      </c>
      <c r="X7077" s="34">
        <v>394</v>
      </c>
      <c r="Y7077" s="35">
        <v>2525.1999999999998</v>
      </c>
      <c r="Z7077" s="36">
        <v>2525.4</v>
      </c>
    </row>
    <row r="7078" spans="3:26" x14ac:dyDescent="0.45">
      <c r="C7078" s="34">
        <v>14985</v>
      </c>
      <c r="D7078" s="34" t="s">
        <v>384</v>
      </c>
      <c r="E7078" s="34">
        <v>236</v>
      </c>
      <c r="F7078" s="34">
        <v>271</v>
      </c>
      <c r="G7078" s="35">
        <v>3941.9</v>
      </c>
      <c r="H7078" s="36">
        <v>3942.7</v>
      </c>
      <c r="U7078" s="34">
        <v>10906</v>
      </c>
      <c r="V7078" s="34" t="s">
        <v>406</v>
      </c>
      <c r="W7078" s="34">
        <v>374</v>
      </c>
      <c r="X7078" s="34">
        <v>394</v>
      </c>
      <c r="Y7078" s="35">
        <v>2525.1999999999998</v>
      </c>
      <c r="Z7078" s="36">
        <v>2525.3000000000002</v>
      </c>
    </row>
    <row r="7079" spans="3:26" x14ac:dyDescent="0.45">
      <c r="C7079" s="34">
        <v>15934</v>
      </c>
      <c r="D7079" s="34" t="s">
        <v>384</v>
      </c>
      <c r="E7079" s="34">
        <v>236</v>
      </c>
      <c r="F7079" s="34">
        <v>271</v>
      </c>
      <c r="G7079" s="35">
        <v>3941.9</v>
      </c>
      <c r="H7079" s="36">
        <v>3943.1</v>
      </c>
      <c r="U7079" s="34">
        <v>10936</v>
      </c>
      <c r="V7079" s="34" t="s">
        <v>248</v>
      </c>
      <c r="W7079" s="34">
        <v>374</v>
      </c>
      <c r="X7079" s="34">
        <v>390</v>
      </c>
      <c r="Y7079" s="35">
        <v>1959</v>
      </c>
      <c r="Z7079" s="36">
        <v>1959.1</v>
      </c>
    </row>
    <row r="7080" spans="3:26" x14ac:dyDescent="0.45">
      <c r="C7080" s="34">
        <v>16093</v>
      </c>
      <c r="D7080" s="34" t="s">
        <v>384</v>
      </c>
      <c r="E7080" s="34">
        <v>236</v>
      </c>
      <c r="F7080" s="34">
        <v>271</v>
      </c>
      <c r="G7080" s="35">
        <v>3941.9</v>
      </c>
      <c r="H7080" s="36">
        <v>3943.3</v>
      </c>
      <c r="U7080" s="34">
        <v>11122</v>
      </c>
      <c r="V7080" s="34" t="s">
        <v>1310</v>
      </c>
      <c r="W7080" s="34">
        <v>374</v>
      </c>
      <c r="X7080" s="34">
        <v>388</v>
      </c>
      <c r="Y7080" s="35">
        <v>1733.8</v>
      </c>
      <c r="Z7080" s="36">
        <v>1733.9</v>
      </c>
    </row>
    <row r="7081" spans="3:26" x14ac:dyDescent="0.45">
      <c r="C7081" s="34">
        <v>15091</v>
      </c>
      <c r="D7081" s="34" t="s">
        <v>1149</v>
      </c>
      <c r="E7081" s="34">
        <v>241</v>
      </c>
      <c r="F7081" s="34">
        <v>271</v>
      </c>
      <c r="G7081" s="35">
        <v>3365.7</v>
      </c>
      <c r="H7081" s="36">
        <v>3367</v>
      </c>
      <c r="U7081" s="34">
        <v>11449</v>
      </c>
      <c r="V7081" s="34" t="s">
        <v>605</v>
      </c>
      <c r="W7081" s="34">
        <v>374</v>
      </c>
      <c r="X7081" s="34">
        <v>391</v>
      </c>
      <c r="Y7081" s="35">
        <v>2122</v>
      </c>
      <c r="Z7081" s="36">
        <v>2122.1999999999998</v>
      </c>
    </row>
    <row r="7082" spans="3:26" x14ac:dyDescent="0.45">
      <c r="C7082" s="34">
        <v>15013</v>
      </c>
      <c r="D7082" s="34" t="s">
        <v>194</v>
      </c>
      <c r="E7082" s="34">
        <v>241</v>
      </c>
      <c r="F7082" s="34">
        <v>272</v>
      </c>
      <c r="G7082" s="35">
        <v>3493.8</v>
      </c>
      <c r="H7082" s="36">
        <v>3495.2</v>
      </c>
      <c r="U7082" s="34">
        <v>11486</v>
      </c>
      <c r="V7082" s="34" t="s">
        <v>608</v>
      </c>
      <c r="W7082" s="34">
        <v>374</v>
      </c>
      <c r="X7082" s="34">
        <v>387</v>
      </c>
      <c r="Y7082" s="35">
        <v>1619.8</v>
      </c>
      <c r="Z7082" s="36">
        <v>1619.9</v>
      </c>
    </row>
    <row r="7083" spans="3:26" x14ac:dyDescent="0.45">
      <c r="C7083" s="34">
        <v>12983</v>
      </c>
      <c r="D7083" s="34" t="s">
        <v>195</v>
      </c>
      <c r="E7083" s="34">
        <v>251</v>
      </c>
      <c r="F7083" s="34">
        <v>271</v>
      </c>
      <c r="G7083" s="35">
        <v>2389.1999999999998</v>
      </c>
      <c r="H7083" s="36">
        <v>2389.1999999999998</v>
      </c>
      <c r="U7083" s="34">
        <v>11517</v>
      </c>
      <c r="V7083" s="34" t="s">
        <v>605</v>
      </c>
      <c r="W7083" s="34">
        <v>374</v>
      </c>
      <c r="X7083" s="34">
        <v>391</v>
      </c>
      <c r="Y7083" s="35">
        <v>2122</v>
      </c>
      <c r="Z7083" s="36">
        <v>2122.4</v>
      </c>
    </row>
    <row r="7084" spans="3:26" x14ac:dyDescent="0.45">
      <c r="C7084" s="34">
        <v>12937</v>
      </c>
      <c r="D7084" s="34" t="s">
        <v>195</v>
      </c>
      <c r="E7084" s="34">
        <v>251</v>
      </c>
      <c r="F7084" s="34">
        <v>271</v>
      </c>
      <c r="G7084" s="35">
        <v>2389.1999999999998</v>
      </c>
      <c r="H7084" s="36">
        <v>2390</v>
      </c>
      <c r="U7084" s="34">
        <v>11820</v>
      </c>
      <c r="V7084" s="34" t="s">
        <v>605</v>
      </c>
      <c r="W7084" s="34">
        <v>374</v>
      </c>
      <c r="X7084" s="34">
        <v>391</v>
      </c>
      <c r="Y7084" s="35">
        <v>2122</v>
      </c>
      <c r="Z7084" s="36">
        <v>2122.3000000000002</v>
      </c>
    </row>
    <row r="7085" spans="3:26" x14ac:dyDescent="0.45">
      <c r="C7085" s="34">
        <v>12608</v>
      </c>
      <c r="D7085" s="34" t="s">
        <v>196</v>
      </c>
      <c r="E7085" s="34">
        <v>251</v>
      </c>
      <c r="F7085" s="34">
        <v>272</v>
      </c>
      <c r="G7085" s="35">
        <v>2517.3000000000002</v>
      </c>
      <c r="H7085" s="36">
        <v>2517.4</v>
      </c>
      <c r="U7085" s="34">
        <v>12296</v>
      </c>
      <c r="V7085" s="34" t="s">
        <v>606</v>
      </c>
      <c r="W7085" s="34">
        <v>374</v>
      </c>
      <c r="X7085" s="34">
        <v>396</v>
      </c>
      <c r="Y7085" s="35">
        <v>2769.3</v>
      </c>
      <c r="Z7085" s="36">
        <v>2769.4</v>
      </c>
    </row>
    <row r="7086" spans="3:26" x14ac:dyDescent="0.45">
      <c r="C7086" s="34">
        <v>13088</v>
      </c>
      <c r="D7086" s="34" t="s">
        <v>195</v>
      </c>
      <c r="E7086" s="34">
        <v>251</v>
      </c>
      <c r="F7086" s="34">
        <v>271</v>
      </c>
      <c r="G7086" s="35">
        <v>2389.1999999999998</v>
      </c>
      <c r="H7086" s="36">
        <v>2389.4</v>
      </c>
      <c r="U7086" s="34">
        <v>10839</v>
      </c>
      <c r="V7086" s="34" t="s">
        <v>406</v>
      </c>
      <c r="W7086" s="34">
        <v>374</v>
      </c>
      <c r="X7086" s="34">
        <v>394</v>
      </c>
      <c r="Y7086" s="35">
        <v>2525.1999999999998</v>
      </c>
      <c r="Z7086" s="36">
        <v>2525.4</v>
      </c>
    </row>
    <row r="7087" spans="3:26" x14ac:dyDescent="0.45">
      <c r="C7087" s="34">
        <v>11802</v>
      </c>
      <c r="D7087" s="34" t="s">
        <v>196</v>
      </c>
      <c r="E7087" s="34">
        <v>251</v>
      </c>
      <c r="F7087" s="34">
        <v>272</v>
      </c>
      <c r="G7087" s="35">
        <v>2517.3000000000002</v>
      </c>
      <c r="H7087" s="36">
        <v>2518.4</v>
      </c>
      <c r="U7087" s="34">
        <v>11119</v>
      </c>
      <c r="V7087" s="34" t="s">
        <v>605</v>
      </c>
      <c r="W7087" s="34">
        <v>374</v>
      </c>
      <c r="X7087" s="34">
        <v>391</v>
      </c>
      <c r="Y7087" s="35">
        <v>2122</v>
      </c>
      <c r="Z7087" s="36">
        <v>2122.1999999999998</v>
      </c>
    </row>
    <row r="7088" spans="3:26" x14ac:dyDescent="0.45">
      <c r="C7088" s="34">
        <v>12555</v>
      </c>
      <c r="D7088" s="34" t="s">
        <v>196</v>
      </c>
      <c r="E7088" s="34">
        <v>251</v>
      </c>
      <c r="F7088" s="34">
        <v>272</v>
      </c>
      <c r="G7088" s="35">
        <v>2517.3000000000002</v>
      </c>
      <c r="H7088" s="36">
        <v>2518.5</v>
      </c>
      <c r="U7088" s="34">
        <v>11289</v>
      </c>
      <c r="V7088" s="34" t="s">
        <v>609</v>
      </c>
      <c r="W7088" s="34">
        <v>374</v>
      </c>
      <c r="X7088" s="34">
        <v>393</v>
      </c>
      <c r="Y7088" s="35">
        <v>2397.1</v>
      </c>
      <c r="Z7088" s="36">
        <v>2397.3000000000002</v>
      </c>
    </row>
    <row r="7089" spans="3:26" x14ac:dyDescent="0.45">
      <c r="C7089" s="34">
        <v>12132</v>
      </c>
      <c r="D7089" s="34" t="s">
        <v>195</v>
      </c>
      <c r="E7089" s="34">
        <v>251</v>
      </c>
      <c r="F7089" s="34">
        <v>271</v>
      </c>
      <c r="G7089" s="35">
        <v>2389.1999999999998</v>
      </c>
      <c r="H7089" s="36">
        <v>2390.4</v>
      </c>
      <c r="U7089" s="34">
        <v>11541</v>
      </c>
      <c r="V7089" s="34" t="s">
        <v>608</v>
      </c>
      <c r="W7089" s="34">
        <v>374</v>
      </c>
      <c r="X7089" s="34">
        <v>387</v>
      </c>
      <c r="Y7089" s="35">
        <v>1619.8</v>
      </c>
      <c r="Z7089" s="36">
        <v>1619.9</v>
      </c>
    </row>
    <row r="7090" spans="3:26" x14ac:dyDescent="0.45">
      <c r="C7090" s="34">
        <v>12465</v>
      </c>
      <c r="D7090" s="34" t="s">
        <v>195</v>
      </c>
      <c r="E7090" s="34">
        <v>251</v>
      </c>
      <c r="F7090" s="34">
        <v>271</v>
      </c>
      <c r="G7090" s="35">
        <v>2389.1999999999998</v>
      </c>
      <c r="H7090" s="36">
        <v>2389.1999999999998</v>
      </c>
      <c r="U7090" s="34">
        <v>11846</v>
      </c>
      <c r="V7090" s="34" t="s">
        <v>606</v>
      </c>
      <c r="W7090" s="34">
        <v>374</v>
      </c>
      <c r="X7090" s="34">
        <v>396</v>
      </c>
      <c r="Y7090" s="35">
        <v>2769.3</v>
      </c>
      <c r="Z7090" s="36">
        <v>2769.5</v>
      </c>
    </row>
    <row r="7091" spans="3:26" x14ac:dyDescent="0.45">
      <c r="C7091" s="34">
        <v>13035</v>
      </c>
      <c r="D7091" s="34" t="s">
        <v>195</v>
      </c>
      <c r="E7091" s="34">
        <v>251</v>
      </c>
      <c r="F7091" s="34">
        <v>271</v>
      </c>
      <c r="G7091" s="35">
        <v>2389.1999999999998</v>
      </c>
      <c r="H7091" s="36">
        <v>2390.1999999999998</v>
      </c>
      <c r="U7091" s="34">
        <v>12046</v>
      </c>
      <c r="V7091" s="34" t="s">
        <v>606</v>
      </c>
      <c r="W7091" s="34">
        <v>374</v>
      </c>
      <c r="X7091" s="34">
        <v>396</v>
      </c>
      <c r="Y7091" s="35">
        <v>2769.3</v>
      </c>
      <c r="Z7091" s="36">
        <v>2769.4</v>
      </c>
    </row>
    <row r="7092" spans="3:26" x14ac:dyDescent="0.45">
      <c r="C7092" s="34">
        <v>12814</v>
      </c>
      <c r="D7092" s="34" t="s">
        <v>195</v>
      </c>
      <c r="E7092" s="34">
        <v>251</v>
      </c>
      <c r="F7092" s="34">
        <v>271</v>
      </c>
      <c r="G7092" s="35">
        <v>2389.1999999999998</v>
      </c>
      <c r="H7092" s="36">
        <v>2390.1999999999998</v>
      </c>
      <c r="U7092" s="34">
        <v>12146</v>
      </c>
      <c r="V7092" s="34" t="s">
        <v>606</v>
      </c>
      <c r="W7092" s="34">
        <v>374</v>
      </c>
      <c r="X7092" s="34">
        <v>396</v>
      </c>
      <c r="Y7092" s="35">
        <v>2769.3</v>
      </c>
      <c r="Z7092" s="36">
        <v>2769.5</v>
      </c>
    </row>
    <row r="7093" spans="3:26" x14ac:dyDescent="0.45">
      <c r="C7093" s="34">
        <v>13177</v>
      </c>
      <c r="D7093" s="34" t="s">
        <v>195</v>
      </c>
      <c r="E7093" s="34">
        <v>251</v>
      </c>
      <c r="F7093" s="34">
        <v>271</v>
      </c>
      <c r="G7093" s="35">
        <v>2389.1999999999998</v>
      </c>
      <c r="H7093" s="36">
        <v>2391.1</v>
      </c>
      <c r="U7093" s="34">
        <v>12196</v>
      </c>
      <c r="V7093" s="34" t="s">
        <v>606</v>
      </c>
      <c r="W7093" s="34">
        <v>374</v>
      </c>
      <c r="X7093" s="34">
        <v>396</v>
      </c>
      <c r="Y7093" s="35">
        <v>2769.3</v>
      </c>
      <c r="Z7093" s="36">
        <v>2769.4</v>
      </c>
    </row>
    <row r="7094" spans="3:26" x14ac:dyDescent="0.45">
      <c r="C7094" s="34">
        <v>13362</v>
      </c>
      <c r="D7094" s="34" t="s">
        <v>195</v>
      </c>
      <c r="E7094" s="34">
        <v>251</v>
      </c>
      <c r="F7094" s="34">
        <v>271</v>
      </c>
      <c r="G7094" s="35">
        <v>2389.1999999999998</v>
      </c>
      <c r="H7094" s="36">
        <v>2390.6</v>
      </c>
      <c r="U7094" s="34">
        <v>12246</v>
      </c>
      <c r="V7094" s="34" t="s">
        <v>606</v>
      </c>
      <c r="W7094" s="34">
        <v>374</v>
      </c>
      <c r="X7094" s="34">
        <v>396</v>
      </c>
      <c r="Y7094" s="35">
        <v>2769.3</v>
      </c>
      <c r="Z7094" s="36">
        <v>2769.4</v>
      </c>
    </row>
    <row r="7095" spans="3:26" x14ac:dyDescent="0.45">
      <c r="C7095" s="34">
        <v>12607</v>
      </c>
      <c r="D7095" s="34" t="s">
        <v>196</v>
      </c>
      <c r="E7095" s="34">
        <v>251</v>
      </c>
      <c r="F7095" s="34">
        <v>272</v>
      </c>
      <c r="G7095" s="35">
        <v>2517.3000000000002</v>
      </c>
      <c r="H7095" s="36">
        <v>2518.9</v>
      </c>
      <c r="U7095" s="34">
        <v>11221</v>
      </c>
      <c r="V7095" s="34" t="s">
        <v>605</v>
      </c>
      <c r="W7095" s="34">
        <v>374</v>
      </c>
      <c r="X7095" s="34">
        <v>391</v>
      </c>
      <c r="Y7095" s="35">
        <v>2122</v>
      </c>
      <c r="Z7095" s="36">
        <v>2122.4</v>
      </c>
    </row>
    <row r="7096" spans="3:26" x14ac:dyDescent="0.45">
      <c r="C7096" s="34">
        <v>12086</v>
      </c>
      <c r="D7096" s="34" t="s">
        <v>195</v>
      </c>
      <c r="E7096" s="34">
        <v>251</v>
      </c>
      <c r="F7096" s="34">
        <v>271</v>
      </c>
      <c r="G7096" s="35">
        <v>2389.1999999999998</v>
      </c>
      <c r="H7096" s="36">
        <v>2390.6999999999998</v>
      </c>
      <c r="U7096" s="34">
        <v>11946</v>
      </c>
      <c r="V7096" s="34" t="s">
        <v>606</v>
      </c>
      <c r="W7096" s="34">
        <v>374</v>
      </c>
      <c r="X7096" s="34">
        <v>396</v>
      </c>
      <c r="Y7096" s="35">
        <v>2769.3</v>
      </c>
      <c r="Z7096" s="36">
        <v>2769.5</v>
      </c>
    </row>
    <row r="7097" spans="3:26" x14ac:dyDescent="0.45">
      <c r="C7097" s="34">
        <v>12882</v>
      </c>
      <c r="D7097" s="34" t="s">
        <v>195</v>
      </c>
      <c r="E7097" s="34">
        <v>251</v>
      </c>
      <c r="F7097" s="34">
        <v>271</v>
      </c>
      <c r="G7097" s="35">
        <v>2389.1999999999998</v>
      </c>
      <c r="H7097" s="36">
        <v>2390.3000000000002</v>
      </c>
      <c r="U7097" s="34">
        <v>12447</v>
      </c>
      <c r="V7097" s="34" t="s">
        <v>606</v>
      </c>
      <c r="W7097" s="34">
        <v>374</v>
      </c>
      <c r="X7097" s="34">
        <v>396</v>
      </c>
      <c r="Y7097" s="35">
        <v>2769.3</v>
      </c>
      <c r="Z7097" s="36">
        <v>2769.5</v>
      </c>
    </row>
    <row r="7098" spans="3:26" x14ac:dyDescent="0.45">
      <c r="C7098" s="34">
        <v>13742</v>
      </c>
      <c r="D7098" s="34" t="s">
        <v>195</v>
      </c>
      <c r="E7098" s="34">
        <v>251</v>
      </c>
      <c r="F7098" s="34">
        <v>271</v>
      </c>
      <c r="G7098" s="35">
        <v>2389.1999999999998</v>
      </c>
      <c r="H7098" s="36">
        <v>2390.3000000000002</v>
      </c>
      <c r="U7098" s="34">
        <v>16403</v>
      </c>
      <c r="V7098" s="34" t="s">
        <v>605</v>
      </c>
      <c r="W7098" s="34">
        <v>374</v>
      </c>
      <c r="X7098" s="34">
        <v>391</v>
      </c>
      <c r="Y7098" s="35">
        <v>2122</v>
      </c>
      <c r="Z7098" s="36">
        <v>2122.3000000000002</v>
      </c>
    </row>
    <row r="7099" spans="3:26" x14ac:dyDescent="0.45">
      <c r="C7099" s="34">
        <v>12085</v>
      </c>
      <c r="D7099" s="34" t="s">
        <v>1150</v>
      </c>
      <c r="E7099" s="34">
        <v>253</v>
      </c>
      <c r="F7099" s="34">
        <v>271</v>
      </c>
      <c r="G7099" s="35">
        <v>2145.1</v>
      </c>
      <c r="H7099" s="36">
        <v>2145.8000000000002</v>
      </c>
      <c r="U7099" s="34">
        <v>16582</v>
      </c>
      <c r="V7099" s="34" t="s">
        <v>605</v>
      </c>
      <c r="W7099" s="34">
        <v>374</v>
      </c>
      <c r="X7099" s="34">
        <v>391</v>
      </c>
      <c r="Y7099" s="35">
        <v>2122</v>
      </c>
      <c r="Z7099" s="36">
        <v>2122.1999999999998</v>
      </c>
    </row>
    <row r="7100" spans="3:26" x14ac:dyDescent="0.45">
      <c r="C7100" s="34">
        <v>11267</v>
      </c>
      <c r="D7100" s="34" t="s">
        <v>199</v>
      </c>
      <c r="E7100" s="34">
        <v>255</v>
      </c>
      <c r="F7100" s="34">
        <v>272</v>
      </c>
      <c r="G7100" s="35">
        <v>2058.1</v>
      </c>
      <c r="H7100" s="36">
        <v>2058.1</v>
      </c>
      <c r="U7100" s="34">
        <v>17053</v>
      </c>
      <c r="V7100" s="34" t="s">
        <v>605</v>
      </c>
      <c r="W7100" s="34">
        <v>374</v>
      </c>
      <c r="X7100" s="34">
        <v>391</v>
      </c>
      <c r="Y7100" s="35">
        <v>2122</v>
      </c>
      <c r="Z7100" s="36">
        <v>2122.3000000000002</v>
      </c>
    </row>
    <row r="7101" spans="3:26" x14ac:dyDescent="0.45">
      <c r="C7101" s="34">
        <v>11702</v>
      </c>
      <c r="D7101" s="34" t="s">
        <v>198</v>
      </c>
      <c r="E7101" s="34">
        <v>255</v>
      </c>
      <c r="F7101" s="34">
        <v>271</v>
      </c>
      <c r="G7101" s="35">
        <v>1930</v>
      </c>
      <c r="H7101" s="36">
        <v>1930</v>
      </c>
      <c r="U7101" s="34">
        <v>17250</v>
      </c>
      <c r="V7101" s="34" t="s">
        <v>605</v>
      </c>
      <c r="W7101" s="34">
        <v>374</v>
      </c>
      <c r="X7101" s="34">
        <v>391</v>
      </c>
      <c r="Y7101" s="35">
        <v>2122</v>
      </c>
      <c r="Z7101" s="36">
        <v>2122.1</v>
      </c>
    </row>
    <row r="7102" spans="3:26" x14ac:dyDescent="0.45">
      <c r="C7102" s="34">
        <v>11467</v>
      </c>
      <c r="D7102" s="34" t="s">
        <v>198</v>
      </c>
      <c r="E7102" s="34">
        <v>255</v>
      </c>
      <c r="F7102" s="34">
        <v>271</v>
      </c>
      <c r="G7102" s="35">
        <v>1930</v>
      </c>
      <c r="H7102" s="36">
        <v>1930.4</v>
      </c>
      <c r="U7102" s="34">
        <v>11244</v>
      </c>
      <c r="V7102" s="34" t="s">
        <v>609</v>
      </c>
      <c r="W7102" s="34">
        <v>374</v>
      </c>
      <c r="X7102" s="34">
        <v>393</v>
      </c>
      <c r="Y7102" s="35">
        <v>2397.1</v>
      </c>
      <c r="Z7102" s="36">
        <v>2397.4</v>
      </c>
    </row>
    <row r="7103" spans="3:26" x14ac:dyDescent="0.45">
      <c r="C7103" s="34">
        <v>10005</v>
      </c>
      <c r="D7103" s="34" t="s">
        <v>199</v>
      </c>
      <c r="E7103" s="34">
        <v>255</v>
      </c>
      <c r="F7103" s="34">
        <v>272</v>
      </c>
      <c r="G7103" s="35">
        <v>2058.1</v>
      </c>
      <c r="H7103" s="36">
        <v>2059.1999999999998</v>
      </c>
      <c r="U7103" s="34">
        <v>11746</v>
      </c>
      <c r="V7103" s="34" t="s">
        <v>606</v>
      </c>
      <c r="W7103" s="34">
        <v>374</v>
      </c>
      <c r="X7103" s="34">
        <v>396</v>
      </c>
      <c r="Y7103" s="35">
        <v>2769.3</v>
      </c>
      <c r="Z7103" s="36">
        <v>2769.5</v>
      </c>
    </row>
    <row r="7104" spans="3:26" x14ac:dyDescent="0.45">
      <c r="C7104" s="34">
        <v>11312</v>
      </c>
      <c r="D7104" s="34" t="s">
        <v>199</v>
      </c>
      <c r="E7104" s="34">
        <v>255</v>
      </c>
      <c r="F7104" s="34">
        <v>272</v>
      </c>
      <c r="G7104" s="35">
        <v>2058.1</v>
      </c>
      <c r="H7104" s="36">
        <v>2059.1</v>
      </c>
      <c r="U7104" s="34">
        <v>11799</v>
      </c>
      <c r="V7104" s="34" t="s">
        <v>606</v>
      </c>
      <c r="W7104" s="34">
        <v>374</v>
      </c>
      <c r="X7104" s="34">
        <v>396</v>
      </c>
      <c r="Y7104" s="35">
        <v>2769.3</v>
      </c>
      <c r="Z7104" s="36">
        <v>2769.4</v>
      </c>
    </row>
    <row r="7105" spans="3:26" x14ac:dyDescent="0.45">
      <c r="C7105" s="34">
        <v>11548</v>
      </c>
      <c r="D7105" s="34" t="s">
        <v>198</v>
      </c>
      <c r="E7105" s="34">
        <v>255</v>
      </c>
      <c r="F7105" s="34">
        <v>271</v>
      </c>
      <c r="G7105" s="35">
        <v>1930</v>
      </c>
      <c r="H7105" s="36">
        <v>1931</v>
      </c>
      <c r="U7105" s="34">
        <v>11968</v>
      </c>
      <c r="V7105" s="34" t="s">
        <v>605</v>
      </c>
      <c r="W7105" s="34">
        <v>374</v>
      </c>
      <c r="X7105" s="34">
        <v>391</v>
      </c>
      <c r="Y7105" s="35">
        <v>2122</v>
      </c>
      <c r="Z7105" s="36">
        <v>2122.1</v>
      </c>
    </row>
    <row r="7106" spans="3:26" x14ac:dyDescent="0.45">
      <c r="C7106" s="34">
        <v>11833</v>
      </c>
      <c r="D7106" s="34" t="s">
        <v>198</v>
      </c>
      <c r="E7106" s="34">
        <v>255</v>
      </c>
      <c r="F7106" s="34">
        <v>271</v>
      </c>
      <c r="G7106" s="35">
        <v>1930</v>
      </c>
      <c r="H7106" s="36">
        <v>1931</v>
      </c>
      <c r="U7106" s="34">
        <v>11996</v>
      </c>
      <c r="V7106" s="34" t="s">
        <v>606</v>
      </c>
      <c r="W7106" s="34">
        <v>374</v>
      </c>
      <c r="X7106" s="34">
        <v>396</v>
      </c>
      <c r="Y7106" s="35">
        <v>2769.3</v>
      </c>
      <c r="Z7106" s="36">
        <v>2769.5</v>
      </c>
    </row>
    <row r="7107" spans="3:26" x14ac:dyDescent="0.45">
      <c r="C7107" s="34">
        <v>9956</v>
      </c>
      <c r="D7107" s="34" t="s">
        <v>199</v>
      </c>
      <c r="E7107" s="34">
        <v>255</v>
      </c>
      <c r="F7107" s="34">
        <v>272</v>
      </c>
      <c r="G7107" s="35">
        <v>2058.1</v>
      </c>
      <c r="H7107" s="36">
        <v>2059.1</v>
      </c>
      <c r="U7107" s="34">
        <v>12096</v>
      </c>
      <c r="V7107" s="34" t="s">
        <v>606</v>
      </c>
      <c r="W7107" s="34">
        <v>374</v>
      </c>
      <c r="X7107" s="34">
        <v>396</v>
      </c>
      <c r="Y7107" s="35">
        <v>2769.3</v>
      </c>
      <c r="Z7107" s="36">
        <v>2769.5</v>
      </c>
    </row>
    <row r="7108" spans="3:26" x14ac:dyDescent="0.45">
      <c r="C7108" s="34">
        <v>10056</v>
      </c>
      <c r="D7108" s="34" t="s">
        <v>199</v>
      </c>
      <c r="E7108" s="34">
        <v>255</v>
      </c>
      <c r="F7108" s="34">
        <v>272</v>
      </c>
      <c r="G7108" s="35">
        <v>2058.1</v>
      </c>
      <c r="H7108" s="36">
        <v>2059.1</v>
      </c>
      <c r="U7108" s="34">
        <v>12396</v>
      </c>
      <c r="V7108" s="34" t="s">
        <v>606</v>
      </c>
      <c r="W7108" s="34">
        <v>374</v>
      </c>
      <c r="X7108" s="34">
        <v>396</v>
      </c>
      <c r="Y7108" s="35">
        <v>2769.3</v>
      </c>
      <c r="Z7108" s="36">
        <v>2769.5</v>
      </c>
    </row>
    <row r="7109" spans="3:26" x14ac:dyDescent="0.45">
      <c r="C7109" s="34">
        <v>10557</v>
      </c>
      <c r="D7109" s="34" t="s">
        <v>198</v>
      </c>
      <c r="E7109" s="34">
        <v>255</v>
      </c>
      <c r="F7109" s="34">
        <v>271</v>
      </c>
      <c r="G7109" s="35">
        <v>1930</v>
      </c>
      <c r="H7109" s="36">
        <v>1931.1</v>
      </c>
      <c r="U7109" s="34">
        <v>12768</v>
      </c>
      <c r="V7109" s="34" t="s">
        <v>605</v>
      </c>
      <c r="W7109" s="34">
        <v>374</v>
      </c>
      <c r="X7109" s="34">
        <v>391</v>
      </c>
      <c r="Y7109" s="35">
        <v>2122</v>
      </c>
      <c r="Z7109" s="36">
        <v>2122.1999999999998</v>
      </c>
    </row>
    <row r="7110" spans="3:26" x14ac:dyDescent="0.45">
      <c r="C7110" s="34">
        <v>10602</v>
      </c>
      <c r="D7110" s="34" t="s">
        <v>198</v>
      </c>
      <c r="E7110" s="34">
        <v>255</v>
      </c>
      <c r="F7110" s="34">
        <v>271</v>
      </c>
      <c r="G7110" s="35">
        <v>1930</v>
      </c>
      <c r="H7110" s="36">
        <v>1931.1</v>
      </c>
      <c r="U7110" s="34">
        <v>16671</v>
      </c>
      <c r="V7110" s="34" t="s">
        <v>605</v>
      </c>
      <c r="W7110" s="34">
        <v>374</v>
      </c>
      <c r="X7110" s="34">
        <v>391</v>
      </c>
      <c r="Y7110" s="35">
        <v>2122</v>
      </c>
      <c r="Z7110" s="36">
        <v>2122.1999999999998</v>
      </c>
    </row>
    <row r="7111" spans="3:26" x14ac:dyDescent="0.45">
      <c r="C7111" s="34">
        <v>11524</v>
      </c>
      <c r="D7111" s="34" t="s">
        <v>199</v>
      </c>
      <c r="E7111" s="34">
        <v>255</v>
      </c>
      <c r="F7111" s="34">
        <v>272</v>
      </c>
      <c r="G7111" s="35">
        <v>2058.1</v>
      </c>
      <c r="H7111" s="36">
        <v>2059</v>
      </c>
      <c r="U7111" s="34">
        <v>16699</v>
      </c>
      <c r="V7111" s="34" t="s">
        <v>606</v>
      </c>
      <c r="W7111" s="34">
        <v>374</v>
      </c>
      <c r="X7111" s="34">
        <v>396</v>
      </c>
      <c r="Y7111" s="35">
        <v>2769.3</v>
      </c>
      <c r="Z7111" s="36">
        <v>2769.6</v>
      </c>
    </row>
    <row r="7112" spans="3:26" x14ac:dyDescent="0.45">
      <c r="C7112" s="34">
        <v>11587</v>
      </c>
      <c r="D7112" s="34" t="s">
        <v>199</v>
      </c>
      <c r="E7112" s="34">
        <v>255</v>
      </c>
      <c r="F7112" s="34">
        <v>272</v>
      </c>
      <c r="G7112" s="35">
        <v>2058.1</v>
      </c>
      <c r="H7112" s="36">
        <v>2059.1</v>
      </c>
      <c r="U7112" s="34">
        <v>16721</v>
      </c>
      <c r="V7112" s="34" t="s">
        <v>605</v>
      </c>
      <c r="W7112" s="34">
        <v>374</v>
      </c>
      <c r="X7112" s="34">
        <v>391</v>
      </c>
      <c r="Y7112" s="35">
        <v>2122</v>
      </c>
      <c r="Z7112" s="36">
        <v>2122.3000000000002</v>
      </c>
    </row>
    <row r="7113" spans="3:26" x14ac:dyDescent="0.45">
      <c r="C7113" s="34">
        <v>11594</v>
      </c>
      <c r="D7113" s="34" t="s">
        <v>198</v>
      </c>
      <c r="E7113" s="34">
        <v>255</v>
      </c>
      <c r="F7113" s="34">
        <v>271</v>
      </c>
      <c r="G7113" s="35">
        <v>1930</v>
      </c>
      <c r="H7113" s="36">
        <v>1931</v>
      </c>
      <c r="U7113" s="34">
        <v>16832</v>
      </c>
      <c r="V7113" s="34" t="s">
        <v>605</v>
      </c>
      <c r="W7113" s="34">
        <v>374</v>
      </c>
      <c r="X7113" s="34">
        <v>391</v>
      </c>
      <c r="Y7113" s="35">
        <v>2122</v>
      </c>
      <c r="Z7113" s="36">
        <v>2122.1999999999998</v>
      </c>
    </row>
    <row r="7114" spans="3:26" x14ac:dyDescent="0.45">
      <c r="C7114" s="34">
        <v>10606</v>
      </c>
      <c r="D7114" s="34" t="s">
        <v>199</v>
      </c>
      <c r="E7114" s="34">
        <v>255</v>
      </c>
      <c r="F7114" s="34">
        <v>272</v>
      </c>
      <c r="G7114" s="35">
        <v>2058.1</v>
      </c>
      <c r="H7114" s="36">
        <v>2058.1</v>
      </c>
      <c r="U7114" s="34">
        <v>16850</v>
      </c>
      <c r="V7114" s="34" t="s">
        <v>606</v>
      </c>
      <c r="W7114" s="34">
        <v>374</v>
      </c>
      <c r="X7114" s="34">
        <v>396</v>
      </c>
      <c r="Y7114" s="35">
        <v>2769.3</v>
      </c>
      <c r="Z7114" s="36">
        <v>2769.4</v>
      </c>
    </row>
    <row r="7115" spans="3:26" x14ac:dyDescent="0.45">
      <c r="C7115" s="34">
        <v>8934</v>
      </c>
      <c r="D7115" s="34" t="s">
        <v>1151</v>
      </c>
      <c r="E7115" s="34">
        <v>258</v>
      </c>
      <c r="F7115" s="34">
        <v>271</v>
      </c>
      <c r="G7115" s="35">
        <v>1600.8</v>
      </c>
      <c r="H7115" s="36">
        <v>1600.9</v>
      </c>
      <c r="U7115" s="34">
        <v>16990</v>
      </c>
      <c r="V7115" s="34" t="s">
        <v>605</v>
      </c>
      <c r="W7115" s="34">
        <v>374</v>
      </c>
      <c r="X7115" s="34">
        <v>391</v>
      </c>
      <c r="Y7115" s="35">
        <v>2122</v>
      </c>
      <c r="Z7115" s="36">
        <v>2122.3000000000002</v>
      </c>
    </row>
    <row r="7116" spans="3:26" x14ac:dyDescent="0.45">
      <c r="C7116" s="34">
        <v>7887</v>
      </c>
      <c r="D7116" s="34" t="s">
        <v>389</v>
      </c>
      <c r="E7116" s="34">
        <v>259</v>
      </c>
      <c r="F7116" s="34">
        <v>271</v>
      </c>
      <c r="G7116" s="35">
        <v>1487.7</v>
      </c>
      <c r="H7116" s="36">
        <v>1487.6</v>
      </c>
      <c r="U7116" s="34">
        <v>17194</v>
      </c>
      <c r="V7116" s="34" t="s">
        <v>605</v>
      </c>
      <c r="W7116" s="34">
        <v>374</v>
      </c>
      <c r="X7116" s="34">
        <v>391</v>
      </c>
      <c r="Y7116" s="35">
        <v>2122</v>
      </c>
      <c r="Z7116" s="36">
        <v>2122.5</v>
      </c>
    </row>
    <row r="7117" spans="3:26" x14ac:dyDescent="0.45">
      <c r="C7117" s="34">
        <v>4883</v>
      </c>
      <c r="D7117" s="34" t="s">
        <v>1152</v>
      </c>
      <c r="E7117" s="34">
        <v>263</v>
      </c>
      <c r="F7117" s="34">
        <v>272</v>
      </c>
      <c r="G7117" s="35">
        <v>1188.5999999999999</v>
      </c>
      <c r="H7117" s="36">
        <v>1188.7</v>
      </c>
      <c r="U7117" s="34">
        <v>17311</v>
      </c>
      <c r="V7117" s="34" t="s">
        <v>605</v>
      </c>
      <c r="W7117" s="34">
        <v>374</v>
      </c>
      <c r="X7117" s="34">
        <v>391</v>
      </c>
      <c r="Y7117" s="35">
        <v>2122</v>
      </c>
      <c r="Z7117" s="36">
        <v>2122.1999999999998</v>
      </c>
    </row>
    <row r="7118" spans="3:26" x14ac:dyDescent="0.45">
      <c r="C7118" s="34">
        <v>6431</v>
      </c>
      <c r="D7118" s="34" t="s">
        <v>200</v>
      </c>
      <c r="E7118" s="34">
        <v>272</v>
      </c>
      <c r="F7118" s="34">
        <v>282</v>
      </c>
      <c r="G7118" s="35">
        <v>1300.7</v>
      </c>
      <c r="H7118" s="36">
        <v>1300.9000000000001</v>
      </c>
      <c r="U7118" s="34">
        <v>17450</v>
      </c>
      <c r="V7118" s="34" t="s">
        <v>606</v>
      </c>
      <c r="W7118" s="34">
        <v>374</v>
      </c>
      <c r="X7118" s="34">
        <v>396</v>
      </c>
      <c r="Y7118" s="35">
        <v>2769.3</v>
      </c>
      <c r="Z7118" s="36">
        <v>2769.5</v>
      </c>
    </row>
    <row r="7119" spans="3:26" x14ac:dyDescent="0.45">
      <c r="C7119" s="34">
        <v>6493</v>
      </c>
      <c r="D7119" s="34" t="s">
        <v>200</v>
      </c>
      <c r="E7119" s="34">
        <v>272</v>
      </c>
      <c r="F7119" s="34">
        <v>282</v>
      </c>
      <c r="G7119" s="35">
        <v>1300.7</v>
      </c>
      <c r="H7119" s="36">
        <v>1302</v>
      </c>
      <c r="U7119" s="34">
        <v>17622</v>
      </c>
      <c r="V7119" s="34" t="s">
        <v>605</v>
      </c>
      <c r="W7119" s="34">
        <v>374</v>
      </c>
      <c r="X7119" s="34">
        <v>391</v>
      </c>
      <c r="Y7119" s="35">
        <v>2122</v>
      </c>
      <c r="Z7119" s="36">
        <v>2122.1999999999998</v>
      </c>
    </row>
    <row r="7120" spans="3:26" x14ac:dyDescent="0.45">
      <c r="C7120" s="34">
        <v>6728</v>
      </c>
      <c r="D7120" s="34" t="s">
        <v>200</v>
      </c>
      <c r="E7120" s="34">
        <v>272</v>
      </c>
      <c r="F7120" s="34">
        <v>282</v>
      </c>
      <c r="G7120" s="35">
        <v>1300.7</v>
      </c>
      <c r="H7120" s="36">
        <v>1301.9000000000001</v>
      </c>
      <c r="U7120" s="34">
        <v>17744</v>
      </c>
      <c r="V7120" s="34" t="s">
        <v>605</v>
      </c>
      <c r="W7120" s="34">
        <v>374</v>
      </c>
      <c r="X7120" s="34">
        <v>391</v>
      </c>
      <c r="Y7120" s="35">
        <v>2122</v>
      </c>
      <c r="Z7120" s="36">
        <v>2122.3000000000002</v>
      </c>
    </row>
    <row r="7121" spans="3:26" x14ac:dyDescent="0.45">
      <c r="C7121" s="34">
        <v>6758</v>
      </c>
      <c r="D7121" s="34" t="s">
        <v>200</v>
      </c>
      <c r="E7121" s="34">
        <v>272</v>
      </c>
      <c r="F7121" s="34">
        <v>282</v>
      </c>
      <c r="G7121" s="35">
        <v>1300.7</v>
      </c>
      <c r="H7121" s="36">
        <v>1301.9000000000001</v>
      </c>
      <c r="U7121" s="34">
        <v>18014</v>
      </c>
      <c r="V7121" s="34" t="s">
        <v>605</v>
      </c>
      <c r="W7121" s="34">
        <v>374</v>
      </c>
      <c r="X7121" s="34">
        <v>391</v>
      </c>
      <c r="Y7121" s="35">
        <v>2122</v>
      </c>
      <c r="Z7121" s="36">
        <v>2122</v>
      </c>
    </row>
    <row r="7122" spans="3:26" x14ac:dyDescent="0.45">
      <c r="C7122" s="34">
        <v>6322</v>
      </c>
      <c r="D7122" s="34" t="s">
        <v>201</v>
      </c>
      <c r="E7122" s="34">
        <v>273</v>
      </c>
      <c r="F7122" s="34">
        <v>282</v>
      </c>
      <c r="G7122" s="35">
        <v>1172.5999999999999</v>
      </c>
      <c r="H7122" s="36">
        <v>1172.8</v>
      </c>
      <c r="U7122" s="34">
        <v>10560</v>
      </c>
      <c r="V7122" s="34" t="s">
        <v>406</v>
      </c>
      <c r="W7122" s="34">
        <v>374</v>
      </c>
      <c r="X7122" s="34">
        <v>394</v>
      </c>
      <c r="Y7122" s="35">
        <v>2525.1999999999998</v>
      </c>
      <c r="Z7122" s="36">
        <v>2525.5</v>
      </c>
    </row>
    <row r="7123" spans="3:26" x14ac:dyDescent="0.45">
      <c r="C7123" s="34">
        <v>6271</v>
      </c>
      <c r="D7123" s="34" t="s">
        <v>201</v>
      </c>
      <c r="E7123" s="34">
        <v>273</v>
      </c>
      <c r="F7123" s="34">
        <v>282</v>
      </c>
      <c r="G7123" s="35">
        <v>1172.5999999999999</v>
      </c>
      <c r="H7123" s="36">
        <v>1172.9000000000001</v>
      </c>
      <c r="U7123" s="34">
        <v>10986</v>
      </c>
      <c r="V7123" s="34" t="s">
        <v>248</v>
      </c>
      <c r="W7123" s="34">
        <v>374</v>
      </c>
      <c r="X7123" s="34">
        <v>390</v>
      </c>
      <c r="Y7123" s="35">
        <v>1959</v>
      </c>
      <c r="Z7123" s="36">
        <v>1959</v>
      </c>
    </row>
    <row r="7124" spans="3:26" x14ac:dyDescent="0.45">
      <c r="C7124" s="34">
        <v>6374</v>
      </c>
      <c r="D7124" s="34" t="s">
        <v>201</v>
      </c>
      <c r="E7124" s="34">
        <v>273</v>
      </c>
      <c r="F7124" s="34">
        <v>282</v>
      </c>
      <c r="G7124" s="35">
        <v>1172.5999999999999</v>
      </c>
      <c r="H7124" s="36">
        <v>1173.5999999999999</v>
      </c>
      <c r="U7124" s="34">
        <v>12347</v>
      </c>
      <c r="V7124" s="34" t="s">
        <v>606</v>
      </c>
      <c r="W7124" s="34">
        <v>374</v>
      </c>
      <c r="X7124" s="34">
        <v>396</v>
      </c>
      <c r="Y7124" s="35">
        <v>2769.3</v>
      </c>
      <c r="Z7124" s="36">
        <v>2769.5</v>
      </c>
    </row>
    <row r="7125" spans="3:26" x14ac:dyDescent="0.45">
      <c r="C7125" s="34">
        <v>6272</v>
      </c>
      <c r="D7125" s="34" t="s">
        <v>201</v>
      </c>
      <c r="E7125" s="34">
        <v>273</v>
      </c>
      <c r="F7125" s="34">
        <v>282</v>
      </c>
      <c r="G7125" s="35">
        <v>1172.5999999999999</v>
      </c>
      <c r="H7125" s="36">
        <v>1171.5999999999999</v>
      </c>
      <c r="U7125" s="34">
        <v>12849</v>
      </c>
      <c r="V7125" s="34" t="s">
        <v>606</v>
      </c>
      <c r="W7125" s="34">
        <v>374</v>
      </c>
      <c r="X7125" s="34">
        <v>396</v>
      </c>
      <c r="Y7125" s="35">
        <v>2769.3</v>
      </c>
      <c r="Z7125" s="36">
        <v>2769.5</v>
      </c>
    </row>
    <row r="7126" spans="3:26" x14ac:dyDescent="0.45">
      <c r="C7126" s="34">
        <v>5087</v>
      </c>
      <c r="D7126" s="34" t="s">
        <v>202</v>
      </c>
      <c r="E7126" s="34">
        <v>277</v>
      </c>
      <c r="F7126" s="34">
        <v>282</v>
      </c>
      <c r="G7126" s="35">
        <v>727.4</v>
      </c>
      <c r="H7126" s="36">
        <v>727.3</v>
      </c>
      <c r="U7126" s="34">
        <v>13810</v>
      </c>
      <c r="V7126" s="34" t="s">
        <v>606</v>
      </c>
      <c r="W7126" s="34">
        <v>374</v>
      </c>
      <c r="X7126" s="34">
        <v>396</v>
      </c>
      <c r="Y7126" s="35">
        <v>2769.3</v>
      </c>
      <c r="Z7126" s="36">
        <v>2769.3</v>
      </c>
    </row>
    <row r="7127" spans="3:26" x14ac:dyDescent="0.45">
      <c r="C7127" s="34">
        <v>14981</v>
      </c>
      <c r="D7127" s="34" t="s">
        <v>203</v>
      </c>
      <c r="E7127" s="34">
        <v>294</v>
      </c>
      <c r="F7127" s="34">
        <v>315</v>
      </c>
      <c r="G7127" s="35">
        <v>2591.3000000000002</v>
      </c>
      <c r="H7127" s="36">
        <v>2591.4</v>
      </c>
      <c r="U7127" s="34">
        <v>14292</v>
      </c>
      <c r="V7127" s="34" t="s">
        <v>606</v>
      </c>
      <c r="W7127" s="34">
        <v>374</v>
      </c>
      <c r="X7127" s="34">
        <v>396</v>
      </c>
      <c r="Y7127" s="35">
        <v>2769.3</v>
      </c>
      <c r="Z7127" s="36">
        <v>2769.4</v>
      </c>
    </row>
    <row r="7128" spans="3:26" x14ac:dyDescent="0.45">
      <c r="C7128" s="34">
        <v>14932</v>
      </c>
      <c r="D7128" s="34" t="s">
        <v>203</v>
      </c>
      <c r="E7128" s="34">
        <v>294</v>
      </c>
      <c r="F7128" s="34">
        <v>315</v>
      </c>
      <c r="G7128" s="35">
        <v>2591.3000000000002</v>
      </c>
      <c r="H7128" s="36">
        <v>2591.5</v>
      </c>
      <c r="U7128" s="34">
        <v>14853</v>
      </c>
      <c r="V7128" s="34" t="s">
        <v>605</v>
      </c>
      <c r="W7128" s="34">
        <v>374</v>
      </c>
      <c r="X7128" s="34">
        <v>391</v>
      </c>
      <c r="Y7128" s="35">
        <v>2122</v>
      </c>
      <c r="Z7128" s="36">
        <v>2122.3000000000002</v>
      </c>
    </row>
    <row r="7129" spans="3:26" x14ac:dyDescent="0.45">
      <c r="C7129" s="34">
        <v>14943</v>
      </c>
      <c r="D7129" s="34" t="s">
        <v>203</v>
      </c>
      <c r="E7129" s="34">
        <v>294</v>
      </c>
      <c r="F7129" s="34">
        <v>315</v>
      </c>
      <c r="G7129" s="35">
        <v>2591.3000000000002</v>
      </c>
      <c r="H7129" s="36">
        <v>2593.4</v>
      </c>
      <c r="U7129" s="34">
        <v>16023</v>
      </c>
      <c r="V7129" s="34" t="s">
        <v>605</v>
      </c>
      <c r="W7129" s="34">
        <v>374</v>
      </c>
      <c r="X7129" s="34">
        <v>391</v>
      </c>
      <c r="Y7129" s="35">
        <v>2122</v>
      </c>
      <c r="Z7129" s="36">
        <v>2122.1999999999998</v>
      </c>
    </row>
    <row r="7130" spans="3:26" x14ac:dyDescent="0.45">
      <c r="C7130" s="34">
        <v>7898</v>
      </c>
      <c r="D7130" s="34" t="s">
        <v>1154</v>
      </c>
      <c r="E7130" s="34">
        <v>306</v>
      </c>
      <c r="F7130" s="34">
        <v>315</v>
      </c>
      <c r="G7130" s="35">
        <v>1237.5999999999999</v>
      </c>
      <c r="H7130" s="36">
        <v>1237.7</v>
      </c>
      <c r="U7130" s="34">
        <v>16084</v>
      </c>
      <c r="V7130" s="34" t="s">
        <v>605</v>
      </c>
      <c r="W7130" s="34">
        <v>374</v>
      </c>
      <c r="X7130" s="34">
        <v>391</v>
      </c>
      <c r="Y7130" s="35">
        <v>2122</v>
      </c>
      <c r="Z7130" s="36">
        <v>2122.3000000000002</v>
      </c>
    </row>
    <row r="7131" spans="3:26" x14ac:dyDescent="0.45">
      <c r="C7131" s="34">
        <v>5483</v>
      </c>
      <c r="D7131" s="34" t="s">
        <v>205</v>
      </c>
      <c r="E7131" s="34">
        <v>315</v>
      </c>
      <c r="F7131" s="34">
        <v>327</v>
      </c>
      <c r="G7131" s="35">
        <v>1499.8</v>
      </c>
      <c r="H7131" s="36">
        <v>1500.1</v>
      </c>
      <c r="U7131" s="34">
        <v>16949</v>
      </c>
      <c r="V7131" s="34" t="s">
        <v>606</v>
      </c>
      <c r="W7131" s="34">
        <v>374</v>
      </c>
      <c r="X7131" s="34">
        <v>396</v>
      </c>
      <c r="Y7131" s="35">
        <v>2769.3</v>
      </c>
      <c r="Z7131" s="36">
        <v>2769.6</v>
      </c>
    </row>
    <row r="7132" spans="3:26" x14ac:dyDescent="0.45">
      <c r="C7132" s="34">
        <v>5305</v>
      </c>
      <c r="D7132" s="34" t="s">
        <v>207</v>
      </c>
      <c r="E7132" s="34">
        <v>316</v>
      </c>
      <c r="F7132" s="34">
        <v>327</v>
      </c>
      <c r="G7132" s="35">
        <v>1371.7</v>
      </c>
      <c r="H7132" s="36">
        <v>1372</v>
      </c>
      <c r="U7132" s="34">
        <v>17048</v>
      </c>
      <c r="V7132" s="34" t="s">
        <v>606</v>
      </c>
      <c r="W7132" s="34">
        <v>374</v>
      </c>
      <c r="X7132" s="34">
        <v>396</v>
      </c>
      <c r="Y7132" s="35">
        <v>2769.3</v>
      </c>
      <c r="Z7132" s="36">
        <v>2769.5</v>
      </c>
    </row>
    <row r="7133" spans="3:26" x14ac:dyDescent="0.45">
      <c r="C7133" s="34">
        <v>7334</v>
      </c>
      <c r="D7133" s="34" t="s">
        <v>208</v>
      </c>
      <c r="E7133" s="34">
        <v>316</v>
      </c>
      <c r="F7133" s="34">
        <v>336</v>
      </c>
      <c r="G7133" s="35">
        <v>2402.1999999999998</v>
      </c>
      <c r="H7133" s="36">
        <v>2402.6</v>
      </c>
      <c r="U7133" s="34">
        <v>17480</v>
      </c>
      <c r="V7133" s="34" t="s">
        <v>605</v>
      </c>
      <c r="W7133" s="34">
        <v>374</v>
      </c>
      <c r="X7133" s="34">
        <v>391</v>
      </c>
      <c r="Y7133" s="35">
        <v>2122</v>
      </c>
      <c r="Z7133" s="36">
        <v>2122.1999999999998</v>
      </c>
    </row>
    <row r="7134" spans="3:26" x14ac:dyDescent="0.45">
      <c r="C7134" s="34">
        <v>5321</v>
      </c>
      <c r="D7134" s="34" t="s">
        <v>207</v>
      </c>
      <c r="E7134" s="34">
        <v>316</v>
      </c>
      <c r="F7134" s="34">
        <v>327</v>
      </c>
      <c r="G7134" s="35">
        <v>1371.7</v>
      </c>
      <c r="H7134" s="36">
        <v>1371.8</v>
      </c>
      <c r="U7134" s="34">
        <v>17618</v>
      </c>
      <c r="V7134" s="34" t="s">
        <v>606</v>
      </c>
      <c r="W7134" s="34">
        <v>374</v>
      </c>
      <c r="X7134" s="34">
        <v>396</v>
      </c>
      <c r="Y7134" s="35">
        <v>2769.3</v>
      </c>
      <c r="Z7134" s="36">
        <v>2769.5</v>
      </c>
    </row>
    <row r="7135" spans="3:26" x14ac:dyDescent="0.45">
      <c r="C7135" s="34">
        <v>5431</v>
      </c>
      <c r="D7135" s="34" t="s">
        <v>207</v>
      </c>
      <c r="E7135" s="34">
        <v>316</v>
      </c>
      <c r="F7135" s="34">
        <v>327</v>
      </c>
      <c r="G7135" s="35">
        <v>1371.7</v>
      </c>
      <c r="H7135" s="36">
        <v>1371.8</v>
      </c>
      <c r="U7135" s="34">
        <v>17769</v>
      </c>
      <c r="V7135" s="34" t="s">
        <v>606</v>
      </c>
      <c r="W7135" s="34">
        <v>374</v>
      </c>
      <c r="X7135" s="34">
        <v>396</v>
      </c>
      <c r="Y7135" s="35">
        <v>2769.3</v>
      </c>
      <c r="Z7135" s="36">
        <v>2769.7</v>
      </c>
    </row>
    <row r="7136" spans="3:26" x14ac:dyDescent="0.45">
      <c r="C7136" s="34">
        <v>5531</v>
      </c>
      <c r="D7136" s="34" t="s">
        <v>207</v>
      </c>
      <c r="E7136" s="34">
        <v>316</v>
      </c>
      <c r="F7136" s="34">
        <v>327</v>
      </c>
      <c r="G7136" s="35">
        <v>1371.7</v>
      </c>
      <c r="H7136" s="36">
        <v>1371.8</v>
      </c>
      <c r="U7136" s="34">
        <v>19141</v>
      </c>
      <c r="V7136" s="34" t="s">
        <v>605</v>
      </c>
      <c r="W7136" s="34">
        <v>374</v>
      </c>
      <c r="X7136" s="34">
        <v>391</v>
      </c>
      <c r="Y7136" s="35">
        <v>2122</v>
      </c>
      <c r="Z7136" s="36">
        <v>2122.3000000000002</v>
      </c>
    </row>
    <row r="7137" spans="3:26" x14ac:dyDescent="0.45">
      <c r="C7137" s="34">
        <v>5121</v>
      </c>
      <c r="D7137" s="34" t="s">
        <v>207</v>
      </c>
      <c r="E7137" s="34">
        <v>316</v>
      </c>
      <c r="F7137" s="34">
        <v>327</v>
      </c>
      <c r="G7137" s="35">
        <v>1371.7</v>
      </c>
      <c r="H7137" s="36">
        <v>1371.8</v>
      </c>
      <c r="U7137" s="34">
        <v>11008</v>
      </c>
      <c r="V7137" s="34" t="s">
        <v>406</v>
      </c>
      <c r="W7137" s="34">
        <v>374</v>
      </c>
      <c r="X7137" s="34">
        <v>394</v>
      </c>
      <c r="Y7137" s="35">
        <v>2525.1999999999998</v>
      </c>
      <c r="Z7137" s="36">
        <v>2526.1999999999998</v>
      </c>
    </row>
    <row r="7138" spans="3:26" x14ac:dyDescent="0.45">
      <c r="C7138" s="34">
        <v>5381</v>
      </c>
      <c r="D7138" s="34" t="s">
        <v>207</v>
      </c>
      <c r="E7138" s="34">
        <v>316</v>
      </c>
      <c r="F7138" s="34">
        <v>327</v>
      </c>
      <c r="G7138" s="35">
        <v>1371.7</v>
      </c>
      <c r="H7138" s="36">
        <v>1371.9</v>
      </c>
      <c r="U7138" s="34">
        <v>11267</v>
      </c>
      <c r="V7138" s="34" t="s">
        <v>605</v>
      </c>
      <c r="W7138" s="34">
        <v>374</v>
      </c>
      <c r="X7138" s="34">
        <v>391</v>
      </c>
      <c r="Y7138" s="35">
        <v>2122</v>
      </c>
      <c r="Z7138" s="36">
        <v>2122.4</v>
      </c>
    </row>
    <row r="7139" spans="3:26" x14ac:dyDescent="0.45">
      <c r="C7139" s="34">
        <v>5838</v>
      </c>
      <c r="D7139" s="34" t="s">
        <v>207</v>
      </c>
      <c r="E7139" s="34">
        <v>316</v>
      </c>
      <c r="F7139" s="34">
        <v>327</v>
      </c>
      <c r="G7139" s="35">
        <v>1371.7</v>
      </c>
      <c r="H7139" s="36">
        <v>1371.8</v>
      </c>
      <c r="U7139" s="34">
        <v>11569</v>
      </c>
      <c r="V7139" s="34" t="s">
        <v>605</v>
      </c>
      <c r="W7139" s="34">
        <v>374</v>
      </c>
      <c r="X7139" s="34">
        <v>391</v>
      </c>
      <c r="Y7139" s="35">
        <v>2122</v>
      </c>
      <c r="Z7139" s="36">
        <v>2124.4</v>
      </c>
    </row>
    <row r="7140" spans="3:26" x14ac:dyDescent="0.45">
      <c r="C7140" s="34">
        <v>6002</v>
      </c>
      <c r="D7140" s="34" t="s">
        <v>207</v>
      </c>
      <c r="E7140" s="34">
        <v>316</v>
      </c>
      <c r="F7140" s="34">
        <v>327</v>
      </c>
      <c r="G7140" s="35">
        <v>1371.7</v>
      </c>
      <c r="H7140" s="36">
        <v>1371.8</v>
      </c>
      <c r="U7140" s="34">
        <v>11698</v>
      </c>
      <c r="V7140" s="34" t="s">
        <v>606</v>
      </c>
      <c r="W7140" s="34">
        <v>374</v>
      </c>
      <c r="X7140" s="34">
        <v>396</v>
      </c>
      <c r="Y7140" s="35">
        <v>2769.3</v>
      </c>
      <c r="Z7140" s="36">
        <v>2769.5</v>
      </c>
    </row>
    <row r="7141" spans="3:26" x14ac:dyDescent="0.45">
      <c r="C7141" s="34">
        <v>6316</v>
      </c>
      <c r="D7141" s="34" t="s">
        <v>207</v>
      </c>
      <c r="E7141" s="34">
        <v>316</v>
      </c>
      <c r="F7141" s="34">
        <v>327</v>
      </c>
      <c r="G7141" s="35">
        <v>1371.7</v>
      </c>
      <c r="H7141" s="36">
        <v>1371.8</v>
      </c>
      <c r="U7141" s="34">
        <v>11716</v>
      </c>
      <c r="V7141" s="34" t="s">
        <v>605</v>
      </c>
      <c r="W7141" s="34">
        <v>374</v>
      </c>
      <c r="X7141" s="34">
        <v>391</v>
      </c>
      <c r="Y7141" s="35">
        <v>2122</v>
      </c>
      <c r="Z7141" s="36">
        <v>2122.1999999999998</v>
      </c>
    </row>
    <row r="7142" spans="3:26" x14ac:dyDescent="0.45">
      <c r="C7142" s="34">
        <v>7551</v>
      </c>
      <c r="D7142" s="34" t="s">
        <v>207</v>
      </c>
      <c r="E7142" s="34">
        <v>316</v>
      </c>
      <c r="F7142" s="34">
        <v>327</v>
      </c>
      <c r="G7142" s="35">
        <v>1371.7</v>
      </c>
      <c r="H7142" s="36">
        <v>1371.8</v>
      </c>
      <c r="U7142" s="34">
        <v>11766</v>
      </c>
      <c r="V7142" s="34" t="s">
        <v>605</v>
      </c>
      <c r="W7142" s="34">
        <v>374</v>
      </c>
      <c r="X7142" s="34">
        <v>391</v>
      </c>
      <c r="Y7142" s="35">
        <v>2122</v>
      </c>
      <c r="Z7142" s="36">
        <v>2122.1999999999998</v>
      </c>
    </row>
    <row r="7143" spans="3:26" x14ac:dyDescent="0.45">
      <c r="C7143" s="34">
        <v>5208</v>
      </c>
      <c r="D7143" s="34" t="s">
        <v>209</v>
      </c>
      <c r="E7143" s="34">
        <v>316</v>
      </c>
      <c r="F7143" s="34">
        <v>325</v>
      </c>
      <c r="G7143" s="35">
        <v>1142.5</v>
      </c>
      <c r="H7143" s="36">
        <v>1142.5999999999999</v>
      </c>
      <c r="U7143" s="34">
        <v>12102</v>
      </c>
      <c r="V7143" s="34" t="s">
        <v>605</v>
      </c>
      <c r="W7143" s="34">
        <v>374</v>
      </c>
      <c r="X7143" s="34">
        <v>391</v>
      </c>
      <c r="Y7143" s="35">
        <v>2122</v>
      </c>
      <c r="Z7143" s="36">
        <v>2122.1999999999998</v>
      </c>
    </row>
    <row r="7144" spans="3:26" x14ac:dyDescent="0.45">
      <c r="C7144" s="34">
        <v>5215</v>
      </c>
      <c r="D7144" s="34" t="s">
        <v>209</v>
      </c>
      <c r="E7144" s="34">
        <v>316</v>
      </c>
      <c r="F7144" s="34">
        <v>325</v>
      </c>
      <c r="G7144" s="35">
        <v>1142.5</v>
      </c>
      <c r="H7144" s="36">
        <v>1142.8</v>
      </c>
      <c r="U7144" s="34">
        <v>12219</v>
      </c>
      <c r="V7144" s="34" t="s">
        <v>605</v>
      </c>
      <c r="W7144" s="34">
        <v>374</v>
      </c>
      <c r="X7144" s="34">
        <v>391</v>
      </c>
      <c r="Y7144" s="35">
        <v>2122</v>
      </c>
      <c r="Z7144" s="36">
        <v>2122.3000000000002</v>
      </c>
    </row>
    <row r="7145" spans="3:26" x14ac:dyDescent="0.45">
      <c r="C7145" s="34">
        <v>5251</v>
      </c>
      <c r="D7145" s="34" t="s">
        <v>207</v>
      </c>
      <c r="E7145" s="34">
        <v>316</v>
      </c>
      <c r="F7145" s="34">
        <v>327</v>
      </c>
      <c r="G7145" s="35">
        <v>1371.7</v>
      </c>
      <c r="H7145" s="36">
        <v>1372</v>
      </c>
      <c r="U7145" s="34">
        <v>12317</v>
      </c>
      <c r="V7145" s="34" t="s">
        <v>605</v>
      </c>
      <c r="W7145" s="34">
        <v>374</v>
      </c>
      <c r="X7145" s="34">
        <v>391</v>
      </c>
      <c r="Y7145" s="35">
        <v>2122</v>
      </c>
      <c r="Z7145" s="36">
        <v>2122.3000000000002</v>
      </c>
    </row>
    <row r="7146" spans="3:26" x14ac:dyDescent="0.45">
      <c r="C7146" s="34">
        <v>5271</v>
      </c>
      <c r="D7146" s="34" t="s">
        <v>207</v>
      </c>
      <c r="E7146" s="34">
        <v>316</v>
      </c>
      <c r="F7146" s="34">
        <v>327</v>
      </c>
      <c r="G7146" s="35">
        <v>1371.7</v>
      </c>
      <c r="H7146" s="36">
        <v>1371.8</v>
      </c>
      <c r="U7146" s="34">
        <v>12850</v>
      </c>
      <c r="V7146" s="34" t="s">
        <v>605</v>
      </c>
      <c r="W7146" s="34">
        <v>374</v>
      </c>
      <c r="X7146" s="34">
        <v>391</v>
      </c>
      <c r="Y7146" s="35">
        <v>2122</v>
      </c>
      <c r="Z7146" s="36">
        <v>2122.3000000000002</v>
      </c>
    </row>
    <row r="7147" spans="3:26" x14ac:dyDescent="0.45">
      <c r="C7147" s="34">
        <v>5787</v>
      </c>
      <c r="D7147" s="34" t="s">
        <v>207</v>
      </c>
      <c r="E7147" s="34">
        <v>316</v>
      </c>
      <c r="F7147" s="34">
        <v>327</v>
      </c>
      <c r="G7147" s="35">
        <v>1371.7</v>
      </c>
      <c r="H7147" s="36">
        <v>1371.9</v>
      </c>
      <c r="U7147" s="34">
        <v>12948</v>
      </c>
      <c r="V7147" s="34" t="s">
        <v>606</v>
      </c>
      <c r="W7147" s="34">
        <v>374</v>
      </c>
      <c r="X7147" s="34">
        <v>396</v>
      </c>
      <c r="Y7147" s="35">
        <v>2769.3</v>
      </c>
      <c r="Z7147" s="36">
        <v>2769.9</v>
      </c>
    </row>
    <row r="7148" spans="3:26" x14ac:dyDescent="0.45">
      <c r="C7148" s="34">
        <v>6167</v>
      </c>
      <c r="D7148" s="34" t="s">
        <v>207</v>
      </c>
      <c r="E7148" s="34">
        <v>316</v>
      </c>
      <c r="F7148" s="34">
        <v>327</v>
      </c>
      <c r="G7148" s="35">
        <v>1371.7</v>
      </c>
      <c r="H7148" s="36">
        <v>1371.9</v>
      </c>
      <c r="U7148" s="34">
        <v>13507</v>
      </c>
      <c r="V7148" s="34" t="s">
        <v>606</v>
      </c>
      <c r="W7148" s="34">
        <v>374</v>
      </c>
      <c r="X7148" s="34">
        <v>396</v>
      </c>
      <c r="Y7148" s="35">
        <v>2769.3</v>
      </c>
      <c r="Z7148" s="36">
        <v>2769.8</v>
      </c>
    </row>
    <row r="7149" spans="3:26" x14ac:dyDescent="0.45">
      <c r="C7149" s="34">
        <v>7039</v>
      </c>
      <c r="D7149" s="34" t="s">
        <v>207</v>
      </c>
      <c r="E7149" s="34">
        <v>316</v>
      </c>
      <c r="F7149" s="34">
        <v>327</v>
      </c>
      <c r="G7149" s="35">
        <v>1371.7</v>
      </c>
      <c r="H7149" s="36">
        <v>1371.9</v>
      </c>
      <c r="U7149" s="34">
        <v>15154</v>
      </c>
      <c r="V7149" s="34" t="s">
        <v>605</v>
      </c>
      <c r="W7149" s="34">
        <v>374</v>
      </c>
      <c r="X7149" s="34">
        <v>391</v>
      </c>
      <c r="Y7149" s="35">
        <v>2122</v>
      </c>
      <c r="Z7149" s="36">
        <v>2122.1</v>
      </c>
    </row>
    <row r="7150" spans="3:26" x14ac:dyDescent="0.45">
      <c r="C7150" s="34">
        <v>7097</v>
      </c>
      <c r="D7150" s="34" t="s">
        <v>207</v>
      </c>
      <c r="E7150" s="34">
        <v>316</v>
      </c>
      <c r="F7150" s="34">
        <v>327</v>
      </c>
      <c r="G7150" s="35">
        <v>1371.7</v>
      </c>
      <c r="H7150" s="36">
        <v>1371.8</v>
      </c>
      <c r="U7150" s="34">
        <v>15783</v>
      </c>
      <c r="V7150" s="34" t="s">
        <v>605</v>
      </c>
      <c r="W7150" s="34">
        <v>374</v>
      </c>
      <c r="X7150" s="34">
        <v>391</v>
      </c>
      <c r="Y7150" s="35">
        <v>2122</v>
      </c>
      <c r="Z7150" s="36">
        <v>2122.1</v>
      </c>
    </row>
    <row r="7151" spans="3:26" x14ac:dyDescent="0.45">
      <c r="C7151" s="34">
        <v>5252</v>
      </c>
      <c r="D7151" s="34" t="s">
        <v>209</v>
      </c>
      <c r="E7151" s="34">
        <v>316</v>
      </c>
      <c r="F7151" s="34">
        <v>325</v>
      </c>
      <c r="G7151" s="35">
        <v>1142.5</v>
      </c>
      <c r="H7151" s="36">
        <v>1142.7</v>
      </c>
      <c r="U7151" s="34">
        <v>16033</v>
      </c>
      <c r="V7151" s="34" t="s">
        <v>606</v>
      </c>
      <c r="W7151" s="34">
        <v>374</v>
      </c>
      <c r="X7151" s="34">
        <v>396</v>
      </c>
      <c r="Y7151" s="35">
        <v>2769.3</v>
      </c>
      <c r="Z7151" s="36">
        <v>2770.1</v>
      </c>
    </row>
    <row r="7152" spans="3:26" x14ac:dyDescent="0.45">
      <c r="C7152" s="34">
        <v>5276</v>
      </c>
      <c r="D7152" s="34" t="s">
        <v>209</v>
      </c>
      <c r="E7152" s="34">
        <v>316</v>
      </c>
      <c r="F7152" s="34">
        <v>325</v>
      </c>
      <c r="G7152" s="35">
        <v>1142.5</v>
      </c>
      <c r="H7152" s="36">
        <v>1142.8</v>
      </c>
      <c r="U7152" s="34">
        <v>16257</v>
      </c>
      <c r="V7152" s="34" t="s">
        <v>605</v>
      </c>
      <c r="W7152" s="34">
        <v>374</v>
      </c>
      <c r="X7152" s="34">
        <v>391</v>
      </c>
      <c r="Y7152" s="35">
        <v>2122</v>
      </c>
      <c r="Z7152" s="36">
        <v>2122.3000000000002</v>
      </c>
    </row>
    <row r="7153" spans="3:26" x14ac:dyDescent="0.45">
      <c r="C7153" s="34">
        <v>5582</v>
      </c>
      <c r="D7153" s="34" t="s">
        <v>207</v>
      </c>
      <c r="E7153" s="34">
        <v>316</v>
      </c>
      <c r="F7153" s="34">
        <v>327</v>
      </c>
      <c r="G7153" s="35">
        <v>1371.7</v>
      </c>
      <c r="H7153" s="36">
        <v>1371.9</v>
      </c>
      <c r="U7153" s="34">
        <v>16448</v>
      </c>
      <c r="V7153" s="34" t="s">
        <v>605</v>
      </c>
      <c r="W7153" s="34">
        <v>374</v>
      </c>
      <c r="X7153" s="34">
        <v>391</v>
      </c>
      <c r="Y7153" s="35">
        <v>2122</v>
      </c>
      <c r="Z7153" s="36">
        <v>2122.1999999999998</v>
      </c>
    </row>
    <row r="7154" spans="3:26" x14ac:dyDescent="0.45">
      <c r="C7154" s="34">
        <v>5735</v>
      </c>
      <c r="D7154" s="34" t="s">
        <v>207</v>
      </c>
      <c r="E7154" s="34">
        <v>316</v>
      </c>
      <c r="F7154" s="34">
        <v>327</v>
      </c>
      <c r="G7154" s="35">
        <v>1371.7</v>
      </c>
      <c r="H7154" s="36">
        <v>1371.7</v>
      </c>
      <c r="U7154" s="34">
        <v>17099</v>
      </c>
      <c r="V7154" s="34" t="s">
        <v>606</v>
      </c>
      <c r="W7154" s="34">
        <v>374</v>
      </c>
      <c r="X7154" s="34">
        <v>396</v>
      </c>
      <c r="Y7154" s="35">
        <v>2769.3</v>
      </c>
      <c r="Z7154" s="36">
        <v>2769.8</v>
      </c>
    </row>
    <row r="7155" spans="3:26" x14ac:dyDescent="0.45">
      <c r="C7155" s="34">
        <v>6056</v>
      </c>
      <c r="D7155" s="34" t="s">
        <v>207</v>
      </c>
      <c r="E7155" s="34">
        <v>316</v>
      </c>
      <c r="F7155" s="34">
        <v>327</v>
      </c>
      <c r="G7155" s="35">
        <v>1371.7</v>
      </c>
      <c r="H7155" s="36">
        <v>1371.7</v>
      </c>
      <c r="U7155" s="34">
        <v>17254</v>
      </c>
      <c r="V7155" s="34" t="s">
        <v>606</v>
      </c>
      <c r="W7155" s="34">
        <v>374</v>
      </c>
      <c r="X7155" s="34">
        <v>396</v>
      </c>
      <c r="Y7155" s="35">
        <v>2769.3</v>
      </c>
      <c r="Z7155" s="36">
        <v>2769.5</v>
      </c>
    </row>
    <row r="7156" spans="3:26" x14ac:dyDescent="0.45">
      <c r="C7156" s="34">
        <v>6214</v>
      </c>
      <c r="D7156" s="34" t="s">
        <v>207</v>
      </c>
      <c r="E7156" s="34">
        <v>316</v>
      </c>
      <c r="F7156" s="34">
        <v>327</v>
      </c>
      <c r="G7156" s="35">
        <v>1371.7</v>
      </c>
      <c r="H7156" s="36">
        <v>1372</v>
      </c>
      <c r="U7156" s="34">
        <v>17669</v>
      </c>
      <c r="V7156" s="34" t="s">
        <v>606</v>
      </c>
      <c r="W7156" s="34">
        <v>374</v>
      </c>
      <c r="X7156" s="34">
        <v>396</v>
      </c>
      <c r="Y7156" s="35">
        <v>2769.3</v>
      </c>
      <c r="Z7156" s="36">
        <v>2769.5</v>
      </c>
    </row>
    <row r="7157" spans="3:26" x14ac:dyDescent="0.45">
      <c r="C7157" s="34">
        <v>8058</v>
      </c>
      <c r="D7157" s="34" t="s">
        <v>207</v>
      </c>
      <c r="E7157" s="34">
        <v>316</v>
      </c>
      <c r="F7157" s="34">
        <v>327</v>
      </c>
      <c r="G7157" s="35">
        <v>1371.7</v>
      </c>
      <c r="H7157" s="36">
        <v>1371.8</v>
      </c>
      <c r="U7157" s="34">
        <v>19091</v>
      </c>
      <c r="V7157" s="34" t="s">
        <v>605</v>
      </c>
      <c r="W7157" s="34">
        <v>374</v>
      </c>
      <c r="X7157" s="34">
        <v>391</v>
      </c>
      <c r="Y7157" s="35">
        <v>2122</v>
      </c>
      <c r="Z7157" s="36">
        <v>2122.1</v>
      </c>
    </row>
    <row r="7158" spans="3:26" x14ac:dyDescent="0.45">
      <c r="C7158" s="34">
        <v>5205</v>
      </c>
      <c r="D7158" s="34" t="s">
        <v>211</v>
      </c>
      <c r="E7158" s="34">
        <v>316</v>
      </c>
      <c r="F7158" s="34">
        <v>321</v>
      </c>
      <c r="G7158" s="35">
        <v>666.4</v>
      </c>
      <c r="H7158" s="36">
        <v>666.5</v>
      </c>
      <c r="U7158" s="34">
        <v>10778</v>
      </c>
      <c r="V7158" s="34" t="s">
        <v>406</v>
      </c>
      <c r="W7158" s="34">
        <v>374</v>
      </c>
      <c r="X7158" s="34">
        <v>394</v>
      </c>
      <c r="Y7158" s="35">
        <v>2525.1999999999998</v>
      </c>
      <c r="Z7158" s="36">
        <v>2527.3000000000002</v>
      </c>
    </row>
    <row r="7159" spans="3:26" x14ac:dyDescent="0.45">
      <c r="C7159" s="34">
        <v>5303</v>
      </c>
      <c r="D7159" s="34" t="s">
        <v>209</v>
      </c>
      <c r="E7159" s="34">
        <v>316</v>
      </c>
      <c r="F7159" s="34">
        <v>325</v>
      </c>
      <c r="G7159" s="35">
        <v>1142.5</v>
      </c>
      <c r="H7159" s="36">
        <v>1142.7</v>
      </c>
      <c r="U7159" s="34">
        <v>11966</v>
      </c>
      <c r="V7159" s="34" t="s">
        <v>606</v>
      </c>
      <c r="W7159" s="34">
        <v>374</v>
      </c>
      <c r="X7159" s="34">
        <v>396</v>
      </c>
      <c r="Y7159" s="35">
        <v>2769.3</v>
      </c>
      <c r="Z7159" s="36">
        <v>2770.8</v>
      </c>
    </row>
    <row r="7160" spans="3:26" x14ac:dyDescent="0.45">
      <c r="C7160" s="34">
        <v>5332</v>
      </c>
      <c r="D7160" s="34" t="s">
        <v>207</v>
      </c>
      <c r="E7160" s="34">
        <v>316</v>
      </c>
      <c r="F7160" s="34">
        <v>327</v>
      </c>
      <c r="G7160" s="35">
        <v>1371.7</v>
      </c>
      <c r="H7160" s="36">
        <v>1372.8</v>
      </c>
      <c r="U7160" s="34">
        <v>12162</v>
      </c>
      <c r="V7160" s="34" t="s">
        <v>605</v>
      </c>
      <c r="W7160" s="34">
        <v>374</v>
      </c>
      <c r="X7160" s="34">
        <v>391</v>
      </c>
      <c r="Y7160" s="35">
        <v>2122</v>
      </c>
      <c r="Z7160" s="36">
        <v>2122.1999999999998</v>
      </c>
    </row>
    <row r="7161" spans="3:26" x14ac:dyDescent="0.45">
      <c r="C7161" s="34">
        <v>5681</v>
      </c>
      <c r="D7161" s="34" t="s">
        <v>207</v>
      </c>
      <c r="E7161" s="34">
        <v>316</v>
      </c>
      <c r="F7161" s="34">
        <v>327</v>
      </c>
      <c r="G7161" s="35">
        <v>1371.7</v>
      </c>
      <c r="H7161" s="36">
        <v>1371.8</v>
      </c>
      <c r="U7161" s="34">
        <v>12342</v>
      </c>
      <c r="V7161" s="34" t="s">
        <v>606</v>
      </c>
      <c r="W7161" s="34">
        <v>374</v>
      </c>
      <c r="X7161" s="34">
        <v>396</v>
      </c>
      <c r="Y7161" s="35">
        <v>2769.3</v>
      </c>
      <c r="Z7161" s="36">
        <v>2771.6</v>
      </c>
    </row>
    <row r="7162" spans="3:26" x14ac:dyDescent="0.45">
      <c r="C7162" s="34">
        <v>6365</v>
      </c>
      <c r="D7162" s="34" t="s">
        <v>207</v>
      </c>
      <c r="E7162" s="34">
        <v>316</v>
      </c>
      <c r="F7162" s="34">
        <v>327</v>
      </c>
      <c r="G7162" s="35">
        <v>1371.7</v>
      </c>
      <c r="H7162" s="36">
        <v>1371.8</v>
      </c>
      <c r="U7162" s="34">
        <v>12496</v>
      </c>
      <c r="V7162" s="34" t="s">
        <v>606</v>
      </c>
      <c r="W7162" s="34">
        <v>374</v>
      </c>
      <c r="X7162" s="34">
        <v>396</v>
      </c>
      <c r="Y7162" s="35">
        <v>2769.3</v>
      </c>
      <c r="Z7162" s="36">
        <v>2769.6</v>
      </c>
    </row>
    <row r="7163" spans="3:26" x14ac:dyDescent="0.45">
      <c r="C7163" s="34">
        <v>17075</v>
      </c>
      <c r="D7163" s="34" t="s">
        <v>207</v>
      </c>
      <c r="E7163" s="34">
        <v>316</v>
      </c>
      <c r="F7163" s="34">
        <v>327</v>
      </c>
      <c r="G7163" s="35">
        <v>1371.7</v>
      </c>
      <c r="H7163" s="36">
        <v>1371.9</v>
      </c>
      <c r="U7163" s="34">
        <v>12717</v>
      </c>
      <c r="V7163" s="34" t="s">
        <v>605</v>
      </c>
      <c r="W7163" s="34">
        <v>374</v>
      </c>
      <c r="X7163" s="34">
        <v>391</v>
      </c>
      <c r="Y7163" s="35">
        <v>2122</v>
      </c>
      <c r="Z7163" s="36">
        <v>2122.4</v>
      </c>
    </row>
    <row r="7164" spans="3:26" x14ac:dyDescent="0.45">
      <c r="C7164" s="34">
        <v>5221</v>
      </c>
      <c r="D7164" s="34" t="s">
        <v>207</v>
      </c>
      <c r="E7164" s="34">
        <v>316</v>
      </c>
      <c r="F7164" s="34">
        <v>327</v>
      </c>
      <c r="G7164" s="35">
        <v>1371.7</v>
      </c>
      <c r="H7164" s="36">
        <v>1372.1</v>
      </c>
      <c r="U7164" s="34">
        <v>12748</v>
      </c>
      <c r="V7164" s="34" t="s">
        <v>606</v>
      </c>
      <c r="W7164" s="34">
        <v>374</v>
      </c>
      <c r="X7164" s="34">
        <v>396</v>
      </c>
      <c r="Y7164" s="35">
        <v>2769.3</v>
      </c>
      <c r="Z7164" s="36">
        <v>2769.5</v>
      </c>
    </row>
    <row r="7165" spans="3:26" x14ac:dyDescent="0.45">
      <c r="C7165" s="34">
        <v>5223</v>
      </c>
      <c r="D7165" s="34" t="s">
        <v>210</v>
      </c>
      <c r="E7165" s="34">
        <v>316</v>
      </c>
      <c r="F7165" s="34">
        <v>351</v>
      </c>
      <c r="G7165" s="35">
        <v>4117.8999999999996</v>
      </c>
      <c r="H7165" s="36">
        <v>4117</v>
      </c>
      <c r="U7165" s="34">
        <v>12923</v>
      </c>
      <c r="V7165" s="34" t="s">
        <v>605</v>
      </c>
      <c r="W7165" s="34">
        <v>374</v>
      </c>
      <c r="X7165" s="34">
        <v>391</v>
      </c>
      <c r="Y7165" s="35">
        <v>2122</v>
      </c>
      <c r="Z7165" s="36">
        <v>2122.4</v>
      </c>
    </row>
    <row r="7166" spans="3:26" x14ac:dyDescent="0.45">
      <c r="C7166" s="34">
        <v>5954</v>
      </c>
      <c r="D7166" s="34" t="s">
        <v>207</v>
      </c>
      <c r="E7166" s="34">
        <v>316</v>
      </c>
      <c r="F7166" s="34">
        <v>327</v>
      </c>
      <c r="G7166" s="35">
        <v>1371.7</v>
      </c>
      <c r="H7166" s="36">
        <v>1370.1</v>
      </c>
      <c r="U7166" s="34">
        <v>13158</v>
      </c>
      <c r="V7166" s="34" t="s">
        <v>606</v>
      </c>
      <c r="W7166" s="34">
        <v>374</v>
      </c>
      <c r="X7166" s="34">
        <v>396</v>
      </c>
      <c r="Y7166" s="35">
        <v>2769.3</v>
      </c>
      <c r="Z7166" s="36">
        <v>2769.5</v>
      </c>
    </row>
    <row r="7167" spans="3:26" x14ac:dyDescent="0.45">
      <c r="C7167" s="34">
        <v>6418</v>
      </c>
      <c r="D7167" s="34" t="s">
        <v>207</v>
      </c>
      <c r="E7167" s="34">
        <v>316</v>
      </c>
      <c r="F7167" s="34">
        <v>327</v>
      </c>
      <c r="G7167" s="35">
        <v>1371.7</v>
      </c>
      <c r="H7167" s="36">
        <v>1371.8</v>
      </c>
      <c r="U7167" s="34">
        <v>14380</v>
      </c>
      <c r="V7167" s="34" t="s">
        <v>605</v>
      </c>
      <c r="W7167" s="34">
        <v>374</v>
      </c>
      <c r="X7167" s="34">
        <v>391</v>
      </c>
      <c r="Y7167" s="35">
        <v>2122</v>
      </c>
      <c r="Z7167" s="36">
        <v>2122.3000000000002</v>
      </c>
    </row>
    <row r="7168" spans="3:26" x14ac:dyDescent="0.45">
      <c r="C7168" s="34">
        <v>7381</v>
      </c>
      <c r="D7168" s="34" t="s">
        <v>208</v>
      </c>
      <c r="E7168" s="34">
        <v>316</v>
      </c>
      <c r="F7168" s="34">
        <v>336</v>
      </c>
      <c r="G7168" s="35">
        <v>2402.1999999999998</v>
      </c>
      <c r="H7168" s="36">
        <v>2403.4</v>
      </c>
      <c r="U7168" s="34">
        <v>14501</v>
      </c>
      <c r="V7168" s="34" t="s">
        <v>605</v>
      </c>
      <c r="W7168" s="34">
        <v>374</v>
      </c>
      <c r="X7168" s="34">
        <v>391</v>
      </c>
      <c r="Y7168" s="35">
        <v>2122</v>
      </c>
      <c r="Z7168" s="36">
        <v>2122.4</v>
      </c>
    </row>
    <row r="7169" spans="3:26" x14ac:dyDescent="0.45">
      <c r="C7169" s="34">
        <v>5105</v>
      </c>
      <c r="D7169" s="34" t="s">
        <v>211</v>
      </c>
      <c r="E7169" s="34">
        <v>316</v>
      </c>
      <c r="F7169" s="34">
        <v>321</v>
      </c>
      <c r="G7169" s="35">
        <v>666.4</v>
      </c>
      <c r="H7169" s="36">
        <v>665.5</v>
      </c>
      <c r="U7169" s="34">
        <v>14748</v>
      </c>
      <c r="V7169" s="34" t="s">
        <v>606</v>
      </c>
      <c r="W7169" s="34">
        <v>374</v>
      </c>
      <c r="X7169" s="34">
        <v>396</v>
      </c>
      <c r="Y7169" s="35">
        <v>2769.3</v>
      </c>
      <c r="Z7169" s="36">
        <v>2769.8</v>
      </c>
    </row>
    <row r="7170" spans="3:26" x14ac:dyDescent="0.45">
      <c r="C7170" s="34">
        <v>5172</v>
      </c>
      <c r="D7170" s="34" t="s">
        <v>207</v>
      </c>
      <c r="E7170" s="34">
        <v>316</v>
      </c>
      <c r="F7170" s="34">
        <v>327</v>
      </c>
      <c r="G7170" s="35">
        <v>1371.7</v>
      </c>
      <c r="H7170" s="36">
        <v>1371.1</v>
      </c>
      <c r="U7170" s="34">
        <v>14780</v>
      </c>
      <c r="V7170" s="34" t="s">
        <v>605</v>
      </c>
      <c r="W7170" s="34">
        <v>374</v>
      </c>
      <c r="X7170" s="34">
        <v>391</v>
      </c>
      <c r="Y7170" s="35">
        <v>2122</v>
      </c>
      <c r="Z7170" s="36">
        <v>2122.1999999999998</v>
      </c>
    </row>
    <row r="7171" spans="3:26" x14ac:dyDescent="0.45">
      <c r="C7171" s="34">
        <v>5284</v>
      </c>
      <c r="D7171" s="34" t="s">
        <v>207</v>
      </c>
      <c r="E7171" s="34">
        <v>316</v>
      </c>
      <c r="F7171" s="34">
        <v>327</v>
      </c>
      <c r="G7171" s="35">
        <v>1371.7</v>
      </c>
      <c r="H7171" s="36">
        <v>1373.8</v>
      </c>
      <c r="U7171" s="34">
        <v>16449</v>
      </c>
      <c r="V7171" s="34" t="s">
        <v>606</v>
      </c>
      <c r="W7171" s="34">
        <v>374</v>
      </c>
      <c r="X7171" s="34">
        <v>396</v>
      </c>
      <c r="Y7171" s="35">
        <v>2769.3</v>
      </c>
      <c r="Z7171" s="36">
        <v>2769.6</v>
      </c>
    </row>
    <row r="7172" spans="3:26" x14ac:dyDescent="0.45">
      <c r="C7172" s="34">
        <v>5481</v>
      </c>
      <c r="D7172" s="34" t="s">
        <v>207</v>
      </c>
      <c r="E7172" s="34">
        <v>316</v>
      </c>
      <c r="F7172" s="34">
        <v>327</v>
      </c>
      <c r="G7172" s="35">
        <v>1371.7</v>
      </c>
      <c r="H7172" s="36">
        <v>1370.4</v>
      </c>
      <c r="U7172" s="34">
        <v>17143</v>
      </c>
      <c r="V7172" s="34" t="s">
        <v>605</v>
      </c>
      <c r="W7172" s="34">
        <v>374</v>
      </c>
      <c r="X7172" s="34">
        <v>391</v>
      </c>
      <c r="Y7172" s="35">
        <v>2122</v>
      </c>
      <c r="Z7172" s="36">
        <v>2122.3000000000002</v>
      </c>
    </row>
    <row r="7173" spans="3:26" x14ac:dyDescent="0.45">
      <c r="C7173" s="34">
        <v>5631</v>
      </c>
      <c r="D7173" s="34" t="s">
        <v>207</v>
      </c>
      <c r="E7173" s="34">
        <v>316</v>
      </c>
      <c r="F7173" s="34">
        <v>327</v>
      </c>
      <c r="G7173" s="35">
        <v>1371.7</v>
      </c>
      <c r="H7173" s="36">
        <v>1371.8</v>
      </c>
      <c r="U7173" s="34">
        <v>10606</v>
      </c>
      <c r="V7173" s="34" t="s">
        <v>406</v>
      </c>
      <c r="W7173" s="34">
        <v>374</v>
      </c>
      <c r="X7173" s="34">
        <v>394</v>
      </c>
      <c r="Y7173" s="35">
        <v>2525.1999999999998</v>
      </c>
      <c r="Z7173" s="36">
        <v>2526</v>
      </c>
    </row>
    <row r="7174" spans="3:26" x14ac:dyDescent="0.45">
      <c r="C7174" s="34">
        <v>6838</v>
      </c>
      <c r="D7174" s="34" t="s">
        <v>207</v>
      </c>
      <c r="E7174" s="34">
        <v>316</v>
      </c>
      <c r="F7174" s="34">
        <v>327</v>
      </c>
      <c r="G7174" s="35">
        <v>1371.7</v>
      </c>
      <c r="H7174" s="36">
        <v>1371.7</v>
      </c>
      <c r="U7174" s="34">
        <v>10656</v>
      </c>
      <c r="V7174" s="34" t="s">
        <v>406</v>
      </c>
      <c r="W7174" s="34">
        <v>374</v>
      </c>
      <c r="X7174" s="34">
        <v>394</v>
      </c>
      <c r="Y7174" s="35">
        <v>2525.1999999999998</v>
      </c>
      <c r="Z7174" s="36">
        <v>2526.3000000000002</v>
      </c>
    </row>
    <row r="7175" spans="3:26" x14ac:dyDescent="0.45">
      <c r="C7175" s="34">
        <v>6906</v>
      </c>
      <c r="D7175" s="34" t="s">
        <v>207</v>
      </c>
      <c r="E7175" s="34">
        <v>316</v>
      </c>
      <c r="F7175" s="34">
        <v>327</v>
      </c>
      <c r="G7175" s="35">
        <v>1371.7</v>
      </c>
      <c r="H7175" s="36">
        <v>1371.7</v>
      </c>
      <c r="U7175" s="34">
        <v>10940</v>
      </c>
      <c r="V7175" s="34" t="s">
        <v>406</v>
      </c>
      <c r="W7175" s="34">
        <v>374</v>
      </c>
      <c r="X7175" s="34">
        <v>394</v>
      </c>
      <c r="Y7175" s="35">
        <v>2525.1999999999998</v>
      </c>
      <c r="Z7175" s="36">
        <v>2527.1999999999998</v>
      </c>
    </row>
    <row r="7176" spans="3:26" x14ac:dyDescent="0.45">
      <c r="C7176" s="34">
        <v>7145</v>
      </c>
      <c r="D7176" s="34" t="s">
        <v>207</v>
      </c>
      <c r="E7176" s="34">
        <v>316</v>
      </c>
      <c r="F7176" s="34">
        <v>327</v>
      </c>
      <c r="G7176" s="35">
        <v>1371.7</v>
      </c>
      <c r="H7176" s="36">
        <v>1372</v>
      </c>
      <c r="U7176" s="34">
        <v>11761</v>
      </c>
      <c r="V7176" s="34" t="s">
        <v>606</v>
      </c>
      <c r="W7176" s="34">
        <v>374</v>
      </c>
      <c r="X7176" s="34">
        <v>396</v>
      </c>
      <c r="Y7176" s="35">
        <v>2769.3</v>
      </c>
      <c r="Z7176" s="36">
        <v>2771.5</v>
      </c>
    </row>
    <row r="7177" spans="3:26" x14ac:dyDescent="0.45">
      <c r="C7177" s="34">
        <v>17516</v>
      </c>
      <c r="D7177" s="34" t="s">
        <v>207</v>
      </c>
      <c r="E7177" s="34">
        <v>316</v>
      </c>
      <c r="F7177" s="34">
        <v>327</v>
      </c>
      <c r="G7177" s="35">
        <v>1371.7</v>
      </c>
      <c r="H7177" s="36">
        <v>1370.3</v>
      </c>
      <c r="U7177" s="34">
        <v>11896</v>
      </c>
      <c r="V7177" s="34" t="s">
        <v>606</v>
      </c>
      <c r="W7177" s="34">
        <v>374</v>
      </c>
      <c r="X7177" s="34">
        <v>396</v>
      </c>
      <c r="Y7177" s="35">
        <v>2769.3</v>
      </c>
      <c r="Z7177" s="36">
        <v>2770.4</v>
      </c>
    </row>
    <row r="7178" spans="3:26" x14ac:dyDescent="0.45">
      <c r="C7178" s="34">
        <v>5462</v>
      </c>
      <c r="D7178" s="34" t="s">
        <v>207</v>
      </c>
      <c r="E7178" s="34">
        <v>316</v>
      </c>
      <c r="F7178" s="34">
        <v>327</v>
      </c>
      <c r="G7178" s="35">
        <v>1371.7</v>
      </c>
      <c r="H7178" s="36">
        <v>1373.5</v>
      </c>
      <c r="U7178" s="34">
        <v>11922</v>
      </c>
      <c r="V7178" s="34" t="s">
        <v>605</v>
      </c>
      <c r="W7178" s="34">
        <v>374</v>
      </c>
      <c r="X7178" s="34">
        <v>391</v>
      </c>
      <c r="Y7178" s="35">
        <v>2122</v>
      </c>
      <c r="Z7178" s="36">
        <v>2122.3000000000002</v>
      </c>
    </row>
    <row r="7179" spans="3:26" x14ac:dyDescent="0.45">
      <c r="C7179" s="34">
        <v>6967</v>
      </c>
      <c r="D7179" s="34" t="s">
        <v>207</v>
      </c>
      <c r="E7179" s="34">
        <v>316</v>
      </c>
      <c r="F7179" s="34">
        <v>327</v>
      </c>
      <c r="G7179" s="35">
        <v>1371.7</v>
      </c>
      <c r="H7179" s="36">
        <v>1371.9</v>
      </c>
      <c r="U7179" s="34">
        <v>12274</v>
      </c>
      <c r="V7179" s="34" t="s">
        <v>605</v>
      </c>
      <c r="W7179" s="34">
        <v>374</v>
      </c>
      <c r="X7179" s="34">
        <v>391</v>
      </c>
      <c r="Y7179" s="35">
        <v>2122</v>
      </c>
      <c r="Z7179" s="36">
        <v>2122.3000000000002</v>
      </c>
    </row>
    <row r="7180" spans="3:26" x14ac:dyDescent="0.45">
      <c r="C7180" s="34">
        <v>7259</v>
      </c>
      <c r="D7180" s="34" t="s">
        <v>207</v>
      </c>
      <c r="E7180" s="34">
        <v>316</v>
      </c>
      <c r="F7180" s="34">
        <v>327</v>
      </c>
      <c r="G7180" s="35">
        <v>1371.7</v>
      </c>
      <c r="H7180" s="36">
        <v>1371.1</v>
      </c>
      <c r="U7180" s="34">
        <v>12547</v>
      </c>
      <c r="V7180" s="34" t="s">
        <v>606</v>
      </c>
      <c r="W7180" s="34">
        <v>374</v>
      </c>
      <c r="X7180" s="34">
        <v>396</v>
      </c>
      <c r="Y7180" s="35">
        <v>2769.3</v>
      </c>
      <c r="Z7180" s="36">
        <v>2769.4</v>
      </c>
    </row>
    <row r="7181" spans="3:26" x14ac:dyDescent="0.45">
      <c r="C7181" s="34">
        <v>7431</v>
      </c>
      <c r="D7181" s="34" t="s">
        <v>208</v>
      </c>
      <c r="E7181" s="34">
        <v>316</v>
      </c>
      <c r="F7181" s="34">
        <v>336</v>
      </c>
      <c r="G7181" s="35">
        <v>2402.1999999999998</v>
      </c>
      <c r="H7181" s="36">
        <v>2403.3000000000002</v>
      </c>
      <c r="U7181" s="34">
        <v>12696</v>
      </c>
      <c r="V7181" s="34" t="s">
        <v>606</v>
      </c>
      <c r="W7181" s="34">
        <v>374</v>
      </c>
      <c r="X7181" s="34">
        <v>396</v>
      </c>
      <c r="Y7181" s="35">
        <v>2769.3</v>
      </c>
      <c r="Z7181" s="36">
        <v>2769.4</v>
      </c>
    </row>
    <row r="7182" spans="3:26" x14ac:dyDescent="0.45">
      <c r="C7182" s="34">
        <v>5234</v>
      </c>
      <c r="D7182" s="34" t="s">
        <v>207</v>
      </c>
      <c r="E7182" s="34">
        <v>316</v>
      </c>
      <c r="F7182" s="34">
        <v>327</v>
      </c>
      <c r="G7182" s="35">
        <v>1371.7</v>
      </c>
      <c r="H7182" s="36">
        <v>1373.8</v>
      </c>
      <c r="U7182" s="34">
        <v>12897</v>
      </c>
      <c r="V7182" s="34" t="s">
        <v>606</v>
      </c>
      <c r="W7182" s="34">
        <v>374</v>
      </c>
      <c r="X7182" s="34">
        <v>396</v>
      </c>
      <c r="Y7182" s="35">
        <v>2769.3</v>
      </c>
      <c r="Z7182" s="36">
        <v>2769.5</v>
      </c>
    </row>
    <row r="7183" spans="3:26" x14ac:dyDescent="0.45">
      <c r="C7183" s="34">
        <v>6119</v>
      </c>
      <c r="D7183" s="34" t="s">
        <v>207</v>
      </c>
      <c r="E7183" s="34">
        <v>316</v>
      </c>
      <c r="F7183" s="34">
        <v>327</v>
      </c>
      <c r="G7183" s="35">
        <v>1371.7</v>
      </c>
      <c r="H7183" s="36">
        <v>1369.9</v>
      </c>
      <c r="U7183" s="34">
        <v>12983</v>
      </c>
      <c r="V7183" s="34" t="s">
        <v>605</v>
      </c>
      <c r="W7183" s="34">
        <v>374</v>
      </c>
      <c r="X7183" s="34">
        <v>391</v>
      </c>
      <c r="Y7183" s="35">
        <v>2122</v>
      </c>
      <c r="Z7183" s="36">
        <v>2122.3000000000002</v>
      </c>
    </row>
    <row r="7184" spans="3:26" x14ac:dyDescent="0.45">
      <c r="C7184" s="34">
        <v>6264</v>
      </c>
      <c r="D7184" s="34" t="s">
        <v>207</v>
      </c>
      <c r="E7184" s="34">
        <v>316</v>
      </c>
      <c r="F7184" s="34">
        <v>327</v>
      </c>
      <c r="G7184" s="35">
        <v>1371.7</v>
      </c>
      <c r="H7184" s="36">
        <v>1370.3</v>
      </c>
      <c r="U7184" s="34">
        <v>12996</v>
      </c>
      <c r="V7184" s="34" t="s">
        <v>606</v>
      </c>
      <c r="W7184" s="34">
        <v>374</v>
      </c>
      <c r="X7184" s="34">
        <v>396</v>
      </c>
      <c r="Y7184" s="35">
        <v>2769.3</v>
      </c>
      <c r="Z7184" s="36">
        <v>2769.5</v>
      </c>
    </row>
    <row r="7185" spans="3:26" x14ac:dyDescent="0.45">
      <c r="C7185" s="34">
        <v>5222</v>
      </c>
      <c r="D7185" s="34" t="s">
        <v>213</v>
      </c>
      <c r="E7185" s="34">
        <v>326</v>
      </c>
      <c r="F7185" s="34">
        <v>336</v>
      </c>
      <c r="G7185" s="35">
        <v>1277.5999999999999</v>
      </c>
      <c r="H7185" s="36">
        <v>1277.8</v>
      </c>
      <c r="U7185" s="34">
        <v>13258</v>
      </c>
      <c r="V7185" s="34" t="s">
        <v>606</v>
      </c>
      <c r="W7185" s="34">
        <v>374</v>
      </c>
      <c r="X7185" s="34">
        <v>396</v>
      </c>
      <c r="Y7185" s="35">
        <v>2769.3</v>
      </c>
      <c r="Z7185" s="36">
        <v>2769.4</v>
      </c>
    </row>
    <row r="7186" spans="3:26" x14ac:dyDescent="0.45">
      <c r="C7186" s="34">
        <v>5194</v>
      </c>
      <c r="D7186" s="34" t="s">
        <v>214</v>
      </c>
      <c r="E7186" s="34">
        <v>328</v>
      </c>
      <c r="F7186" s="34">
        <v>336</v>
      </c>
      <c r="G7186" s="35">
        <v>1048.5</v>
      </c>
      <c r="H7186" s="36">
        <v>1048.9000000000001</v>
      </c>
      <c r="U7186" s="34">
        <v>14700</v>
      </c>
      <c r="V7186" s="34" t="s">
        <v>606</v>
      </c>
      <c r="W7186" s="34">
        <v>374</v>
      </c>
      <c r="X7186" s="34">
        <v>396</v>
      </c>
      <c r="Y7186" s="35">
        <v>2769.3</v>
      </c>
      <c r="Z7186" s="36">
        <v>2769.4</v>
      </c>
    </row>
    <row r="7187" spans="3:26" x14ac:dyDescent="0.45">
      <c r="C7187" s="34">
        <v>5312</v>
      </c>
      <c r="D7187" s="34" t="s">
        <v>214</v>
      </c>
      <c r="E7187" s="34">
        <v>328</v>
      </c>
      <c r="F7187" s="34">
        <v>336</v>
      </c>
      <c r="G7187" s="35">
        <v>1048.5</v>
      </c>
      <c r="H7187" s="36">
        <v>1050.9000000000001</v>
      </c>
      <c r="U7187" s="34">
        <v>15870</v>
      </c>
      <c r="V7187" s="34" t="s">
        <v>605</v>
      </c>
      <c r="W7187" s="34">
        <v>374</v>
      </c>
      <c r="X7187" s="34">
        <v>391</v>
      </c>
      <c r="Y7187" s="35">
        <v>2122</v>
      </c>
      <c r="Z7187" s="36">
        <v>2122.3000000000002</v>
      </c>
    </row>
    <row r="7188" spans="3:26" x14ac:dyDescent="0.45">
      <c r="C7188" s="34">
        <v>5443</v>
      </c>
      <c r="D7188" s="34" t="s">
        <v>214</v>
      </c>
      <c r="E7188" s="34">
        <v>328</v>
      </c>
      <c r="F7188" s="34">
        <v>336</v>
      </c>
      <c r="G7188" s="35">
        <v>1048.5</v>
      </c>
      <c r="H7188" s="36">
        <v>1048.5999999999999</v>
      </c>
      <c r="U7188" s="34">
        <v>16551</v>
      </c>
      <c r="V7188" s="34" t="s">
        <v>606</v>
      </c>
      <c r="W7188" s="34">
        <v>374</v>
      </c>
      <c r="X7188" s="34">
        <v>396</v>
      </c>
      <c r="Y7188" s="35">
        <v>2769.3</v>
      </c>
      <c r="Z7188" s="36">
        <v>2769.2</v>
      </c>
    </row>
    <row r="7189" spans="3:26" x14ac:dyDescent="0.45">
      <c r="C7189" s="34">
        <v>5146</v>
      </c>
      <c r="D7189" s="34" t="s">
        <v>214</v>
      </c>
      <c r="E7189" s="34">
        <v>328</v>
      </c>
      <c r="F7189" s="34">
        <v>336</v>
      </c>
      <c r="G7189" s="35">
        <v>1048.5</v>
      </c>
      <c r="H7189" s="36">
        <v>1050.0999999999999</v>
      </c>
      <c r="U7189" s="34">
        <v>16650</v>
      </c>
      <c r="V7189" s="34" t="s">
        <v>606</v>
      </c>
      <c r="W7189" s="34">
        <v>374</v>
      </c>
      <c r="X7189" s="34">
        <v>396</v>
      </c>
      <c r="Y7189" s="35">
        <v>2769.3</v>
      </c>
      <c r="Z7189" s="36">
        <v>2769.9</v>
      </c>
    </row>
    <row r="7190" spans="3:26" x14ac:dyDescent="0.45">
      <c r="C7190" s="34">
        <v>5211</v>
      </c>
      <c r="D7190" s="34" t="s">
        <v>214</v>
      </c>
      <c r="E7190" s="34">
        <v>328</v>
      </c>
      <c r="F7190" s="34">
        <v>336</v>
      </c>
      <c r="G7190" s="35">
        <v>1048.5</v>
      </c>
      <c r="H7190" s="36">
        <v>1050</v>
      </c>
      <c r="U7190" s="34">
        <v>17200</v>
      </c>
      <c r="V7190" s="34" t="s">
        <v>606</v>
      </c>
      <c r="W7190" s="34">
        <v>374</v>
      </c>
      <c r="X7190" s="34">
        <v>396</v>
      </c>
      <c r="Y7190" s="35">
        <v>2769.3</v>
      </c>
      <c r="Z7190" s="36">
        <v>2769.4</v>
      </c>
    </row>
    <row r="7191" spans="3:26" x14ac:dyDescent="0.45">
      <c r="C7191" s="34">
        <v>5268</v>
      </c>
      <c r="D7191" s="34" t="s">
        <v>214</v>
      </c>
      <c r="E7191" s="34">
        <v>328</v>
      </c>
      <c r="F7191" s="34">
        <v>336</v>
      </c>
      <c r="G7191" s="35">
        <v>1048.5</v>
      </c>
      <c r="H7191" s="36">
        <v>1050</v>
      </c>
      <c r="U7191" s="34">
        <v>6836</v>
      </c>
      <c r="V7191" s="34" t="s">
        <v>610</v>
      </c>
      <c r="W7191" s="34">
        <v>374</v>
      </c>
      <c r="X7191" s="34">
        <v>382</v>
      </c>
      <c r="Y7191" s="35">
        <v>1031.5</v>
      </c>
      <c r="Z7191" s="36">
        <v>1031.7</v>
      </c>
    </row>
    <row r="7192" spans="3:26" x14ac:dyDescent="0.45">
      <c r="C7192" s="34">
        <v>18297</v>
      </c>
      <c r="D7192" s="34" t="s">
        <v>214</v>
      </c>
      <c r="E7192" s="34">
        <v>328</v>
      </c>
      <c r="F7192" s="34">
        <v>336</v>
      </c>
      <c r="G7192" s="35">
        <v>1048.5</v>
      </c>
      <c r="H7192" s="36">
        <v>1049.8</v>
      </c>
      <c r="U7192" s="34">
        <v>10729</v>
      </c>
      <c r="V7192" s="34" t="s">
        <v>406</v>
      </c>
      <c r="W7192" s="34">
        <v>374</v>
      </c>
      <c r="X7192" s="34">
        <v>394</v>
      </c>
      <c r="Y7192" s="35">
        <v>2525.1999999999998</v>
      </c>
      <c r="Z7192" s="36">
        <v>2526.6</v>
      </c>
    </row>
    <row r="7193" spans="3:26" x14ac:dyDescent="0.45">
      <c r="C7193" s="34">
        <v>5104</v>
      </c>
      <c r="D7193" s="34" t="s">
        <v>214</v>
      </c>
      <c r="E7193" s="34">
        <v>328</v>
      </c>
      <c r="F7193" s="34">
        <v>336</v>
      </c>
      <c r="G7193" s="35">
        <v>1048.5</v>
      </c>
      <c r="H7193" s="36">
        <v>1049.7</v>
      </c>
      <c r="U7193" s="34">
        <v>11317</v>
      </c>
      <c r="V7193" s="34" t="s">
        <v>605</v>
      </c>
      <c r="W7193" s="34">
        <v>374</v>
      </c>
      <c r="X7193" s="34">
        <v>391</v>
      </c>
      <c r="Y7193" s="35">
        <v>2122</v>
      </c>
      <c r="Z7193" s="36">
        <v>2123.1999999999998</v>
      </c>
    </row>
    <row r="7194" spans="3:26" x14ac:dyDescent="0.45">
      <c r="C7194" s="34">
        <v>5108</v>
      </c>
      <c r="D7194" s="34" t="s">
        <v>214</v>
      </c>
      <c r="E7194" s="34">
        <v>328</v>
      </c>
      <c r="F7194" s="34">
        <v>336</v>
      </c>
      <c r="G7194" s="35">
        <v>1048.5</v>
      </c>
      <c r="H7194" s="36">
        <v>1049.8</v>
      </c>
      <c r="U7194" s="34">
        <v>11416</v>
      </c>
      <c r="V7194" s="34" t="s">
        <v>605</v>
      </c>
      <c r="W7194" s="34">
        <v>374</v>
      </c>
      <c r="X7194" s="34">
        <v>391</v>
      </c>
      <c r="Y7194" s="35">
        <v>2122</v>
      </c>
      <c r="Z7194" s="36">
        <v>2123.1999999999998</v>
      </c>
    </row>
    <row r="7195" spans="3:26" x14ac:dyDescent="0.45">
      <c r="C7195" s="34">
        <v>5516</v>
      </c>
      <c r="D7195" s="34" t="s">
        <v>214</v>
      </c>
      <c r="E7195" s="34">
        <v>328</v>
      </c>
      <c r="F7195" s="34">
        <v>336</v>
      </c>
      <c r="G7195" s="35">
        <v>1048.5</v>
      </c>
      <c r="H7195" s="36">
        <v>1048.7</v>
      </c>
      <c r="U7195" s="34">
        <v>12086</v>
      </c>
      <c r="V7195" s="34" t="s">
        <v>606</v>
      </c>
      <c r="W7195" s="34">
        <v>374</v>
      </c>
      <c r="X7195" s="34">
        <v>396</v>
      </c>
      <c r="Y7195" s="35">
        <v>2769.3</v>
      </c>
      <c r="Z7195" s="36">
        <v>2771.4</v>
      </c>
    </row>
    <row r="7196" spans="3:26" x14ac:dyDescent="0.45">
      <c r="C7196" s="34">
        <v>5547</v>
      </c>
      <c r="D7196" s="34" t="s">
        <v>214</v>
      </c>
      <c r="E7196" s="34">
        <v>328</v>
      </c>
      <c r="F7196" s="34">
        <v>336</v>
      </c>
      <c r="G7196" s="35">
        <v>1048.5</v>
      </c>
      <c r="H7196" s="36">
        <v>1049.7</v>
      </c>
      <c r="U7196" s="34">
        <v>12236</v>
      </c>
      <c r="V7196" s="34" t="s">
        <v>606</v>
      </c>
      <c r="W7196" s="34">
        <v>374</v>
      </c>
      <c r="X7196" s="34">
        <v>396</v>
      </c>
      <c r="Y7196" s="35">
        <v>2769.3</v>
      </c>
      <c r="Z7196" s="36">
        <v>2770.4</v>
      </c>
    </row>
    <row r="7197" spans="3:26" x14ac:dyDescent="0.45">
      <c r="C7197" s="34">
        <v>5163</v>
      </c>
      <c r="D7197" s="34" t="s">
        <v>214</v>
      </c>
      <c r="E7197" s="34">
        <v>328</v>
      </c>
      <c r="F7197" s="34">
        <v>336</v>
      </c>
      <c r="G7197" s="35">
        <v>1048.5</v>
      </c>
      <c r="H7197" s="36">
        <v>1049.5999999999999</v>
      </c>
      <c r="U7197" s="34">
        <v>12544</v>
      </c>
      <c r="V7197" s="34" t="s">
        <v>606</v>
      </c>
      <c r="W7197" s="34">
        <v>374</v>
      </c>
      <c r="X7197" s="34">
        <v>396</v>
      </c>
      <c r="Y7197" s="35">
        <v>2769.3</v>
      </c>
      <c r="Z7197" s="36">
        <v>2771.6</v>
      </c>
    </row>
    <row r="7198" spans="3:26" x14ac:dyDescent="0.45">
      <c r="C7198" s="34">
        <v>5191</v>
      </c>
      <c r="D7198" s="34" t="s">
        <v>214</v>
      </c>
      <c r="E7198" s="34">
        <v>328</v>
      </c>
      <c r="F7198" s="34">
        <v>336</v>
      </c>
      <c r="G7198" s="35">
        <v>1048.5</v>
      </c>
      <c r="H7198" s="36">
        <v>1050</v>
      </c>
      <c r="U7198" s="34">
        <v>12669</v>
      </c>
      <c r="V7198" s="34" t="s">
        <v>605</v>
      </c>
      <c r="W7198" s="34">
        <v>374</v>
      </c>
      <c r="X7198" s="34">
        <v>391</v>
      </c>
      <c r="Y7198" s="35">
        <v>2122</v>
      </c>
      <c r="Z7198" s="36">
        <v>2122.1</v>
      </c>
    </row>
    <row r="7199" spans="3:26" x14ac:dyDescent="0.45">
      <c r="C7199" s="34">
        <v>5291</v>
      </c>
      <c r="D7199" s="34" t="s">
        <v>214</v>
      </c>
      <c r="E7199" s="34">
        <v>328</v>
      </c>
      <c r="F7199" s="34">
        <v>336</v>
      </c>
      <c r="G7199" s="35">
        <v>1048.5</v>
      </c>
      <c r="H7199" s="36">
        <v>1047.5</v>
      </c>
      <c r="U7199" s="34">
        <v>13307</v>
      </c>
      <c r="V7199" s="34" t="s">
        <v>606</v>
      </c>
      <c r="W7199" s="34">
        <v>374</v>
      </c>
      <c r="X7199" s="34">
        <v>396</v>
      </c>
      <c r="Y7199" s="35">
        <v>2769.3</v>
      </c>
      <c r="Z7199" s="36">
        <v>2769.8</v>
      </c>
    </row>
    <row r="7200" spans="3:26" x14ac:dyDescent="0.45">
      <c r="C7200" s="34">
        <v>17108</v>
      </c>
      <c r="D7200" s="34" t="s">
        <v>214</v>
      </c>
      <c r="E7200" s="34">
        <v>328</v>
      </c>
      <c r="F7200" s="34">
        <v>336</v>
      </c>
      <c r="G7200" s="35">
        <v>1048.5</v>
      </c>
      <c r="H7200" s="36">
        <v>1050</v>
      </c>
      <c r="U7200" s="34">
        <v>13556</v>
      </c>
      <c r="V7200" s="34" t="s">
        <v>606</v>
      </c>
      <c r="W7200" s="34">
        <v>374</v>
      </c>
      <c r="X7200" s="34">
        <v>396</v>
      </c>
      <c r="Y7200" s="35">
        <v>2769.3</v>
      </c>
      <c r="Z7200" s="36">
        <v>2769.7</v>
      </c>
    </row>
    <row r="7201" spans="3:26" x14ac:dyDescent="0.45">
      <c r="C7201" s="34">
        <v>5141</v>
      </c>
      <c r="D7201" s="34" t="s">
        <v>214</v>
      </c>
      <c r="E7201" s="34">
        <v>328</v>
      </c>
      <c r="F7201" s="34">
        <v>336</v>
      </c>
      <c r="G7201" s="35">
        <v>1048.5</v>
      </c>
      <c r="H7201" s="36">
        <v>1049.9000000000001</v>
      </c>
      <c r="U7201" s="34">
        <v>13861</v>
      </c>
      <c r="V7201" s="34" t="s">
        <v>606</v>
      </c>
      <c r="W7201" s="34">
        <v>374</v>
      </c>
      <c r="X7201" s="34">
        <v>396</v>
      </c>
      <c r="Y7201" s="35">
        <v>2769.3</v>
      </c>
      <c r="Z7201" s="36">
        <v>2769.6</v>
      </c>
    </row>
    <row r="7202" spans="3:26" x14ac:dyDescent="0.45">
      <c r="C7202" s="34">
        <v>5422</v>
      </c>
      <c r="D7202" s="34" t="s">
        <v>215</v>
      </c>
      <c r="E7202" s="34">
        <v>328</v>
      </c>
      <c r="F7202" s="34">
        <v>334</v>
      </c>
      <c r="G7202" s="35">
        <v>791.3</v>
      </c>
      <c r="H7202" s="36">
        <v>791.5</v>
      </c>
      <c r="U7202" s="34">
        <v>14039</v>
      </c>
      <c r="V7202" s="34" t="s">
        <v>606</v>
      </c>
      <c r="W7202" s="34">
        <v>374</v>
      </c>
      <c r="X7202" s="34">
        <v>396</v>
      </c>
      <c r="Y7202" s="35">
        <v>2769.3</v>
      </c>
      <c r="Z7202" s="36">
        <v>2769.5</v>
      </c>
    </row>
    <row r="7203" spans="3:26" x14ac:dyDescent="0.45">
      <c r="C7203" s="34">
        <v>5566</v>
      </c>
      <c r="D7203" s="34" t="s">
        <v>214</v>
      </c>
      <c r="E7203" s="34">
        <v>328</v>
      </c>
      <c r="F7203" s="34">
        <v>336</v>
      </c>
      <c r="G7203" s="35">
        <v>1048.5</v>
      </c>
      <c r="H7203" s="36">
        <v>1048.5999999999999</v>
      </c>
      <c r="U7203" s="34">
        <v>16397</v>
      </c>
      <c r="V7203" s="34" t="s">
        <v>606</v>
      </c>
      <c r="W7203" s="34">
        <v>374</v>
      </c>
      <c r="X7203" s="34">
        <v>396</v>
      </c>
      <c r="Y7203" s="35">
        <v>2769.3</v>
      </c>
      <c r="Z7203" s="36">
        <v>2769.9</v>
      </c>
    </row>
    <row r="7204" spans="3:26" x14ac:dyDescent="0.45">
      <c r="C7204" s="34">
        <v>5905</v>
      </c>
      <c r="D7204" s="34" t="s">
        <v>214</v>
      </c>
      <c r="E7204" s="34">
        <v>328</v>
      </c>
      <c r="F7204" s="34">
        <v>336</v>
      </c>
      <c r="G7204" s="35">
        <v>1048.5</v>
      </c>
      <c r="H7204" s="36">
        <v>1047.9000000000001</v>
      </c>
      <c r="U7204" s="34">
        <v>16502</v>
      </c>
      <c r="V7204" s="34" t="s">
        <v>605</v>
      </c>
      <c r="W7204" s="34">
        <v>374</v>
      </c>
      <c r="X7204" s="34">
        <v>391</v>
      </c>
      <c r="Y7204" s="35">
        <v>2122</v>
      </c>
      <c r="Z7204" s="36">
        <v>2122.1</v>
      </c>
    </row>
    <row r="7205" spans="3:26" x14ac:dyDescent="0.45">
      <c r="C7205" s="34">
        <v>17627</v>
      </c>
      <c r="D7205" s="34" t="s">
        <v>214</v>
      </c>
      <c r="E7205" s="34">
        <v>328</v>
      </c>
      <c r="F7205" s="34">
        <v>336</v>
      </c>
      <c r="G7205" s="35">
        <v>1048.5</v>
      </c>
      <c r="H7205" s="36">
        <v>1047.7</v>
      </c>
      <c r="U7205" s="34">
        <v>16598</v>
      </c>
      <c r="V7205" s="34" t="s">
        <v>606</v>
      </c>
      <c r="W7205" s="34">
        <v>374</v>
      </c>
      <c r="X7205" s="34">
        <v>396</v>
      </c>
      <c r="Y7205" s="35">
        <v>2769.3</v>
      </c>
      <c r="Z7205" s="36">
        <v>2769.7</v>
      </c>
    </row>
    <row r="7206" spans="3:26" x14ac:dyDescent="0.45">
      <c r="C7206" s="34">
        <v>5613</v>
      </c>
      <c r="D7206" s="34" t="s">
        <v>214</v>
      </c>
      <c r="E7206" s="34">
        <v>328</v>
      </c>
      <c r="F7206" s="34">
        <v>336</v>
      </c>
      <c r="G7206" s="35">
        <v>1048.5</v>
      </c>
      <c r="H7206" s="36">
        <v>1047.8</v>
      </c>
      <c r="U7206" s="34">
        <v>16798</v>
      </c>
      <c r="V7206" s="34" t="s">
        <v>606</v>
      </c>
      <c r="W7206" s="34">
        <v>374</v>
      </c>
      <c r="X7206" s="34">
        <v>396</v>
      </c>
      <c r="Y7206" s="35">
        <v>2769.3</v>
      </c>
      <c r="Z7206" s="36">
        <v>2769.5</v>
      </c>
    </row>
    <row r="7207" spans="3:26" x14ac:dyDescent="0.45">
      <c r="C7207" s="34">
        <v>5826</v>
      </c>
      <c r="D7207" s="34" t="s">
        <v>214</v>
      </c>
      <c r="E7207" s="34">
        <v>328</v>
      </c>
      <c r="F7207" s="34">
        <v>336</v>
      </c>
      <c r="G7207" s="35">
        <v>1048.5</v>
      </c>
      <c r="H7207" s="36">
        <v>1047.8</v>
      </c>
      <c r="U7207" s="34">
        <v>17299</v>
      </c>
      <c r="V7207" s="34" t="s">
        <v>606</v>
      </c>
      <c r="W7207" s="34">
        <v>374</v>
      </c>
      <c r="X7207" s="34">
        <v>396</v>
      </c>
      <c r="Y7207" s="35">
        <v>2769.3</v>
      </c>
      <c r="Z7207" s="36">
        <v>2769.6</v>
      </c>
    </row>
    <row r="7208" spans="3:26" x14ac:dyDescent="0.45">
      <c r="C7208" s="34">
        <v>5115</v>
      </c>
      <c r="D7208" s="34" t="s">
        <v>216</v>
      </c>
      <c r="E7208" s="34">
        <v>330</v>
      </c>
      <c r="F7208" s="34">
        <v>336</v>
      </c>
      <c r="G7208" s="35">
        <v>862.4</v>
      </c>
      <c r="H7208" s="36">
        <v>861.5</v>
      </c>
      <c r="U7208" s="34">
        <v>17561</v>
      </c>
      <c r="V7208" s="34" t="s">
        <v>606</v>
      </c>
      <c r="W7208" s="34">
        <v>374</v>
      </c>
      <c r="X7208" s="34">
        <v>396</v>
      </c>
      <c r="Y7208" s="35">
        <v>2769.3</v>
      </c>
      <c r="Z7208" s="36">
        <v>2769.6</v>
      </c>
    </row>
    <row r="7209" spans="3:26" x14ac:dyDescent="0.45">
      <c r="C7209" s="34">
        <v>5118</v>
      </c>
      <c r="D7209" s="34" t="s">
        <v>216</v>
      </c>
      <c r="E7209" s="34">
        <v>330</v>
      </c>
      <c r="F7209" s="34">
        <v>336</v>
      </c>
      <c r="G7209" s="35">
        <v>862.4</v>
      </c>
      <c r="H7209" s="36">
        <v>862.5</v>
      </c>
      <c r="U7209" s="34">
        <v>17868</v>
      </c>
      <c r="V7209" s="34" t="s">
        <v>606</v>
      </c>
      <c r="W7209" s="34">
        <v>374</v>
      </c>
      <c r="X7209" s="34">
        <v>396</v>
      </c>
      <c r="Y7209" s="35">
        <v>2769.3</v>
      </c>
      <c r="Z7209" s="36">
        <v>2769.6</v>
      </c>
    </row>
    <row r="7210" spans="3:26" x14ac:dyDescent="0.45">
      <c r="C7210" s="34">
        <v>5187</v>
      </c>
      <c r="D7210" s="34" t="s">
        <v>217</v>
      </c>
      <c r="E7210" s="34">
        <v>333</v>
      </c>
      <c r="F7210" s="34">
        <v>336</v>
      </c>
      <c r="G7210" s="35">
        <v>548.29999999999995</v>
      </c>
      <c r="H7210" s="36">
        <v>548.4</v>
      </c>
      <c r="U7210" s="34">
        <v>17923</v>
      </c>
      <c r="V7210" s="34" t="s">
        <v>605</v>
      </c>
      <c r="W7210" s="34">
        <v>374</v>
      </c>
      <c r="X7210" s="34">
        <v>391</v>
      </c>
      <c r="Y7210" s="35">
        <v>2122</v>
      </c>
      <c r="Z7210" s="36">
        <v>2122.3000000000002</v>
      </c>
    </row>
    <row r="7211" spans="3:26" x14ac:dyDescent="0.45">
      <c r="C7211" s="34">
        <v>9521</v>
      </c>
      <c r="D7211" s="34" t="s">
        <v>218</v>
      </c>
      <c r="E7211" s="34">
        <v>337</v>
      </c>
      <c r="F7211" s="34">
        <v>359</v>
      </c>
      <c r="G7211" s="35">
        <v>2695.1</v>
      </c>
      <c r="H7211" s="36">
        <v>2695.3</v>
      </c>
      <c r="U7211" s="34">
        <v>10501</v>
      </c>
      <c r="V7211" s="34" t="s">
        <v>406</v>
      </c>
      <c r="W7211" s="34">
        <v>374</v>
      </c>
      <c r="X7211" s="34">
        <v>394</v>
      </c>
      <c r="Y7211" s="35">
        <v>2525.1999999999998</v>
      </c>
      <c r="Z7211" s="36">
        <v>2526.3000000000002</v>
      </c>
    </row>
    <row r="7212" spans="3:26" x14ac:dyDescent="0.45">
      <c r="C7212" s="34">
        <v>10101</v>
      </c>
      <c r="D7212" s="34" t="s">
        <v>218</v>
      </c>
      <c r="E7212" s="34">
        <v>337</v>
      </c>
      <c r="F7212" s="34">
        <v>359</v>
      </c>
      <c r="G7212" s="35">
        <v>2695.1</v>
      </c>
      <c r="H7212" s="36">
        <v>2695.4</v>
      </c>
      <c r="U7212" s="34">
        <v>10670</v>
      </c>
      <c r="V7212" s="34" t="s">
        <v>406</v>
      </c>
      <c r="W7212" s="34">
        <v>374</v>
      </c>
      <c r="X7212" s="34">
        <v>394</v>
      </c>
      <c r="Y7212" s="35">
        <v>2525.1999999999998</v>
      </c>
      <c r="Z7212" s="36">
        <v>2526.4</v>
      </c>
    </row>
    <row r="7213" spans="3:26" x14ac:dyDescent="0.45">
      <c r="C7213" s="34">
        <v>10146</v>
      </c>
      <c r="D7213" s="34" t="s">
        <v>220</v>
      </c>
      <c r="E7213" s="34">
        <v>337</v>
      </c>
      <c r="F7213" s="34">
        <v>357</v>
      </c>
      <c r="G7213" s="35">
        <v>2407</v>
      </c>
      <c r="H7213" s="36">
        <v>2407.1</v>
      </c>
      <c r="U7213" s="34">
        <v>11057</v>
      </c>
      <c r="V7213" s="34" t="s">
        <v>406</v>
      </c>
      <c r="W7213" s="34">
        <v>374</v>
      </c>
      <c r="X7213" s="34">
        <v>394</v>
      </c>
      <c r="Y7213" s="35">
        <v>2525.1999999999998</v>
      </c>
      <c r="Z7213" s="36">
        <v>2526.1</v>
      </c>
    </row>
    <row r="7214" spans="3:26" x14ac:dyDescent="0.45">
      <c r="C7214" s="34">
        <v>10502</v>
      </c>
      <c r="D7214" s="34" t="s">
        <v>218</v>
      </c>
      <c r="E7214" s="34">
        <v>337</v>
      </c>
      <c r="F7214" s="34">
        <v>359</v>
      </c>
      <c r="G7214" s="35">
        <v>2695.1</v>
      </c>
      <c r="H7214" s="36">
        <v>2696</v>
      </c>
      <c r="U7214" s="34">
        <v>11366</v>
      </c>
      <c r="V7214" s="34" t="s">
        <v>605</v>
      </c>
      <c r="W7214" s="34">
        <v>374</v>
      </c>
      <c r="X7214" s="34">
        <v>391</v>
      </c>
      <c r="Y7214" s="35">
        <v>2122</v>
      </c>
      <c r="Z7214" s="36">
        <v>2123.1999999999998</v>
      </c>
    </row>
    <row r="7215" spans="3:26" x14ac:dyDescent="0.45">
      <c r="C7215" s="34">
        <v>10603</v>
      </c>
      <c r="D7215" s="34" t="s">
        <v>218</v>
      </c>
      <c r="E7215" s="34">
        <v>337</v>
      </c>
      <c r="F7215" s="34">
        <v>359</v>
      </c>
      <c r="G7215" s="35">
        <v>2695.1</v>
      </c>
      <c r="H7215" s="36">
        <v>2695.3</v>
      </c>
      <c r="U7215" s="34">
        <v>12646</v>
      </c>
      <c r="V7215" s="34" t="s">
        <v>606</v>
      </c>
      <c r="W7215" s="34">
        <v>374</v>
      </c>
      <c r="X7215" s="34">
        <v>396</v>
      </c>
      <c r="Y7215" s="35">
        <v>2769.3</v>
      </c>
      <c r="Z7215" s="36">
        <v>2770.5</v>
      </c>
    </row>
    <row r="7216" spans="3:26" x14ac:dyDescent="0.45">
      <c r="C7216" s="34">
        <v>9471</v>
      </c>
      <c r="D7216" s="34" t="s">
        <v>218</v>
      </c>
      <c r="E7216" s="34">
        <v>337</v>
      </c>
      <c r="F7216" s="34">
        <v>359</v>
      </c>
      <c r="G7216" s="35">
        <v>2695.1</v>
      </c>
      <c r="H7216" s="36">
        <v>2695.2</v>
      </c>
      <c r="U7216" s="34">
        <v>13083</v>
      </c>
      <c r="V7216" s="34" t="s">
        <v>605</v>
      </c>
      <c r="W7216" s="34">
        <v>374</v>
      </c>
      <c r="X7216" s="34">
        <v>391</v>
      </c>
      <c r="Y7216" s="35">
        <v>2122</v>
      </c>
      <c r="Z7216" s="36">
        <v>2122.5</v>
      </c>
    </row>
    <row r="7217" spans="3:26" x14ac:dyDescent="0.45">
      <c r="C7217" s="34">
        <v>10075</v>
      </c>
      <c r="D7217" s="34" t="s">
        <v>219</v>
      </c>
      <c r="E7217" s="34">
        <v>337</v>
      </c>
      <c r="F7217" s="34">
        <v>358</v>
      </c>
      <c r="G7217" s="35">
        <v>2567</v>
      </c>
      <c r="H7217" s="36">
        <v>2567.1</v>
      </c>
      <c r="U7217" s="34">
        <v>13113</v>
      </c>
      <c r="V7217" s="34" t="s">
        <v>606</v>
      </c>
      <c r="W7217" s="34">
        <v>374</v>
      </c>
      <c r="X7217" s="34">
        <v>396</v>
      </c>
      <c r="Y7217" s="35">
        <v>2769.3</v>
      </c>
      <c r="Z7217" s="36">
        <v>2769.1</v>
      </c>
    </row>
    <row r="7218" spans="3:26" x14ac:dyDescent="0.45">
      <c r="C7218" s="34">
        <v>10098</v>
      </c>
      <c r="D7218" s="34" t="s">
        <v>220</v>
      </c>
      <c r="E7218" s="34">
        <v>337</v>
      </c>
      <c r="F7218" s="34">
        <v>357</v>
      </c>
      <c r="G7218" s="35">
        <v>2407</v>
      </c>
      <c r="H7218" s="36">
        <v>2407.1</v>
      </c>
      <c r="U7218" s="34">
        <v>14140</v>
      </c>
      <c r="V7218" s="34" t="s">
        <v>606</v>
      </c>
      <c r="W7218" s="34">
        <v>374</v>
      </c>
      <c r="X7218" s="34">
        <v>396</v>
      </c>
      <c r="Y7218" s="35">
        <v>2769.3</v>
      </c>
      <c r="Z7218" s="36">
        <v>2769.1</v>
      </c>
    </row>
    <row r="7219" spans="3:26" x14ac:dyDescent="0.45">
      <c r="C7219" s="34">
        <v>10307</v>
      </c>
      <c r="D7219" s="34" t="s">
        <v>218</v>
      </c>
      <c r="E7219" s="34">
        <v>337</v>
      </c>
      <c r="F7219" s="34">
        <v>359</v>
      </c>
      <c r="G7219" s="35">
        <v>2695.1</v>
      </c>
      <c r="H7219" s="36">
        <v>2695.3</v>
      </c>
      <c r="U7219" s="34">
        <v>14387</v>
      </c>
      <c r="V7219" s="34" t="s">
        <v>606</v>
      </c>
      <c r="W7219" s="34">
        <v>374</v>
      </c>
      <c r="X7219" s="34">
        <v>396</v>
      </c>
      <c r="Y7219" s="35">
        <v>2769.3</v>
      </c>
      <c r="Z7219" s="36">
        <v>2769.5</v>
      </c>
    </row>
    <row r="7220" spans="3:26" x14ac:dyDescent="0.45">
      <c r="C7220" s="34">
        <v>10355</v>
      </c>
      <c r="D7220" s="34" t="s">
        <v>218</v>
      </c>
      <c r="E7220" s="34">
        <v>337</v>
      </c>
      <c r="F7220" s="34">
        <v>359</v>
      </c>
      <c r="G7220" s="35">
        <v>2695.1</v>
      </c>
      <c r="H7220" s="36">
        <v>2695.2</v>
      </c>
      <c r="U7220" s="34">
        <v>16899</v>
      </c>
      <c r="V7220" s="34" t="s">
        <v>606</v>
      </c>
      <c r="W7220" s="34">
        <v>374</v>
      </c>
      <c r="X7220" s="34">
        <v>396</v>
      </c>
      <c r="Y7220" s="35">
        <v>2769.3</v>
      </c>
      <c r="Z7220" s="36">
        <v>2769.6</v>
      </c>
    </row>
    <row r="7221" spans="3:26" x14ac:dyDescent="0.45">
      <c r="C7221" s="34">
        <v>10652</v>
      </c>
      <c r="D7221" s="34" t="s">
        <v>218</v>
      </c>
      <c r="E7221" s="34">
        <v>337</v>
      </c>
      <c r="F7221" s="34">
        <v>359</v>
      </c>
      <c r="G7221" s="35">
        <v>2695.1</v>
      </c>
      <c r="H7221" s="36">
        <v>2695.3</v>
      </c>
      <c r="U7221" s="34">
        <v>17149</v>
      </c>
      <c r="V7221" s="34" t="s">
        <v>606</v>
      </c>
      <c r="W7221" s="34">
        <v>374</v>
      </c>
      <c r="X7221" s="34">
        <v>396</v>
      </c>
      <c r="Y7221" s="35">
        <v>2769.3</v>
      </c>
      <c r="Z7221" s="36">
        <v>2770.4</v>
      </c>
    </row>
    <row r="7222" spans="3:26" x14ac:dyDescent="0.45">
      <c r="C7222" s="34">
        <v>10816</v>
      </c>
      <c r="D7222" s="34" t="s">
        <v>218</v>
      </c>
      <c r="E7222" s="34">
        <v>337</v>
      </c>
      <c r="F7222" s="34">
        <v>359</v>
      </c>
      <c r="G7222" s="35">
        <v>2695.1</v>
      </c>
      <c r="H7222" s="36">
        <v>2695.3</v>
      </c>
      <c r="U7222" s="34">
        <v>17349</v>
      </c>
      <c r="V7222" s="34" t="s">
        <v>606</v>
      </c>
      <c r="W7222" s="34">
        <v>374</v>
      </c>
      <c r="X7222" s="34">
        <v>396</v>
      </c>
      <c r="Y7222" s="35">
        <v>2769.3</v>
      </c>
      <c r="Z7222" s="36">
        <v>2769.8</v>
      </c>
    </row>
    <row r="7223" spans="3:26" x14ac:dyDescent="0.45">
      <c r="C7223" s="34">
        <v>15786</v>
      </c>
      <c r="D7223" s="34" t="s">
        <v>218</v>
      </c>
      <c r="E7223" s="34">
        <v>337</v>
      </c>
      <c r="F7223" s="34">
        <v>359</v>
      </c>
      <c r="G7223" s="35">
        <v>2695.1</v>
      </c>
      <c r="H7223" s="36">
        <v>2695.3</v>
      </c>
      <c r="U7223" s="34">
        <v>17503</v>
      </c>
      <c r="V7223" s="34" t="s">
        <v>606</v>
      </c>
      <c r="W7223" s="34">
        <v>374</v>
      </c>
      <c r="X7223" s="34">
        <v>396</v>
      </c>
      <c r="Y7223" s="35">
        <v>2769.3</v>
      </c>
      <c r="Z7223" s="36">
        <v>2769.6</v>
      </c>
    </row>
    <row r="7224" spans="3:26" x14ac:dyDescent="0.45">
      <c r="C7224" s="34">
        <v>17938</v>
      </c>
      <c r="D7224" s="34" t="s">
        <v>218</v>
      </c>
      <c r="E7224" s="34">
        <v>337</v>
      </c>
      <c r="F7224" s="34">
        <v>359</v>
      </c>
      <c r="G7224" s="35">
        <v>2695.1</v>
      </c>
      <c r="H7224" s="36">
        <v>2695.5</v>
      </c>
      <c r="U7224" s="34">
        <v>6794</v>
      </c>
      <c r="V7224" s="34" t="s">
        <v>610</v>
      </c>
      <c r="W7224" s="34">
        <v>374</v>
      </c>
      <c r="X7224" s="34">
        <v>382</v>
      </c>
      <c r="Y7224" s="35">
        <v>1031.5</v>
      </c>
      <c r="Z7224" s="36">
        <v>1030.5999999999999</v>
      </c>
    </row>
    <row r="7225" spans="3:26" x14ac:dyDescent="0.45">
      <c r="C7225" s="34">
        <v>9271</v>
      </c>
      <c r="D7225" s="34" t="s">
        <v>218</v>
      </c>
      <c r="E7225" s="34">
        <v>337</v>
      </c>
      <c r="F7225" s="34">
        <v>359</v>
      </c>
      <c r="G7225" s="35">
        <v>2695.1</v>
      </c>
      <c r="H7225" s="36">
        <v>2695.2</v>
      </c>
      <c r="U7225" s="34">
        <v>7166</v>
      </c>
      <c r="V7225" s="34" t="s">
        <v>407</v>
      </c>
      <c r="W7225" s="34">
        <v>374</v>
      </c>
      <c r="X7225" s="34">
        <v>381</v>
      </c>
      <c r="Y7225" s="35">
        <v>871.5</v>
      </c>
      <c r="Z7225" s="36">
        <v>871.7</v>
      </c>
    </row>
    <row r="7226" spans="3:26" x14ac:dyDescent="0.45">
      <c r="C7226" s="34">
        <v>9524</v>
      </c>
      <c r="D7226" s="34" t="s">
        <v>218</v>
      </c>
      <c r="E7226" s="34">
        <v>337</v>
      </c>
      <c r="F7226" s="34">
        <v>359</v>
      </c>
      <c r="G7226" s="35">
        <v>2695.1</v>
      </c>
      <c r="H7226" s="36">
        <v>2695.4</v>
      </c>
      <c r="U7226" s="34">
        <v>10451</v>
      </c>
      <c r="V7226" s="34" t="s">
        <v>406</v>
      </c>
      <c r="W7226" s="34">
        <v>374</v>
      </c>
      <c r="X7226" s="34">
        <v>394</v>
      </c>
      <c r="Y7226" s="35">
        <v>2525.1999999999998</v>
      </c>
      <c r="Z7226" s="36">
        <v>2527.1999999999998</v>
      </c>
    </row>
    <row r="7227" spans="3:26" x14ac:dyDescent="0.45">
      <c r="C7227" s="34">
        <v>9802</v>
      </c>
      <c r="D7227" s="34" t="s">
        <v>218</v>
      </c>
      <c r="E7227" s="34">
        <v>337</v>
      </c>
      <c r="F7227" s="34">
        <v>359</v>
      </c>
      <c r="G7227" s="35">
        <v>2695.1</v>
      </c>
      <c r="H7227" s="36">
        <v>2695.3</v>
      </c>
      <c r="U7227" s="34">
        <v>11167</v>
      </c>
      <c r="V7227" s="34" t="s">
        <v>605</v>
      </c>
      <c r="W7227" s="34">
        <v>374</v>
      </c>
      <c r="X7227" s="34">
        <v>391</v>
      </c>
      <c r="Y7227" s="35">
        <v>2122</v>
      </c>
      <c r="Z7227" s="36">
        <v>2122.1999999999998</v>
      </c>
    </row>
    <row r="7228" spans="3:26" x14ac:dyDescent="0.45">
      <c r="C7228" s="34">
        <v>10051</v>
      </c>
      <c r="D7228" s="34" t="s">
        <v>218</v>
      </c>
      <c r="E7228" s="34">
        <v>337</v>
      </c>
      <c r="F7228" s="34">
        <v>359</v>
      </c>
      <c r="G7228" s="35">
        <v>2695.1</v>
      </c>
      <c r="H7228" s="36">
        <v>2695.3</v>
      </c>
      <c r="U7228" s="34">
        <v>11213</v>
      </c>
      <c r="V7228" s="34" t="s">
        <v>607</v>
      </c>
      <c r="W7228" s="34">
        <v>374</v>
      </c>
      <c r="X7228" s="34">
        <v>392</v>
      </c>
      <c r="Y7228" s="35">
        <v>2237.1</v>
      </c>
      <c r="Z7228" s="36">
        <v>2236.4</v>
      </c>
    </row>
    <row r="7229" spans="3:26" x14ac:dyDescent="0.45">
      <c r="C7229" s="34">
        <v>10202</v>
      </c>
      <c r="D7229" s="34" t="s">
        <v>218</v>
      </c>
      <c r="E7229" s="34">
        <v>337</v>
      </c>
      <c r="F7229" s="34">
        <v>359</v>
      </c>
      <c r="G7229" s="35">
        <v>2695.1</v>
      </c>
      <c r="H7229" s="36">
        <v>2695.3</v>
      </c>
      <c r="U7229" s="34">
        <v>11666</v>
      </c>
      <c r="V7229" s="34" t="s">
        <v>605</v>
      </c>
      <c r="W7229" s="34">
        <v>374</v>
      </c>
      <c r="X7229" s="34">
        <v>391</v>
      </c>
      <c r="Y7229" s="35">
        <v>2122</v>
      </c>
      <c r="Z7229" s="36">
        <v>2122.6999999999998</v>
      </c>
    </row>
    <row r="7230" spans="3:26" x14ac:dyDescent="0.45">
      <c r="C7230" s="34">
        <v>10551</v>
      </c>
      <c r="D7230" s="34" t="s">
        <v>218</v>
      </c>
      <c r="E7230" s="34">
        <v>337</v>
      </c>
      <c r="F7230" s="34">
        <v>359</v>
      </c>
      <c r="G7230" s="35">
        <v>2695.1</v>
      </c>
      <c r="H7230" s="36">
        <v>2695.2</v>
      </c>
      <c r="U7230" s="34">
        <v>11783</v>
      </c>
      <c r="V7230" s="34" t="s">
        <v>605</v>
      </c>
      <c r="W7230" s="34">
        <v>374</v>
      </c>
      <c r="X7230" s="34">
        <v>391</v>
      </c>
      <c r="Y7230" s="35">
        <v>2122</v>
      </c>
      <c r="Z7230" s="36">
        <v>2123.3000000000002</v>
      </c>
    </row>
    <row r="7231" spans="3:26" x14ac:dyDescent="0.45">
      <c r="C7231" s="34">
        <v>10762</v>
      </c>
      <c r="D7231" s="34" t="s">
        <v>218</v>
      </c>
      <c r="E7231" s="34">
        <v>337</v>
      </c>
      <c r="F7231" s="34">
        <v>359</v>
      </c>
      <c r="G7231" s="35">
        <v>2695.1</v>
      </c>
      <c r="H7231" s="36">
        <v>2695.3</v>
      </c>
      <c r="U7231" s="34">
        <v>12798</v>
      </c>
      <c r="V7231" s="34" t="s">
        <v>606</v>
      </c>
      <c r="W7231" s="34">
        <v>374</v>
      </c>
      <c r="X7231" s="34">
        <v>396</v>
      </c>
      <c r="Y7231" s="35">
        <v>2769.3</v>
      </c>
      <c r="Z7231" s="36">
        <v>2768.6</v>
      </c>
    </row>
    <row r="7232" spans="3:26" x14ac:dyDescent="0.45">
      <c r="C7232" s="34">
        <v>10863</v>
      </c>
      <c r="D7232" s="34" t="s">
        <v>218</v>
      </c>
      <c r="E7232" s="34">
        <v>337</v>
      </c>
      <c r="F7232" s="34">
        <v>359</v>
      </c>
      <c r="G7232" s="35">
        <v>2695.1</v>
      </c>
      <c r="H7232" s="36">
        <v>2695.3</v>
      </c>
      <c r="U7232" s="34">
        <v>13050</v>
      </c>
      <c r="V7232" s="34" t="s">
        <v>606</v>
      </c>
      <c r="W7232" s="34">
        <v>374</v>
      </c>
      <c r="X7232" s="34">
        <v>396</v>
      </c>
      <c r="Y7232" s="35">
        <v>2769.3</v>
      </c>
      <c r="Z7232" s="36">
        <v>2769.3</v>
      </c>
    </row>
    <row r="7233" spans="3:26" x14ac:dyDescent="0.45">
      <c r="C7233" s="34">
        <v>16543</v>
      </c>
      <c r="D7233" s="34" t="s">
        <v>218</v>
      </c>
      <c r="E7233" s="34">
        <v>337</v>
      </c>
      <c r="F7233" s="34">
        <v>359</v>
      </c>
      <c r="G7233" s="35">
        <v>2695.1</v>
      </c>
      <c r="H7233" s="36">
        <v>2695.4</v>
      </c>
      <c r="U7233" s="34">
        <v>13357</v>
      </c>
      <c r="V7233" s="34" t="s">
        <v>606</v>
      </c>
      <c r="W7233" s="34">
        <v>374</v>
      </c>
      <c r="X7233" s="34">
        <v>396</v>
      </c>
      <c r="Y7233" s="35">
        <v>2769.3</v>
      </c>
      <c r="Z7233" s="36">
        <v>2769.6</v>
      </c>
    </row>
    <row r="7234" spans="3:26" x14ac:dyDescent="0.45">
      <c r="C7234" s="34">
        <v>17404</v>
      </c>
      <c r="D7234" s="34" t="s">
        <v>218</v>
      </c>
      <c r="E7234" s="34">
        <v>337</v>
      </c>
      <c r="F7234" s="34">
        <v>359</v>
      </c>
      <c r="G7234" s="35">
        <v>2695.1</v>
      </c>
      <c r="H7234" s="36">
        <v>2695.3</v>
      </c>
      <c r="U7234" s="34">
        <v>13658</v>
      </c>
      <c r="V7234" s="34" t="s">
        <v>606</v>
      </c>
      <c r="W7234" s="34">
        <v>374</v>
      </c>
      <c r="X7234" s="34">
        <v>396</v>
      </c>
      <c r="Y7234" s="35">
        <v>2769.3</v>
      </c>
      <c r="Z7234" s="36">
        <v>2769.3</v>
      </c>
    </row>
    <row r="7235" spans="3:26" x14ac:dyDescent="0.45">
      <c r="C7235" s="34">
        <v>9372</v>
      </c>
      <c r="D7235" s="34" t="s">
        <v>218</v>
      </c>
      <c r="E7235" s="34">
        <v>337</v>
      </c>
      <c r="F7235" s="34">
        <v>359</v>
      </c>
      <c r="G7235" s="35">
        <v>2695.1</v>
      </c>
      <c r="H7235" s="36">
        <v>2695.4</v>
      </c>
      <c r="U7235" s="34">
        <v>16752</v>
      </c>
      <c r="V7235" s="34" t="s">
        <v>606</v>
      </c>
      <c r="W7235" s="34">
        <v>374</v>
      </c>
      <c r="X7235" s="34">
        <v>396</v>
      </c>
      <c r="Y7235" s="35">
        <v>2769.3</v>
      </c>
      <c r="Z7235" s="36">
        <v>2769.8</v>
      </c>
    </row>
    <row r="7236" spans="3:26" x14ac:dyDescent="0.45">
      <c r="C7236" s="34">
        <v>9421</v>
      </c>
      <c r="D7236" s="34" t="s">
        <v>218</v>
      </c>
      <c r="E7236" s="34">
        <v>337</v>
      </c>
      <c r="F7236" s="34">
        <v>359</v>
      </c>
      <c r="G7236" s="35">
        <v>2695.1</v>
      </c>
      <c r="H7236" s="36">
        <v>2695.2</v>
      </c>
      <c r="U7236" s="34">
        <v>7176</v>
      </c>
      <c r="V7236" s="34" t="s">
        <v>407</v>
      </c>
      <c r="W7236" s="34">
        <v>374</v>
      </c>
      <c r="X7236" s="34">
        <v>381</v>
      </c>
      <c r="Y7236" s="35">
        <v>871.5</v>
      </c>
      <c r="Z7236" s="36">
        <v>871</v>
      </c>
    </row>
    <row r="7237" spans="3:26" x14ac:dyDescent="0.45">
      <c r="C7237" s="34">
        <v>9854</v>
      </c>
      <c r="D7237" s="34" t="s">
        <v>218</v>
      </c>
      <c r="E7237" s="34">
        <v>337</v>
      </c>
      <c r="F7237" s="34">
        <v>359</v>
      </c>
      <c r="G7237" s="35">
        <v>2695.1</v>
      </c>
      <c r="H7237" s="36">
        <v>2695.4</v>
      </c>
      <c r="U7237" s="34">
        <v>7227</v>
      </c>
      <c r="V7237" s="34" t="s">
        <v>407</v>
      </c>
      <c r="W7237" s="34">
        <v>374</v>
      </c>
      <c r="X7237" s="34">
        <v>381</v>
      </c>
      <c r="Y7237" s="35">
        <v>871.5</v>
      </c>
      <c r="Z7237" s="36">
        <v>870.8</v>
      </c>
    </row>
    <row r="7238" spans="3:26" x14ac:dyDescent="0.45">
      <c r="C7238" s="34">
        <v>9902</v>
      </c>
      <c r="D7238" s="34" t="s">
        <v>218</v>
      </c>
      <c r="E7238" s="34">
        <v>337</v>
      </c>
      <c r="F7238" s="34">
        <v>359</v>
      </c>
      <c r="G7238" s="35">
        <v>2695.1</v>
      </c>
      <c r="H7238" s="36">
        <v>2695.4</v>
      </c>
      <c r="U7238" s="34">
        <v>11108</v>
      </c>
      <c r="V7238" s="34" t="s">
        <v>406</v>
      </c>
      <c r="W7238" s="34">
        <v>374</v>
      </c>
      <c r="X7238" s="34">
        <v>394</v>
      </c>
      <c r="Y7238" s="35">
        <v>2525.1999999999998</v>
      </c>
      <c r="Z7238" s="36">
        <v>2526.4</v>
      </c>
    </row>
    <row r="7239" spans="3:26" x14ac:dyDescent="0.45">
      <c r="C7239" s="34">
        <v>10152</v>
      </c>
      <c r="D7239" s="34" t="s">
        <v>218</v>
      </c>
      <c r="E7239" s="34">
        <v>337</v>
      </c>
      <c r="F7239" s="34">
        <v>359</v>
      </c>
      <c r="G7239" s="35">
        <v>2695.1</v>
      </c>
      <c r="H7239" s="36">
        <v>2695.9</v>
      </c>
      <c r="U7239" s="34">
        <v>11257</v>
      </c>
      <c r="V7239" s="34" t="s">
        <v>607</v>
      </c>
      <c r="W7239" s="34">
        <v>374</v>
      </c>
      <c r="X7239" s="34">
        <v>392</v>
      </c>
      <c r="Y7239" s="35">
        <v>2237.1</v>
      </c>
      <c r="Z7239" s="36">
        <v>2236.1999999999998</v>
      </c>
    </row>
    <row r="7240" spans="3:26" x14ac:dyDescent="0.45">
      <c r="C7240" s="34">
        <v>10453</v>
      </c>
      <c r="D7240" s="34" t="s">
        <v>218</v>
      </c>
      <c r="E7240" s="34">
        <v>337</v>
      </c>
      <c r="F7240" s="34">
        <v>359</v>
      </c>
      <c r="G7240" s="35">
        <v>2695.1</v>
      </c>
      <c r="H7240" s="36">
        <v>2695.3</v>
      </c>
      <c r="U7240" s="34">
        <v>12201</v>
      </c>
      <c r="V7240" s="34" t="s">
        <v>606</v>
      </c>
      <c r="W7240" s="34">
        <v>374</v>
      </c>
      <c r="X7240" s="34">
        <v>396</v>
      </c>
      <c r="Y7240" s="35">
        <v>2769.3</v>
      </c>
      <c r="Z7240" s="36">
        <v>2769.7</v>
      </c>
    </row>
    <row r="7241" spans="3:26" x14ac:dyDescent="0.45">
      <c r="C7241" s="34">
        <v>11013</v>
      </c>
      <c r="D7241" s="34" t="s">
        <v>218</v>
      </c>
      <c r="E7241" s="34">
        <v>337</v>
      </c>
      <c r="F7241" s="34">
        <v>359</v>
      </c>
      <c r="G7241" s="35">
        <v>2695.1</v>
      </c>
      <c r="H7241" s="36">
        <v>2695.3</v>
      </c>
      <c r="U7241" s="34">
        <v>12598</v>
      </c>
      <c r="V7241" s="34" t="s">
        <v>606</v>
      </c>
      <c r="W7241" s="34">
        <v>374</v>
      </c>
      <c r="X7241" s="34">
        <v>396</v>
      </c>
      <c r="Y7241" s="35">
        <v>2769.3</v>
      </c>
      <c r="Z7241" s="36">
        <v>2770.8</v>
      </c>
    </row>
    <row r="7242" spans="3:26" x14ac:dyDescent="0.45">
      <c r="C7242" s="34">
        <v>11215</v>
      </c>
      <c r="D7242" s="34" t="s">
        <v>218</v>
      </c>
      <c r="E7242" s="34">
        <v>337</v>
      </c>
      <c r="F7242" s="34">
        <v>359</v>
      </c>
      <c r="G7242" s="35">
        <v>2695.1</v>
      </c>
      <c r="H7242" s="36">
        <v>2695.4</v>
      </c>
      <c r="U7242" s="34">
        <v>15683</v>
      </c>
      <c r="V7242" s="34" t="s">
        <v>605</v>
      </c>
      <c r="W7242" s="34">
        <v>374</v>
      </c>
      <c r="X7242" s="34">
        <v>391</v>
      </c>
      <c r="Y7242" s="35">
        <v>2122</v>
      </c>
      <c r="Z7242" s="36">
        <v>2122.1999999999998</v>
      </c>
    </row>
    <row r="7243" spans="3:26" x14ac:dyDescent="0.45">
      <c r="C7243" s="34">
        <v>11434</v>
      </c>
      <c r="D7243" s="34" t="s">
        <v>218</v>
      </c>
      <c r="E7243" s="34">
        <v>337</v>
      </c>
      <c r="F7243" s="34">
        <v>359</v>
      </c>
      <c r="G7243" s="35">
        <v>2695.1</v>
      </c>
      <c r="H7243" s="36">
        <v>2695.3</v>
      </c>
      <c r="U7243" s="34">
        <v>16498</v>
      </c>
      <c r="V7243" s="34" t="s">
        <v>606</v>
      </c>
      <c r="W7243" s="34">
        <v>374</v>
      </c>
      <c r="X7243" s="34">
        <v>396</v>
      </c>
      <c r="Y7243" s="35">
        <v>2769.3</v>
      </c>
      <c r="Z7243" s="36">
        <v>2768.7</v>
      </c>
    </row>
    <row r="7244" spans="3:26" x14ac:dyDescent="0.45">
      <c r="C7244" s="34">
        <v>13295</v>
      </c>
      <c r="D7244" s="34" t="s">
        <v>218</v>
      </c>
      <c r="E7244" s="34">
        <v>337</v>
      </c>
      <c r="F7244" s="34">
        <v>359</v>
      </c>
      <c r="G7244" s="35">
        <v>2695.1</v>
      </c>
      <c r="H7244" s="36">
        <v>2695.4</v>
      </c>
      <c r="U7244" s="34">
        <v>17401</v>
      </c>
      <c r="V7244" s="34" t="s">
        <v>606</v>
      </c>
      <c r="W7244" s="34">
        <v>374</v>
      </c>
      <c r="X7244" s="34">
        <v>396</v>
      </c>
      <c r="Y7244" s="35">
        <v>2769.3</v>
      </c>
      <c r="Z7244" s="36">
        <v>2771.2</v>
      </c>
    </row>
    <row r="7245" spans="3:26" x14ac:dyDescent="0.45">
      <c r="C7245" s="34">
        <v>16338</v>
      </c>
      <c r="D7245" s="34" t="s">
        <v>218</v>
      </c>
      <c r="E7245" s="34">
        <v>337</v>
      </c>
      <c r="F7245" s="34">
        <v>359</v>
      </c>
      <c r="G7245" s="35">
        <v>2695.1</v>
      </c>
      <c r="H7245" s="36">
        <v>2695.4</v>
      </c>
      <c r="U7245" s="34">
        <v>6599</v>
      </c>
      <c r="V7245" s="34" t="s">
        <v>407</v>
      </c>
      <c r="W7245" s="34">
        <v>374</v>
      </c>
      <c r="X7245" s="34">
        <v>381</v>
      </c>
      <c r="Y7245" s="35">
        <v>871.5</v>
      </c>
      <c r="Z7245" s="36">
        <v>869.5</v>
      </c>
    </row>
    <row r="7246" spans="3:26" x14ac:dyDescent="0.45">
      <c r="C7246" s="34">
        <v>17051</v>
      </c>
      <c r="D7246" s="34" t="s">
        <v>218</v>
      </c>
      <c r="E7246" s="34">
        <v>337</v>
      </c>
      <c r="F7246" s="34">
        <v>359</v>
      </c>
      <c r="G7246" s="35">
        <v>2695.1</v>
      </c>
      <c r="H7246" s="36">
        <v>2695.2</v>
      </c>
      <c r="U7246" s="34">
        <v>7084</v>
      </c>
      <c r="V7246" s="34" t="s">
        <v>407</v>
      </c>
      <c r="W7246" s="34">
        <v>374</v>
      </c>
      <c r="X7246" s="34">
        <v>381</v>
      </c>
      <c r="Y7246" s="35">
        <v>871.5</v>
      </c>
      <c r="Z7246" s="36">
        <v>871.7</v>
      </c>
    </row>
    <row r="7247" spans="3:26" x14ac:dyDescent="0.45">
      <c r="C7247" s="34">
        <v>18294</v>
      </c>
      <c r="D7247" s="34" t="s">
        <v>218</v>
      </c>
      <c r="E7247" s="34">
        <v>337</v>
      </c>
      <c r="F7247" s="34">
        <v>359</v>
      </c>
      <c r="G7247" s="35">
        <v>2695.1</v>
      </c>
      <c r="H7247" s="36">
        <v>2695.4</v>
      </c>
      <c r="U7247" s="34">
        <v>7216</v>
      </c>
      <c r="V7247" s="34" t="s">
        <v>407</v>
      </c>
      <c r="W7247" s="34">
        <v>374</v>
      </c>
      <c r="X7247" s="34">
        <v>381</v>
      </c>
      <c r="Y7247" s="35">
        <v>871.5</v>
      </c>
      <c r="Z7247" s="36">
        <v>871.8</v>
      </c>
    </row>
    <row r="7248" spans="3:26" x14ac:dyDescent="0.45">
      <c r="C7248" s="34">
        <v>9454</v>
      </c>
      <c r="D7248" s="34" t="s">
        <v>218</v>
      </c>
      <c r="E7248" s="34">
        <v>337</v>
      </c>
      <c r="F7248" s="34">
        <v>359</v>
      </c>
      <c r="G7248" s="35">
        <v>2695.1</v>
      </c>
      <c r="H7248" s="36">
        <v>2695.3</v>
      </c>
      <c r="U7248" s="34">
        <v>11041</v>
      </c>
      <c r="V7248" s="34" t="s">
        <v>248</v>
      </c>
      <c r="W7248" s="34">
        <v>374</v>
      </c>
      <c r="X7248" s="34">
        <v>390</v>
      </c>
      <c r="Y7248" s="35">
        <v>1959</v>
      </c>
      <c r="Z7248" s="36">
        <v>1958.7</v>
      </c>
    </row>
    <row r="7249" spans="3:26" x14ac:dyDescent="0.45">
      <c r="C7249" s="34">
        <v>9837</v>
      </c>
      <c r="D7249" s="34" t="s">
        <v>1155</v>
      </c>
      <c r="E7249" s="34">
        <v>337</v>
      </c>
      <c r="F7249" s="34">
        <v>354</v>
      </c>
      <c r="G7249" s="35">
        <v>2105.9</v>
      </c>
      <c r="H7249" s="36">
        <v>2106.1</v>
      </c>
      <c r="U7249" s="34">
        <v>10136</v>
      </c>
      <c r="V7249" s="34" t="s">
        <v>616</v>
      </c>
      <c r="W7249" s="34">
        <v>381</v>
      </c>
      <c r="X7249" s="34">
        <v>396</v>
      </c>
      <c r="Y7249" s="35">
        <v>2028.9</v>
      </c>
      <c r="Z7249" s="36">
        <v>2029.1</v>
      </c>
    </row>
    <row r="7250" spans="3:26" x14ac:dyDescent="0.45">
      <c r="C7250" s="34">
        <v>9954</v>
      </c>
      <c r="D7250" s="34" t="s">
        <v>218</v>
      </c>
      <c r="E7250" s="34">
        <v>337</v>
      </c>
      <c r="F7250" s="34">
        <v>359</v>
      </c>
      <c r="G7250" s="35">
        <v>2695.1</v>
      </c>
      <c r="H7250" s="36">
        <v>2696.1</v>
      </c>
      <c r="U7250" s="34">
        <v>10086</v>
      </c>
      <c r="V7250" s="34" t="s">
        <v>616</v>
      </c>
      <c r="W7250" s="34">
        <v>381</v>
      </c>
      <c r="X7250" s="34">
        <v>396</v>
      </c>
      <c r="Y7250" s="35">
        <v>2028.9</v>
      </c>
      <c r="Z7250" s="36">
        <v>2029.2</v>
      </c>
    </row>
    <row r="7251" spans="3:26" x14ac:dyDescent="0.45">
      <c r="C7251" s="34">
        <v>10025</v>
      </c>
      <c r="D7251" s="34" t="s">
        <v>219</v>
      </c>
      <c r="E7251" s="34">
        <v>337</v>
      </c>
      <c r="F7251" s="34">
        <v>358</v>
      </c>
      <c r="G7251" s="35">
        <v>2567</v>
      </c>
      <c r="H7251" s="36">
        <v>2567.1999999999998</v>
      </c>
      <c r="U7251" s="34">
        <v>10117</v>
      </c>
      <c r="V7251" s="34" t="s">
        <v>616</v>
      </c>
      <c r="W7251" s="34">
        <v>381</v>
      </c>
      <c r="X7251" s="34">
        <v>396</v>
      </c>
      <c r="Y7251" s="35">
        <v>2028.9</v>
      </c>
      <c r="Z7251" s="36">
        <v>2029.2</v>
      </c>
    </row>
    <row r="7252" spans="3:26" x14ac:dyDescent="0.45">
      <c r="C7252" s="34">
        <v>11163</v>
      </c>
      <c r="D7252" s="34" t="s">
        <v>218</v>
      </c>
      <c r="E7252" s="34">
        <v>337</v>
      </c>
      <c r="F7252" s="34">
        <v>359</v>
      </c>
      <c r="G7252" s="35">
        <v>2695.1</v>
      </c>
      <c r="H7252" s="36">
        <v>2695.3</v>
      </c>
      <c r="U7252" s="34">
        <v>8119</v>
      </c>
      <c r="V7252" s="34" t="s">
        <v>250</v>
      </c>
      <c r="W7252" s="34">
        <v>381</v>
      </c>
      <c r="X7252" s="34">
        <v>394</v>
      </c>
      <c r="Y7252" s="35">
        <v>1784.8</v>
      </c>
      <c r="Z7252" s="36">
        <v>1785</v>
      </c>
    </row>
    <row r="7253" spans="3:26" x14ac:dyDescent="0.45">
      <c r="C7253" s="34">
        <v>11384</v>
      </c>
      <c r="D7253" s="34" t="s">
        <v>218</v>
      </c>
      <c r="E7253" s="34">
        <v>337</v>
      </c>
      <c r="F7253" s="34">
        <v>359</v>
      </c>
      <c r="G7253" s="35">
        <v>2695.1</v>
      </c>
      <c r="H7253" s="36">
        <v>2695.2</v>
      </c>
      <c r="U7253" s="34">
        <v>8676</v>
      </c>
      <c r="V7253" s="34" t="s">
        <v>615</v>
      </c>
      <c r="W7253" s="34">
        <v>381</v>
      </c>
      <c r="X7253" s="34">
        <v>391</v>
      </c>
      <c r="Y7253" s="35">
        <v>1381.7</v>
      </c>
      <c r="Z7253" s="36">
        <v>1381.8</v>
      </c>
    </row>
    <row r="7254" spans="3:26" x14ac:dyDescent="0.45">
      <c r="C7254" s="34">
        <v>11536</v>
      </c>
      <c r="D7254" s="34" t="s">
        <v>218</v>
      </c>
      <c r="E7254" s="34">
        <v>337</v>
      </c>
      <c r="F7254" s="34">
        <v>359</v>
      </c>
      <c r="G7254" s="35">
        <v>2695.1</v>
      </c>
      <c r="H7254" s="36">
        <v>2695.2</v>
      </c>
      <c r="U7254" s="34">
        <v>8727</v>
      </c>
      <c r="V7254" s="34" t="s">
        <v>615</v>
      </c>
      <c r="W7254" s="34">
        <v>381</v>
      </c>
      <c r="X7254" s="34">
        <v>391</v>
      </c>
      <c r="Y7254" s="35">
        <v>1381.7</v>
      </c>
      <c r="Z7254" s="36">
        <v>1381.9</v>
      </c>
    </row>
    <row r="7255" spans="3:26" x14ac:dyDescent="0.45">
      <c r="C7255" s="34">
        <v>11634</v>
      </c>
      <c r="D7255" s="34" t="s">
        <v>218</v>
      </c>
      <c r="E7255" s="34">
        <v>337</v>
      </c>
      <c r="F7255" s="34">
        <v>359</v>
      </c>
      <c r="G7255" s="35">
        <v>2695.1</v>
      </c>
      <c r="H7255" s="36">
        <v>2695.3</v>
      </c>
      <c r="U7255" s="34">
        <v>10038</v>
      </c>
      <c r="V7255" s="34" t="s">
        <v>616</v>
      </c>
      <c r="W7255" s="34">
        <v>381</v>
      </c>
      <c r="X7255" s="34">
        <v>396</v>
      </c>
      <c r="Y7255" s="35">
        <v>2028.9</v>
      </c>
      <c r="Z7255" s="36">
        <v>2029.1</v>
      </c>
    </row>
    <row r="7256" spans="3:26" x14ac:dyDescent="0.45">
      <c r="C7256" s="34">
        <v>13066</v>
      </c>
      <c r="D7256" s="34" t="s">
        <v>218</v>
      </c>
      <c r="E7256" s="34">
        <v>337</v>
      </c>
      <c r="F7256" s="34">
        <v>359</v>
      </c>
      <c r="G7256" s="35">
        <v>2695.1</v>
      </c>
      <c r="H7256" s="36">
        <v>2695.3</v>
      </c>
      <c r="U7256" s="34">
        <v>8783</v>
      </c>
      <c r="V7256" s="34" t="s">
        <v>615</v>
      </c>
      <c r="W7256" s="34">
        <v>381</v>
      </c>
      <c r="X7256" s="34">
        <v>391</v>
      </c>
      <c r="Y7256" s="35">
        <v>1381.7</v>
      </c>
      <c r="Z7256" s="36">
        <v>1381.8</v>
      </c>
    </row>
    <row r="7257" spans="3:26" x14ac:dyDescent="0.45">
      <c r="C7257" s="34">
        <v>15833</v>
      </c>
      <c r="D7257" s="34" t="s">
        <v>218</v>
      </c>
      <c r="E7257" s="34">
        <v>337</v>
      </c>
      <c r="F7257" s="34">
        <v>359</v>
      </c>
      <c r="G7257" s="35">
        <v>2695.1</v>
      </c>
      <c r="H7257" s="36">
        <v>2695.3</v>
      </c>
      <c r="U7257" s="34">
        <v>9948</v>
      </c>
      <c r="V7257" s="34" t="s">
        <v>616</v>
      </c>
      <c r="W7257" s="34">
        <v>381</v>
      </c>
      <c r="X7257" s="34">
        <v>396</v>
      </c>
      <c r="Y7257" s="35">
        <v>2028.9</v>
      </c>
      <c r="Z7257" s="36">
        <v>2029.1</v>
      </c>
    </row>
    <row r="7258" spans="3:26" x14ac:dyDescent="0.45">
      <c r="C7258" s="34">
        <v>15936</v>
      </c>
      <c r="D7258" s="34" t="s">
        <v>218</v>
      </c>
      <c r="E7258" s="34">
        <v>337</v>
      </c>
      <c r="F7258" s="34">
        <v>359</v>
      </c>
      <c r="G7258" s="35">
        <v>2695.1</v>
      </c>
      <c r="H7258" s="36">
        <v>2695.2</v>
      </c>
      <c r="U7258" s="34">
        <v>10068</v>
      </c>
      <c r="V7258" s="34" t="s">
        <v>616</v>
      </c>
      <c r="W7258" s="34">
        <v>381</v>
      </c>
      <c r="X7258" s="34">
        <v>396</v>
      </c>
      <c r="Y7258" s="35">
        <v>2028.9</v>
      </c>
      <c r="Z7258" s="36">
        <v>2031.2</v>
      </c>
    </row>
    <row r="7259" spans="3:26" x14ac:dyDescent="0.45">
      <c r="C7259" s="34">
        <v>16111</v>
      </c>
      <c r="D7259" s="34" t="s">
        <v>218</v>
      </c>
      <c r="E7259" s="34">
        <v>337</v>
      </c>
      <c r="F7259" s="34">
        <v>359</v>
      </c>
      <c r="G7259" s="35">
        <v>2695.1</v>
      </c>
      <c r="H7259" s="36">
        <v>2695.4</v>
      </c>
      <c r="U7259" s="34">
        <v>9982</v>
      </c>
      <c r="V7259" s="34" t="s">
        <v>616</v>
      </c>
      <c r="W7259" s="34">
        <v>381</v>
      </c>
      <c r="X7259" s="34">
        <v>396</v>
      </c>
      <c r="Y7259" s="35">
        <v>2028.9</v>
      </c>
      <c r="Z7259" s="36">
        <v>2031.2</v>
      </c>
    </row>
    <row r="7260" spans="3:26" x14ac:dyDescent="0.45">
      <c r="C7260" s="34">
        <v>16758</v>
      </c>
      <c r="D7260" s="34" t="s">
        <v>218</v>
      </c>
      <c r="E7260" s="34">
        <v>337</v>
      </c>
      <c r="F7260" s="34">
        <v>359</v>
      </c>
      <c r="G7260" s="35">
        <v>2695.1</v>
      </c>
      <c r="H7260" s="36">
        <v>2695.4</v>
      </c>
      <c r="U7260" s="34">
        <v>9307</v>
      </c>
      <c r="V7260" s="34" t="s">
        <v>617</v>
      </c>
      <c r="W7260" s="34">
        <v>382</v>
      </c>
      <c r="X7260" s="34">
        <v>396</v>
      </c>
      <c r="Y7260" s="35">
        <v>1915.9</v>
      </c>
      <c r="Z7260" s="36">
        <v>1916</v>
      </c>
    </row>
    <row r="7261" spans="3:26" x14ac:dyDescent="0.45">
      <c r="C7261" s="34">
        <v>16852</v>
      </c>
      <c r="D7261" s="34" t="s">
        <v>218</v>
      </c>
      <c r="E7261" s="34">
        <v>337</v>
      </c>
      <c r="F7261" s="34">
        <v>359</v>
      </c>
      <c r="G7261" s="35">
        <v>2695.1</v>
      </c>
      <c r="H7261" s="36">
        <v>2695.3</v>
      </c>
      <c r="U7261" s="34">
        <v>9616</v>
      </c>
      <c r="V7261" s="34" t="s">
        <v>617</v>
      </c>
      <c r="W7261" s="34">
        <v>382</v>
      </c>
      <c r="X7261" s="34">
        <v>396</v>
      </c>
      <c r="Y7261" s="35">
        <v>1915.9</v>
      </c>
      <c r="Z7261" s="36">
        <v>1916</v>
      </c>
    </row>
    <row r="7262" spans="3:26" x14ac:dyDescent="0.45">
      <c r="C7262" s="34">
        <v>17103</v>
      </c>
      <c r="D7262" s="34" t="s">
        <v>218</v>
      </c>
      <c r="E7262" s="34">
        <v>337</v>
      </c>
      <c r="F7262" s="34">
        <v>359</v>
      </c>
      <c r="G7262" s="35">
        <v>2695.1</v>
      </c>
      <c r="H7262" s="36">
        <v>2695.4</v>
      </c>
      <c r="U7262" s="34">
        <v>9666</v>
      </c>
      <c r="V7262" s="34" t="s">
        <v>617</v>
      </c>
      <c r="W7262" s="34">
        <v>382</v>
      </c>
      <c r="X7262" s="34">
        <v>396</v>
      </c>
      <c r="Y7262" s="35">
        <v>1915.9</v>
      </c>
      <c r="Z7262" s="36">
        <v>1916</v>
      </c>
    </row>
    <row r="7263" spans="3:26" x14ac:dyDescent="0.45">
      <c r="C7263" s="34">
        <v>17153</v>
      </c>
      <c r="D7263" s="34" t="s">
        <v>218</v>
      </c>
      <c r="E7263" s="34">
        <v>337</v>
      </c>
      <c r="F7263" s="34">
        <v>359</v>
      </c>
      <c r="G7263" s="35">
        <v>2695.1</v>
      </c>
      <c r="H7263" s="36">
        <v>2695.2</v>
      </c>
      <c r="U7263" s="34">
        <v>7989</v>
      </c>
      <c r="V7263" s="34" t="s">
        <v>619</v>
      </c>
      <c r="W7263" s="34">
        <v>382</v>
      </c>
      <c r="X7263" s="34">
        <v>391</v>
      </c>
      <c r="Y7263" s="35">
        <v>1268.5999999999999</v>
      </c>
      <c r="Z7263" s="36">
        <v>1268.8</v>
      </c>
    </row>
    <row r="7264" spans="3:26" x14ac:dyDescent="0.45">
      <c r="C7264" s="34">
        <v>17352</v>
      </c>
      <c r="D7264" s="34" t="s">
        <v>218</v>
      </c>
      <c r="E7264" s="34">
        <v>337</v>
      </c>
      <c r="F7264" s="34">
        <v>359</v>
      </c>
      <c r="G7264" s="35">
        <v>2695.1</v>
      </c>
      <c r="H7264" s="36">
        <v>2695.4</v>
      </c>
      <c r="U7264" s="34">
        <v>8039</v>
      </c>
      <c r="V7264" s="34" t="s">
        <v>619</v>
      </c>
      <c r="W7264" s="34">
        <v>382</v>
      </c>
      <c r="X7264" s="34">
        <v>391</v>
      </c>
      <c r="Y7264" s="35">
        <v>1268.5999999999999</v>
      </c>
      <c r="Z7264" s="36">
        <v>1268.8</v>
      </c>
    </row>
    <row r="7265" spans="3:26" x14ac:dyDescent="0.45">
      <c r="C7265" s="34">
        <v>17552</v>
      </c>
      <c r="D7265" s="34" t="s">
        <v>218</v>
      </c>
      <c r="E7265" s="34">
        <v>337</v>
      </c>
      <c r="F7265" s="34">
        <v>359</v>
      </c>
      <c r="G7265" s="35">
        <v>2695.1</v>
      </c>
      <c r="H7265" s="36">
        <v>2695.4</v>
      </c>
      <c r="U7265" s="34">
        <v>8092</v>
      </c>
      <c r="V7265" s="34" t="s">
        <v>619</v>
      </c>
      <c r="W7265" s="34">
        <v>382</v>
      </c>
      <c r="X7265" s="34">
        <v>391</v>
      </c>
      <c r="Y7265" s="35">
        <v>1268.5999999999999</v>
      </c>
      <c r="Z7265" s="36">
        <v>1268.8</v>
      </c>
    </row>
    <row r="7266" spans="3:26" x14ac:dyDescent="0.45">
      <c r="C7266" s="34">
        <v>18735</v>
      </c>
      <c r="D7266" s="34" t="s">
        <v>218</v>
      </c>
      <c r="E7266" s="34">
        <v>337</v>
      </c>
      <c r="F7266" s="34">
        <v>359</v>
      </c>
      <c r="G7266" s="35">
        <v>2695.1</v>
      </c>
      <c r="H7266" s="36">
        <v>2695.3</v>
      </c>
      <c r="U7266" s="34">
        <v>9547</v>
      </c>
      <c r="V7266" s="34" t="s">
        <v>617</v>
      </c>
      <c r="W7266" s="34">
        <v>382</v>
      </c>
      <c r="X7266" s="34">
        <v>396</v>
      </c>
      <c r="Y7266" s="35">
        <v>1915.9</v>
      </c>
      <c r="Z7266" s="36">
        <v>1916.1</v>
      </c>
    </row>
    <row r="7267" spans="3:26" x14ac:dyDescent="0.45">
      <c r="C7267" s="34">
        <v>5465</v>
      </c>
      <c r="D7267" s="34" t="s">
        <v>1156</v>
      </c>
      <c r="E7267" s="34">
        <v>337</v>
      </c>
      <c r="F7267" s="34">
        <v>347</v>
      </c>
      <c r="G7267" s="35">
        <v>1313.5</v>
      </c>
      <c r="H7267" s="36">
        <v>1313.7</v>
      </c>
      <c r="U7267" s="34">
        <v>9358</v>
      </c>
      <c r="V7267" s="34" t="s">
        <v>617</v>
      </c>
      <c r="W7267" s="34">
        <v>382</v>
      </c>
      <c r="X7267" s="34">
        <v>396</v>
      </c>
      <c r="Y7267" s="35">
        <v>1915.9</v>
      </c>
      <c r="Z7267" s="36">
        <v>1916</v>
      </c>
    </row>
    <row r="7268" spans="3:26" x14ac:dyDescent="0.45">
      <c r="C7268" s="34">
        <v>9701</v>
      </c>
      <c r="D7268" s="34" t="s">
        <v>218</v>
      </c>
      <c r="E7268" s="34">
        <v>337</v>
      </c>
      <c r="F7268" s="34">
        <v>359</v>
      </c>
      <c r="G7268" s="35">
        <v>2695.1</v>
      </c>
      <c r="H7268" s="36">
        <v>2696.1</v>
      </c>
      <c r="U7268" s="34">
        <v>9566</v>
      </c>
      <c r="V7268" s="34" t="s">
        <v>617</v>
      </c>
      <c r="W7268" s="34">
        <v>382</v>
      </c>
      <c r="X7268" s="34">
        <v>396</v>
      </c>
      <c r="Y7268" s="35">
        <v>1915.9</v>
      </c>
      <c r="Z7268" s="36">
        <v>1915.9</v>
      </c>
    </row>
    <row r="7269" spans="3:26" x14ac:dyDescent="0.45">
      <c r="C7269" s="34">
        <v>10048</v>
      </c>
      <c r="D7269" s="34" t="s">
        <v>220</v>
      </c>
      <c r="E7269" s="34">
        <v>337</v>
      </c>
      <c r="F7269" s="34">
        <v>357</v>
      </c>
      <c r="G7269" s="35">
        <v>2407</v>
      </c>
      <c r="H7269" s="36">
        <v>2407</v>
      </c>
      <c r="U7269" s="34">
        <v>7296</v>
      </c>
      <c r="V7269" s="34" t="s">
        <v>618</v>
      </c>
      <c r="W7269" s="34">
        <v>382</v>
      </c>
      <c r="X7269" s="34">
        <v>394</v>
      </c>
      <c r="Y7269" s="35">
        <v>1671.7</v>
      </c>
      <c r="Z7269" s="36">
        <v>1672.1</v>
      </c>
    </row>
    <row r="7270" spans="3:26" x14ac:dyDescent="0.45">
      <c r="C7270" s="34">
        <v>10256</v>
      </c>
      <c r="D7270" s="34" t="s">
        <v>218</v>
      </c>
      <c r="E7270" s="34">
        <v>337</v>
      </c>
      <c r="F7270" s="34">
        <v>359</v>
      </c>
      <c r="G7270" s="35">
        <v>2695.1</v>
      </c>
      <c r="H7270" s="36">
        <v>2695.3</v>
      </c>
      <c r="U7270" s="34">
        <v>8059</v>
      </c>
      <c r="V7270" s="34" t="s">
        <v>619</v>
      </c>
      <c r="W7270" s="34">
        <v>382</v>
      </c>
      <c r="X7270" s="34">
        <v>391</v>
      </c>
      <c r="Y7270" s="35">
        <v>1268.5999999999999</v>
      </c>
      <c r="Z7270" s="36">
        <v>1268.7</v>
      </c>
    </row>
    <row r="7271" spans="3:26" x14ac:dyDescent="0.45">
      <c r="C7271" s="34">
        <v>10403</v>
      </c>
      <c r="D7271" s="34" t="s">
        <v>218</v>
      </c>
      <c r="E7271" s="34">
        <v>337</v>
      </c>
      <c r="F7271" s="34">
        <v>359</v>
      </c>
      <c r="G7271" s="35">
        <v>2695.1</v>
      </c>
      <c r="H7271" s="36">
        <v>2695.3</v>
      </c>
      <c r="U7271" s="34">
        <v>9409</v>
      </c>
      <c r="V7271" s="34" t="s">
        <v>617</v>
      </c>
      <c r="W7271" s="34">
        <v>382</v>
      </c>
      <c r="X7271" s="34">
        <v>396</v>
      </c>
      <c r="Y7271" s="35">
        <v>1915.9</v>
      </c>
      <c r="Z7271" s="36">
        <v>1915.9</v>
      </c>
    </row>
    <row r="7272" spans="3:26" x14ac:dyDescent="0.45">
      <c r="C7272" s="34">
        <v>10916</v>
      </c>
      <c r="D7272" s="34" t="s">
        <v>218</v>
      </c>
      <c r="E7272" s="34">
        <v>337</v>
      </c>
      <c r="F7272" s="34">
        <v>359</v>
      </c>
      <c r="G7272" s="35">
        <v>2695.1</v>
      </c>
      <c r="H7272" s="36">
        <v>2695.4</v>
      </c>
      <c r="U7272" s="34">
        <v>9817</v>
      </c>
      <c r="V7272" s="34" t="s">
        <v>617</v>
      </c>
      <c r="W7272" s="34">
        <v>382</v>
      </c>
      <c r="X7272" s="34">
        <v>396</v>
      </c>
      <c r="Y7272" s="35">
        <v>1915.9</v>
      </c>
      <c r="Z7272" s="36">
        <v>1916.2</v>
      </c>
    </row>
    <row r="7273" spans="3:26" x14ac:dyDescent="0.45">
      <c r="C7273" s="34">
        <v>10967</v>
      </c>
      <c r="D7273" s="34" t="s">
        <v>218</v>
      </c>
      <c r="E7273" s="34">
        <v>337</v>
      </c>
      <c r="F7273" s="34">
        <v>359</v>
      </c>
      <c r="G7273" s="35">
        <v>2695.1</v>
      </c>
      <c r="H7273" s="36">
        <v>2695.3</v>
      </c>
      <c r="U7273" s="34">
        <v>9663</v>
      </c>
      <c r="V7273" s="34" t="s">
        <v>617</v>
      </c>
      <c r="W7273" s="34">
        <v>382</v>
      </c>
      <c r="X7273" s="34">
        <v>396</v>
      </c>
      <c r="Y7273" s="35">
        <v>1915.9</v>
      </c>
      <c r="Z7273" s="36">
        <v>1918</v>
      </c>
    </row>
    <row r="7274" spans="3:26" x14ac:dyDescent="0.45">
      <c r="C7274" s="34">
        <v>11114</v>
      </c>
      <c r="D7274" s="34" t="s">
        <v>218</v>
      </c>
      <c r="E7274" s="34">
        <v>337</v>
      </c>
      <c r="F7274" s="34">
        <v>359</v>
      </c>
      <c r="G7274" s="35">
        <v>2695.1</v>
      </c>
      <c r="H7274" s="36">
        <v>2695.3</v>
      </c>
      <c r="U7274" s="34">
        <v>10066</v>
      </c>
      <c r="V7274" s="34" t="s">
        <v>617</v>
      </c>
      <c r="W7274" s="34">
        <v>382</v>
      </c>
      <c r="X7274" s="34">
        <v>396</v>
      </c>
      <c r="Y7274" s="35">
        <v>1915.9</v>
      </c>
      <c r="Z7274" s="36">
        <v>1915</v>
      </c>
    </row>
    <row r="7275" spans="3:26" x14ac:dyDescent="0.45">
      <c r="C7275" s="34">
        <v>11484</v>
      </c>
      <c r="D7275" s="34" t="s">
        <v>218</v>
      </c>
      <c r="E7275" s="34">
        <v>337</v>
      </c>
      <c r="F7275" s="34">
        <v>359</v>
      </c>
      <c r="G7275" s="35">
        <v>2695.1</v>
      </c>
      <c r="H7275" s="36">
        <v>2695.3</v>
      </c>
      <c r="U7275" s="34">
        <v>6524</v>
      </c>
      <c r="V7275" s="34" t="s">
        <v>621</v>
      </c>
      <c r="W7275" s="34">
        <v>382</v>
      </c>
      <c r="X7275" s="34">
        <v>388</v>
      </c>
      <c r="Y7275" s="35">
        <v>880.4</v>
      </c>
      <c r="Z7275" s="36">
        <v>880.5</v>
      </c>
    </row>
    <row r="7276" spans="3:26" x14ac:dyDescent="0.45">
      <c r="C7276" s="34">
        <v>12007</v>
      </c>
      <c r="D7276" s="34" t="s">
        <v>218</v>
      </c>
      <c r="E7276" s="34">
        <v>337</v>
      </c>
      <c r="F7276" s="34">
        <v>359</v>
      </c>
      <c r="G7276" s="35">
        <v>2695.1</v>
      </c>
      <c r="H7276" s="36">
        <v>2695.3</v>
      </c>
      <c r="U7276" s="34">
        <v>9770</v>
      </c>
      <c r="V7276" s="34" t="s">
        <v>617</v>
      </c>
      <c r="W7276" s="34">
        <v>382</v>
      </c>
      <c r="X7276" s="34">
        <v>396</v>
      </c>
      <c r="Y7276" s="35">
        <v>1915.9</v>
      </c>
      <c r="Z7276" s="36">
        <v>1916.1</v>
      </c>
    </row>
    <row r="7277" spans="3:26" x14ac:dyDescent="0.45">
      <c r="C7277" s="34">
        <v>12214</v>
      </c>
      <c r="D7277" s="34" t="s">
        <v>218</v>
      </c>
      <c r="E7277" s="34">
        <v>337</v>
      </c>
      <c r="F7277" s="34">
        <v>359</v>
      </c>
      <c r="G7277" s="35">
        <v>2695.1</v>
      </c>
      <c r="H7277" s="36">
        <v>2695.3</v>
      </c>
      <c r="U7277" s="34">
        <v>9870</v>
      </c>
      <c r="V7277" s="34" t="s">
        <v>617</v>
      </c>
      <c r="W7277" s="34">
        <v>382</v>
      </c>
      <c r="X7277" s="34">
        <v>396</v>
      </c>
      <c r="Y7277" s="35">
        <v>1915.9</v>
      </c>
      <c r="Z7277" s="36">
        <v>1917</v>
      </c>
    </row>
    <row r="7278" spans="3:26" x14ac:dyDescent="0.45">
      <c r="C7278" s="34">
        <v>12975</v>
      </c>
      <c r="D7278" s="34" t="s">
        <v>218</v>
      </c>
      <c r="E7278" s="34">
        <v>337</v>
      </c>
      <c r="F7278" s="34">
        <v>359</v>
      </c>
      <c r="G7278" s="35">
        <v>2695.1</v>
      </c>
      <c r="H7278" s="36">
        <v>2695.9</v>
      </c>
      <c r="U7278" s="34">
        <v>10017</v>
      </c>
      <c r="V7278" s="34" t="s">
        <v>617</v>
      </c>
      <c r="W7278" s="34">
        <v>382</v>
      </c>
      <c r="X7278" s="34">
        <v>396</v>
      </c>
      <c r="Y7278" s="35">
        <v>1915.9</v>
      </c>
      <c r="Z7278" s="36">
        <v>1915</v>
      </c>
    </row>
    <row r="7279" spans="3:26" x14ac:dyDescent="0.45">
      <c r="C7279" s="34">
        <v>13113</v>
      </c>
      <c r="D7279" s="34" t="s">
        <v>218</v>
      </c>
      <c r="E7279" s="34">
        <v>337</v>
      </c>
      <c r="F7279" s="34">
        <v>359</v>
      </c>
      <c r="G7279" s="35">
        <v>2695.1</v>
      </c>
      <c r="H7279" s="36">
        <v>2695.4</v>
      </c>
      <c r="U7279" s="34">
        <v>9719</v>
      </c>
      <c r="V7279" s="34" t="s">
        <v>617</v>
      </c>
      <c r="W7279" s="34">
        <v>382</v>
      </c>
      <c r="X7279" s="34">
        <v>396</v>
      </c>
      <c r="Y7279" s="35">
        <v>1915.9</v>
      </c>
      <c r="Z7279" s="36">
        <v>1916.9</v>
      </c>
    </row>
    <row r="7280" spans="3:26" x14ac:dyDescent="0.45">
      <c r="C7280" s="34">
        <v>13787</v>
      </c>
      <c r="D7280" s="34" t="s">
        <v>218</v>
      </c>
      <c r="E7280" s="34">
        <v>337</v>
      </c>
      <c r="F7280" s="34">
        <v>359</v>
      </c>
      <c r="G7280" s="35">
        <v>2695.1</v>
      </c>
      <c r="H7280" s="36">
        <v>2695.4</v>
      </c>
      <c r="U7280" s="34">
        <v>7273</v>
      </c>
      <c r="V7280" s="34" t="s">
        <v>622</v>
      </c>
      <c r="W7280" s="34">
        <v>383</v>
      </c>
      <c r="X7280" s="34">
        <v>394</v>
      </c>
      <c r="Y7280" s="35">
        <v>1511.7</v>
      </c>
      <c r="Z7280" s="36">
        <v>1511.9</v>
      </c>
    </row>
    <row r="7281" spans="3:26" x14ac:dyDescent="0.45">
      <c r="C7281" s="34">
        <v>14620</v>
      </c>
      <c r="D7281" s="34" t="s">
        <v>218</v>
      </c>
      <c r="E7281" s="34">
        <v>337</v>
      </c>
      <c r="F7281" s="34">
        <v>359</v>
      </c>
      <c r="G7281" s="35">
        <v>2695.1</v>
      </c>
      <c r="H7281" s="36">
        <v>2695.6</v>
      </c>
      <c r="U7281" s="34">
        <v>9522</v>
      </c>
      <c r="V7281" s="34" t="s">
        <v>624</v>
      </c>
      <c r="W7281" s="34">
        <v>383</v>
      </c>
      <c r="X7281" s="34">
        <v>396</v>
      </c>
      <c r="Y7281" s="35">
        <v>1755.8</v>
      </c>
      <c r="Z7281" s="36">
        <v>1755.9</v>
      </c>
    </row>
    <row r="7282" spans="3:26" x14ac:dyDescent="0.45">
      <c r="C7282" s="34">
        <v>15993</v>
      </c>
      <c r="D7282" s="34" t="s">
        <v>218</v>
      </c>
      <c r="E7282" s="34">
        <v>337</v>
      </c>
      <c r="F7282" s="34">
        <v>359</v>
      </c>
      <c r="G7282" s="35">
        <v>2695.1</v>
      </c>
      <c r="H7282" s="36">
        <v>2695.4</v>
      </c>
      <c r="U7282" s="34">
        <v>9261</v>
      </c>
      <c r="V7282" s="34" t="s">
        <v>624</v>
      </c>
      <c r="W7282" s="34">
        <v>383</v>
      </c>
      <c r="X7282" s="34">
        <v>396</v>
      </c>
      <c r="Y7282" s="35">
        <v>1755.8</v>
      </c>
      <c r="Z7282" s="36">
        <v>1756</v>
      </c>
    </row>
    <row r="7283" spans="3:26" x14ac:dyDescent="0.45">
      <c r="C7283" s="34">
        <v>16067</v>
      </c>
      <c r="D7283" s="34" t="s">
        <v>218</v>
      </c>
      <c r="E7283" s="34">
        <v>337</v>
      </c>
      <c r="F7283" s="34">
        <v>359</v>
      </c>
      <c r="G7283" s="35">
        <v>2695.1</v>
      </c>
      <c r="H7283" s="36">
        <v>2696.1</v>
      </c>
      <c r="U7283" s="34">
        <v>9466</v>
      </c>
      <c r="V7283" s="34" t="s">
        <v>624</v>
      </c>
      <c r="W7283" s="34">
        <v>383</v>
      </c>
      <c r="X7283" s="34">
        <v>396</v>
      </c>
      <c r="Y7283" s="35">
        <v>1755.8</v>
      </c>
      <c r="Z7283" s="36">
        <v>1756</v>
      </c>
    </row>
    <row r="7284" spans="3:26" x14ac:dyDescent="0.45">
      <c r="C7284" s="34">
        <v>16382</v>
      </c>
      <c r="D7284" s="34" t="s">
        <v>218</v>
      </c>
      <c r="E7284" s="34">
        <v>337</v>
      </c>
      <c r="F7284" s="34">
        <v>359</v>
      </c>
      <c r="G7284" s="35">
        <v>2695.1</v>
      </c>
      <c r="H7284" s="36">
        <v>2695.3</v>
      </c>
      <c r="U7284" s="34">
        <v>9538</v>
      </c>
      <c r="V7284" s="34" t="s">
        <v>624</v>
      </c>
      <c r="W7284" s="34">
        <v>383</v>
      </c>
      <c r="X7284" s="34">
        <v>396</v>
      </c>
      <c r="Y7284" s="35">
        <v>1755.8</v>
      </c>
      <c r="Z7284" s="36">
        <v>1756</v>
      </c>
    </row>
    <row r="7285" spans="3:26" x14ac:dyDescent="0.45">
      <c r="C7285" s="34">
        <v>16593</v>
      </c>
      <c r="D7285" s="34" t="s">
        <v>218</v>
      </c>
      <c r="E7285" s="34">
        <v>337</v>
      </c>
      <c r="F7285" s="34">
        <v>359</v>
      </c>
      <c r="G7285" s="35">
        <v>2695.1</v>
      </c>
      <c r="H7285" s="36">
        <v>2695.3</v>
      </c>
      <c r="U7285" s="34">
        <v>9422</v>
      </c>
      <c r="V7285" s="34" t="s">
        <v>624</v>
      </c>
      <c r="W7285" s="34">
        <v>383</v>
      </c>
      <c r="X7285" s="34">
        <v>396</v>
      </c>
      <c r="Y7285" s="35">
        <v>1755.8</v>
      </c>
      <c r="Z7285" s="36">
        <v>1755.9</v>
      </c>
    </row>
    <row r="7286" spans="3:26" x14ac:dyDescent="0.45">
      <c r="C7286" s="34">
        <v>16641</v>
      </c>
      <c r="D7286" s="34" t="s">
        <v>218</v>
      </c>
      <c r="E7286" s="34">
        <v>337</v>
      </c>
      <c r="F7286" s="34">
        <v>359</v>
      </c>
      <c r="G7286" s="35">
        <v>2695.1</v>
      </c>
      <c r="H7286" s="36">
        <v>2695.5</v>
      </c>
      <c r="U7286" s="34">
        <v>9488</v>
      </c>
      <c r="V7286" s="34" t="s">
        <v>624</v>
      </c>
      <c r="W7286" s="34">
        <v>383</v>
      </c>
      <c r="X7286" s="34">
        <v>396</v>
      </c>
      <c r="Y7286" s="35">
        <v>1755.8</v>
      </c>
      <c r="Z7286" s="36">
        <v>1756.9</v>
      </c>
    </row>
    <row r="7287" spans="3:26" x14ac:dyDescent="0.45">
      <c r="C7287" s="34">
        <v>16952</v>
      </c>
      <c r="D7287" s="34" t="s">
        <v>218</v>
      </c>
      <c r="E7287" s="34">
        <v>337</v>
      </c>
      <c r="F7287" s="34">
        <v>359</v>
      </c>
      <c r="G7287" s="35">
        <v>2695.1</v>
      </c>
      <c r="H7287" s="36">
        <v>2696.1</v>
      </c>
      <c r="U7287" s="34">
        <v>7158</v>
      </c>
      <c r="V7287" s="34" t="s">
        <v>626</v>
      </c>
      <c r="W7287" s="34">
        <v>384</v>
      </c>
      <c r="X7287" s="34">
        <v>394</v>
      </c>
      <c r="Y7287" s="35">
        <v>1397.7</v>
      </c>
      <c r="Z7287" s="36">
        <v>1397.9</v>
      </c>
    </row>
    <row r="7288" spans="3:26" x14ac:dyDescent="0.45">
      <c r="C7288" s="34">
        <v>17002</v>
      </c>
      <c r="D7288" s="34" t="s">
        <v>218</v>
      </c>
      <c r="E7288" s="34">
        <v>337</v>
      </c>
      <c r="F7288" s="34">
        <v>359</v>
      </c>
      <c r="G7288" s="35">
        <v>2695.1</v>
      </c>
      <c r="H7288" s="36">
        <v>2695.5</v>
      </c>
      <c r="U7288" s="34">
        <v>9328</v>
      </c>
      <c r="V7288" s="34" t="s">
        <v>625</v>
      </c>
      <c r="W7288" s="34">
        <v>384</v>
      </c>
      <c r="X7288" s="34">
        <v>396</v>
      </c>
      <c r="Y7288" s="35">
        <v>1641.8</v>
      </c>
      <c r="Z7288" s="36">
        <v>1642</v>
      </c>
    </row>
    <row r="7289" spans="3:26" x14ac:dyDescent="0.45">
      <c r="C7289" s="34">
        <v>18076</v>
      </c>
      <c r="D7289" s="34" t="s">
        <v>218</v>
      </c>
      <c r="E7289" s="34">
        <v>337</v>
      </c>
      <c r="F7289" s="34">
        <v>359</v>
      </c>
      <c r="G7289" s="35">
        <v>2695.1</v>
      </c>
      <c r="H7289" s="36">
        <v>2695.8</v>
      </c>
      <c r="U7289" s="34">
        <v>9279</v>
      </c>
      <c r="V7289" s="34" t="s">
        <v>625</v>
      </c>
      <c r="W7289" s="34">
        <v>384</v>
      </c>
      <c r="X7289" s="34">
        <v>396</v>
      </c>
      <c r="Y7289" s="35">
        <v>1641.8</v>
      </c>
      <c r="Z7289" s="36">
        <v>1642</v>
      </c>
    </row>
    <row r="7290" spans="3:26" x14ac:dyDescent="0.45">
      <c r="C7290" s="34">
        <v>18172</v>
      </c>
      <c r="D7290" s="34" t="s">
        <v>218</v>
      </c>
      <c r="E7290" s="34">
        <v>337</v>
      </c>
      <c r="F7290" s="34">
        <v>359</v>
      </c>
      <c r="G7290" s="35">
        <v>2695.1</v>
      </c>
      <c r="H7290" s="36">
        <v>2695.4</v>
      </c>
      <c r="U7290" s="34">
        <v>4860</v>
      </c>
      <c r="V7290" s="34" t="s">
        <v>1311</v>
      </c>
      <c r="W7290" s="34">
        <v>388</v>
      </c>
      <c r="X7290" s="34">
        <v>394</v>
      </c>
      <c r="Y7290" s="35">
        <v>923.4</v>
      </c>
      <c r="Z7290" s="36">
        <v>923.7</v>
      </c>
    </row>
    <row r="7291" spans="3:26" x14ac:dyDescent="0.45">
      <c r="C7291" s="34">
        <v>18451</v>
      </c>
      <c r="D7291" s="34" t="s">
        <v>218</v>
      </c>
      <c r="E7291" s="34">
        <v>337</v>
      </c>
      <c r="F7291" s="34">
        <v>359</v>
      </c>
      <c r="G7291" s="35">
        <v>2695.1</v>
      </c>
      <c r="H7291" s="36">
        <v>2696.2</v>
      </c>
      <c r="U7291" s="34">
        <v>5786</v>
      </c>
      <c r="V7291" s="34" t="s">
        <v>629</v>
      </c>
      <c r="W7291" s="34">
        <v>388</v>
      </c>
      <c r="X7291" s="34">
        <v>396</v>
      </c>
      <c r="Y7291" s="35">
        <v>1167.5</v>
      </c>
      <c r="Z7291" s="36">
        <v>1167.7</v>
      </c>
    </row>
    <row r="7292" spans="3:26" x14ac:dyDescent="0.45">
      <c r="C7292" s="34">
        <v>18668</v>
      </c>
      <c r="D7292" s="34" t="s">
        <v>218</v>
      </c>
      <c r="E7292" s="34">
        <v>337</v>
      </c>
      <c r="F7292" s="34">
        <v>359</v>
      </c>
      <c r="G7292" s="35">
        <v>2695.1</v>
      </c>
      <c r="H7292" s="36">
        <v>2695.3</v>
      </c>
      <c r="U7292" s="34">
        <v>5798</v>
      </c>
      <c r="V7292" s="34" t="s">
        <v>629</v>
      </c>
      <c r="W7292" s="34">
        <v>388</v>
      </c>
      <c r="X7292" s="34">
        <v>396</v>
      </c>
      <c r="Y7292" s="35">
        <v>1167.5</v>
      </c>
      <c r="Z7292" s="36">
        <v>1165.8</v>
      </c>
    </row>
    <row r="7293" spans="3:26" x14ac:dyDescent="0.45">
      <c r="C7293" s="34">
        <v>18782</v>
      </c>
      <c r="D7293" s="34" t="s">
        <v>218</v>
      </c>
      <c r="E7293" s="34">
        <v>337</v>
      </c>
      <c r="F7293" s="34">
        <v>359</v>
      </c>
      <c r="G7293" s="35">
        <v>2695.1</v>
      </c>
      <c r="H7293" s="36">
        <v>2695.3</v>
      </c>
      <c r="U7293" s="34">
        <v>5837</v>
      </c>
      <c r="V7293" s="34" t="s">
        <v>629</v>
      </c>
      <c r="W7293" s="34">
        <v>388</v>
      </c>
      <c r="X7293" s="34">
        <v>396</v>
      </c>
      <c r="Y7293" s="35">
        <v>1167.5</v>
      </c>
      <c r="Z7293" s="36">
        <v>1167.7</v>
      </c>
    </row>
    <row r="7294" spans="3:26" x14ac:dyDescent="0.45">
      <c r="C7294" s="34">
        <v>5232</v>
      </c>
      <c r="D7294" s="34" t="s">
        <v>1157</v>
      </c>
      <c r="E7294" s="34">
        <v>337</v>
      </c>
      <c r="F7294" s="34">
        <v>345</v>
      </c>
      <c r="G7294" s="35">
        <v>1185.5</v>
      </c>
      <c r="H7294" s="36">
        <v>1185.5999999999999</v>
      </c>
      <c r="U7294" s="34">
        <v>5814</v>
      </c>
      <c r="V7294" s="34" t="s">
        <v>629</v>
      </c>
      <c r="W7294" s="34">
        <v>388</v>
      </c>
      <c r="X7294" s="34">
        <v>396</v>
      </c>
      <c r="Y7294" s="35">
        <v>1167.5</v>
      </c>
      <c r="Z7294" s="36">
        <v>1167.8</v>
      </c>
    </row>
    <row r="7295" spans="3:26" x14ac:dyDescent="0.45">
      <c r="C7295" s="34">
        <v>9404</v>
      </c>
      <c r="D7295" s="34" t="s">
        <v>218</v>
      </c>
      <c r="E7295" s="34">
        <v>337</v>
      </c>
      <c r="F7295" s="34">
        <v>359</v>
      </c>
      <c r="G7295" s="35">
        <v>2695.1</v>
      </c>
      <c r="H7295" s="36">
        <v>2695.3</v>
      </c>
      <c r="U7295" s="34">
        <v>5851</v>
      </c>
      <c r="V7295" s="34" t="s">
        <v>629</v>
      </c>
      <c r="W7295" s="34">
        <v>388</v>
      </c>
      <c r="X7295" s="34">
        <v>396</v>
      </c>
      <c r="Y7295" s="35">
        <v>1167.5</v>
      </c>
      <c r="Z7295" s="36">
        <v>1165.9000000000001</v>
      </c>
    </row>
    <row r="7296" spans="3:26" x14ac:dyDescent="0.45">
      <c r="C7296" s="34">
        <v>10003</v>
      </c>
      <c r="D7296" s="34" t="s">
        <v>218</v>
      </c>
      <c r="E7296" s="34">
        <v>337</v>
      </c>
      <c r="F7296" s="34">
        <v>359</v>
      </c>
      <c r="G7296" s="35">
        <v>2695.1</v>
      </c>
      <c r="H7296" s="36">
        <v>2695.9</v>
      </c>
      <c r="U7296" s="34">
        <v>5768</v>
      </c>
      <c r="V7296" s="34" t="s">
        <v>630</v>
      </c>
      <c r="W7296" s="34">
        <v>389</v>
      </c>
      <c r="X7296" s="34">
        <v>396</v>
      </c>
      <c r="Y7296" s="35">
        <v>1053.5</v>
      </c>
      <c r="Z7296" s="36">
        <v>1051.4000000000001</v>
      </c>
    </row>
    <row r="7297" spans="3:26" x14ac:dyDescent="0.45">
      <c r="C7297" s="34">
        <v>10195</v>
      </c>
      <c r="D7297" s="34" t="s">
        <v>220</v>
      </c>
      <c r="E7297" s="34">
        <v>337</v>
      </c>
      <c r="F7297" s="34">
        <v>357</v>
      </c>
      <c r="G7297" s="35">
        <v>2407</v>
      </c>
      <c r="H7297" s="36">
        <v>2407.4</v>
      </c>
      <c r="U7297" s="34">
        <v>5770</v>
      </c>
      <c r="V7297" s="34" t="s">
        <v>630</v>
      </c>
      <c r="W7297" s="34">
        <v>389</v>
      </c>
      <c r="X7297" s="34">
        <v>396</v>
      </c>
      <c r="Y7297" s="35">
        <v>1053.5</v>
      </c>
      <c r="Z7297" s="36">
        <v>1053.7</v>
      </c>
    </row>
    <row r="7298" spans="3:26" x14ac:dyDescent="0.45">
      <c r="C7298" s="34">
        <v>10589</v>
      </c>
      <c r="D7298" s="34" t="s">
        <v>218</v>
      </c>
      <c r="E7298" s="34">
        <v>337</v>
      </c>
      <c r="F7298" s="34">
        <v>359</v>
      </c>
      <c r="G7298" s="35">
        <v>2695.1</v>
      </c>
      <c r="H7298" s="36">
        <v>2697.3</v>
      </c>
      <c r="U7298" s="34">
        <v>5717</v>
      </c>
      <c r="V7298" s="34" t="s">
        <v>630</v>
      </c>
      <c r="W7298" s="34">
        <v>389</v>
      </c>
      <c r="X7298" s="34">
        <v>396</v>
      </c>
      <c r="Y7298" s="35">
        <v>1053.5</v>
      </c>
      <c r="Z7298" s="36">
        <v>1053.8</v>
      </c>
    </row>
    <row r="7299" spans="3:26" x14ac:dyDescent="0.45">
      <c r="C7299" s="34">
        <v>10702</v>
      </c>
      <c r="D7299" s="34" t="s">
        <v>218</v>
      </c>
      <c r="E7299" s="34">
        <v>337</v>
      </c>
      <c r="F7299" s="34">
        <v>359</v>
      </c>
      <c r="G7299" s="35">
        <v>2695.1</v>
      </c>
      <c r="H7299" s="36">
        <v>2695.8</v>
      </c>
      <c r="U7299" s="34">
        <v>5716</v>
      </c>
      <c r="V7299" s="34" t="s">
        <v>630</v>
      </c>
      <c r="W7299" s="34">
        <v>389</v>
      </c>
      <c r="X7299" s="34">
        <v>396</v>
      </c>
      <c r="Y7299" s="35">
        <v>1053.5</v>
      </c>
      <c r="Z7299" s="36">
        <v>1053.8</v>
      </c>
    </row>
    <row r="7300" spans="3:26" x14ac:dyDescent="0.45">
      <c r="C7300" s="34">
        <v>11064</v>
      </c>
      <c r="D7300" s="34" t="s">
        <v>218</v>
      </c>
      <c r="E7300" s="34">
        <v>337</v>
      </c>
      <c r="F7300" s="34">
        <v>359</v>
      </c>
      <c r="G7300" s="35">
        <v>2695.1</v>
      </c>
      <c r="H7300" s="36">
        <v>2695.4</v>
      </c>
      <c r="U7300" s="34">
        <v>5414</v>
      </c>
      <c r="V7300" s="34" t="s">
        <v>1312</v>
      </c>
      <c r="W7300" s="34">
        <v>390</v>
      </c>
      <c r="X7300" s="34">
        <v>396</v>
      </c>
      <c r="Y7300" s="35">
        <v>956.4</v>
      </c>
      <c r="Z7300" s="36">
        <v>955.8</v>
      </c>
    </row>
    <row r="7301" spans="3:26" x14ac:dyDescent="0.45">
      <c r="C7301" s="34">
        <v>11333</v>
      </c>
      <c r="D7301" s="34" t="s">
        <v>218</v>
      </c>
      <c r="E7301" s="34">
        <v>337</v>
      </c>
      <c r="F7301" s="34">
        <v>359</v>
      </c>
      <c r="G7301" s="35">
        <v>2695.1</v>
      </c>
      <c r="H7301" s="36">
        <v>2695.4</v>
      </c>
      <c r="U7301" s="34">
        <v>5408</v>
      </c>
      <c r="V7301" s="34" t="s">
        <v>1313</v>
      </c>
      <c r="W7301" s="34">
        <v>391</v>
      </c>
      <c r="X7301" s="34">
        <v>396</v>
      </c>
      <c r="Y7301" s="35">
        <v>828.4</v>
      </c>
      <c r="Z7301" s="36">
        <v>826.6</v>
      </c>
    </row>
    <row r="7302" spans="3:26" x14ac:dyDescent="0.45">
      <c r="C7302" s="34">
        <v>11586</v>
      </c>
      <c r="D7302" s="34" t="s">
        <v>218</v>
      </c>
      <c r="E7302" s="34">
        <v>337</v>
      </c>
      <c r="F7302" s="34">
        <v>359</v>
      </c>
      <c r="G7302" s="35">
        <v>2695.1</v>
      </c>
      <c r="H7302" s="36">
        <v>2695.2</v>
      </c>
      <c r="U7302" s="34">
        <v>5412</v>
      </c>
      <c r="V7302" s="34" t="s">
        <v>1313</v>
      </c>
      <c r="W7302" s="34">
        <v>391</v>
      </c>
      <c r="X7302" s="34">
        <v>396</v>
      </c>
      <c r="Y7302" s="35">
        <v>828.4</v>
      </c>
      <c r="Z7302" s="36">
        <v>829.6</v>
      </c>
    </row>
    <row r="7303" spans="3:26" x14ac:dyDescent="0.45">
      <c r="C7303" s="34">
        <v>11856</v>
      </c>
      <c r="D7303" s="34" t="s">
        <v>218</v>
      </c>
      <c r="E7303" s="34">
        <v>337</v>
      </c>
      <c r="F7303" s="34">
        <v>359</v>
      </c>
      <c r="G7303" s="35">
        <v>2695.1</v>
      </c>
      <c r="H7303" s="36">
        <v>2695.3</v>
      </c>
      <c r="U7303" s="34">
        <v>5042</v>
      </c>
      <c r="V7303" s="34" t="s">
        <v>631</v>
      </c>
      <c r="W7303" s="34">
        <v>392</v>
      </c>
      <c r="X7303" s="34">
        <v>396</v>
      </c>
      <c r="Y7303" s="35">
        <v>665.3</v>
      </c>
      <c r="Z7303" s="36">
        <v>665.4</v>
      </c>
    </row>
    <row r="7304" spans="3:26" x14ac:dyDescent="0.45">
      <c r="C7304" s="34">
        <v>13174</v>
      </c>
      <c r="D7304" s="34" t="s">
        <v>218</v>
      </c>
      <c r="E7304" s="34">
        <v>337</v>
      </c>
      <c r="F7304" s="34">
        <v>359</v>
      </c>
      <c r="G7304" s="35">
        <v>2695.1</v>
      </c>
      <c r="H7304" s="36">
        <v>2695.4</v>
      </c>
      <c r="U7304" s="34">
        <v>12702</v>
      </c>
      <c r="V7304" s="34" t="s">
        <v>255</v>
      </c>
      <c r="W7304" s="34">
        <v>395</v>
      </c>
      <c r="X7304" s="34">
        <v>419</v>
      </c>
      <c r="Y7304" s="35">
        <v>2603.3000000000002</v>
      </c>
      <c r="Z7304" s="36">
        <v>2604.1999999999998</v>
      </c>
    </row>
    <row r="7305" spans="3:26" x14ac:dyDescent="0.45">
      <c r="C7305" s="34">
        <v>13435</v>
      </c>
      <c r="D7305" s="34" t="s">
        <v>218</v>
      </c>
      <c r="E7305" s="34">
        <v>337</v>
      </c>
      <c r="F7305" s="34">
        <v>359</v>
      </c>
      <c r="G7305" s="35">
        <v>2695.1</v>
      </c>
      <c r="H7305" s="36">
        <v>2695.4</v>
      </c>
      <c r="U7305" s="34">
        <v>12750</v>
      </c>
      <c r="V7305" s="34" t="s">
        <v>255</v>
      </c>
      <c r="W7305" s="34">
        <v>395</v>
      </c>
      <c r="X7305" s="34">
        <v>419</v>
      </c>
      <c r="Y7305" s="35">
        <v>2603.3000000000002</v>
      </c>
      <c r="Z7305" s="36">
        <v>2604.5</v>
      </c>
    </row>
    <row r="7306" spans="3:26" x14ac:dyDescent="0.45">
      <c r="C7306" s="34">
        <v>14777</v>
      </c>
      <c r="D7306" s="34" t="s">
        <v>218</v>
      </c>
      <c r="E7306" s="34">
        <v>337</v>
      </c>
      <c r="F7306" s="34">
        <v>359</v>
      </c>
      <c r="G7306" s="35">
        <v>2695.1</v>
      </c>
      <c r="H7306" s="36">
        <v>2695.6</v>
      </c>
      <c r="U7306" s="34">
        <v>8929</v>
      </c>
      <c r="V7306" s="34" t="s">
        <v>1314</v>
      </c>
      <c r="W7306" s="34">
        <v>395</v>
      </c>
      <c r="X7306" s="34">
        <v>408</v>
      </c>
      <c r="Y7306" s="35">
        <v>1467.7</v>
      </c>
      <c r="Z7306" s="36">
        <v>1467.9</v>
      </c>
    </row>
    <row r="7307" spans="3:26" x14ac:dyDescent="0.45">
      <c r="C7307" s="34">
        <v>15736</v>
      </c>
      <c r="D7307" s="34" t="s">
        <v>218</v>
      </c>
      <c r="E7307" s="34">
        <v>337</v>
      </c>
      <c r="F7307" s="34">
        <v>359</v>
      </c>
      <c r="G7307" s="35">
        <v>2695.1</v>
      </c>
      <c r="H7307" s="36">
        <v>2695.5</v>
      </c>
      <c r="U7307" s="34">
        <v>12549</v>
      </c>
      <c r="V7307" s="34" t="s">
        <v>632</v>
      </c>
      <c r="W7307" s="34">
        <v>397</v>
      </c>
      <c r="X7307" s="34">
        <v>417</v>
      </c>
      <c r="Y7307" s="35">
        <v>2174.1</v>
      </c>
      <c r="Z7307" s="36">
        <v>2175.1999999999998</v>
      </c>
    </row>
    <row r="7308" spans="3:26" x14ac:dyDescent="0.45">
      <c r="C7308" s="34">
        <v>16168</v>
      </c>
      <c r="D7308" s="34" t="s">
        <v>218</v>
      </c>
      <c r="E7308" s="34">
        <v>337</v>
      </c>
      <c r="F7308" s="34">
        <v>359</v>
      </c>
      <c r="G7308" s="35">
        <v>2695.1</v>
      </c>
      <c r="H7308" s="36">
        <v>2695.3</v>
      </c>
      <c r="U7308" s="34">
        <v>13566</v>
      </c>
      <c r="V7308" s="34" t="s">
        <v>632</v>
      </c>
      <c r="W7308" s="34">
        <v>397</v>
      </c>
      <c r="X7308" s="34">
        <v>417</v>
      </c>
      <c r="Y7308" s="35">
        <v>2174.1</v>
      </c>
      <c r="Z7308" s="36">
        <v>2174.3000000000002</v>
      </c>
    </row>
    <row r="7309" spans="3:26" x14ac:dyDescent="0.45">
      <c r="C7309" s="34">
        <v>16691</v>
      </c>
      <c r="D7309" s="34" t="s">
        <v>218</v>
      </c>
      <c r="E7309" s="34">
        <v>337</v>
      </c>
      <c r="F7309" s="34">
        <v>359</v>
      </c>
      <c r="G7309" s="35">
        <v>2695.1</v>
      </c>
      <c r="H7309" s="36">
        <v>2695.3</v>
      </c>
      <c r="U7309" s="34">
        <v>14767</v>
      </c>
      <c r="V7309" s="34" t="s">
        <v>632</v>
      </c>
      <c r="W7309" s="34">
        <v>397</v>
      </c>
      <c r="X7309" s="34">
        <v>417</v>
      </c>
      <c r="Y7309" s="35">
        <v>2174.1</v>
      </c>
      <c r="Z7309" s="36">
        <v>2174.1999999999998</v>
      </c>
    </row>
    <row r="7310" spans="3:26" x14ac:dyDescent="0.45">
      <c r="C7310" s="34">
        <v>17252</v>
      </c>
      <c r="D7310" s="34" t="s">
        <v>218</v>
      </c>
      <c r="E7310" s="34">
        <v>337</v>
      </c>
      <c r="F7310" s="34">
        <v>359</v>
      </c>
      <c r="G7310" s="35">
        <v>2695.1</v>
      </c>
      <c r="H7310" s="36">
        <v>2695.4</v>
      </c>
      <c r="U7310" s="34">
        <v>15466</v>
      </c>
      <c r="V7310" s="34" t="s">
        <v>632</v>
      </c>
      <c r="W7310" s="34">
        <v>397</v>
      </c>
      <c r="X7310" s="34">
        <v>417</v>
      </c>
      <c r="Y7310" s="35">
        <v>2174.1</v>
      </c>
      <c r="Z7310" s="36">
        <v>2174.1</v>
      </c>
    </row>
    <row r="7311" spans="3:26" x14ac:dyDescent="0.45">
      <c r="C7311" s="34">
        <v>17301</v>
      </c>
      <c r="D7311" s="34" t="s">
        <v>218</v>
      </c>
      <c r="E7311" s="34">
        <v>337</v>
      </c>
      <c r="F7311" s="34">
        <v>359</v>
      </c>
      <c r="G7311" s="35">
        <v>2695.1</v>
      </c>
      <c r="H7311" s="36">
        <v>2695.3</v>
      </c>
      <c r="U7311" s="34">
        <v>12207</v>
      </c>
      <c r="V7311" s="34" t="s">
        <v>632</v>
      </c>
      <c r="W7311" s="34">
        <v>397</v>
      </c>
      <c r="X7311" s="34">
        <v>417</v>
      </c>
      <c r="Y7311" s="35">
        <v>2174.1</v>
      </c>
      <c r="Z7311" s="36">
        <v>2174.1999999999998</v>
      </c>
    </row>
    <row r="7312" spans="3:26" x14ac:dyDescent="0.45">
      <c r="C7312" s="34">
        <v>17454</v>
      </c>
      <c r="D7312" s="34" t="s">
        <v>218</v>
      </c>
      <c r="E7312" s="34">
        <v>337</v>
      </c>
      <c r="F7312" s="34">
        <v>359</v>
      </c>
      <c r="G7312" s="35">
        <v>2695.1</v>
      </c>
      <c r="H7312" s="36">
        <v>2695.5</v>
      </c>
      <c r="U7312" s="34">
        <v>12306</v>
      </c>
      <c r="V7312" s="34" t="s">
        <v>632</v>
      </c>
      <c r="W7312" s="34">
        <v>397</v>
      </c>
      <c r="X7312" s="34">
        <v>417</v>
      </c>
      <c r="Y7312" s="35">
        <v>2174.1</v>
      </c>
      <c r="Z7312" s="36">
        <v>2174.1999999999998</v>
      </c>
    </row>
    <row r="7313" spans="3:26" x14ac:dyDescent="0.45">
      <c r="C7313" s="34">
        <v>17607</v>
      </c>
      <c r="D7313" s="34" t="s">
        <v>218</v>
      </c>
      <c r="E7313" s="34">
        <v>337</v>
      </c>
      <c r="F7313" s="34">
        <v>359</v>
      </c>
      <c r="G7313" s="35">
        <v>2695.1</v>
      </c>
      <c r="H7313" s="36">
        <v>2695.3</v>
      </c>
      <c r="U7313" s="34">
        <v>12556</v>
      </c>
      <c r="V7313" s="34" t="s">
        <v>632</v>
      </c>
      <c r="W7313" s="34">
        <v>397</v>
      </c>
      <c r="X7313" s="34">
        <v>417</v>
      </c>
      <c r="Y7313" s="35">
        <v>2174.1</v>
      </c>
      <c r="Z7313" s="36">
        <v>2174.1999999999998</v>
      </c>
    </row>
    <row r="7314" spans="3:26" x14ac:dyDescent="0.45">
      <c r="C7314" s="34">
        <v>17655</v>
      </c>
      <c r="D7314" s="34" t="s">
        <v>218</v>
      </c>
      <c r="E7314" s="34">
        <v>337</v>
      </c>
      <c r="F7314" s="34">
        <v>359</v>
      </c>
      <c r="G7314" s="35">
        <v>2695.1</v>
      </c>
      <c r="H7314" s="36">
        <v>2695.4</v>
      </c>
      <c r="U7314" s="34">
        <v>12616</v>
      </c>
      <c r="V7314" s="34" t="s">
        <v>632</v>
      </c>
      <c r="W7314" s="34">
        <v>397</v>
      </c>
      <c r="X7314" s="34">
        <v>417</v>
      </c>
      <c r="Y7314" s="35">
        <v>2174.1</v>
      </c>
      <c r="Z7314" s="36">
        <v>2174.1999999999998</v>
      </c>
    </row>
    <row r="7315" spans="3:26" x14ac:dyDescent="0.45">
      <c r="C7315" s="34">
        <v>17736</v>
      </c>
      <c r="D7315" s="34" t="s">
        <v>218</v>
      </c>
      <c r="E7315" s="34">
        <v>337</v>
      </c>
      <c r="F7315" s="34">
        <v>359</v>
      </c>
      <c r="G7315" s="35">
        <v>2695.1</v>
      </c>
      <c r="H7315" s="36">
        <v>2695.4</v>
      </c>
      <c r="U7315" s="34">
        <v>13466</v>
      </c>
      <c r="V7315" s="34" t="s">
        <v>632</v>
      </c>
      <c r="W7315" s="34">
        <v>397</v>
      </c>
      <c r="X7315" s="34">
        <v>417</v>
      </c>
      <c r="Y7315" s="35">
        <v>2174.1</v>
      </c>
      <c r="Z7315" s="36">
        <v>2174.1999999999998</v>
      </c>
    </row>
    <row r="7316" spans="3:26" x14ac:dyDescent="0.45">
      <c r="C7316" s="34">
        <v>18881</v>
      </c>
      <c r="D7316" s="34" t="s">
        <v>218</v>
      </c>
      <c r="E7316" s="34">
        <v>337</v>
      </c>
      <c r="F7316" s="34">
        <v>359</v>
      </c>
      <c r="G7316" s="35">
        <v>2695.1</v>
      </c>
      <c r="H7316" s="36">
        <v>2695.4</v>
      </c>
      <c r="U7316" s="34">
        <v>13616</v>
      </c>
      <c r="V7316" s="34" t="s">
        <v>632</v>
      </c>
      <c r="W7316" s="34">
        <v>397</v>
      </c>
      <c r="X7316" s="34">
        <v>417</v>
      </c>
      <c r="Y7316" s="35">
        <v>2174.1</v>
      </c>
      <c r="Z7316" s="36">
        <v>2174.1999999999998</v>
      </c>
    </row>
    <row r="7317" spans="3:26" x14ac:dyDescent="0.45">
      <c r="C7317" s="34">
        <v>18933</v>
      </c>
      <c r="D7317" s="34" t="s">
        <v>218</v>
      </c>
      <c r="E7317" s="34">
        <v>337</v>
      </c>
      <c r="F7317" s="34">
        <v>359</v>
      </c>
      <c r="G7317" s="35">
        <v>2695.1</v>
      </c>
      <c r="H7317" s="36">
        <v>2695.5</v>
      </c>
      <c r="U7317" s="34">
        <v>14166</v>
      </c>
      <c r="V7317" s="34" t="s">
        <v>632</v>
      </c>
      <c r="W7317" s="34">
        <v>397</v>
      </c>
      <c r="X7317" s="34">
        <v>417</v>
      </c>
      <c r="Y7317" s="35">
        <v>2174.1</v>
      </c>
      <c r="Z7317" s="36">
        <v>2174.1999999999998</v>
      </c>
    </row>
    <row r="7318" spans="3:26" x14ac:dyDescent="0.45">
      <c r="C7318" s="34">
        <v>18981</v>
      </c>
      <c r="D7318" s="34" t="s">
        <v>218</v>
      </c>
      <c r="E7318" s="34">
        <v>337</v>
      </c>
      <c r="F7318" s="34">
        <v>359</v>
      </c>
      <c r="G7318" s="35">
        <v>2695.1</v>
      </c>
      <c r="H7318" s="36">
        <v>2695.6</v>
      </c>
      <c r="U7318" s="34">
        <v>14817</v>
      </c>
      <c r="V7318" s="34" t="s">
        <v>632</v>
      </c>
      <c r="W7318" s="34">
        <v>397</v>
      </c>
      <c r="X7318" s="34">
        <v>417</v>
      </c>
      <c r="Y7318" s="35">
        <v>2174.1</v>
      </c>
      <c r="Z7318" s="36">
        <v>2174.3000000000002</v>
      </c>
    </row>
    <row r="7319" spans="3:26" x14ac:dyDescent="0.45">
      <c r="C7319" s="34">
        <v>19032</v>
      </c>
      <c r="D7319" s="34" t="s">
        <v>218</v>
      </c>
      <c r="E7319" s="34">
        <v>337</v>
      </c>
      <c r="F7319" s="34">
        <v>359</v>
      </c>
      <c r="G7319" s="35">
        <v>2695.1</v>
      </c>
      <c r="H7319" s="36">
        <v>2695.9</v>
      </c>
      <c r="U7319" s="34">
        <v>15017</v>
      </c>
      <c r="V7319" s="34" t="s">
        <v>632</v>
      </c>
      <c r="W7319" s="34">
        <v>397</v>
      </c>
      <c r="X7319" s="34">
        <v>417</v>
      </c>
      <c r="Y7319" s="35">
        <v>2174.1</v>
      </c>
      <c r="Z7319" s="36">
        <v>2174.1999999999998</v>
      </c>
    </row>
    <row r="7320" spans="3:26" x14ac:dyDescent="0.45">
      <c r="C7320" s="34">
        <v>9288</v>
      </c>
      <c r="D7320" s="34" t="s">
        <v>218</v>
      </c>
      <c r="E7320" s="34">
        <v>337</v>
      </c>
      <c r="F7320" s="34">
        <v>359</v>
      </c>
      <c r="G7320" s="35">
        <v>2695.1</v>
      </c>
      <c r="H7320" s="36">
        <v>2697.1</v>
      </c>
      <c r="U7320" s="34">
        <v>15166</v>
      </c>
      <c r="V7320" s="34" t="s">
        <v>632</v>
      </c>
      <c r="W7320" s="34">
        <v>397</v>
      </c>
      <c r="X7320" s="34">
        <v>417</v>
      </c>
      <c r="Y7320" s="35">
        <v>2174.1</v>
      </c>
      <c r="Z7320" s="36">
        <v>2174.1999999999998</v>
      </c>
    </row>
    <row r="7321" spans="3:26" x14ac:dyDescent="0.45">
      <c r="C7321" s="34">
        <v>9405</v>
      </c>
      <c r="D7321" s="34" t="s">
        <v>218</v>
      </c>
      <c r="E7321" s="34">
        <v>337</v>
      </c>
      <c r="F7321" s="34">
        <v>359</v>
      </c>
      <c r="G7321" s="35">
        <v>2695.1</v>
      </c>
      <c r="H7321" s="36">
        <v>2697.2</v>
      </c>
      <c r="U7321" s="34">
        <v>15866</v>
      </c>
      <c r="V7321" s="34" t="s">
        <v>632</v>
      </c>
      <c r="W7321" s="34">
        <v>397</v>
      </c>
      <c r="X7321" s="34">
        <v>417</v>
      </c>
      <c r="Y7321" s="35">
        <v>2174.1</v>
      </c>
      <c r="Z7321" s="36">
        <v>2174.1999999999998</v>
      </c>
    </row>
    <row r="7322" spans="3:26" x14ac:dyDescent="0.45">
      <c r="C7322" s="34">
        <v>9502</v>
      </c>
      <c r="D7322" s="34" t="s">
        <v>218</v>
      </c>
      <c r="E7322" s="34">
        <v>337</v>
      </c>
      <c r="F7322" s="34">
        <v>359</v>
      </c>
      <c r="G7322" s="35">
        <v>2695.1</v>
      </c>
      <c r="H7322" s="36">
        <v>2697.3</v>
      </c>
      <c r="U7322" s="34">
        <v>16116</v>
      </c>
      <c r="V7322" s="34" t="s">
        <v>632</v>
      </c>
      <c r="W7322" s="34">
        <v>397</v>
      </c>
      <c r="X7322" s="34">
        <v>417</v>
      </c>
      <c r="Y7322" s="35">
        <v>2174.1</v>
      </c>
      <c r="Z7322" s="36">
        <v>2174.1999999999998</v>
      </c>
    </row>
    <row r="7323" spans="3:26" x14ac:dyDescent="0.45">
      <c r="C7323" s="34">
        <v>9814</v>
      </c>
      <c r="D7323" s="34" t="s">
        <v>220</v>
      </c>
      <c r="E7323" s="34">
        <v>337</v>
      </c>
      <c r="F7323" s="34">
        <v>357</v>
      </c>
      <c r="G7323" s="35">
        <v>2407</v>
      </c>
      <c r="H7323" s="36">
        <v>2406.1</v>
      </c>
      <c r="U7323" s="34">
        <v>16266</v>
      </c>
      <c r="V7323" s="34" t="s">
        <v>632</v>
      </c>
      <c r="W7323" s="34">
        <v>397</v>
      </c>
      <c r="X7323" s="34">
        <v>417</v>
      </c>
      <c r="Y7323" s="35">
        <v>2174.1</v>
      </c>
      <c r="Z7323" s="36">
        <v>2174.1999999999998</v>
      </c>
    </row>
    <row r="7324" spans="3:26" x14ac:dyDescent="0.45">
      <c r="C7324" s="34">
        <v>10538</v>
      </c>
      <c r="D7324" s="34" t="s">
        <v>218</v>
      </c>
      <c r="E7324" s="34">
        <v>337</v>
      </c>
      <c r="F7324" s="34">
        <v>359</v>
      </c>
      <c r="G7324" s="35">
        <v>2695.1</v>
      </c>
      <c r="H7324" s="36">
        <v>2697.2</v>
      </c>
      <c r="U7324" s="34">
        <v>17346</v>
      </c>
      <c r="V7324" s="34" t="s">
        <v>632</v>
      </c>
      <c r="W7324" s="34">
        <v>397</v>
      </c>
      <c r="X7324" s="34">
        <v>417</v>
      </c>
      <c r="Y7324" s="35">
        <v>2174.1</v>
      </c>
      <c r="Z7324" s="36">
        <v>2174.3000000000002</v>
      </c>
    </row>
    <row r="7325" spans="3:26" x14ac:dyDescent="0.45">
      <c r="C7325" s="34">
        <v>11269</v>
      </c>
      <c r="D7325" s="34" t="s">
        <v>218</v>
      </c>
      <c r="E7325" s="34">
        <v>337</v>
      </c>
      <c r="F7325" s="34">
        <v>359</v>
      </c>
      <c r="G7325" s="35">
        <v>2695.1</v>
      </c>
      <c r="H7325" s="36">
        <v>2696</v>
      </c>
      <c r="U7325" s="34">
        <v>17646</v>
      </c>
      <c r="V7325" s="34" t="s">
        <v>632</v>
      </c>
      <c r="W7325" s="34">
        <v>397</v>
      </c>
      <c r="X7325" s="34">
        <v>417</v>
      </c>
      <c r="Y7325" s="35">
        <v>2174.1</v>
      </c>
      <c r="Z7325" s="36">
        <v>2174.1999999999998</v>
      </c>
    </row>
    <row r="7326" spans="3:26" x14ac:dyDescent="0.45">
      <c r="C7326" s="34">
        <v>11703</v>
      </c>
      <c r="D7326" s="34" t="s">
        <v>218</v>
      </c>
      <c r="E7326" s="34">
        <v>337</v>
      </c>
      <c r="F7326" s="34">
        <v>359</v>
      </c>
      <c r="G7326" s="35">
        <v>2695.1</v>
      </c>
      <c r="H7326" s="36">
        <v>2695.2</v>
      </c>
      <c r="U7326" s="34">
        <v>17696</v>
      </c>
      <c r="V7326" s="34" t="s">
        <v>632</v>
      </c>
      <c r="W7326" s="34">
        <v>397</v>
      </c>
      <c r="X7326" s="34">
        <v>417</v>
      </c>
      <c r="Y7326" s="35">
        <v>2174.1</v>
      </c>
      <c r="Z7326" s="36">
        <v>2174.3000000000002</v>
      </c>
    </row>
    <row r="7327" spans="3:26" x14ac:dyDescent="0.45">
      <c r="C7327" s="34">
        <v>12265</v>
      </c>
      <c r="D7327" s="34" t="s">
        <v>218</v>
      </c>
      <c r="E7327" s="34">
        <v>337</v>
      </c>
      <c r="F7327" s="34">
        <v>359</v>
      </c>
      <c r="G7327" s="35">
        <v>2695.1</v>
      </c>
      <c r="H7327" s="36">
        <v>2695.4</v>
      </c>
      <c r="U7327" s="34">
        <v>11376</v>
      </c>
      <c r="V7327" s="34" t="s">
        <v>632</v>
      </c>
      <c r="W7327" s="34">
        <v>397</v>
      </c>
      <c r="X7327" s="34">
        <v>417</v>
      </c>
      <c r="Y7327" s="35">
        <v>2174.1</v>
      </c>
      <c r="Z7327" s="36">
        <v>2174.1999999999998</v>
      </c>
    </row>
    <row r="7328" spans="3:26" x14ac:dyDescent="0.45">
      <c r="C7328" s="34">
        <v>12637</v>
      </c>
      <c r="D7328" s="34" t="s">
        <v>218</v>
      </c>
      <c r="E7328" s="34">
        <v>337</v>
      </c>
      <c r="F7328" s="34">
        <v>359</v>
      </c>
      <c r="G7328" s="35">
        <v>2695.1</v>
      </c>
      <c r="H7328" s="36">
        <v>2695.3</v>
      </c>
      <c r="U7328" s="34">
        <v>12331</v>
      </c>
      <c r="V7328" s="34" t="s">
        <v>632</v>
      </c>
      <c r="W7328" s="34">
        <v>397</v>
      </c>
      <c r="X7328" s="34">
        <v>417</v>
      </c>
      <c r="Y7328" s="35">
        <v>2174.1</v>
      </c>
      <c r="Z7328" s="36">
        <v>2174.3000000000002</v>
      </c>
    </row>
    <row r="7329" spans="3:26" x14ac:dyDescent="0.45">
      <c r="C7329" s="34">
        <v>13848</v>
      </c>
      <c r="D7329" s="34" t="s">
        <v>218</v>
      </c>
      <c r="E7329" s="34">
        <v>337</v>
      </c>
      <c r="F7329" s="34">
        <v>359</v>
      </c>
      <c r="G7329" s="35">
        <v>2695.1</v>
      </c>
      <c r="H7329" s="36">
        <v>2696.1</v>
      </c>
      <c r="U7329" s="34">
        <v>12357</v>
      </c>
      <c r="V7329" s="34" t="s">
        <v>632</v>
      </c>
      <c r="W7329" s="34">
        <v>397</v>
      </c>
      <c r="X7329" s="34">
        <v>417</v>
      </c>
      <c r="Y7329" s="35">
        <v>2174.1</v>
      </c>
      <c r="Z7329" s="36">
        <v>2174.1999999999998</v>
      </c>
    </row>
    <row r="7330" spans="3:26" x14ac:dyDescent="0.45">
      <c r="C7330" s="34">
        <v>15885</v>
      </c>
      <c r="D7330" s="34" t="s">
        <v>218</v>
      </c>
      <c r="E7330" s="34">
        <v>337</v>
      </c>
      <c r="F7330" s="34">
        <v>359</v>
      </c>
      <c r="G7330" s="35">
        <v>2695.1</v>
      </c>
      <c r="H7330" s="36">
        <v>2695.3</v>
      </c>
      <c r="U7330" s="34">
        <v>12456</v>
      </c>
      <c r="V7330" s="34" t="s">
        <v>632</v>
      </c>
      <c r="W7330" s="34">
        <v>397</v>
      </c>
      <c r="X7330" s="34">
        <v>417</v>
      </c>
      <c r="Y7330" s="35">
        <v>2174.1</v>
      </c>
      <c r="Z7330" s="36">
        <v>2174.1999999999998</v>
      </c>
    </row>
    <row r="7331" spans="3:26" x14ac:dyDescent="0.45">
      <c r="C7331" s="34">
        <v>16803</v>
      </c>
      <c r="D7331" s="34" t="s">
        <v>218</v>
      </c>
      <c r="E7331" s="34">
        <v>337</v>
      </c>
      <c r="F7331" s="34">
        <v>359</v>
      </c>
      <c r="G7331" s="35">
        <v>2695.1</v>
      </c>
      <c r="H7331" s="36">
        <v>2696.1</v>
      </c>
      <c r="U7331" s="34">
        <v>12506</v>
      </c>
      <c r="V7331" s="34" t="s">
        <v>632</v>
      </c>
      <c r="W7331" s="34">
        <v>397</v>
      </c>
      <c r="X7331" s="34">
        <v>417</v>
      </c>
      <c r="Y7331" s="35">
        <v>2174.1</v>
      </c>
      <c r="Z7331" s="36">
        <v>2174.1999999999998</v>
      </c>
    </row>
    <row r="7332" spans="3:26" x14ac:dyDescent="0.45">
      <c r="C7332" s="34">
        <v>17503</v>
      </c>
      <c r="D7332" s="34" t="s">
        <v>218</v>
      </c>
      <c r="E7332" s="34">
        <v>337</v>
      </c>
      <c r="F7332" s="34">
        <v>359</v>
      </c>
      <c r="G7332" s="35">
        <v>2695.1</v>
      </c>
      <c r="H7332" s="36">
        <v>2696</v>
      </c>
      <c r="U7332" s="34">
        <v>12666</v>
      </c>
      <c r="V7332" s="34" t="s">
        <v>632</v>
      </c>
      <c r="W7332" s="34">
        <v>397</v>
      </c>
      <c r="X7332" s="34">
        <v>417</v>
      </c>
      <c r="Y7332" s="35">
        <v>2174.1</v>
      </c>
      <c r="Z7332" s="36">
        <v>2174.1999999999998</v>
      </c>
    </row>
    <row r="7333" spans="3:26" x14ac:dyDescent="0.45">
      <c r="C7333" s="34">
        <v>17831</v>
      </c>
      <c r="D7333" s="34" t="s">
        <v>218</v>
      </c>
      <c r="E7333" s="34">
        <v>337</v>
      </c>
      <c r="F7333" s="34">
        <v>359</v>
      </c>
      <c r="G7333" s="35">
        <v>2695.1</v>
      </c>
      <c r="H7333" s="36">
        <v>2695.4</v>
      </c>
      <c r="U7333" s="34">
        <v>12716</v>
      </c>
      <c r="V7333" s="34" t="s">
        <v>632</v>
      </c>
      <c r="W7333" s="34">
        <v>397</v>
      </c>
      <c r="X7333" s="34">
        <v>417</v>
      </c>
      <c r="Y7333" s="35">
        <v>2174.1</v>
      </c>
      <c r="Z7333" s="36">
        <v>2174.1999999999998</v>
      </c>
    </row>
    <row r="7334" spans="3:26" x14ac:dyDescent="0.45">
      <c r="C7334" s="34">
        <v>17885</v>
      </c>
      <c r="D7334" s="34" t="s">
        <v>218</v>
      </c>
      <c r="E7334" s="34">
        <v>337</v>
      </c>
      <c r="F7334" s="34">
        <v>359</v>
      </c>
      <c r="G7334" s="35">
        <v>2695.1</v>
      </c>
      <c r="H7334" s="36">
        <v>2695.4</v>
      </c>
      <c r="U7334" s="34">
        <v>12766</v>
      </c>
      <c r="V7334" s="34" t="s">
        <v>632</v>
      </c>
      <c r="W7334" s="34">
        <v>397</v>
      </c>
      <c r="X7334" s="34">
        <v>417</v>
      </c>
      <c r="Y7334" s="35">
        <v>2174.1</v>
      </c>
      <c r="Z7334" s="36">
        <v>2174.1999999999998</v>
      </c>
    </row>
    <row r="7335" spans="3:26" x14ac:dyDescent="0.45">
      <c r="C7335" s="34">
        <v>17992</v>
      </c>
      <c r="D7335" s="34" t="s">
        <v>218</v>
      </c>
      <c r="E7335" s="34">
        <v>337</v>
      </c>
      <c r="F7335" s="34">
        <v>359</v>
      </c>
      <c r="G7335" s="35">
        <v>2695.1</v>
      </c>
      <c r="H7335" s="36">
        <v>2695.4</v>
      </c>
      <c r="U7335" s="34">
        <v>12916</v>
      </c>
      <c r="V7335" s="34" t="s">
        <v>632</v>
      </c>
      <c r="W7335" s="34">
        <v>397</v>
      </c>
      <c r="X7335" s="34">
        <v>417</v>
      </c>
      <c r="Y7335" s="35">
        <v>2174.1</v>
      </c>
      <c r="Z7335" s="36">
        <v>2174.1999999999998</v>
      </c>
    </row>
    <row r="7336" spans="3:26" x14ac:dyDescent="0.45">
      <c r="C7336" s="34">
        <v>18388</v>
      </c>
      <c r="D7336" s="34" t="s">
        <v>218</v>
      </c>
      <c r="E7336" s="34">
        <v>337</v>
      </c>
      <c r="F7336" s="34">
        <v>359</v>
      </c>
      <c r="G7336" s="35">
        <v>2695.1</v>
      </c>
      <c r="H7336" s="36">
        <v>2696.5</v>
      </c>
      <c r="U7336" s="34">
        <v>13016</v>
      </c>
      <c r="V7336" s="34" t="s">
        <v>632</v>
      </c>
      <c r="W7336" s="34">
        <v>397</v>
      </c>
      <c r="X7336" s="34">
        <v>417</v>
      </c>
      <c r="Y7336" s="35">
        <v>2174.1</v>
      </c>
      <c r="Z7336" s="36">
        <v>2174.1999999999998</v>
      </c>
    </row>
    <row r="7337" spans="3:26" x14ac:dyDescent="0.45">
      <c r="C7337" s="34">
        <v>18831</v>
      </c>
      <c r="D7337" s="34" t="s">
        <v>218</v>
      </c>
      <c r="E7337" s="34">
        <v>337</v>
      </c>
      <c r="F7337" s="34">
        <v>359</v>
      </c>
      <c r="G7337" s="35">
        <v>2695.1</v>
      </c>
      <c r="H7337" s="36">
        <v>2696.1</v>
      </c>
      <c r="U7337" s="34">
        <v>13066</v>
      </c>
      <c r="V7337" s="34" t="s">
        <v>632</v>
      </c>
      <c r="W7337" s="34">
        <v>397</v>
      </c>
      <c r="X7337" s="34">
        <v>417</v>
      </c>
      <c r="Y7337" s="35">
        <v>2174.1</v>
      </c>
      <c r="Z7337" s="36">
        <v>2174.1999999999998</v>
      </c>
    </row>
    <row r="7338" spans="3:26" x14ac:dyDescent="0.45">
      <c r="C7338" s="34">
        <v>9322</v>
      </c>
      <c r="D7338" s="34" t="s">
        <v>218</v>
      </c>
      <c r="E7338" s="34">
        <v>337</v>
      </c>
      <c r="F7338" s="34">
        <v>359</v>
      </c>
      <c r="G7338" s="35">
        <v>2695.1</v>
      </c>
      <c r="H7338" s="36">
        <v>2696.1</v>
      </c>
      <c r="U7338" s="34">
        <v>13116</v>
      </c>
      <c r="V7338" s="34" t="s">
        <v>632</v>
      </c>
      <c r="W7338" s="34">
        <v>397</v>
      </c>
      <c r="X7338" s="34">
        <v>417</v>
      </c>
      <c r="Y7338" s="35">
        <v>2174.1</v>
      </c>
      <c r="Z7338" s="36">
        <v>2174.1999999999998</v>
      </c>
    </row>
    <row r="7339" spans="3:26" x14ac:dyDescent="0.45">
      <c r="C7339" s="34">
        <v>9452</v>
      </c>
      <c r="D7339" s="34" t="s">
        <v>218</v>
      </c>
      <c r="E7339" s="34">
        <v>337</v>
      </c>
      <c r="F7339" s="34">
        <v>359</v>
      </c>
      <c r="G7339" s="35">
        <v>2695.1</v>
      </c>
      <c r="H7339" s="36">
        <v>2697.1</v>
      </c>
      <c r="U7339" s="34">
        <v>13166</v>
      </c>
      <c r="V7339" s="34" t="s">
        <v>632</v>
      </c>
      <c r="W7339" s="34">
        <v>397</v>
      </c>
      <c r="X7339" s="34">
        <v>417</v>
      </c>
      <c r="Y7339" s="35">
        <v>2174.1</v>
      </c>
      <c r="Z7339" s="36">
        <v>2174.1999999999998</v>
      </c>
    </row>
    <row r="7340" spans="3:26" x14ac:dyDescent="0.45">
      <c r="C7340" s="34">
        <v>9551</v>
      </c>
      <c r="D7340" s="34" t="s">
        <v>218</v>
      </c>
      <c r="E7340" s="34">
        <v>337</v>
      </c>
      <c r="F7340" s="34">
        <v>359</v>
      </c>
      <c r="G7340" s="35">
        <v>2695.1</v>
      </c>
      <c r="H7340" s="36">
        <v>2697.1</v>
      </c>
      <c r="U7340" s="34">
        <v>13202</v>
      </c>
      <c r="V7340" s="34" t="s">
        <v>632</v>
      </c>
      <c r="W7340" s="34">
        <v>397</v>
      </c>
      <c r="X7340" s="34">
        <v>417</v>
      </c>
      <c r="Y7340" s="35">
        <v>2174.1</v>
      </c>
      <c r="Z7340" s="36">
        <v>2174.3000000000002</v>
      </c>
    </row>
    <row r="7341" spans="3:26" x14ac:dyDescent="0.45">
      <c r="C7341" s="34">
        <v>9752</v>
      </c>
      <c r="D7341" s="34" t="s">
        <v>218</v>
      </c>
      <c r="E7341" s="34">
        <v>337</v>
      </c>
      <c r="F7341" s="34">
        <v>359</v>
      </c>
      <c r="G7341" s="35">
        <v>2695.1</v>
      </c>
      <c r="H7341" s="36">
        <v>2697</v>
      </c>
      <c r="U7341" s="34">
        <v>13217</v>
      </c>
      <c r="V7341" s="34" t="s">
        <v>632</v>
      </c>
      <c r="W7341" s="34">
        <v>397</v>
      </c>
      <c r="X7341" s="34">
        <v>417</v>
      </c>
      <c r="Y7341" s="35">
        <v>2174.1</v>
      </c>
      <c r="Z7341" s="36">
        <v>2174.1999999999998</v>
      </c>
    </row>
    <row r="7342" spans="3:26" x14ac:dyDescent="0.45">
      <c r="C7342" s="34">
        <v>10135</v>
      </c>
      <c r="D7342" s="34" t="s">
        <v>219</v>
      </c>
      <c r="E7342" s="34">
        <v>337</v>
      </c>
      <c r="F7342" s="34">
        <v>358</v>
      </c>
      <c r="G7342" s="35">
        <v>2567</v>
      </c>
      <c r="H7342" s="36">
        <v>2566.6999999999998</v>
      </c>
      <c r="U7342" s="34">
        <v>13278</v>
      </c>
      <c r="V7342" s="34" t="s">
        <v>632</v>
      </c>
      <c r="W7342" s="34">
        <v>397</v>
      </c>
      <c r="X7342" s="34">
        <v>417</v>
      </c>
      <c r="Y7342" s="35">
        <v>2174.1</v>
      </c>
      <c r="Z7342" s="36">
        <v>2174.8000000000002</v>
      </c>
    </row>
    <row r="7343" spans="3:26" x14ac:dyDescent="0.45">
      <c r="C7343" s="34">
        <v>10183</v>
      </c>
      <c r="D7343" s="34" t="s">
        <v>219</v>
      </c>
      <c r="E7343" s="34">
        <v>337</v>
      </c>
      <c r="F7343" s="34">
        <v>358</v>
      </c>
      <c r="G7343" s="35">
        <v>2567</v>
      </c>
      <c r="H7343" s="36">
        <v>2568</v>
      </c>
      <c r="U7343" s="34">
        <v>13316</v>
      </c>
      <c r="V7343" s="34" t="s">
        <v>632</v>
      </c>
      <c r="W7343" s="34">
        <v>397</v>
      </c>
      <c r="X7343" s="34">
        <v>417</v>
      </c>
      <c r="Y7343" s="35">
        <v>2174.1</v>
      </c>
      <c r="Z7343" s="36">
        <v>2174.1999999999998</v>
      </c>
    </row>
    <row r="7344" spans="3:26" x14ac:dyDescent="0.45">
      <c r="C7344" s="34">
        <v>10367</v>
      </c>
      <c r="D7344" s="34" t="s">
        <v>218</v>
      </c>
      <c r="E7344" s="34">
        <v>337</v>
      </c>
      <c r="F7344" s="34">
        <v>359</v>
      </c>
      <c r="G7344" s="35">
        <v>2695.1</v>
      </c>
      <c r="H7344" s="36">
        <v>2697.2</v>
      </c>
      <c r="U7344" s="34">
        <v>13366</v>
      </c>
      <c r="V7344" s="34" t="s">
        <v>632</v>
      </c>
      <c r="W7344" s="34">
        <v>397</v>
      </c>
      <c r="X7344" s="34">
        <v>417</v>
      </c>
      <c r="Y7344" s="35">
        <v>2174.1</v>
      </c>
      <c r="Z7344" s="36">
        <v>2174.1999999999998</v>
      </c>
    </row>
    <row r="7345" spans="3:26" x14ac:dyDescent="0.45">
      <c r="C7345" s="34">
        <v>10456</v>
      </c>
      <c r="D7345" s="34" t="s">
        <v>218</v>
      </c>
      <c r="E7345" s="34">
        <v>337</v>
      </c>
      <c r="F7345" s="34">
        <v>359</v>
      </c>
      <c r="G7345" s="35">
        <v>2695.1</v>
      </c>
      <c r="H7345" s="36">
        <v>2697.2</v>
      </c>
      <c r="U7345" s="34">
        <v>13368</v>
      </c>
      <c r="V7345" s="34" t="s">
        <v>632</v>
      </c>
      <c r="W7345" s="34">
        <v>397</v>
      </c>
      <c r="X7345" s="34">
        <v>417</v>
      </c>
      <c r="Y7345" s="35">
        <v>2174.1</v>
      </c>
      <c r="Z7345" s="36">
        <v>2174.9</v>
      </c>
    </row>
    <row r="7346" spans="3:26" x14ac:dyDescent="0.45">
      <c r="C7346" s="34">
        <v>11756</v>
      </c>
      <c r="D7346" s="34" t="s">
        <v>218</v>
      </c>
      <c r="E7346" s="34">
        <v>337</v>
      </c>
      <c r="F7346" s="34">
        <v>359</v>
      </c>
      <c r="G7346" s="35">
        <v>2695.1</v>
      </c>
      <c r="H7346" s="36">
        <v>2695.3</v>
      </c>
      <c r="U7346" s="34">
        <v>13416</v>
      </c>
      <c r="V7346" s="34" t="s">
        <v>632</v>
      </c>
      <c r="W7346" s="34">
        <v>397</v>
      </c>
      <c r="X7346" s="34">
        <v>417</v>
      </c>
      <c r="Y7346" s="35">
        <v>2174.1</v>
      </c>
      <c r="Z7346" s="36">
        <v>2174.1999999999998</v>
      </c>
    </row>
    <row r="7347" spans="3:26" x14ac:dyDescent="0.45">
      <c r="C7347" s="34">
        <v>11905</v>
      </c>
      <c r="D7347" s="34" t="s">
        <v>218</v>
      </c>
      <c r="E7347" s="34">
        <v>337</v>
      </c>
      <c r="F7347" s="34">
        <v>359</v>
      </c>
      <c r="G7347" s="35">
        <v>2695.1</v>
      </c>
      <c r="H7347" s="36">
        <v>2695.4</v>
      </c>
      <c r="U7347" s="34">
        <v>13516</v>
      </c>
      <c r="V7347" s="34" t="s">
        <v>632</v>
      </c>
      <c r="W7347" s="34">
        <v>397</v>
      </c>
      <c r="X7347" s="34">
        <v>417</v>
      </c>
      <c r="Y7347" s="35">
        <v>2174.1</v>
      </c>
      <c r="Z7347" s="36">
        <v>2174.1999999999998</v>
      </c>
    </row>
    <row r="7348" spans="3:26" x14ac:dyDescent="0.45">
      <c r="C7348" s="34">
        <v>11954</v>
      </c>
      <c r="D7348" s="34" t="s">
        <v>218</v>
      </c>
      <c r="E7348" s="34">
        <v>337</v>
      </c>
      <c r="F7348" s="34">
        <v>359</v>
      </c>
      <c r="G7348" s="35">
        <v>2695.1</v>
      </c>
      <c r="H7348" s="36">
        <v>2695.2</v>
      </c>
      <c r="U7348" s="34">
        <v>13538</v>
      </c>
      <c r="V7348" s="34" t="s">
        <v>632</v>
      </c>
      <c r="W7348" s="34">
        <v>397</v>
      </c>
      <c r="X7348" s="34">
        <v>417</v>
      </c>
      <c r="Y7348" s="35">
        <v>2174.1</v>
      </c>
      <c r="Z7348" s="36">
        <v>2174.5</v>
      </c>
    </row>
    <row r="7349" spans="3:26" x14ac:dyDescent="0.45">
      <c r="C7349" s="34">
        <v>12117</v>
      </c>
      <c r="D7349" s="34" t="s">
        <v>218</v>
      </c>
      <c r="E7349" s="34">
        <v>337</v>
      </c>
      <c r="F7349" s="34">
        <v>359</v>
      </c>
      <c r="G7349" s="35">
        <v>2695.1</v>
      </c>
      <c r="H7349" s="36">
        <v>2695.3</v>
      </c>
      <c r="U7349" s="34">
        <v>13666</v>
      </c>
      <c r="V7349" s="34" t="s">
        <v>632</v>
      </c>
      <c r="W7349" s="34">
        <v>397</v>
      </c>
      <c r="X7349" s="34">
        <v>417</v>
      </c>
      <c r="Y7349" s="35">
        <v>2174.1</v>
      </c>
      <c r="Z7349" s="36">
        <v>2174.1999999999998</v>
      </c>
    </row>
    <row r="7350" spans="3:26" x14ac:dyDescent="0.45">
      <c r="C7350" s="34">
        <v>12166</v>
      </c>
      <c r="D7350" s="34" t="s">
        <v>218</v>
      </c>
      <c r="E7350" s="34">
        <v>337</v>
      </c>
      <c r="F7350" s="34">
        <v>359</v>
      </c>
      <c r="G7350" s="35">
        <v>2695.1</v>
      </c>
      <c r="H7350" s="36">
        <v>2695.8</v>
      </c>
      <c r="U7350" s="34">
        <v>13717</v>
      </c>
      <c r="V7350" s="34" t="s">
        <v>632</v>
      </c>
      <c r="W7350" s="34">
        <v>397</v>
      </c>
      <c r="X7350" s="34">
        <v>417</v>
      </c>
      <c r="Y7350" s="35">
        <v>2174.1</v>
      </c>
      <c r="Z7350" s="36">
        <v>2174.1999999999998</v>
      </c>
    </row>
    <row r="7351" spans="3:26" x14ac:dyDescent="0.45">
      <c r="C7351" s="34">
        <v>12324</v>
      </c>
      <c r="D7351" s="34" t="s">
        <v>218</v>
      </c>
      <c r="E7351" s="34">
        <v>337</v>
      </c>
      <c r="F7351" s="34">
        <v>359</v>
      </c>
      <c r="G7351" s="35">
        <v>2695.1</v>
      </c>
      <c r="H7351" s="36">
        <v>2695.4</v>
      </c>
      <c r="U7351" s="34">
        <v>13766</v>
      </c>
      <c r="V7351" s="34" t="s">
        <v>632</v>
      </c>
      <c r="W7351" s="34">
        <v>397</v>
      </c>
      <c r="X7351" s="34">
        <v>417</v>
      </c>
      <c r="Y7351" s="35">
        <v>2174.1</v>
      </c>
      <c r="Z7351" s="36">
        <v>2174.1999999999998</v>
      </c>
    </row>
    <row r="7352" spans="3:26" x14ac:dyDescent="0.45">
      <c r="C7352" s="34">
        <v>12476</v>
      </c>
      <c r="D7352" s="34" t="s">
        <v>218</v>
      </c>
      <c r="E7352" s="34">
        <v>337</v>
      </c>
      <c r="F7352" s="34">
        <v>359</v>
      </c>
      <c r="G7352" s="35">
        <v>2695.1</v>
      </c>
      <c r="H7352" s="36">
        <v>2695.6</v>
      </c>
      <c r="U7352" s="34">
        <v>13816</v>
      </c>
      <c r="V7352" s="34" t="s">
        <v>632</v>
      </c>
      <c r="W7352" s="34">
        <v>397</v>
      </c>
      <c r="X7352" s="34">
        <v>417</v>
      </c>
      <c r="Y7352" s="35">
        <v>2174.1</v>
      </c>
      <c r="Z7352" s="36">
        <v>2174.1999999999998</v>
      </c>
    </row>
    <row r="7353" spans="3:26" x14ac:dyDescent="0.45">
      <c r="C7353" s="34">
        <v>13226</v>
      </c>
      <c r="D7353" s="34" t="s">
        <v>218</v>
      </c>
      <c r="E7353" s="34">
        <v>337</v>
      </c>
      <c r="F7353" s="34">
        <v>359</v>
      </c>
      <c r="G7353" s="35">
        <v>2695.1</v>
      </c>
      <c r="H7353" s="36">
        <v>2695.2</v>
      </c>
      <c r="U7353" s="34">
        <v>13866</v>
      </c>
      <c r="V7353" s="34" t="s">
        <v>632</v>
      </c>
      <c r="W7353" s="34">
        <v>397</v>
      </c>
      <c r="X7353" s="34">
        <v>417</v>
      </c>
      <c r="Y7353" s="35">
        <v>2174.1</v>
      </c>
      <c r="Z7353" s="36">
        <v>2174.1999999999998</v>
      </c>
    </row>
    <row r="7354" spans="3:26" x14ac:dyDescent="0.45">
      <c r="C7354" s="34">
        <v>14452</v>
      </c>
      <c r="D7354" s="34" t="s">
        <v>218</v>
      </c>
      <c r="E7354" s="34">
        <v>337</v>
      </c>
      <c r="F7354" s="34">
        <v>359</v>
      </c>
      <c r="G7354" s="35">
        <v>2695.1</v>
      </c>
      <c r="H7354" s="36">
        <v>2695.6</v>
      </c>
      <c r="U7354" s="34">
        <v>13916</v>
      </c>
      <c r="V7354" s="34" t="s">
        <v>632</v>
      </c>
      <c r="W7354" s="34">
        <v>397</v>
      </c>
      <c r="X7354" s="34">
        <v>417</v>
      </c>
      <c r="Y7354" s="35">
        <v>2174.1</v>
      </c>
      <c r="Z7354" s="36">
        <v>2174.1999999999998</v>
      </c>
    </row>
    <row r="7355" spans="3:26" x14ac:dyDescent="0.45">
      <c r="C7355" s="34">
        <v>14725</v>
      </c>
      <c r="D7355" s="34" t="s">
        <v>218</v>
      </c>
      <c r="E7355" s="34">
        <v>337</v>
      </c>
      <c r="F7355" s="34">
        <v>359</v>
      </c>
      <c r="G7355" s="35">
        <v>2695.1</v>
      </c>
      <c r="H7355" s="36">
        <v>2695.4</v>
      </c>
      <c r="U7355" s="34">
        <v>14020</v>
      </c>
      <c r="V7355" s="34" t="s">
        <v>632</v>
      </c>
      <c r="W7355" s="34">
        <v>397</v>
      </c>
      <c r="X7355" s="34">
        <v>417</v>
      </c>
      <c r="Y7355" s="35">
        <v>2174.1</v>
      </c>
      <c r="Z7355" s="36">
        <v>2174.1999999999998</v>
      </c>
    </row>
    <row r="7356" spans="3:26" x14ac:dyDescent="0.45">
      <c r="C7356" s="34">
        <v>15527</v>
      </c>
      <c r="D7356" s="34" t="s">
        <v>218</v>
      </c>
      <c r="E7356" s="34">
        <v>337</v>
      </c>
      <c r="F7356" s="34">
        <v>359</v>
      </c>
      <c r="G7356" s="35">
        <v>2695.1</v>
      </c>
      <c r="H7356" s="36">
        <v>2695.6</v>
      </c>
      <c r="U7356" s="34">
        <v>14119</v>
      </c>
      <c r="V7356" s="34" t="s">
        <v>632</v>
      </c>
      <c r="W7356" s="34">
        <v>397</v>
      </c>
      <c r="X7356" s="34">
        <v>417</v>
      </c>
      <c r="Y7356" s="35">
        <v>2174.1</v>
      </c>
      <c r="Z7356" s="36">
        <v>2174.1999999999998</v>
      </c>
    </row>
    <row r="7357" spans="3:26" x14ac:dyDescent="0.45">
      <c r="C7357" s="34">
        <v>15682</v>
      </c>
      <c r="D7357" s="34" t="s">
        <v>218</v>
      </c>
      <c r="E7357" s="34">
        <v>337</v>
      </c>
      <c r="F7357" s="34">
        <v>359</v>
      </c>
      <c r="G7357" s="35">
        <v>2695.1</v>
      </c>
      <c r="H7357" s="36">
        <v>2695.4</v>
      </c>
      <c r="U7357" s="34">
        <v>14217</v>
      </c>
      <c r="V7357" s="34" t="s">
        <v>632</v>
      </c>
      <c r="W7357" s="34">
        <v>397</v>
      </c>
      <c r="X7357" s="34">
        <v>417</v>
      </c>
      <c r="Y7357" s="35">
        <v>2174.1</v>
      </c>
      <c r="Z7357" s="36">
        <v>2174.1999999999998</v>
      </c>
    </row>
    <row r="7358" spans="3:26" x14ac:dyDescent="0.45">
      <c r="C7358" s="34">
        <v>16286</v>
      </c>
      <c r="D7358" s="34" t="s">
        <v>218</v>
      </c>
      <c r="E7358" s="34">
        <v>337</v>
      </c>
      <c r="F7358" s="34">
        <v>359</v>
      </c>
      <c r="G7358" s="35">
        <v>2695.1</v>
      </c>
      <c r="H7358" s="36">
        <v>2695.5</v>
      </c>
      <c r="U7358" s="34">
        <v>14266</v>
      </c>
      <c r="V7358" s="34" t="s">
        <v>632</v>
      </c>
      <c r="W7358" s="34">
        <v>397</v>
      </c>
      <c r="X7358" s="34">
        <v>417</v>
      </c>
      <c r="Y7358" s="35">
        <v>2174.1</v>
      </c>
      <c r="Z7358" s="36">
        <v>2174.1999999999998</v>
      </c>
    </row>
    <row r="7359" spans="3:26" x14ac:dyDescent="0.45">
      <c r="C7359" s="34">
        <v>16490</v>
      </c>
      <c r="D7359" s="34" t="s">
        <v>218</v>
      </c>
      <c r="E7359" s="34">
        <v>337</v>
      </c>
      <c r="F7359" s="34">
        <v>359</v>
      </c>
      <c r="G7359" s="35">
        <v>2695.1</v>
      </c>
      <c r="H7359" s="36">
        <v>2695.6</v>
      </c>
      <c r="U7359" s="34">
        <v>14316</v>
      </c>
      <c r="V7359" s="34" t="s">
        <v>632</v>
      </c>
      <c r="W7359" s="34">
        <v>397</v>
      </c>
      <c r="X7359" s="34">
        <v>417</v>
      </c>
      <c r="Y7359" s="35">
        <v>2174.1</v>
      </c>
      <c r="Z7359" s="36">
        <v>2174.1999999999998</v>
      </c>
    </row>
    <row r="7360" spans="3:26" x14ac:dyDescent="0.45">
      <c r="C7360" s="34">
        <v>16902</v>
      </c>
      <c r="D7360" s="34" t="s">
        <v>218</v>
      </c>
      <c r="E7360" s="34">
        <v>337</v>
      </c>
      <c r="F7360" s="34">
        <v>359</v>
      </c>
      <c r="G7360" s="35">
        <v>2695.1</v>
      </c>
      <c r="H7360" s="36">
        <v>2695.2</v>
      </c>
      <c r="U7360" s="34">
        <v>14366</v>
      </c>
      <c r="V7360" s="34" t="s">
        <v>632</v>
      </c>
      <c r="W7360" s="34">
        <v>397</v>
      </c>
      <c r="X7360" s="34">
        <v>417</v>
      </c>
      <c r="Y7360" s="35">
        <v>2174.1</v>
      </c>
      <c r="Z7360" s="36">
        <v>2174.1999999999998</v>
      </c>
    </row>
    <row r="7361" spans="3:26" x14ac:dyDescent="0.45">
      <c r="C7361" s="34">
        <v>18518</v>
      </c>
      <c r="D7361" s="34" t="s">
        <v>218</v>
      </c>
      <c r="E7361" s="34">
        <v>337</v>
      </c>
      <c r="F7361" s="34">
        <v>359</v>
      </c>
      <c r="G7361" s="35">
        <v>2695.1</v>
      </c>
      <c r="H7361" s="36">
        <v>2695.7</v>
      </c>
      <c r="U7361" s="34">
        <v>14417</v>
      </c>
      <c r="V7361" s="34" t="s">
        <v>632</v>
      </c>
      <c r="W7361" s="34">
        <v>397</v>
      </c>
      <c r="X7361" s="34">
        <v>417</v>
      </c>
      <c r="Y7361" s="35">
        <v>2174.1</v>
      </c>
      <c r="Z7361" s="36">
        <v>2174.3000000000002</v>
      </c>
    </row>
    <row r="7362" spans="3:26" x14ac:dyDescent="0.45">
      <c r="C7362" s="34">
        <v>9227</v>
      </c>
      <c r="D7362" s="34" t="s">
        <v>218</v>
      </c>
      <c r="E7362" s="34">
        <v>337</v>
      </c>
      <c r="F7362" s="34">
        <v>359</v>
      </c>
      <c r="G7362" s="35">
        <v>2695.1</v>
      </c>
      <c r="H7362" s="36">
        <v>2695.3</v>
      </c>
      <c r="U7362" s="34">
        <v>14439</v>
      </c>
      <c r="V7362" s="34" t="s">
        <v>632</v>
      </c>
      <c r="W7362" s="34">
        <v>397</v>
      </c>
      <c r="X7362" s="34">
        <v>417</v>
      </c>
      <c r="Y7362" s="35">
        <v>2174.1</v>
      </c>
      <c r="Z7362" s="36">
        <v>2174.3000000000002</v>
      </c>
    </row>
    <row r="7363" spans="3:26" x14ac:dyDescent="0.45">
      <c r="C7363" s="34">
        <v>10248</v>
      </c>
      <c r="D7363" s="34" t="s">
        <v>220</v>
      </c>
      <c r="E7363" s="34">
        <v>337</v>
      </c>
      <c r="F7363" s="34">
        <v>357</v>
      </c>
      <c r="G7363" s="35">
        <v>2407</v>
      </c>
      <c r="H7363" s="36">
        <v>2408.1</v>
      </c>
      <c r="U7363" s="34">
        <v>14467</v>
      </c>
      <c r="V7363" s="34" t="s">
        <v>632</v>
      </c>
      <c r="W7363" s="34">
        <v>397</v>
      </c>
      <c r="X7363" s="34">
        <v>417</v>
      </c>
      <c r="Y7363" s="35">
        <v>2174.1</v>
      </c>
      <c r="Z7363" s="36">
        <v>2174.3000000000002</v>
      </c>
    </row>
    <row r="7364" spans="3:26" x14ac:dyDescent="0.45">
      <c r="C7364" s="34">
        <v>12066</v>
      </c>
      <c r="D7364" s="34" t="s">
        <v>218</v>
      </c>
      <c r="E7364" s="34">
        <v>337</v>
      </c>
      <c r="F7364" s="34">
        <v>359</v>
      </c>
      <c r="G7364" s="35">
        <v>2695.1</v>
      </c>
      <c r="H7364" s="36">
        <v>2695.6</v>
      </c>
      <c r="U7364" s="34">
        <v>14516</v>
      </c>
      <c r="V7364" s="34" t="s">
        <v>632</v>
      </c>
      <c r="W7364" s="34">
        <v>397</v>
      </c>
      <c r="X7364" s="34">
        <v>417</v>
      </c>
      <c r="Y7364" s="35">
        <v>2174.1</v>
      </c>
      <c r="Z7364" s="36">
        <v>2174.1999999999998</v>
      </c>
    </row>
    <row r="7365" spans="3:26" x14ac:dyDescent="0.45">
      <c r="C7365" s="34">
        <v>13578</v>
      </c>
      <c r="D7365" s="34" t="s">
        <v>218</v>
      </c>
      <c r="E7365" s="34">
        <v>337</v>
      </c>
      <c r="F7365" s="34">
        <v>359</v>
      </c>
      <c r="G7365" s="35">
        <v>2695.1</v>
      </c>
      <c r="H7365" s="36">
        <v>2695.3</v>
      </c>
      <c r="U7365" s="34">
        <v>14617</v>
      </c>
      <c r="V7365" s="34" t="s">
        <v>632</v>
      </c>
      <c r="W7365" s="34">
        <v>397</v>
      </c>
      <c r="X7365" s="34">
        <v>417</v>
      </c>
      <c r="Y7365" s="35">
        <v>2174.1</v>
      </c>
      <c r="Z7365" s="36">
        <v>2174.1999999999998</v>
      </c>
    </row>
    <row r="7366" spans="3:26" x14ac:dyDescent="0.45">
      <c r="C7366" s="34">
        <v>13678</v>
      </c>
      <c r="D7366" s="34" t="s">
        <v>218</v>
      </c>
      <c r="E7366" s="34">
        <v>337</v>
      </c>
      <c r="F7366" s="34">
        <v>359</v>
      </c>
      <c r="G7366" s="35">
        <v>2695.1</v>
      </c>
      <c r="H7366" s="36">
        <v>2695.3</v>
      </c>
      <c r="U7366" s="34">
        <v>14667</v>
      </c>
      <c r="V7366" s="34" t="s">
        <v>632</v>
      </c>
      <c r="W7366" s="34">
        <v>397</v>
      </c>
      <c r="X7366" s="34">
        <v>417</v>
      </c>
      <c r="Y7366" s="35">
        <v>2174.1</v>
      </c>
      <c r="Z7366" s="36">
        <v>2174.3000000000002</v>
      </c>
    </row>
    <row r="7367" spans="3:26" x14ac:dyDescent="0.45">
      <c r="C7367" s="34">
        <v>14571</v>
      </c>
      <c r="D7367" s="34" t="s">
        <v>218</v>
      </c>
      <c r="E7367" s="34">
        <v>337</v>
      </c>
      <c r="F7367" s="34">
        <v>359</v>
      </c>
      <c r="G7367" s="35">
        <v>2695.1</v>
      </c>
      <c r="H7367" s="36">
        <v>2695.3</v>
      </c>
      <c r="U7367" s="34">
        <v>14867</v>
      </c>
      <c r="V7367" s="34" t="s">
        <v>632</v>
      </c>
      <c r="W7367" s="34">
        <v>397</v>
      </c>
      <c r="X7367" s="34">
        <v>417</v>
      </c>
      <c r="Y7367" s="35">
        <v>2174.1</v>
      </c>
      <c r="Z7367" s="36">
        <v>2174.1999999999998</v>
      </c>
    </row>
    <row r="7368" spans="3:26" x14ac:dyDescent="0.45">
      <c r="C7368" s="34">
        <v>15424</v>
      </c>
      <c r="D7368" s="34" t="s">
        <v>218</v>
      </c>
      <c r="E7368" s="34">
        <v>337</v>
      </c>
      <c r="F7368" s="34">
        <v>359</v>
      </c>
      <c r="G7368" s="35">
        <v>2695.1</v>
      </c>
      <c r="H7368" s="36">
        <v>2695.5</v>
      </c>
      <c r="U7368" s="34">
        <v>14917</v>
      </c>
      <c r="V7368" s="34" t="s">
        <v>632</v>
      </c>
      <c r="W7368" s="34">
        <v>397</v>
      </c>
      <c r="X7368" s="34">
        <v>417</v>
      </c>
      <c r="Y7368" s="35">
        <v>2174.1</v>
      </c>
      <c r="Z7368" s="36">
        <v>2174.1999999999998</v>
      </c>
    </row>
    <row r="7369" spans="3:26" x14ac:dyDescent="0.45">
      <c r="C7369" s="34">
        <v>17202</v>
      </c>
      <c r="D7369" s="34" t="s">
        <v>218</v>
      </c>
      <c r="E7369" s="34">
        <v>337</v>
      </c>
      <c r="F7369" s="34">
        <v>359</v>
      </c>
      <c r="G7369" s="35">
        <v>2695.1</v>
      </c>
      <c r="H7369" s="36">
        <v>2695.4</v>
      </c>
      <c r="U7369" s="34">
        <v>14967</v>
      </c>
      <c r="V7369" s="34" t="s">
        <v>632</v>
      </c>
      <c r="W7369" s="34">
        <v>397</v>
      </c>
      <c r="X7369" s="34">
        <v>417</v>
      </c>
      <c r="Y7369" s="35">
        <v>2174.1</v>
      </c>
      <c r="Z7369" s="36">
        <v>2174.3000000000002</v>
      </c>
    </row>
    <row r="7370" spans="3:26" x14ac:dyDescent="0.45">
      <c r="C7370" s="34">
        <v>17785</v>
      </c>
      <c r="D7370" s="34" t="s">
        <v>218</v>
      </c>
      <c r="E7370" s="34">
        <v>337</v>
      </c>
      <c r="F7370" s="34">
        <v>359</v>
      </c>
      <c r="G7370" s="35">
        <v>2695.1</v>
      </c>
      <c r="H7370" s="36">
        <v>2695.4</v>
      </c>
      <c r="U7370" s="34">
        <v>15117</v>
      </c>
      <c r="V7370" s="34" t="s">
        <v>632</v>
      </c>
      <c r="W7370" s="34">
        <v>397</v>
      </c>
      <c r="X7370" s="34">
        <v>417</v>
      </c>
      <c r="Y7370" s="35">
        <v>2174.1</v>
      </c>
      <c r="Z7370" s="36">
        <v>2174.1999999999998</v>
      </c>
    </row>
    <row r="7371" spans="3:26" x14ac:dyDescent="0.45">
      <c r="C7371" s="34">
        <v>19080</v>
      </c>
      <c r="D7371" s="34" t="s">
        <v>218</v>
      </c>
      <c r="E7371" s="34">
        <v>337</v>
      </c>
      <c r="F7371" s="34">
        <v>359</v>
      </c>
      <c r="G7371" s="35">
        <v>2695.1</v>
      </c>
      <c r="H7371" s="36">
        <v>2696.4</v>
      </c>
      <c r="U7371" s="34">
        <v>15217</v>
      </c>
      <c r="V7371" s="34" t="s">
        <v>632</v>
      </c>
      <c r="W7371" s="34">
        <v>397</v>
      </c>
      <c r="X7371" s="34">
        <v>417</v>
      </c>
      <c r="Y7371" s="35">
        <v>2174.1</v>
      </c>
      <c r="Z7371" s="36">
        <v>2174.1999999999998</v>
      </c>
    </row>
    <row r="7372" spans="3:26" x14ac:dyDescent="0.45">
      <c r="C7372" s="34">
        <v>9601</v>
      </c>
      <c r="D7372" s="34" t="s">
        <v>218</v>
      </c>
      <c r="E7372" s="34">
        <v>337</v>
      </c>
      <c r="F7372" s="34">
        <v>359</v>
      </c>
      <c r="G7372" s="35">
        <v>2695.1</v>
      </c>
      <c r="H7372" s="36">
        <v>2696.2</v>
      </c>
      <c r="U7372" s="34">
        <v>15267</v>
      </c>
      <c r="V7372" s="34" t="s">
        <v>632</v>
      </c>
      <c r="W7372" s="34">
        <v>397</v>
      </c>
      <c r="X7372" s="34">
        <v>417</v>
      </c>
      <c r="Y7372" s="35">
        <v>2174.1</v>
      </c>
      <c r="Z7372" s="36">
        <v>2174.3000000000002</v>
      </c>
    </row>
    <row r="7373" spans="3:26" x14ac:dyDescent="0.45">
      <c r="C7373" s="34">
        <v>11809</v>
      </c>
      <c r="D7373" s="34" t="s">
        <v>218</v>
      </c>
      <c r="E7373" s="34">
        <v>337</v>
      </c>
      <c r="F7373" s="34">
        <v>359</v>
      </c>
      <c r="G7373" s="35">
        <v>2695.1</v>
      </c>
      <c r="H7373" s="36">
        <v>2695.3</v>
      </c>
      <c r="U7373" s="34">
        <v>15317</v>
      </c>
      <c r="V7373" s="34" t="s">
        <v>632</v>
      </c>
      <c r="W7373" s="34">
        <v>397</v>
      </c>
      <c r="X7373" s="34">
        <v>417</v>
      </c>
      <c r="Y7373" s="35">
        <v>2174.1</v>
      </c>
      <c r="Z7373" s="36">
        <v>2174.1999999999998</v>
      </c>
    </row>
    <row r="7374" spans="3:26" x14ac:dyDescent="0.45">
      <c r="C7374" s="34">
        <v>13355</v>
      </c>
      <c r="D7374" s="34" t="s">
        <v>218</v>
      </c>
      <c r="E7374" s="34">
        <v>337</v>
      </c>
      <c r="F7374" s="34">
        <v>359</v>
      </c>
      <c r="G7374" s="35">
        <v>2695.1</v>
      </c>
      <c r="H7374" s="36">
        <v>2695.4</v>
      </c>
      <c r="U7374" s="34">
        <v>15366</v>
      </c>
      <c r="V7374" s="34" t="s">
        <v>632</v>
      </c>
      <c r="W7374" s="34">
        <v>397</v>
      </c>
      <c r="X7374" s="34">
        <v>417</v>
      </c>
      <c r="Y7374" s="35">
        <v>2174.1</v>
      </c>
      <c r="Z7374" s="36">
        <v>2174.1999999999998</v>
      </c>
    </row>
    <row r="7375" spans="3:26" x14ac:dyDescent="0.45">
      <c r="C7375" s="34">
        <v>15613</v>
      </c>
      <c r="D7375" s="34" t="s">
        <v>218</v>
      </c>
      <c r="E7375" s="34">
        <v>337</v>
      </c>
      <c r="F7375" s="34">
        <v>359</v>
      </c>
      <c r="G7375" s="35">
        <v>2695.1</v>
      </c>
      <c r="H7375" s="36">
        <v>2695.6</v>
      </c>
      <c r="U7375" s="34">
        <v>15416</v>
      </c>
      <c r="V7375" s="34" t="s">
        <v>632</v>
      </c>
      <c r="W7375" s="34">
        <v>397</v>
      </c>
      <c r="X7375" s="34">
        <v>417</v>
      </c>
      <c r="Y7375" s="35">
        <v>2174.1</v>
      </c>
      <c r="Z7375" s="36">
        <v>2174.1999999999998</v>
      </c>
    </row>
    <row r="7376" spans="3:26" x14ac:dyDescent="0.45">
      <c r="C7376" s="34">
        <v>16215</v>
      </c>
      <c r="D7376" s="34" t="s">
        <v>218</v>
      </c>
      <c r="E7376" s="34">
        <v>337</v>
      </c>
      <c r="F7376" s="34">
        <v>359</v>
      </c>
      <c r="G7376" s="35">
        <v>2695.1</v>
      </c>
      <c r="H7376" s="36">
        <v>2695.9</v>
      </c>
      <c r="U7376" s="34">
        <v>15517</v>
      </c>
      <c r="V7376" s="34" t="s">
        <v>632</v>
      </c>
      <c r="W7376" s="34">
        <v>397</v>
      </c>
      <c r="X7376" s="34">
        <v>417</v>
      </c>
      <c r="Y7376" s="35">
        <v>2174.1</v>
      </c>
      <c r="Z7376" s="36">
        <v>2174.1999999999998</v>
      </c>
    </row>
    <row r="7377" spans="3:26" x14ac:dyDescent="0.45">
      <c r="C7377" s="34">
        <v>18126</v>
      </c>
      <c r="D7377" s="34" t="s">
        <v>218</v>
      </c>
      <c r="E7377" s="34">
        <v>337</v>
      </c>
      <c r="F7377" s="34">
        <v>359</v>
      </c>
      <c r="G7377" s="35">
        <v>2695.1</v>
      </c>
      <c r="H7377" s="36">
        <v>2695.5</v>
      </c>
      <c r="U7377" s="34">
        <v>15566</v>
      </c>
      <c r="V7377" s="34" t="s">
        <v>632</v>
      </c>
      <c r="W7377" s="34">
        <v>397</v>
      </c>
      <c r="X7377" s="34">
        <v>417</v>
      </c>
      <c r="Y7377" s="35">
        <v>2174.1</v>
      </c>
      <c r="Z7377" s="36">
        <v>2174.1999999999998</v>
      </c>
    </row>
    <row r="7378" spans="3:26" x14ac:dyDescent="0.45">
      <c r="C7378" s="34">
        <v>18237</v>
      </c>
      <c r="D7378" s="34" t="s">
        <v>218</v>
      </c>
      <c r="E7378" s="34">
        <v>337</v>
      </c>
      <c r="F7378" s="34">
        <v>359</v>
      </c>
      <c r="G7378" s="35">
        <v>2695.1</v>
      </c>
      <c r="H7378" s="36">
        <v>2696.2</v>
      </c>
      <c r="U7378" s="34">
        <v>15766</v>
      </c>
      <c r="V7378" s="34" t="s">
        <v>632</v>
      </c>
      <c r="W7378" s="34">
        <v>397</v>
      </c>
      <c r="X7378" s="34">
        <v>417</v>
      </c>
      <c r="Y7378" s="35">
        <v>2174.1</v>
      </c>
      <c r="Z7378" s="36">
        <v>2174.1999999999998</v>
      </c>
    </row>
    <row r="7379" spans="3:26" x14ac:dyDescent="0.45">
      <c r="C7379" s="34">
        <v>9596</v>
      </c>
      <c r="D7379" s="34" t="s">
        <v>218</v>
      </c>
      <c r="E7379" s="34">
        <v>337</v>
      </c>
      <c r="F7379" s="34">
        <v>359</v>
      </c>
      <c r="G7379" s="35">
        <v>2695.1</v>
      </c>
      <c r="H7379" s="36">
        <v>2696.4</v>
      </c>
      <c r="U7379" s="34">
        <v>15966</v>
      </c>
      <c r="V7379" s="34" t="s">
        <v>632</v>
      </c>
      <c r="W7379" s="34">
        <v>397</v>
      </c>
      <c r="X7379" s="34">
        <v>417</v>
      </c>
      <c r="Y7379" s="35">
        <v>2174.1</v>
      </c>
      <c r="Z7379" s="36">
        <v>2174.1999999999998</v>
      </c>
    </row>
    <row r="7380" spans="3:26" x14ac:dyDescent="0.45">
      <c r="C7380" s="34">
        <v>9383</v>
      </c>
      <c r="D7380" s="34" t="s">
        <v>1158</v>
      </c>
      <c r="E7380" s="34">
        <v>337</v>
      </c>
      <c r="F7380" s="34">
        <v>364</v>
      </c>
      <c r="G7380" s="35">
        <v>3279.4</v>
      </c>
      <c r="H7380" s="36">
        <v>3281.3</v>
      </c>
      <c r="U7380" s="34">
        <v>16016</v>
      </c>
      <c r="V7380" s="34" t="s">
        <v>632</v>
      </c>
      <c r="W7380" s="34">
        <v>397</v>
      </c>
      <c r="X7380" s="34">
        <v>417</v>
      </c>
      <c r="Y7380" s="35">
        <v>2174.1</v>
      </c>
      <c r="Z7380" s="36">
        <v>2174.3000000000002</v>
      </c>
    </row>
    <row r="7381" spans="3:26" x14ac:dyDescent="0.45">
      <c r="C7381" s="34">
        <v>9647</v>
      </c>
      <c r="D7381" s="34" t="s">
        <v>218</v>
      </c>
      <c r="E7381" s="34">
        <v>337</v>
      </c>
      <c r="F7381" s="34">
        <v>359</v>
      </c>
      <c r="G7381" s="35">
        <v>2695.1</v>
      </c>
      <c r="H7381" s="36">
        <v>2696.3</v>
      </c>
      <c r="U7381" s="34">
        <v>16066</v>
      </c>
      <c r="V7381" s="34" t="s">
        <v>632</v>
      </c>
      <c r="W7381" s="34">
        <v>397</v>
      </c>
      <c r="X7381" s="34">
        <v>417</v>
      </c>
      <c r="Y7381" s="35">
        <v>2174.1</v>
      </c>
      <c r="Z7381" s="36">
        <v>2174.1999999999998</v>
      </c>
    </row>
    <row r="7382" spans="3:26" x14ac:dyDescent="0.45">
      <c r="C7382" s="34">
        <v>12157</v>
      </c>
      <c r="D7382" s="34" t="s">
        <v>221</v>
      </c>
      <c r="E7382" s="34">
        <v>340</v>
      </c>
      <c r="F7382" s="34">
        <v>359</v>
      </c>
      <c r="G7382" s="35">
        <v>2323</v>
      </c>
      <c r="H7382" s="36">
        <v>2323.1</v>
      </c>
      <c r="U7382" s="34">
        <v>16166</v>
      </c>
      <c r="V7382" s="34" t="s">
        <v>632</v>
      </c>
      <c r="W7382" s="34">
        <v>397</v>
      </c>
      <c r="X7382" s="34">
        <v>417</v>
      </c>
      <c r="Y7382" s="35">
        <v>2174.1</v>
      </c>
      <c r="Z7382" s="36">
        <v>2174.1999999999998</v>
      </c>
    </row>
    <row r="7383" spans="3:26" x14ac:dyDescent="0.45">
      <c r="C7383" s="34">
        <v>10572</v>
      </c>
      <c r="D7383" s="34" t="s">
        <v>221</v>
      </c>
      <c r="E7383" s="34">
        <v>340</v>
      </c>
      <c r="F7383" s="34">
        <v>359</v>
      </c>
      <c r="G7383" s="35">
        <v>2323</v>
      </c>
      <c r="H7383" s="36">
        <v>2323.1</v>
      </c>
      <c r="U7383" s="34">
        <v>16174</v>
      </c>
      <c r="V7383" s="34" t="s">
        <v>632</v>
      </c>
      <c r="W7383" s="34">
        <v>397</v>
      </c>
      <c r="X7383" s="34">
        <v>417</v>
      </c>
      <c r="Y7383" s="35">
        <v>2174.1</v>
      </c>
      <c r="Z7383" s="36">
        <v>2174.3000000000002</v>
      </c>
    </row>
    <row r="7384" spans="3:26" x14ac:dyDescent="0.45">
      <c r="C7384" s="34">
        <v>10721</v>
      </c>
      <c r="D7384" s="34" t="s">
        <v>221</v>
      </c>
      <c r="E7384" s="34">
        <v>340</v>
      </c>
      <c r="F7384" s="34">
        <v>359</v>
      </c>
      <c r="G7384" s="35">
        <v>2323</v>
      </c>
      <c r="H7384" s="36">
        <v>2323</v>
      </c>
      <c r="U7384" s="34">
        <v>16216</v>
      </c>
      <c r="V7384" s="34" t="s">
        <v>632</v>
      </c>
      <c r="W7384" s="34">
        <v>397</v>
      </c>
      <c r="X7384" s="34">
        <v>417</v>
      </c>
      <c r="Y7384" s="35">
        <v>2174.1</v>
      </c>
      <c r="Z7384" s="36">
        <v>2174.1999999999998</v>
      </c>
    </row>
    <row r="7385" spans="3:26" x14ac:dyDescent="0.45">
      <c r="C7385" s="34">
        <v>11996</v>
      </c>
      <c r="D7385" s="34" t="s">
        <v>221</v>
      </c>
      <c r="E7385" s="34">
        <v>340</v>
      </c>
      <c r="F7385" s="34">
        <v>359</v>
      </c>
      <c r="G7385" s="35">
        <v>2323</v>
      </c>
      <c r="H7385" s="36">
        <v>2323.1</v>
      </c>
      <c r="U7385" s="34">
        <v>16316</v>
      </c>
      <c r="V7385" s="34" t="s">
        <v>632</v>
      </c>
      <c r="W7385" s="34">
        <v>397</v>
      </c>
      <c r="X7385" s="34">
        <v>417</v>
      </c>
      <c r="Y7385" s="35">
        <v>2174.1</v>
      </c>
      <c r="Z7385" s="36">
        <v>2174.1999999999998</v>
      </c>
    </row>
    <row r="7386" spans="3:26" x14ac:dyDescent="0.45">
      <c r="C7386" s="34">
        <v>12207</v>
      </c>
      <c r="D7386" s="34" t="s">
        <v>221</v>
      </c>
      <c r="E7386" s="34">
        <v>340</v>
      </c>
      <c r="F7386" s="34">
        <v>359</v>
      </c>
      <c r="G7386" s="35">
        <v>2323</v>
      </c>
      <c r="H7386" s="36">
        <v>2323.1</v>
      </c>
      <c r="U7386" s="34">
        <v>16366</v>
      </c>
      <c r="V7386" s="34" t="s">
        <v>632</v>
      </c>
      <c r="W7386" s="34">
        <v>397</v>
      </c>
      <c r="X7386" s="34">
        <v>417</v>
      </c>
      <c r="Y7386" s="35">
        <v>2174.1</v>
      </c>
      <c r="Z7386" s="36">
        <v>2174.1999999999998</v>
      </c>
    </row>
    <row r="7387" spans="3:26" x14ac:dyDescent="0.45">
      <c r="C7387" s="34">
        <v>9634</v>
      </c>
      <c r="D7387" s="34" t="s">
        <v>221</v>
      </c>
      <c r="E7387" s="34">
        <v>340</v>
      </c>
      <c r="F7387" s="34">
        <v>359</v>
      </c>
      <c r="G7387" s="35">
        <v>2323</v>
      </c>
      <c r="H7387" s="36">
        <v>2322.9</v>
      </c>
      <c r="U7387" s="34">
        <v>16416</v>
      </c>
      <c r="V7387" s="34" t="s">
        <v>632</v>
      </c>
      <c r="W7387" s="34">
        <v>397</v>
      </c>
      <c r="X7387" s="34">
        <v>417</v>
      </c>
      <c r="Y7387" s="35">
        <v>2174.1</v>
      </c>
      <c r="Z7387" s="36">
        <v>2174.1999999999998</v>
      </c>
    </row>
    <row r="7388" spans="3:26" x14ac:dyDescent="0.45">
      <c r="C7388" s="34">
        <v>10321</v>
      </c>
      <c r="D7388" s="34" t="s">
        <v>221</v>
      </c>
      <c r="E7388" s="34">
        <v>340</v>
      </c>
      <c r="F7388" s="34">
        <v>359</v>
      </c>
      <c r="G7388" s="35">
        <v>2323</v>
      </c>
      <c r="H7388" s="36">
        <v>2323.1</v>
      </c>
      <c r="U7388" s="34">
        <v>16466</v>
      </c>
      <c r="V7388" s="34" t="s">
        <v>632</v>
      </c>
      <c r="W7388" s="34">
        <v>397</v>
      </c>
      <c r="X7388" s="34">
        <v>417</v>
      </c>
      <c r="Y7388" s="35">
        <v>2174.1</v>
      </c>
      <c r="Z7388" s="36">
        <v>2174.1999999999998</v>
      </c>
    </row>
    <row r="7389" spans="3:26" x14ac:dyDescent="0.45">
      <c r="C7389" s="34">
        <v>10671</v>
      </c>
      <c r="D7389" s="34" t="s">
        <v>221</v>
      </c>
      <c r="E7389" s="34">
        <v>340</v>
      </c>
      <c r="F7389" s="34">
        <v>359</v>
      </c>
      <c r="G7389" s="35">
        <v>2323</v>
      </c>
      <c r="H7389" s="36">
        <v>2323.1</v>
      </c>
      <c r="U7389" s="34">
        <v>16516</v>
      </c>
      <c r="V7389" s="34" t="s">
        <v>632</v>
      </c>
      <c r="W7389" s="34">
        <v>397</v>
      </c>
      <c r="X7389" s="34">
        <v>417</v>
      </c>
      <c r="Y7389" s="35">
        <v>2174.1</v>
      </c>
      <c r="Z7389" s="36">
        <v>2174.1999999999998</v>
      </c>
    </row>
    <row r="7390" spans="3:26" x14ac:dyDescent="0.45">
      <c r="C7390" s="34">
        <v>10921</v>
      </c>
      <c r="D7390" s="34" t="s">
        <v>221</v>
      </c>
      <c r="E7390" s="34">
        <v>340</v>
      </c>
      <c r="F7390" s="34">
        <v>359</v>
      </c>
      <c r="G7390" s="35">
        <v>2323</v>
      </c>
      <c r="H7390" s="36">
        <v>2323.1</v>
      </c>
      <c r="U7390" s="34">
        <v>16548</v>
      </c>
      <c r="V7390" s="34" t="s">
        <v>632</v>
      </c>
      <c r="W7390" s="34">
        <v>397</v>
      </c>
      <c r="X7390" s="34">
        <v>417</v>
      </c>
      <c r="Y7390" s="35">
        <v>2174.1</v>
      </c>
      <c r="Z7390" s="36">
        <v>2174.3000000000002</v>
      </c>
    </row>
    <row r="7391" spans="3:26" x14ac:dyDescent="0.45">
      <c r="C7391" s="34">
        <v>11101</v>
      </c>
      <c r="D7391" s="34" t="s">
        <v>221</v>
      </c>
      <c r="E7391" s="34">
        <v>340</v>
      </c>
      <c r="F7391" s="34">
        <v>359</v>
      </c>
      <c r="G7391" s="35">
        <v>2323</v>
      </c>
      <c r="H7391" s="36">
        <v>2323.1</v>
      </c>
      <c r="U7391" s="34">
        <v>16697</v>
      </c>
      <c r="V7391" s="34" t="s">
        <v>632</v>
      </c>
      <c r="W7391" s="34">
        <v>397</v>
      </c>
      <c r="X7391" s="34">
        <v>417</v>
      </c>
      <c r="Y7391" s="35">
        <v>2174.1</v>
      </c>
      <c r="Z7391" s="36">
        <v>2174.1999999999998</v>
      </c>
    </row>
    <row r="7392" spans="3:26" x14ac:dyDescent="0.45">
      <c r="C7392" s="34">
        <v>11221</v>
      </c>
      <c r="D7392" s="34" t="s">
        <v>221</v>
      </c>
      <c r="E7392" s="34">
        <v>340</v>
      </c>
      <c r="F7392" s="34">
        <v>359</v>
      </c>
      <c r="G7392" s="35">
        <v>2323</v>
      </c>
      <c r="H7392" s="36">
        <v>2323.1</v>
      </c>
      <c r="U7392" s="34">
        <v>16796</v>
      </c>
      <c r="V7392" s="34" t="s">
        <v>632</v>
      </c>
      <c r="W7392" s="34">
        <v>397</v>
      </c>
      <c r="X7392" s="34">
        <v>417</v>
      </c>
      <c r="Y7392" s="35">
        <v>2174.1</v>
      </c>
      <c r="Z7392" s="36">
        <v>2174.3000000000002</v>
      </c>
    </row>
    <row r="7393" spans="3:26" x14ac:dyDescent="0.45">
      <c r="C7393" s="34">
        <v>11302</v>
      </c>
      <c r="D7393" s="34" t="s">
        <v>221</v>
      </c>
      <c r="E7393" s="34">
        <v>340</v>
      </c>
      <c r="F7393" s="34">
        <v>359</v>
      </c>
      <c r="G7393" s="35">
        <v>2323</v>
      </c>
      <c r="H7393" s="36">
        <v>2323.1</v>
      </c>
      <c r="U7393" s="34">
        <v>16846</v>
      </c>
      <c r="V7393" s="34" t="s">
        <v>632</v>
      </c>
      <c r="W7393" s="34">
        <v>397</v>
      </c>
      <c r="X7393" s="34">
        <v>417</v>
      </c>
      <c r="Y7393" s="35">
        <v>2174.1</v>
      </c>
      <c r="Z7393" s="36">
        <v>2174.1999999999998</v>
      </c>
    </row>
    <row r="7394" spans="3:26" x14ac:dyDescent="0.45">
      <c r="C7394" s="34">
        <v>11846</v>
      </c>
      <c r="D7394" s="34" t="s">
        <v>221</v>
      </c>
      <c r="E7394" s="34">
        <v>340</v>
      </c>
      <c r="F7394" s="34">
        <v>359</v>
      </c>
      <c r="G7394" s="35">
        <v>2323</v>
      </c>
      <c r="H7394" s="36">
        <v>2323</v>
      </c>
      <c r="U7394" s="34">
        <v>16896</v>
      </c>
      <c r="V7394" s="34" t="s">
        <v>632</v>
      </c>
      <c r="W7394" s="34">
        <v>397</v>
      </c>
      <c r="X7394" s="34">
        <v>417</v>
      </c>
      <c r="Y7394" s="35">
        <v>2174.1</v>
      </c>
      <c r="Z7394" s="36">
        <v>2174.1999999999998</v>
      </c>
    </row>
    <row r="7395" spans="3:26" x14ac:dyDescent="0.45">
      <c r="C7395" s="34">
        <v>17370</v>
      </c>
      <c r="D7395" s="34" t="s">
        <v>221</v>
      </c>
      <c r="E7395" s="34">
        <v>340</v>
      </c>
      <c r="F7395" s="34">
        <v>359</v>
      </c>
      <c r="G7395" s="35">
        <v>2323</v>
      </c>
      <c r="H7395" s="36">
        <v>2323.1</v>
      </c>
      <c r="U7395" s="34">
        <v>16946</v>
      </c>
      <c r="V7395" s="34" t="s">
        <v>632</v>
      </c>
      <c r="W7395" s="34">
        <v>397</v>
      </c>
      <c r="X7395" s="34">
        <v>417</v>
      </c>
      <c r="Y7395" s="35">
        <v>2174.1</v>
      </c>
      <c r="Z7395" s="36">
        <v>2174.1999999999998</v>
      </c>
    </row>
    <row r="7396" spans="3:26" x14ac:dyDescent="0.45">
      <c r="C7396" s="34">
        <v>17976</v>
      </c>
      <c r="D7396" s="34" t="s">
        <v>221</v>
      </c>
      <c r="E7396" s="34">
        <v>340</v>
      </c>
      <c r="F7396" s="34">
        <v>359</v>
      </c>
      <c r="G7396" s="35">
        <v>2323</v>
      </c>
      <c r="H7396" s="36">
        <v>2323.1</v>
      </c>
      <c r="U7396" s="34">
        <v>16996</v>
      </c>
      <c r="V7396" s="34" t="s">
        <v>632</v>
      </c>
      <c r="W7396" s="34">
        <v>397</v>
      </c>
      <c r="X7396" s="34">
        <v>417</v>
      </c>
      <c r="Y7396" s="35">
        <v>2174.1</v>
      </c>
      <c r="Z7396" s="36">
        <v>2174.1999999999998</v>
      </c>
    </row>
    <row r="7397" spans="3:26" x14ac:dyDescent="0.45">
      <c r="C7397" s="34">
        <v>9332</v>
      </c>
      <c r="D7397" s="34" t="s">
        <v>221</v>
      </c>
      <c r="E7397" s="34">
        <v>340</v>
      </c>
      <c r="F7397" s="34">
        <v>359</v>
      </c>
      <c r="G7397" s="35">
        <v>2323</v>
      </c>
      <c r="H7397" s="36">
        <v>2322.9</v>
      </c>
      <c r="U7397" s="34">
        <v>17046</v>
      </c>
      <c r="V7397" s="34" t="s">
        <v>632</v>
      </c>
      <c r="W7397" s="34">
        <v>397</v>
      </c>
      <c r="X7397" s="34">
        <v>417</v>
      </c>
      <c r="Y7397" s="35">
        <v>2174.1</v>
      </c>
      <c r="Z7397" s="36">
        <v>2174.1999999999998</v>
      </c>
    </row>
    <row r="7398" spans="3:26" x14ac:dyDescent="0.45">
      <c r="C7398" s="34">
        <v>9781</v>
      </c>
      <c r="D7398" s="34" t="s">
        <v>221</v>
      </c>
      <c r="E7398" s="34">
        <v>340</v>
      </c>
      <c r="F7398" s="34">
        <v>359</v>
      </c>
      <c r="G7398" s="35">
        <v>2323</v>
      </c>
      <c r="H7398" s="36">
        <v>2323.1</v>
      </c>
      <c r="U7398" s="34">
        <v>17096</v>
      </c>
      <c r="V7398" s="34" t="s">
        <v>632</v>
      </c>
      <c r="W7398" s="34">
        <v>397</v>
      </c>
      <c r="X7398" s="34">
        <v>417</v>
      </c>
      <c r="Y7398" s="35">
        <v>2174.1</v>
      </c>
      <c r="Z7398" s="36">
        <v>2174.1999999999998</v>
      </c>
    </row>
    <row r="7399" spans="3:26" x14ac:dyDescent="0.45">
      <c r="C7399" s="34">
        <v>10131</v>
      </c>
      <c r="D7399" s="34" t="s">
        <v>221</v>
      </c>
      <c r="E7399" s="34">
        <v>340</v>
      </c>
      <c r="F7399" s="34">
        <v>359</v>
      </c>
      <c r="G7399" s="35">
        <v>2323</v>
      </c>
      <c r="H7399" s="36">
        <v>2323.1</v>
      </c>
      <c r="U7399" s="34">
        <v>17146</v>
      </c>
      <c r="V7399" s="34" t="s">
        <v>632</v>
      </c>
      <c r="W7399" s="34">
        <v>397</v>
      </c>
      <c r="X7399" s="34">
        <v>417</v>
      </c>
      <c r="Y7399" s="35">
        <v>2174.1</v>
      </c>
      <c r="Z7399" s="36">
        <v>2174.1999999999998</v>
      </c>
    </row>
    <row r="7400" spans="3:26" x14ac:dyDescent="0.45">
      <c r="C7400" s="34">
        <v>10222</v>
      </c>
      <c r="D7400" s="34" t="s">
        <v>221</v>
      </c>
      <c r="E7400" s="34">
        <v>340</v>
      </c>
      <c r="F7400" s="34">
        <v>359</v>
      </c>
      <c r="G7400" s="35">
        <v>2323</v>
      </c>
      <c r="H7400" s="36">
        <v>2323</v>
      </c>
      <c r="U7400" s="34">
        <v>17196</v>
      </c>
      <c r="V7400" s="34" t="s">
        <v>632</v>
      </c>
      <c r="W7400" s="34">
        <v>397</v>
      </c>
      <c r="X7400" s="34">
        <v>417</v>
      </c>
      <c r="Y7400" s="35">
        <v>2174.1</v>
      </c>
      <c r="Z7400" s="36">
        <v>2174.3000000000002</v>
      </c>
    </row>
    <row r="7401" spans="3:26" x14ac:dyDescent="0.45">
      <c r="C7401" s="34">
        <v>10371</v>
      </c>
      <c r="D7401" s="34" t="s">
        <v>221</v>
      </c>
      <c r="E7401" s="34">
        <v>340</v>
      </c>
      <c r="F7401" s="34">
        <v>359</v>
      </c>
      <c r="G7401" s="35">
        <v>2323</v>
      </c>
      <c r="H7401" s="36">
        <v>2323.1</v>
      </c>
      <c r="U7401" s="34">
        <v>17296</v>
      </c>
      <c r="V7401" s="34" t="s">
        <v>632</v>
      </c>
      <c r="W7401" s="34">
        <v>397</v>
      </c>
      <c r="X7401" s="34">
        <v>417</v>
      </c>
      <c r="Y7401" s="35">
        <v>2174.1</v>
      </c>
      <c r="Z7401" s="36">
        <v>2174.1999999999998</v>
      </c>
    </row>
    <row r="7402" spans="3:26" x14ac:dyDescent="0.45">
      <c r="C7402" s="34">
        <v>10471</v>
      </c>
      <c r="D7402" s="34" t="s">
        <v>221</v>
      </c>
      <c r="E7402" s="34">
        <v>340</v>
      </c>
      <c r="F7402" s="34">
        <v>359</v>
      </c>
      <c r="G7402" s="35">
        <v>2323</v>
      </c>
      <c r="H7402" s="36">
        <v>2323.1</v>
      </c>
      <c r="U7402" s="34">
        <v>17396</v>
      </c>
      <c r="V7402" s="34" t="s">
        <v>632</v>
      </c>
      <c r="W7402" s="34">
        <v>397</v>
      </c>
      <c r="X7402" s="34">
        <v>417</v>
      </c>
      <c r="Y7402" s="35">
        <v>2174.1</v>
      </c>
      <c r="Z7402" s="36">
        <v>2174.1999999999998</v>
      </c>
    </row>
    <row r="7403" spans="3:26" x14ac:dyDescent="0.45">
      <c r="C7403" s="34">
        <v>10771</v>
      </c>
      <c r="D7403" s="34" t="s">
        <v>221</v>
      </c>
      <c r="E7403" s="34">
        <v>340</v>
      </c>
      <c r="F7403" s="34">
        <v>359</v>
      </c>
      <c r="G7403" s="35">
        <v>2323</v>
      </c>
      <c r="H7403" s="36">
        <v>2323.1</v>
      </c>
      <c r="U7403" s="34">
        <v>17496</v>
      </c>
      <c r="V7403" s="34" t="s">
        <v>632</v>
      </c>
      <c r="W7403" s="34">
        <v>397</v>
      </c>
      <c r="X7403" s="34">
        <v>417</v>
      </c>
      <c r="Y7403" s="35">
        <v>2174.1</v>
      </c>
      <c r="Z7403" s="36">
        <v>2174.1999999999998</v>
      </c>
    </row>
    <row r="7404" spans="3:26" x14ac:dyDescent="0.45">
      <c r="C7404" s="34">
        <v>10821</v>
      </c>
      <c r="D7404" s="34" t="s">
        <v>221</v>
      </c>
      <c r="E7404" s="34">
        <v>340</v>
      </c>
      <c r="F7404" s="34">
        <v>359</v>
      </c>
      <c r="G7404" s="35">
        <v>2323</v>
      </c>
      <c r="H7404" s="36">
        <v>2323</v>
      </c>
      <c r="U7404" s="34">
        <v>17746</v>
      </c>
      <c r="V7404" s="34" t="s">
        <v>632</v>
      </c>
      <c r="W7404" s="34">
        <v>397</v>
      </c>
      <c r="X7404" s="34">
        <v>417</v>
      </c>
      <c r="Y7404" s="35">
        <v>2174.1</v>
      </c>
      <c r="Z7404" s="36">
        <v>2174.1999999999998</v>
      </c>
    </row>
    <row r="7405" spans="3:26" x14ac:dyDescent="0.45">
      <c r="C7405" s="34">
        <v>10871</v>
      </c>
      <c r="D7405" s="34" t="s">
        <v>221</v>
      </c>
      <c r="E7405" s="34">
        <v>340</v>
      </c>
      <c r="F7405" s="34">
        <v>359</v>
      </c>
      <c r="G7405" s="35">
        <v>2323</v>
      </c>
      <c r="H7405" s="36">
        <v>2323.1</v>
      </c>
      <c r="U7405" s="34">
        <v>17799</v>
      </c>
      <c r="V7405" s="34" t="s">
        <v>632</v>
      </c>
      <c r="W7405" s="34">
        <v>397</v>
      </c>
      <c r="X7405" s="34">
        <v>417</v>
      </c>
      <c r="Y7405" s="35">
        <v>2174.1</v>
      </c>
      <c r="Z7405" s="36">
        <v>2174.1999999999998</v>
      </c>
    </row>
    <row r="7406" spans="3:26" x14ac:dyDescent="0.45">
      <c r="C7406" s="34">
        <v>11172</v>
      </c>
      <c r="D7406" s="34" t="s">
        <v>221</v>
      </c>
      <c r="E7406" s="34">
        <v>340</v>
      </c>
      <c r="F7406" s="34">
        <v>359</v>
      </c>
      <c r="G7406" s="35">
        <v>2323</v>
      </c>
      <c r="H7406" s="36">
        <v>2323.1</v>
      </c>
      <c r="U7406" s="34">
        <v>18000</v>
      </c>
      <c r="V7406" s="34" t="s">
        <v>632</v>
      </c>
      <c r="W7406" s="34">
        <v>397</v>
      </c>
      <c r="X7406" s="34">
        <v>417</v>
      </c>
      <c r="Y7406" s="35">
        <v>2174.1</v>
      </c>
      <c r="Z7406" s="36">
        <v>2174.1999999999998</v>
      </c>
    </row>
    <row r="7407" spans="3:26" x14ac:dyDescent="0.45">
      <c r="C7407" s="34">
        <v>11569</v>
      </c>
      <c r="D7407" s="34" t="s">
        <v>221</v>
      </c>
      <c r="E7407" s="34">
        <v>340</v>
      </c>
      <c r="F7407" s="34">
        <v>359</v>
      </c>
      <c r="G7407" s="35">
        <v>2323</v>
      </c>
      <c r="H7407" s="36">
        <v>2323</v>
      </c>
      <c r="U7407" s="34">
        <v>18052</v>
      </c>
      <c r="V7407" s="34" t="s">
        <v>632</v>
      </c>
      <c r="W7407" s="34">
        <v>397</v>
      </c>
      <c r="X7407" s="34">
        <v>417</v>
      </c>
      <c r="Y7407" s="35">
        <v>2174.1</v>
      </c>
      <c r="Z7407" s="36">
        <v>2174.1999999999998</v>
      </c>
    </row>
    <row r="7408" spans="3:26" x14ac:dyDescent="0.45">
      <c r="C7408" s="34">
        <v>11643</v>
      </c>
      <c r="D7408" s="34" t="s">
        <v>221</v>
      </c>
      <c r="E7408" s="34">
        <v>340</v>
      </c>
      <c r="F7408" s="34">
        <v>359</v>
      </c>
      <c r="G7408" s="35">
        <v>2323</v>
      </c>
      <c r="H7408" s="36">
        <v>2323</v>
      </c>
      <c r="U7408" s="34">
        <v>19136</v>
      </c>
      <c r="V7408" s="34" t="s">
        <v>632</v>
      </c>
      <c r="W7408" s="34">
        <v>397</v>
      </c>
      <c r="X7408" s="34">
        <v>417</v>
      </c>
      <c r="Y7408" s="35">
        <v>2174.1</v>
      </c>
      <c r="Z7408" s="36">
        <v>2174.1999999999998</v>
      </c>
    </row>
    <row r="7409" spans="3:26" x14ac:dyDescent="0.45">
      <c r="C7409" s="34">
        <v>11945</v>
      </c>
      <c r="D7409" s="34" t="s">
        <v>221</v>
      </c>
      <c r="E7409" s="34">
        <v>340</v>
      </c>
      <c r="F7409" s="34">
        <v>359</v>
      </c>
      <c r="G7409" s="35">
        <v>2323</v>
      </c>
      <c r="H7409" s="36">
        <v>2323.1</v>
      </c>
      <c r="U7409" s="34">
        <v>11326</v>
      </c>
      <c r="V7409" s="34" t="s">
        <v>632</v>
      </c>
      <c r="W7409" s="34">
        <v>397</v>
      </c>
      <c r="X7409" s="34">
        <v>417</v>
      </c>
      <c r="Y7409" s="35">
        <v>2174.1</v>
      </c>
      <c r="Z7409" s="36">
        <v>2174.1999999999998</v>
      </c>
    </row>
    <row r="7410" spans="3:26" x14ac:dyDescent="0.45">
      <c r="C7410" s="34">
        <v>12957</v>
      </c>
      <c r="D7410" s="34" t="s">
        <v>221</v>
      </c>
      <c r="E7410" s="34">
        <v>340</v>
      </c>
      <c r="F7410" s="34">
        <v>359</v>
      </c>
      <c r="G7410" s="35">
        <v>2323</v>
      </c>
      <c r="H7410" s="36">
        <v>2323.1</v>
      </c>
      <c r="U7410" s="34">
        <v>11726</v>
      </c>
      <c r="V7410" s="34" t="s">
        <v>632</v>
      </c>
      <c r="W7410" s="34">
        <v>397</v>
      </c>
      <c r="X7410" s="34">
        <v>417</v>
      </c>
      <c r="Y7410" s="35">
        <v>2174.1</v>
      </c>
      <c r="Z7410" s="36">
        <v>2174.1999999999998</v>
      </c>
    </row>
    <row r="7411" spans="3:26" x14ac:dyDescent="0.45">
      <c r="C7411" s="34">
        <v>13184</v>
      </c>
      <c r="D7411" s="34" t="s">
        <v>221</v>
      </c>
      <c r="E7411" s="34">
        <v>340</v>
      </c>
      <c r="F7411" s="34">
        <v>359</v>
      </c>
      <c r="G7411" s="35">
        <v>2323</v>
      </c>
      <c r="H7411" s="36">
        <v>2323.1</v>
      </c>
      <c r="U7411" s="34">
        <v>11729</v>
      </c>
      <c r="V7411" s="34" t="s">
        <v>632</v>
      </c>
      <c r="W7411" s="34">
        <v>397</v>
      </c>
      <c r="X7411" s="34">
        <v>417</v>
      </c>
      <c r="Y7411" s="35">
        <v>2174.1</v>
      </c>
      <c r="Z7411" s="36">
        <v>2174.3000000000002</v>
      </c>
    </row>
    <row r="7412" spans="3:26" x14ac:dyDescent="0.45">
      <c r="C7412" s="34">
        <v>13343</v>
      </c>
      <c r="D7412" s="34" t="s">
        <v>221</v>
      </c>
      <c r="E7412" s="34">
        <v>340</v>
      </c>
      <c r="F7412" s="34">
        <v>359</v>
      </c>
      <c r="G7412" s="35">
        <v>2323</v>
      </c>
      <c r="H7412" s="36">
        <v>2323.1</v>
      </c>
      <c r="U7412" s="34">
        <v>12158</v>
      </c>
      <c r="V7412" s="34" t="s">
        <v>632</v>
      </c>
      <c r="W7412" s="34">
        <v>397</v>
      </c>
      <c r="X7412" s="34">
        <v>417</v>
      </c>
      <c r="Y7412" s="35">
        <v>2174.1</v>
      </c>
      <c r="Z7412" s="36">
        <v>2174.3000000000002</v>
      </c>
    </row>
    <row r="7413" spans="3:26" x14ac:dyDescent="0.45">
      <c r="C7413" s="34">
        <v>16573</v>
      </c>
      <c r="D7413" s="34" t="s">
        <v>221</v>
      </c>
      <c r="E7413" s="34">
        <v>340</v>
      </c>
      <c r="F7413" s="34">
        <v>359</v>
      </c>
      <c r="G7413" s="35">
        <v>2323</v>
      </c>
      <c r="H7413" s="36">
        <v>2323.1</v>
      </c>
      <c r="U7413" s="34">
        <v>12257</v>
      </c>
      <c r="V7413" s="34" t="s">
        <v>632</v>
      </c>
      <c r="W7413" s="34">
        <v>397</v>
      </c>
      <c r="X7413" s="34">
        <v>417</v>
      </c>
      <c r="Y7413" s="35">
        <v>2174.1</v>
      </c>
      <c r="Z7413" s="36">
        <v>2174.1999999999998</v>
      </c>
    </row>
    <row r="7414" spans="3:26" x14ac:dyDescent="0.45">
      <c r="C7414" s="34">
        <v>17070</v>
      </c>
      <c r="D7414" s="34" t="s">
        <v>221</v>
      </c>
      <c r="E7414" s="34">
        <v>340</v>
      </c>
      <c r="F7414" s="34">
        <v>359</v>
      </c>
      <c r="G7414" s="35">
        <v>2323</v>
      </c>
      <c r="H7414" s="36">
        <v>2323</v>
      </c>
      <c r="U7414" s="34">
        <v>12407</v>
      </c>
      <c r="V7414" s="34" t="s">
        <v>632</v>
      </c>
      <c r="W7414" s="34">
        <v>397</v>
      </c>
      <c r="X7414" s="34">
        <v>417</v>
      </c>
      <c r="Y7414" s="35">
        <v>2174.1</v>
      </c>
      <c r="Z7414" s="36">
        <v>2174.1999999999998</v>
      </c>
    </row>
    <row r="7415" spans="3:26" x14ac:dyDescent="0.45">
      <c r="C7415" s="34">
        <v>17472</v>
      </c>
      <c r="D7415" s="34" t="s">
        <v>221</v>
      </c>
      <c r="E7415" s="34">
        <v>340</v>
      </c>
      <c r="F7415" s="34">
        <v>359</v>
      </c>
      <c r="G7415" s="35">
        <v>2323</v>
      </c>
      <c r="H7415" s="36">
        <v>2323.1</v>
      </c>
      <c r="U7415" s="34">
        <v>12816</v>
      </c>
      <c r="V7415" s="34" t="s">
        <v>632</v>
      </c>
      <c r="W7415" s="34">
        <v>397</v>
      </c>
      <c r="X7415" s="34">
        <v>417</v>
      </c>
      <c r="Y7415" s="35">
        <v>2174.1</v>
      </c>
      <c r="Z7415" s="36">
        <v>2174.1999999999998</v>
      </c>
    </row>
    <row r="7416" spans="3:26" x14ac:dyDescent="0.45">
      <c r="C7416" s="34">
        <v>18323</v>
      </c>
      <c r="D7416" s="34" t="s">
        <v>221</v>
      </c>
      <c r="E7416" s="34">
        <v>340</v>
      </c>
      <c r="F7416" s="34">
        <v>359</v>
      </c>
      <c r="G7416" s="35">
        <v>2323</v>
      </c>
      <c r="H7416" s="36">
        <v>2323.1</v>
      </c>
      <c r="U7416" s="34">
        <v>12866</v>
      </c>
      <c r="V7416" s="34" t="s">
        <v>632</v>
      </c>
      <c r="W7416" s="34">
        <v>397</v>
      </c>
      <c r="X7416" s="34">
        <v>417</v>
      </c>
      <c r="Y7416" s="35">
        <v>2174.1</v>
      </c>
      <c r="Z7416" s="36">
        <v>2174.1999999999998</v>
      </c>
    </row>
    <row r="7417" spans="3:26" x14ac:dyDescent="0.45">
      <c r="C7417" s="34">
        <v>9381</v>
      </c>
      <c r="D7417" s="34" t="s">
        <v>221</v>
      </c>
      <c r="E7417" s="34">
        <v>340</v>
      </c>
      <c r="F7417" s="34">
        <v>359</v>
      </c>
      <c r="G7417" s="35">
        <v>2323</v>
      </c>
      <c r="H7417" s="36">
        <v>2323.1</v>
      </c>
      <c r="U7417" s="34">
        <v>12967</v>
      </c>
      <c r="V7417" s="34" t="s">
        <v>632</v>
      </c>
      <c r="W7417" s="34">
        <v>397</v>
      </c>
      <c r="X7417" s="34">
        <v>417</v>
      </c>
      <c r="Y7417" s="35">
        <v>2174.1</v>
      </c>
      <c r="Z7417" s="36">
        <v>2174.1999999999998</v>
      </c>
    </row>
    <row r="7418" spans="3:26" x14ac:dyDescent="0.45">
      <c r="C7418" s="34">
        <v>9667</v>
      </c>
      <c r="D7418" s="34" t="s">
        <v>221</v>
      </c>
      <c r="E7418" s="34">
        <v>340</v>
      </c>
      <c r="F7418" s="34">
        <v>359</v>
      </c>
      <c r="G7418" s="35">
        <v>2323</v>
      </c>
      <c r="H7418" s="36">
        <v>2323.1</v>
      </c>
      <c r="U7418" s="34">
        <v>13051</v>
      </c>
      <c r="V7418" s="34" t="s">
        <v>632</v>
      </c>
      <c r="W7418" s="34">
        <v>397</v>
      </c>
      <c r="X7418" s="34">
        <v>417</v>
      </c>
      <c r="Y7418" s="35">
        <v>2174.1</v>
      </c>
      <c r="Z7418" s="36">
        <v>2176.1</v>
      </c>
    </row>
    <row r="7419" spans="3:26" x14ac:dyDescent="0.45">
      <c r="C7419" s="34">
        <v>9681</v>
      </c>
      <c r="D7419" s="34" t="s">
        <v>221</v>
      </c>
      <c r="E7419" s="34">
        <v>340</v>
      </c>
      <c r="F7419" s="34">
        <v>359</v>
      </c>
      <c r="G7419" s="35">
        <v>2323</v>
      </c>
      <c r="H7419" s="36">
        <v>2323</v>
      </c>
      <c r="U7419" s="34">
        <v>13266</v>
      </c>
      <c r="V7419" s="34" t="s">
        <v>632</v>
      </c>
      <c r="W7419" s="34">
        <v>397</v>
      </c>
      <c r="X7419" s="34">
        <v>417</v>
      </c>
      <c r="Y7419" s="35">
        <v>2174.1</v>
      </c>
      <c r="Z7419" s="36">
        <v>2174.1999999999998</v>
      </c>
    </row>
    <row r="7420" spans="3:26" x14ac:dyDescent="0.45">
      <c r="C7420" s="34">
        <v>9731</v>
      </c>
      <c r="D7420" s="34" t="s">
        <v>221</v>
      </c>
      <c r="E7420" s="34">
        <v>340</v>
      </c>
      <c r="F7420" s="34">
        <v>359</v>
      </c>
      <c r="G7420" s="35">
        <v>2323</v>
      </c>
      <c r="H7420" s="36">
        <v>2323.1</v>
      </c>
      <c r="U7420" s="34">
        <v>13966</v>
      </c>
      <c r="V7420" s="34" t="s">
        <v>632</v>
      </c>
      <c r="W7420" s="34">
        <v>397</v>
      </c>
      <c r="X7420" s="34">
        <v>417</v>
      </c>
      <c r="Y7420" s="35">
        <v>2174.1</v>
      </c>
      <c r="Z7420" s="36">
        <v>2174.1999999999998</v>
      </c>
    </row>
    <row r="7421" spans="3:26" x14ac:dyDescent="0.45">
      <c r="C7421" s="34">
        <v>10522</v>
      </c>
      <c r="D7421" s="34" t="s">
        <v>221</v>
      </c>
      <c r="E7421" s="34">
        <v>340</v>
      </c>
      <c r="F7421" s="34">
        <v>359</v>
      </c>
      <c r="G7421" s="35">
        <v>2323</v>
      </c>
      <c r="H7421" s="36">
        <v>2323.1</v>
      </c>
      <c r="U7421" s="34">
        <v>14066</v>
      </c>
      <c r="V7421" s="34" t="s">
        <v>632</v>
      </c>
      <c r="W7421" s="34">
        <v>397</v>
      </c>
      <c r="X7421" s="34">
        <v>417</v>
      </c>
      <c r="Y7421" s="35">
        <v>2174.1</v>
      </c>
      <c r="Z7421" s="36">
        <v>2174.3000000000002</v>
      </c>
    </row>
    <row r="7422" spans="3:26" x14ac:dyDescent="0.45">
      <c r="C7422" s="34">
        <v>10546</v>
      </c>
      <c r="D7422" s="34" t="s">
        <v>221</v>
      </c>
      <c r="E7422" s="34">
        <v>340</v>
      </c>
      <c r="F7422" s="34">
        <v>359</v>
      </c>
      <c r="G7422" s="35">
        <v>2323</v>
      </c>
      <c r="H7422" s="36">
        <v>2323.4</v>
      </c>
      <c r="U7422" s="34">
        <v>14566</v>
      </c>
      <c r="V7422" s="34" t="s">
        <v>632</v>
      </c>
      <c r="W7422" s="34">
        <v>397</v>
      </c>
      <c r="X7422" s="34">
        <v>417</v>
      </c>
      <c r="Y7422" s="35">
        <v>2174.1</v>
      </c>
      <c r="Z7422" s="36">
        <v>2174.1999999999998</v>
      </c>
    </row>
    <row r="7423" spans="3:26" x14ac:dyDescent="0.45">
      <c r="C7423" s="34">
        <v>10621</v>
      </c>
      <c r="D7423" s="34" t="s">
        <v>221</v>
      </c>
      <c r="E7423" s="34">
        <v>340</v>
      </c>
      <c r="F7423" s="34">
        <v>359</v>
      </c>
      <c r="G7423" s="35">
        <v>2323</v>
      </c>
      <c r="H7423" s="36">
        <v>2323.1</v>
      </c>
      <c r="U7423" s="34">
        <v>14716</v>
      </c>
      <c r="V7423" s="34" t="s">
        <v>632</v>
      </c>
      <c r="W7423" s="34">
        <v>397</v>
      </c>
      <c r="X7423" s="34">
        <v>417</v>
      </c>
      <c r="Y7423" s="35">
        <v>2174.1</v>
      </c>
      <c r="Z7423" s="36">
        <v>2174.1999999999998</v>
      </c>
    </row>
    <row r="7424" spans="3:26" x14ac:dyDescent="0.45">
      <c r="C7424" s="34">
        <v>11353</v>
      </c>
      <c r="D7424" s="34" t="s">
        <v>221</v>
      </c>
      <c r="E7424" s="34">
        <v>340</v>
      </c>
      <c r="F7424" s="34">
        <v>359</v>
      </c>
      <c r="G7424" s="35">
        <v>2323</v>
      </c>
      <c r="H7424" s="36">
        <v>2323.1</v>
      </c>
      <c r="U7424" s="34">
        <v>15067</v>
      </c>
      <c r="V7424" s="34" t="s">
        <v>632</v>
      </c>
      <c r="W7424" s="34">
        <v>397</v>
      </c>
      <c r="X7424" s="34">
        <v>417</v>
      </c>
      <c r="Y7424" s="35">
        <v>2174.1</v>
      </c>
      <c r="Z7424" s="36">
        <v>2174.3000000000002</v>
      </c>
    </row>
    <row r="7425" spans="3:26" x14ac:dyDescent="0.45">
      <c r="C7425" s="34">
        <v>11549</v>
      </c>
      <c r="D7425" s="34" t="s">
        <v>221</v>
      </c>
      <c r="E7425" s="34">
        <v>340</v>
      </c>
      <c r="F7425" s="34">
        <v>359</v>
      </c>
      <c r="G7425" s="35">
        <v>2323</v>
      </c>
      <c r="H7425" s="36">
        <v>2323.9</v>
      </c>
      <c r="U7425" s="34">
        <v>15616</v>
      </c>
      <c r="V7425" s="34" t="s">
        <v>632</v>
      </c>
      <c r="W7425" s="34">
        <v>397</v>
      </c>
      <c r="X7425" s="34">
        <v>417</v>
      </c>
      <c r="Y7425" s="35">
        <v>2174.1</v>
      </c>
      <c r="Z7425" s="36">
        <v>2174.1999999999998</v>
      </c>
    </row>
    <row r="7426" spans="3:26" x14ac:dyDescent="0.45">
      <c r="C7426" s="34">
        <v>11797</v>
      </c>
      <c r="D7426" s="34" t="s">
        <v>221</v>
      </c>
      <c r="E7426" s="34">
        <v>340</v>
      </c>
      <c r="F7426" s="34">
        <v>359</v>
      </c>
      <c r="G7426" s="35">
        <v>2323</v>
      </c>
      <c r="H7426" s="36">
        <v>2323</v>
      </c>
      <c r="U7426" s="34">
        <v>15666</v>
      </c>
      <c r="V7426" s="34" t="s">
        <v>632</v>
      </c>
      <c r="W7426" s="34">
        <v>397</v>
      </c>
      <c r="X7426" s="34">
        <v>417</v>
      </c>
      <c r="Y7426" s="35">
        <v>2174.1</v>
      </c>
      <c r="Z7426" s="36">
        <v>2174.1</v>
      </c>
    </row>
    <row r="7427" spans="3:26" x14ac:dyDescent="0.45">
      <c r="C7427" s="34">
        <v>11897</v>
      </c>
      <c r="D7427" s="34" t="s">
        <v>221</v>
      </c>
      <c r="E7427" s="34">
        <v>340</v>
      </c>
      <c r="F7427" s="34">
        <v>359</v>
      </c>
      <c r="G7427" s="35">
        <v>2323</v>
      </c>
      <c r="H7427" s="36">
        <v>2323</v>
      </c>
      <c r="U7427" s="34">
        <v>15717</v>
      </c>
      <c r="V7427" s="34" t="s">
        <v>632</v>
      </c>
      <c r="W7427" s="34">
        <v>397</v>
      </c>
      <c r="X7427" s="34">
        <v>417</v>
      </c>
      <c r="Y7427" s="35">
        <v>2174.1</v>
      </c>
      <c r="Z7427" s="36">
        <v>2174.1999999999998</v>
      </c>
    </row>
    <row r="7428" spans="3:26" x14ac:dyDescent="0.45">
      <c r="C7428" s="34">
        <v>12854</v>
      </c>
      <c r="D7428" s="34" t="s">
        <v>221</v>
      </c>
      <c r="E7428" s="34">
        <v>340</v>
      </c>
      <c r="F7428" s="34">
        <v>359</v>
      </c>
      <c r="G7428" s="35">
        <v>2323</v>
      </c>
      <c r="H7428" s="36">
        <v>2323</v>
      </c>
      <c r="U7428" s="34">
        <v>15816</v>
      </c>
      <c r="V7428" s="34" t="s">
        <v>632</v>
      </c>
      <c r="W7428" s="34">
        <v>397</v>
      </c>
      <c r="X7428" s="34">
        <v>417</v>
      </c>
      <c r="Y7428" s="35">
        <v>2174.1</v>
      </c>
      <c r="Z7428" s="36">
        <v>2174.1999999999998</v>
      </c>
    </row>
    <row r="7429" spans="3:26" x14ac:dyDescent="0.45">
      <c r="C7429" s="34">
        <v>13136</v>
      </c>
      <c r="D7429" s="34" t="s">
        <v>221</v>
      </c>
      <c r="E7429" s="34">
        <v>340</v>
      </c>
      <c r="F7429" s="34">
        <v>359</v>
      </c>
      <c r="G7429" s="35">
        <v>2323</v>
      </c>
      <c r="H7429" s="36">
        <v>2323.1999999999998</v>
      </c>
      <c r="U7429" s="34">
        <v>15916</v>
      </c>
      <c r="V7429" s="34" t="s">
        <v>632</v>
      </c>
      <c r="W7429" s="34">
        <v>397</v>
      </c>
      <c r="X7429" s="34">
        <v>417</v>
      </c>
      <c r="Y7429" s="35">
        <v>2174.1</v>
      </c>
      <c r="Z7429" s="36">
        <v>2174.1999999999998</v>
      </c>
    </row>
    <row r="7430" spans="3:26" x14ac:dyDescent="0.45">
      <c r="C7430" s="34">
        <v>13242</v>
      </c>
      <c r="D7430" s="34" t="s">
        <v>221</v>
      </c>
      <c r="E7430" s="34">
        <v>340</v>
      </c>
      <c r="F7430" s="34">
        <v>359</v>
      </c>
      <c r="G7430" s="35">
        <v>2323</v>
      </c>
      <c r="H7430" s="36">
        <v>2323.1</v>
      </c>
      <c r="U7430" s="34">
        <v>16596</v>
      </c>
      <c r="V7430" s="34" t="s">
        <v>632</v>
      </c>
      <c r="W7430" s="34">
        <v>397</v>
      </c>
      <c r="X7430" s="34">
        <v>417</v>
      </c>
      <c r="Y7430" s="35">
        <v>2174.1</v>
      </c>
      <c r="Z7430" s="36">
        <v>2174.1999999999998</v>
      </c>
    </row>
    <row r="7431" spans="3:26" x14ac:dyDescent="0.45">
      <c r="C7431" s="34">
        <v>13572</v>
      </c>
      <c r="D7431" s="34" t="s">
        <v>221</v>
      </c>
      <c r="E7431" s="34">
        <v>340</v>
      </c>
      <c r="F7431" s="34">
        <v>359</v>
      </c>
      <c r="G7431" s="35">
        <v>2323</v>
      </c>
      <c r="H7431" s="36">
        <v>2323.1</v>
      </c>
      <c r="U7431" s="34">
        <v>16646</v>
      </c>
      <c r="V7431" s="34" t="s">
        <v>632</v>
      </c>
      <c r="W7431" s="34">
        <v>397</v>
      </c>
      <c r="X7431" s="34">
        <v>417</v>
      </c>
      <c r="Y7431" s="35">
        <v>2174.1</v>
      </c>
      <c r="Z7431" s="36">
        <v>2174.3000000000002</v>
      </c>
    </row>
    <row r="7432" spans="3:26" x14ac:dyDescent="0.45">
      <c r="C7432" s="34">
        <v>14198</v>
      </c>
      <c r="D7432" s="34" t="s">
        <v>221</v>
      </c>
      <c r="E7432" s="34">
        <v>340</v>
      </c>
      <c r="F7432" s="34">
        <v>359</v>
      </c>
      <c r="G7432" s="35">
        <v>2323</v>
      </c>
      <c r="H7432" s="36">
        <v>2323.1999999999998</v>
      </c>
      <c r="U7432" s="34">
        <v>16746</v>
      </c>
      <c r="V7432" s="34" t="s">
        <v>632</v>
      </c>
      <c r="W7432" s="34">
        <v>397</v>
      </c>
      <c r="X7432" s="34">
        <v>417</v>
      </c>
      <c r="Y7432" s="35">
        <v>2174.1</v>
      </c>
      <c r="Z7432" s="36">
        <v>2174.3000000000002</v>
      </c>
    </row>
    <row r="7433" spans="3:26" x14ac:dyDescent="0.45">
      <c r="C7433" s="34">
        <v>14435</v>
      </c>
      <c r="D7433" s="34" t="s">
        <v>221</v>
      </c>
      <c r="E7433" s="34">
        <v>340</v>
      </c>
      <c r="F7433" s="34">
        <v>359</v>
      </c>
      <c r="G7433" s="35">
        <v>2323</v>
      </c>
      <c r="H7433" s="36">
        <v>2322.8000000000002</v>
      </c>
      <c r="U7433" s="34">
        <v>17246</v>
      </c>
      <c r="V7433" s="34" t="s">
        <v>632</v>
      </c>
      <c r="W7433" s="34">
        <v>397</v>
      </c>
      <c r="X7433" s="34">
        <v>417</v>
      </c>
      <c r="Y7433" s="35">
        <v>2174.1</v>
      </c>
      <c r="Z7433" s="36">
        <v>2174.1999999999998</v>
      </c>
    </row>
    <row r="7434" spans="3:26" x14ac:dyDescent="0.45">
      <c r="C7434" s="34">
        <v>16341</v>
      </c>
      <c r="D7434" s="34" t="s">
        <v>221</v>
      </c>
      <c r="E7434" s="34">
        <v>340</v>
      </c>
      <c r="F7434" s="34">
        <v>359</v>
      </c>
      <c r="G7434" s="35">
        <v>2323</v>
      </c>
      <c r="H7434" s="36">
        <v>2323.1</v>
      </c>
      <c r="U7434" s="34">
        <v>17446</v>
      </c>
      <c r="V7434" s="34" t="s">
        <v>632</v>
      </c>
      <c r="W7434" s="34">
        <v>397</v>
      </c>
      <c r="X7434" s="34">
        <v>417</v>
      </c>
      <c r="Y7434" s="35">
        <v>2174.1</v>
      </c>
      <c r="Z7434" s="36">
        <v>2174.1999999999998</v>
      </c>
    </row>
    <row r="7435" spans="3:26" x14ac:dyDescent="0.45">
      <c r="C7435" s="34">
        <v>16413</v>
      </c>
      <c r="D7435" s="34" t="s">
        <v>221</v>
      </c>
      <c r="E7435" s="34">
        <v>340</v>
      </c>
      <c r="F7435" s="34">
        <v>359</v>
      </c>
      <c r="G7435" s="35">
        <v>2323</v>
      </c>
      <c r="H7435" s="36">
        <v>2323.1</v>
      </c>
      <c r="U7435" s="34">
        <v>17546</v>
      </c>
      <c r="V7435" s="34" t="s">
        <v>632</v>
      </c>
      <c r="W7435" s="34">
        <v>397</v>
      </c>
      <c r="X7435" s="34">
        <v>417</v>
      </c>
      <c r="Y7435" s="35">
        <v>2174.1</v>
      </c>
      <c r="Z7435" s="36">
        <v>2174.1</v>
      </c>
    </row>
    <row r="7436" spans="3:26" x14ac:dyDescent="0.45">
      <c r="C7436" s="34">
        <v>16722</v>
      </c>
      <c r="D7436" s="34" t="s">
        <v>221</v>
      </c>
      <c r="E7436" s="34">
        <v>340</v>
      </c>
      <c r="F7436" s="34">
        <v>359</v>
      </c>
      <c r="G7436" s="35">
        <v>2323</v>
      </c>
      <c r="H7436" s="36">
        <v>2323.1</v>
      </c>
      <c r="U7436" s="34">
        <v>17597</v>
      </c>
      <c r="V7436" s="34" t="s">
        <v>632</v>
      </c>
      <c r="W7436" s="34">
        <v>397</v>
      </c>
      <c r="X7436" s="34">
        <v>417</v>
      </c>
      <c r="Y7436" s="35">
        <v>2174.1</v>
      </c>
      <c r="Z7436" s="36">
        <v>2174.1999999999998</v>
      </c>
    </row>
    <row r="7437" spans="3:26" x14ac:dyDescent="0.45">
      <c r="C7437" s="34">
        <v>16771</v>
      </c>
      <c r="D7437" s="34" t="s">
        <v>221</v>
      </c>
      <c r="E7437" s="34">
        <v>340</v>
      </c>
      <c r="F7437" s="34">
        <v>359</v>
      </c>
      <c r="G7437" s="35">
        <v>2323</v>
      </c>
      <c r="H7437" s="36">
        <v>2323.1999999999998</v>
      </c>
      <c r="U7437" s="34">
        <v>17854</v>
      </c>
      <c r="V7437" s="34" t="s">
        <v>632</v>
      </c>
      <c r="W7437" s="34">
        <v>397</v>
      </c>
      <c r="X7437" s="34">
        <v>417</v>
      </c>
      <c r="Y7437" s="35">
        <v>2174.1</v>
      </c>
      <c r="Z7437" s="36">
        <v>2174.1999999999998</v>
      </c>
    </row>
    <row r="7438" spans="3:26" x14ac:dyDescent="0.45">
      <c r="C7438" s="34">
        <v>16871</v>
      </c>
      <c r="D7438" s="34" t="s">
        <v>221</v>
      </c>
      <c r="E7438" s="34">
        <v>340</v>
      </c>
      <c r="F7438" s="34">
        <v>359</v>
      </c>
      <c r="G7438" s="35">
        <v>2323</v>
      </c>
      <c r="H7438" s="36">
        <v>2323.1</v>
      </c>
      <c r="U7438" s="34">
        <v>17899</v>
      </c>
      <c r="V7438" s="34" t="s">
        <v>632</v>
      </c>
      <c r="W7438" s="34">
        <v>397</v>
      </c>
      <c r="X7438" s="34">
        <v>417</v>
      </c>
      <c r="Y7438" s="35">
        <v>2174.1</v>
      </c>
      <c r="Z7438" s="36">
        <v>2174.1999999999998</v>
      </c>
    </row>
    <row r="7439" spans="3:26" x14ac:dyDescent="0.45">
      <c r="C7439" s="34">
        <v>17021</v>
      </c>
      <c r="D7439" s="34" t="s">
        <v>221</v>
      </c>
      <c r="E7439" s="34">
        <v>340</v>
      </c>
      <c r="F7439" s="34">
        <v>359</v>
      </c>
      <c r="G7439" s="35">
        <v>2323</v>
      </c>
      <c r="H7439" s="36">
        <v>2323</v>
      </c>
      <c r="U7439" s="34">
        <v>17952</v>
      </c>
      <c r="V7439" s="34" t="s">
        <v>632</v>
      </c>
      <c r="W7439" s="34">
        <v>397</v>
      </c>
      <c r="X7439" s="34">
        <v>417</v>
      </c>
      <c r="Y7439" s="35">
        <v>2174.1</v>
      </c>
      <c r="Z7439" s="36">
        <v>2174.1999999999998</v>
      </c>
    </row>
    <row r="7440" spans="3:26" x14ac:dyDescent="0.45">
      <c r="C7440" s="34">
        <v>17172</v>
      </c>
      <c r="D7440" s="34" t="s">
        <v>221</v>
      </c>
      <c r="E7440" s="34">
        <v>340</v>
      </c>
      <c r="F7440" s="34">
        <v>359</v>
      </c>
      <c r="G7440" s="35">
        <v>2323</v>
      </c>
      <c r="H7440" s="36">
        <v>2323.1</v>
      </c>
      <c r="U7440" s="34">
        <v>18101</v>
      </c>
      <c r="V7440" s="34" t="s">
        <v>632</v>
      </c>
      <c r="W7440" s="34">
        <v>397</v>
      </c>
      <c r="X7440" s="34">
        <v>417</v>
      </c>
      <c r="Y7440" s="35">
        <v>2174.1</v>
      </c>
      <c r="Z7440" s="36">
        <v>2174.1999999999998</v>
      </c>
    </row>
    <row r="7441" spans="3:26" x14ac:dyDescent="0.45">
      <c r="C7441" s="34">
        <v>17220</v>
      </c>
      <c r="D7441" s="34" t="s">
        <v>221</v>
      </c>
      <c r="E7441" s="34">
        <v>340</v>
      </c>
      <c r="F7441" s="34">
        <v>359</v>
      </c>
      <c r="G7441" s="35">
        <v>2323</v>
      </c>
      <c r="H7441" s="36">
        <v>2323.1999999999998</v>
      </c>
      <c r="U7441" s="34">
        <v>18151</v>
      </c>
      <c r="V7441" s="34" t="s">
        <v>632</v>
      </c>
      <c r="W7441" s="34">
        <v>397</v>
      </c>
      <c r="X7441" s="34">
        <v>417</v>
      </c>
      <c r="Y7441" s="35">
        <v>2174.1</v>
      </c>
      <c r="Z7441" s="36">
        <v>2174.1999999999998</v>
      </c>
    </row>
    <row r="7442" spans="3:26" x14ac:dyDescent="0.45">
      <c r="C7442" s="34">
        <v>17271</v>
      </c>
      <c r="D7442" s="34" t="s">
        <v>221</v>
      </c>
      <c r="E7442" s="34">
        <v>340</v>
      </c>
      <c r="F7442" s="34">
        <v>359</v>
      </c>
      <c r="G7442" s="35">
        <v>2323</v>
      </c>
      <c r="H7442" s="36">
        <v>2323.1</v>
      </c>
      <c r="U7442" s="34">
        <v>18198</v>
      </c>
      <c r="V7442" s="34" t="s">
        <v>632</v>
      </c>
      <c r="W7442" s="34">
        <v>397</v>
      </c>
      <c r="X7442" s="34">
        <v>417</v>
      </c>
      <c r="Y7442" s="35">
        <v>2174.1</v>
      </c>
      <c r="Z7442" s="36">
        <v>2174.3000000000002</v>
      </c>
    </row>
    <row r="7443" spans="3:26" x14ac:dyDescent="0.45">
      <c r="C7443" s="34">
        <v>17422</v>
      </c>
      <c r="D7443" s="34" t="s">
        <v>221</v>
      </c>
      <c r="E7443" s="34">
        <v>340</v>
      </c>
      <c r="F7443" s="34">
        <v>359</v>
      </c>
      <c r="G7443" s="35">
        <v>2323</v>
      </c>
      <c r="H7443" s="36">
        <v>2323.1</v>
      </c>
      <c r="U7443" s="34">
        <v>18253</v>
      </c>
      <c r="V7443" s="34" t="s">
        <v>632</v>
      </c>
      <c r="W7443" s="34">
        <v>397</v>
      </c>
      <c r="X7443" s="34">
        <v>417</v>
      </c>
      <c r="Y7443" s="35">
        <v>2174.1</v>
      </c>
      <c r="Z7443" s="36">
        <v>2174.3000000000002</v>
      </c>
    </row>
    <row r="7444" spans="3:26" x14ac:dyDescent="0.45">
      <c r="C7444" s="34">
        <v>17524</v>
      </c>
      <c r="D7444" s="34" t="s">
        <v>221</v>
      </c>
      <c r="E7444" s="34">
        <v>340</v>
      </c>
      <c r="F7444" s="34">
        <v>359</v>
      </c>
      <c r="G7444" s="35">
        <v>2323</v>
      </c>
      <c r="H7444" s="36">
        <v>2323.1</v>
      </c>
      <c r="U7444" s="34">
        <v>18403</v>
      </c>
      <c r="V7444" s="34" t="s">
        <v>632</v>
      </c>
      <c r="W7444" s="34">
        <v>397</v>
      </c>
      <c r="X7444" s="34">
        <v>417</v>
      </c>
      <c r="Y7444" s="35">
        <v>2174.1</v>
      </c>
      <c r="Z7444" s="36">
        <v>2174.3000000000002</v>
      </c>
    </row>
    <row r="7445" spans="3:26" x14ac:dyDescent="0.45">
      <c r="C7445" s="34">
        <v>17620</v>
      </c>
      <c r="D7445" s="34" t="s">
        <v>221</v>
      </c>
      <c r="E7445" s="34">
        <v>340</v>
      </c>
      <c r="F7445" s="34">
        <v>359</v>
      </c>
      <c r="G7445" s="35">
        <v>2323</v>
      </c>
      <c r="H7445" s="36">
        <v>2323.1999999999998</v>
      </c>
      <c r="U7445" s="34">
        <v>18532</v>
      </c>
      <c r="V7445" s="34" t="s">
        <v>632</v>
      </c>
      <c r="W7445" s="34">
        <v>397</v>
      </c>
      <c r="X7445" s="34">
        <v>417</v>
      </c>
      <c r="Y7445" s="35">
        <v>2174.1</v>
      </c>
      <c r="Z7445" s="36">
        <v>2174.1999999999998</v>
      </c>
    </row>
    <row r="7446" spans="3:26" x14ac:dyDescent="0.45">
      <c r="C7446" s="34">
        <v>17727</v>
      </c>
      <c r="D7446" s="34" t="s">
        <v>221</v>
      </c>
      <c r="E7446" s="34">
        <v>340</v>
      </c>
      <c r="F7446" s="34">
        <v>359</v>
      </c>
      <c r="G7446" s="35">
        <v>2323</v>
      </c>
      <c r="H7446" s="36">
        <v>2323.1999999999998</v>
      </c>
      <c r="U7446" s="34">
        <v>18834</v>
      </c>
      <c r="V7446" s="34" t="s">
        <v>632</v>
      </c>
      <c r="W7446" s="34">
        <v>397</v>
      </c>
      <c r="X7446" s="34">
        <v>417</v>
      </c>
      <c r="Y7446" s="35">
        <v>2174.1</v>
      </c>
      <c r="Z7446" s="36">
        <v>2174.3000000000002</v>
      </c>
    </row>
    <row r="7447" spans="3:26" x14ac:dyDescent="0.45">
      <c r="C7447" s="34">
        <v>17872</v>
      </c>
      <c r="D7447" s="34" t="s">
        <v>221</v>
      </c>
      <c r="E7447" s="34">
        <v>340</v>
      </c>
      <c r="F7447" s="34">
        <v>359</v>
      </c>
      <c r="G7447" s="35">
        <v>2323</v>
      </c>
      <c r="H7447" s="36">
        <v>2323.1</v>
      </c>
      <c r="U7447" s="34">
        <v>19038</v>
      </c>
      <c r="V7447" s="34" t="s">
        <v>632</v>
      </c>
      <c r="W7447" s="34">
        <v>397</v>
      </c>
      <c r="X7447" s="34">
        <v>417</v>
      </c>
      <c r="Y7447" s="35">
        <v>2174.1</v>
      </c>
      <c r="Z7447" s="36">
        <v>2174.1999999999998</v>
      </c>
    </row>
    <row r="7448" spans="3:26" x14ac:dyDescent="0.45">
      <c r="C7448" s="34">
        <v>18074</v>
      </c>
      <c r="D7448" s="34" t="s">
        <v>221</v>
      </c>
      <c r="E7448" s="34">
        <v>340</v>
      </c>
      <c r="F7448" s="34">
        <v>359</v>
      </c>
      <c r="G7448" s="35">
        <v>2323</v>
      </c>
      <c r="H7448" s="36">
        <v>2323.1999999999998</v>
      </c>
      <c r="U7448" s="34">
        <v>19186</v>
      </c>
      <c r="V7448" s="34" t="s">
        <v>632</v>
      </c>
      <c r="W7448" s="34">
        <v>397</v>
      </c>
      <c r="X7448" s="34">
        <v>417</v>
      </c>
      <c r="Y7448" s="35">
        <v>2174.1</v>
      </c>
      <c r="Z7448" s="36">
        <v>2174.3000000000002</v>
      </c>
    </row>
    <row r="7449" spans="3:26" x14ac:dyDescent="0.45">
      <c r="C7449" s="34">
        <v>18170</v>
      </c>
      <c r="D7449" s="34" t="s">
        <v>221</v>
      </c>
      <c r="E7449" s="34">
        <v>340</v>
      </c>
      <c r="F7449" s="34">
        <v>359</v>
      </c>
      <c r="G7449" s="35">
        <v>2323</v>
      </c>
      <c r="H7449" s="36">
        <v>2323.1</v>
      </c>
      <c r="U7449" s="34">
        <v>11277</v>
      </c>
      <c r="V7449" s="34" t="s">
        <v>632</v>
      </c>
      <c r="W7449" s="34">
        <v>397</v>
      </c>
      <c r="X7449" s="34">
        <v>417</v>
      </c>
      <c r="Y7449" s="35">
        <v>2174.1</v>
      </c>
      <c r="Z7449" s="36">
        <v>2174.1</v>
      </c>
    </row>
    <row r="7450" spans="3:26" x14ac:dyDescent="0.45">
      <c r="C7450" s="34">
        <v>9584</v>
      </c>
      <c r="D7450" s="34" t="s">
        <v>221</v>
      </c>
      <c r="E7450" s="34">
        <v>340</v>
      </c>
      <c r="F7450" s="34">
        <v>359</v>
      </c>
      <c r="G7450" s="35">
        <v>2323</v>
      </c>
      <c r="H7450" s="36">
        <v>2323.1</v>
      </c>
      <c r="U7450" s="34">
        <v>11838</v>
      </c>
      <c r="V7450" s="34" t="s">
        <v>632</v>
      </c>
      <c r="W7450" s="34">
        <v>397</v>
      </c>
      <c r="X7450" s="34">
        <v>417</v>
      </c>
      <c r="Y7450" s="35">
        <v>2174.1</v>
      </c>
      <c r="Z7450" s="36">
        <v>2174.3000000000002</v>
      </c>
    </row>
    <row r="7451" spans="3:26" x14ac:dyDescent="0.45">
      <c r="C7451" s="34">
        <v>10081</v>
      </c>
      <c r="D7451" s="34" t="s">
        <v>221</v>
      </c>
      <c r="E7451" s="34">
        <v>340</v>
      </c>
      <c r="F7451" s="34">
        <v>359</v>
      </c>
      <c r="G7451" s="35">
        <v>2323</v>
      </c>
      <c r="H7451" s="36">
        <v>2323.1</v>
      </c>
      <c r="U7451" s="34">
        <v>12109</v>
      </c>
      <c r="V7451" s="34" t="s">
        <v>632</v>
      </c>
      <c r="W7451" s="34">
        <v>397</v>
      </c>
      <c r="X7451" s="34">
        <v>417</v>
      </c>
      <c r="Y7451" s="35">
        <v>2174.1</v>
      </c>
      <c r="Z7451" s="36">
        <v>2174.3000000000002</v>
      </c>
    </row>
    <row r="7452" spans="3:26" x14ac:dyDescent="0.45">
      <c r="C7452" s="34">
        <v>10271</v>
      </c>
      <c r="D7452" s="34" t="s">
        <v>221</v>
      </c>
      <c r="E7452" s="34">
        <v>340</v>
      </c>
      <c r="F7452" s="34">
        <v>359</v>
      </c>
      <c r="G7452" s="35">
        <v>2323</v>
      </c>
      <c r="H7452" s="36">
        <v>2323.1999999999998</v>
      </c>
      <c r="U7452" s="34">
        <v>12596</v>
      </c>
      <c r="V7452" s="34" t="s">
        <v>632</v>
      </c>
      <c r="W7452" s="34">
        <v>397</v>
      </c>
      <c r="X7452" s="34">
        <v>417</v>
      </c>
      <c r="Y7452" s="35">
        <v>2174.1</v>
      </c>
      <c r="Z7452" s="36">
        <v>2175.6</v>
      </c>
    </row>
    <row r="7453" spans="3:26" x14ac:dyDescent="0.45">
      <c r="C7453" s="34">
        <v>10421</v>
      </c>
      <c r="D7453" s="34" t="s">
        <v>221</v>
      </c>
      <c r="E7453" s="34">
        <v>340</v>
      </c>
      <c r="F7453" s="34">
        <v>359</v>
      </c>
      <c r="G7453" s="35">
        <v>2323</v>
      </c>
      <c r="H7453" s="36">
        <v>2323.1</v>
      </c>
      <c r="U7453" s="34">
        <v>12706</v>
      </c>
      <c r="V7453" s="34" t="s">
        <v>632</v>
      </c>
      <c r="W7453" s="34">
        <v>397</v>
      </c>
      <c r="X7453" s="34">
        <v>417</v>
      </c>
      <c r="Y7453" s="35">
        <v>2174.1</v>
      </c>
      <c r="Z7453" s="36">
        <v>2176.1999999999998</v>
      </c>
    </row>
    <row r="7454" spans="3:26" x14ac:dyDescent="0.45">
      <c r="C7454" s="34">
        <v>10972</v>
      </c>
      <c r="D7454" s="34" t="s">
        <v>221</v>
      </c>
      <c r="E7454" s="34">
        <v>340</v>
      </c>
      <c r="F7454" s="34">
        <v>359</v>
      </c>
      <c r="G7454" s="35">
        <v>2323</v>
      </c>
      <c r="H7454" s="36">
        <v>2323</v>
      </c>
      <c r="U7454" s="34">
        <v>12883</v>
      </c>
      <c r="V7454" s="34" t="s">
        <v>632</v>
      </c>
      <c r="W7454" s="34">
        <v>397</v>
      </c>
      <c r="X7454" s="34">
        <v>417</v>
      </c>
      <c r="Y7454" s="35">
        <v>2174.1</v>
      </c>
      <c r="Z7454" s="36">
        <v>2176.1</v>
      </c>
    </row>
    <row r="7455" spans="3:26" x14ac:dyDescent="0.45">
      <c r="C7455" s="34">
        <v>11005</v>
      </c>
      <c r="D7455" s="34" t="s">
        <v>221</v>
      </c>
      <c r="E7455" s="34">
        <v>340</v>
      </c>
      <c r="F7455" s="34">
        <v>359</v>
      </c>
      <c r="G7455" s="35">
        <v>2323</v>
      </c>
      <c r="H7455" s="36">
        <v>2323.9</v>
      </c>
      <c r="U7455" s="34">
        <v>12990</v>
      </c>
      <c r="V7455" s="34" t="s">
        <v>632</v>
      </c>
      <c r="W7455" s="34">
        <v>397</v>
      </c>
      <c r="X7455" s="34">
        <v>417</v>
      </c>
      <c r="Y7455" s="35">
        <v>2174.1</v>
      </c>
      <c r="Z7455" s="36">
        <v>2176.1999999999998</v>
      </c>
    </row>
    <row r="7456" spans="3:26" x14ac:dyDescent="0.45">
      <c r="C7456" s="34">
        <v>11029</v>
      </c>
      <c r="D7456" s="34" t="s">
        <v>221</v>
      </c>
      <c r="E7456" s="34">
        <v>340</v>
      </c>
      <c r="F7456" s="34">
        <v>359</v>
      </c>
      <c r="G7456" s="35">
        <v>2323</v>
      </c>
      <c r="H7456" s="36">
        <v>2323</v>
      </c>
      <c r="U7456" s="34">
        <v>18300</v>
      </c>
      <c r="V7456" s="34" t="s">
        <v>632</v>
      </c>
      <c r="W7456" s="34">
        <v>397</v>
      </c>
      <c r="X7456" s="34">
        <v>417</v>
      </c>
      <c r="Y7456" s="35">
        <v>2174.1</v>
      </c>
      <c r="Z7456" s="36">
        <v>2174.1999999999998</v>
      </c>
    </row>
    <row r="7457" spans="3:26" x14ac:dyDescent="0.45">
      <c r="C7457" s="34">
        <v>11595</v>
      </c>
      <c r="D7457" s="34" t="s">
        <v>221</v>
      </c>
      <c r="E7457" s="34">
        <v>340</v>
      </c>
      <c r="F7457" s="34">
        <v>359</v>
      </c>
      <c r="G7457" s="35">
        <v>2323</v>
      </c>
      <c r="H7457" s="36">
        <v>2323.1</v>
      </c>
      <c r="U7457" s="34">
        <v>18459</v>
      </c>
      <c r="V7457" s="34" t="s">
        <v>632</v>
      </c>
      <c r="W7457" s="34">
        <v>397</v>
      </c>
      <c r="X7457" s="34">
        <v>417</v>
      </c>
      <c r="Y7457" s="35">
        <v>2174.1</v>
      </c>
      <c r="Z7457" s="36">
        <v>2174.3000000000002</v>
      </c>
    </row>
    <row r="7458" spans="3:26" x14ac:dyDescent="0.45">
      <c r="C7458" s="34">
        <v>11745</v>
      </c>
      <c r="D7458" s="34" t="s">
        <v>221</v>
      </c>
      <c r="E7458" s="34">
        <v>340</v>
      </c>
      <c r="F7458" s="34">
        <v>359</v>
      </c>
      <c r="G7458" s="35">
        <v>2323</v>
      </c>
      <c r="H7458" s="36">
        <v>2323.1</v>
      </c>
      <c r="U7458" s="34">
        <v>18692</v>
      </c>
      <c r="V7458" s="34" t="s">
        <v>632</v>
      </c>
      <c r="W7458" s="34">
        <v>397</v>
      </c>
      <c r="X7458" s="34">
        <v>417</v>
      </c>
      <c r="Y7458" s="35">
        <v>2174.1</v>
      </c>
      <c r="Z7458" s="36">
        <v>2174.3000000000002</v>
      </c>
    </row>
    <row r="7459" spans="3:26" x14ac:dyDescent="0.45">
      <c r="C7459" s="34">
        <v>12255</v>
      </c>
      <c r="D7459" s="34" t="s">
        <v>221</v>
      </c>
      <c r="E7459" s="34">
        <v>340</v>
      </c>
      <c r="F7459" s="34">
        <v>359</v>
      </c>
      <c r="G7459" s="35">
        <v>2323</v>
      </c>
      <c r="H7459" s="36">
        <v>2323.1999999999998</v>
      </c>
      <c r="U7459" s="34">
        <v>18774</v>
      </c>
      <c r="V7459" s="34" t="s">
        <v>632</v>
      </c>
      <c r="W7459" s="34">
        <v>397</v>
      </c>
      <c r="X7459" s="34">
        <v>417</v>
      </c>
      <c r="Y7459" s="35">
        <v>2174.1</v>
      </c>
      <c r="Z7459" s="36">
        <v>2174.1</v>
      </c>
    </row>
    <row r="7460" spans="3:26" x14ac:dyDescent="0.45">
      <c r="C7460" s="34">
        <v>13292</v>
      </c>
      <c r="D7460" s="34" t="s">
        <v>221</v>
      </c>
      <c r="E7460" s="34">
        <v>340</v>
      </c>
      <c r="F7460" s="34">
        <v>359</v>
      </c>
      <c r="G7460" s="35">
        <v>2323</v>
      </c>
      <c r="H7460" s="36">
        <v>2323.3000000000002</v>
      </c>
      <c r="U7460" s="34">
        <v>19086</v>
      </c>
      <c r="V7460" s="34" t="s">
        <v>632</v>
      </c>
      <c r="W7460" s="34">
        <v>397</v>
      </c>
      <c r="X7460" s="34">
        <v>417</v>
      </c>
      <c r="Y7460" s="35">
        <v>2174.1</v>
      </c>
      <c r="Z7460" s="36">
        <v>2174.1</v>
      </c>
    </row>
    <row r="7461" spans="3:26" x14ac:dyDescent="0.45">
      <c r="C7461" s="34">
        <v>13478</v>
      </c>
      <c r="D7461" s="34" t="s">
        <v>221</v>
      </c>
      <c r="E7461" s="34">
        <v>340</v>
      </c>
      <c r="F7461" s="34">
        <v>359</v>
      </c>
      <c r="G7461" s="35">
        <v>2323</v>
      </c>
      <c r="H7461" s="36">
        <v>2323.1</v>
      </c>
      <c r="U7461" s="34">
        <v>7728</v>
      </c>
      <c r="V7461" s="34" t="s">
        <v>633</v>
      </c>
      <c r="W7461" s="34">
        <v>397</v>
      </c>
      <c r="X7461" s="34">
        <v>410</v>
      </c>
      <c r="Y7461" s="35">
        <v>1423.7</v>
      </c>
      <c r="Z7461" s="36">
        <v>1423.1</v>
      </c>
    </row>
    <row r="7462" spans="3:26" x14ac:dyDescent="0.45">
      <c r="C7462" s="34">
        <v>13813</v>
      </c>
      <c r="D7462" s="34" t="s">
        <v>221</v>
      </c>
      <c r="E7462" s="34">
        <v>340</v>
      </c>
      <c r="F7462" s="34">
        <v>359</v>
      </c>
      <c r="G7462" s="35">
        <v>2323</v>
      </c>
      <c r="H7462" s="36">
        <v>2323</v>
      </c>
      <c r="U7462" s="34">
        <v>11781</v>
      </c>
      <c r="V7462" s="34" t="s">
        <v>632</v>
      </c>
      <c r="W7462" s="34">
        <v>397</v>
      </c>
      <c r="X7462" s="34">
        <v>417</v>
      </c>
      <c r="Y7462" s="35">
        <v>2174.1</v>
      </c>
      <c r="Z7462" s="36">
        <v>2174.3000000000002</v>
      </c>
    </row>
    <row r="7463" spans="3:26" x14ac:dyDescent="0.45">
      <c r="C7463" s="34">
        <v>13861</v>
      </c>
      <c r="D7463" s="34" t="s">
        <v>221</v>
      </c>
      <c r="E7463" s="34">
        <v>340</v>
      </c>
      <c r="F7463" s="34">
        <v>359</v>
      </c>
      <c r="G7463" s="35">
        <v>2323</v>
      </c>
      <c r="H7463" s="36">
        <v>2323.1</v>
      </c>
      <c r="U7463" s="34">
        <v>12499</v>
      </c>
      <c r="V7463" s="34" t="s">
        <v>632</v>
      </c>
      <c r="W7463" s="34">
        <v>397</v>
      </c>
      <c r="X7463" s="34">
        <v>417</v>
      </c>
      <c r="Y7463" s="35">
        <v>2174.1</v>
      </c>
      <c r="Z7463" s="36">
        <v>2176.3000000000002</v>
      </c>
    </row>
    <row r="7464" spans="3:26" x14ac:dyDescent="0.45">
      <c r="C7464" s="34">
        <v>13914</v>
      </c>
      <c r="D7464" s="34" t="s">
        <v>221</v>
      </c>
      <c r="E7464" s="34">
        <v>340</v>
      </c>
      <c r="F7464" s="34">
        <v>359</v>
      </c>
      <c r="G7464" s="35">
        <v>2323</v>
      </c>
      <c r="H7464" s="36">
        <v>2323</v>
      </c>
      <c r="U7464" s="34">
        <v>12756</v>
      </c>
      <c r="V7464" s="34" t="s">
        <v>632</v>
      </c>
      <c r="W7464" s="34">
        <v>397</v>
      </c>
      <c r="X7464" s="34">
        <v>417</v>
      </c>
      <c r="Y7464" s="35">
        <v>2174.1</v>
      </c>
      <c r="Z7464" s="36">
        <v>2176.1999999999998</v>
      </c>
    </row>
    <row r="7465" spans="3:26" x14ac:dyDescent="0.45">
      <c r="C7465" s="34">
        <v>13964</v>
      </c>
      <c r="D7465" s="34" t="s">
        <v>221</v>
      </c>
      <c r="E7465" s="34">
        <v>340</v>
      </c>
      <c r="F7465" s="34">
        <v>359</v>
      </c>
      <c r="G7465" s="35">
        <v>2323</v>
      </c>
      <c r="H7465" s="36">
        <v>2323.1999999999998</v>
      </c>
      <c r="U7465" s="34">
        <v>12813</v>
      </c>
      <c r="V7465" s="34" t="s">
        <v>632</v>
      </c>
      <c r="W7465" s="34">
        <v>397</v>
      </c>
      <c r="X7465" s="34">
        <v>417</v>
      </c>
      <c r="Y7465" s="35">
        <v>2174.1</v>
      </c>
      <c r="Z7465" s="36">
        <v>2176.3000000000002</v>
      </c>
    </row>
    <row r="7466" spans="3:26" x14ac:dyDescent="0.45">
      <c r="C7466" s="34">
        <v>14244</v>
      </c>
      <c r="D7466" s="34" t="s">
        <v>221</v>
      </c>
      <c r="E7466" s="34">
        <v>340</v>
      </c>
      <c r="F7466" s="34">
        <v>359</v>
      </c>
      <c r="G7466" s="35">
        <v>2323</v>
      </c>
      <c r="H7466" s="36">
        <v>2323</v>
      </c>
      <c r="U7466" s="34">
        <v>18349</v>
      </c>
      <c r="V7466" s="34" t="s">
        <v>632</v>
      </c>
      <c r="W7466" s="34">
        <v>397</v>
      </c>
      <c r="X7466" s="34">
        <v>417</v>
      </c>
      <c r="Y7466" s="35">
        <v>2174.1</v>
      </c>
      <c r="Z7466" s="36">
        <v>2174.1999999999998</v>
      </c>
    </row>
    <row r="7467" spans="3:26" x14ac:dyDescent="0.45">
      <c r="C7467" s="34">
        <v>14484</v>
      </c>
      <c r="D7467" s="34" t="s">
        <v>221</v>
      </c>
      <c r="E7467" s="34">
        <v>340</v>
      </c>
      <c r="F7467" s="34">
        <v>359</v>
      </c>
      <c r="G7467" s="35">
        <v>2323</v>
      </c>
      <c r="H7467" s="36">
        <v>2323</v>
      </c>
      <c r="U7467" s="34">
        <v>18619</v>
      </c>
      <c r="V7467" s="34" t="s">
        <v>632</v>
      </c>
      <c r="W7467" s="34">
        <v>397</v>
      </c>
      <c r="X7467" s="34">
        <v>417</v>
      </c>
      <c r="Y7467" s="35">
        <v>2174.1</v>
      </c>
      <c r="Z7467" s="36">
        <v>2174.1999999999998</v>
      </c>
    </row>
    <row r="7468" spans="3:26" x14ac:dyDescent="0.45">
      <c r="C7468" s="34">
        <v>17321</v>
      </c>
      <c r="D7468" s="34" t="s">
        <v>221</v>
      </c>
      <c r="E7468" s="34">
        <v>340</v>
      </c>
      <c r="F7468" s="34">
        <v>359</v>
      </c>
      <c r="G7468" s="35">
        <v>2323</v>
      </c>
      <c r="H7468" s="36">
        <v>2323.1</v>
      </c>
      <c r="U7468" s="34">
        <v>18891</v>
      </c>
      <c r="V7468" s="34" t="s">
        <v>632</v>
      </c>
      <c r="W7468" s="34">
        <v>397</v>
      </c>
      <c r="X7468" s="34">
        <v>417</v>
      </c>
      <c r="Y7468" s="35">
        <v>2174.1</v>
      </c>
      <c r="Z7468" s="36">
        <v>2174.1999999999998</v>
      </c>
    </row>
    <row r="7469" spans="3:26" x14ac:dyDescent="0.45">
      <c r="C7469" s="34">
        <v>17773</v>
      </c>
      <c r="D7469" s="34" t="s">
        <v>221</v>
      </c>
      <c r="E7469" s="34">
        <v>340</v>
      </c>
      <c r="F7469" s="34">
        <v>359</v>
      </c>
      <c r="G7469" s="35">
        <v>2323</v>
      </c>
      <c r="H7469" s="36">
        <v>2323</v>
      </c>
      <c r="U7469" s="34">
        <v>18990</v>
      </c>
      <c r="V7469" s="34" t="s">
        <v>632</v>
      </c>
      <c r="W7469" s="34">
        <v>397</v>
      </c>
      <c r="X7469" s="34">
        <v>417</v>
      </c>
      <c r="Y7469" s="35">
        <v>2174.1</v>
      </c>
      <c r="Z7469" s="36">
        <v>2174.1</v>
      </c>
    </row>
    <row r="7470" spans="3:26" x14ac:dyDescent="0.45">
      <c r="C7470" s="34">
        <v>18122</v>
      </c>
      <c r="D7470" s="34" t="s">
        <v>221</v>
      </c>
      <c r="E7470" s="34">
        <v>340</v>
      </c>
      <c r="F7470" s="34">
        <v>359</v>
      </c>
      <c r="G7470" s="35">
        <v>2323</v>
      </c>
      <c r="H7470" s="36">
        <v>2323.1</v>
      </c>
      <c r="U7470" s="34">
        <v>19236</v>
      </c>
      <c r="V7470" s="34" t="s">
        <v>632</v>
      </c>
      <c r="W7470" s="34">
        <v>397</v>
      </c>
      <c r="X7470" s="34">
        <v>417</v>
      </c>
      <c r="Y7470" s="35">
        <v>2174.1</v>
      </c>
      <c r="Z7470" s="36">
        <v>2174.1999999999998</v>
      </c>
    </row>
    <row r="7471" spans="3:26" x14ac:dyDescent="0.45">
      <c r="C7471" s="34">
        <v>18224</v>
      </c>
      <c r="D7471" s="34" t="s">
        <v>221</v>
      </c>
      <c r="E7471" s="34">
        <v>340</v>
      </c>
      <c r="F7471" s="34">
        <v>359</v>
      </c>
      <c r="G7471" s="35">
        <v>2323</v>
      </c>
      <c r="H7471" s="36">
        <v>2323.1</v>
      </c>
      <c r="U7471" s="34">
        <v>19289</v>
      </c>
      <c r="V7471" s="34" t="s">
        <v>632</v>
      </c>
      <c r="W7471" s="34">
        <v>397</v>
      </c>
      <c r="X7471" s="34">
        <v>417</v>
      </c>
      <c r="Y7471" s="35">
        <v>2174.1</v>
      </c>
      <c r="Z7471" s="36">
        <v>2174.3000000000002</v>
      </c>
    </row>
    <row r="7472" spans="3:26" x14ac:dyDescent="0.45">
      <c r="C7472" s="34">
        <v>18422</v>
      </c>
      <c r="D7472" s="34" t="s">
        <v>221</v>
      </c>
      <c r="E7472" s="34">
        <v>340</v>
      </c>
      <c r="F7472" s="34">
        <v>359</v>
      </c>
      <c r="G7472" s="35">
        <v>2323</v>
      </c>
      <c r="H7472" s="36">
        <v>2323</v>
      </c>
      <c r="U7472" s="34">
        <v>5344</v>
      </c>
      <c r="V7472" s="34" t="s">
        <v>634</v>
      </c>
      <c r="W7472" s="34">
        <v>397</v>
      </c>
      <c r="X7472" s="34">
        <v>408</v>
      </c>
      <c r="Y7472" s="35">
        <v>1223.5999999999999</v>
      </c>
      <c r="Z7472" s="36">
        <v>1223.8</v>
      </c>
    </row>
    <row r="7473" spans="3:26" x14ac:dyDescent="0.45">
      <c r="C7473" s="34">
        <v>18822</v>
      </c>
      <c r="D7473" s="34" t="s">
        <v>221</v>
      </c>
      <c r="E7473" s="34">
        <v>340</v>
      </c>
      <c r="F7473" s="34">
        <v>359</v>
      </c>
      <c r="G7473" s="35">
        <v>2323</v>
      </c>
      <c r="H7473" s="36">
        <v>2323.1</v>
      </c>
      <c r="U7473" s="34">
        <v>7266</v>
      </c>
      <c r="V7473" s="34" t="s">
        <v>633</v>
      </c>
      <c r="W7473" s="34">
        <v>397</v>
      </c>
      <c r="X7473" s="34">
        <v>410</v>
      </c>
      <c r="Y7473" s="35">
        <v>1423.7</v>
      </c>
      <c r="Z7473" s="36">
        <v>1423.9</v>
      </c>
    </row>
    <row r="7474" spans="3:26" x14ac:dyDescent="0.45">
      <c r="C7474" s="34">
        <v>9831</v>
      </c>
      <c r="D7474" s="34" t="s">
        <v>221</v>
      </c>
      <c r="E7474" s="34">
        <v>340</v>
      </c>
      <c r="F7474" s="34">
        <v>359</v>
      </c>
      <c r="G7474" s="35">
        <v>2323</v>
      </c>
      <c r="H7474" s="36">
        <v>2323.1</v>
      </c>
      <c r="U7474" s="34">
        <v>7766</v>
      </c>
      <c r="V7474" s="34" t="s">
        <v>633</v>
      </c>
      <c r="W7474" s="34">
        <v>397</v>
      </c>
      <c r="X7474" s="34">
        <v>410</v>
      </c>
      <c r="Y7474" s="35">
        <v>1423.7</v>
      </c>
      <c r="Z7474" s="36">
        <v>1423.9</v>
      </c>
    </row>
    <row r="7475" spans="3:26" x14ac:dyDescent="0.45">
      <c r="C7475" s="34">
        <v>10789</v>
      </c>
      <c r="D7475" s="34" t="s">
        <v>221</v>
      </c>
      <c r="E7475" s="34">
        <v>340</v>
      </c>
      <c r="F7475" s="34">
        <v>359</v>
      </c>
      <c r="G7475" s="35">
        <v>2323</v>
      </c>
      <c r="H7475" s="36">
        <v>2323.4</v>
      </c>
      <c r="U7475" s="34">
        <v>7816</v>
      </c>
      <c r="V7475" s="34" t="s">
        <v>633</v>
      </c>
      <c r="W7475" s="34">
        <v>397</v>
      </c>
      <c r="X7475" s="34">
        <v>410</v>
      </c>
      <c r="Y7475" s="35">
        <v>1423.7</v>
      </c>
      <c r="Z7475" s="36">
        <v>1423.9</v>
      </c>
    </row>
    <row r="7476" spans="3:26" x14ac:dyDescent="0.45">
      <c r="C7476" s="34">
        <v>11402</v>
      </c>
      <c r="D7476" s="34" t="s">
        <v>221</v>
      </c>
      <c r="E7476" s="34">
        <v>340</v>
      </c>
      <c r="F7476" s="34">
        <v>359</v>
      </c>
      <c r="G7476" s="35">
        <v>2323</v>
      </c>
      <c r="H7476" s="36">
        <v>2323.1</v>
      </c>
      <c r="U7476" s="34">
        <v>7966</v>
      </c>
      <c r="V7476" s="34" t="s">
        <v>633</v>
      </c>
      <c r="W7476" s="34">
        <v>397</v>
      </c>
      <c r="X7476" s="34">
        <v>410</v>
      </c>
      <c r="Y7476" s="35">
        <v>1423.7</v>
      </c>
      <c r="Z7476" s="36">
        <v>1423.9</v>
      </c>
    </row>
    <row r="7477" spans="3:26" x14ac:dyDescent="0.45">
      <c r="C7477" s="34">
        <v>11502</v>
      </c>
      <c r="D7477" s="34" t="s">
        <v>221</v>
      </c>
      <c r="E7477" s="34">
        <v>340</v>
      </c>
      <c r="F7477" s="34">
        <v>359</v>
      </c>
      <c r="G7477" s="35">
        <v>2323</v>
      </c>
      <c r="H7477" s="36">
        <v>2323.1</v>
      </c>
      <c r="U7477" s="34">
        <v>8169</v>
      </c>
      <c r="V7477" s="34" t="s">
        <v>633</v>
      </c>
      <c r="W7477" s="34">
        <v>397</v>
      </c>
      <c r="X7477" s="34">
        <v>410</v>
      </c>
      <c r="Y7477" s="35">
        <v>1423.7</v>
      </c>
      <c r="Z7477" s="36">
        <v>1423.9</v>
      </c>
    </row>
    <row r="7478" spans="3:26" x14ac:dyDescent="0.45">
      <c r="C7478" s="34">
        <v>12307</v>
      </c>
      <c r="D7478" s="34" t="s">
        <v>221</v>
      </c>
      <c r="E7478" s="34">
        <v>340</v>
      </c>
      <c r="F7478" s="34">
        <v>359</v>
      </c>
      <c r="G7478" s="35">
        <v>2323</v>
      </c>
      <c r="H7478" s="36">
        <v>2323.1999999999998</v>
      </c>
      <c r="U7478" s="34">
        <v>9167</v>
      </c>
      <c r="V7478" s="34" t="s">
        <v>633</v>
      </c>
      <c r="W7478" s="34">
        <v>397</v>
      </c>
      <c r="X7478" s="34">
        <v>410</v>
      </c>
      <c r="Y7478" s="35">
        <v>1423.7</v>
      </c>
      <c r="Z7478" s="36">
        <v>1423.5</v>
      </c>
    </row>
    <row r="7479" spans="3:26" x14ac:dyDescent="0.45">
      <c r="C7479" s="34">
        <v>12435</v>
      </c>
      <c r="D7479" s="34" t="s">
        <v>221</v>
      </c>
      <c r="E7479" s="34">
        <v>340</v>
      </c>
      <c r="F7479" s="34">
        <v>359</v>
      </c>
      <c r="G7479" s="35">
        <v>2323</v>
      </c>
      <c r="H7479" s="36">
        <v>2323.1</v>
      </c>
      <c r="U7479" s="34">
        <v>9673</v>
      </c>
      <c r="V7479" s="34" t="s">
        <v>633</v>
      </c>
      <c r="W7479" s="34">
        <v>397</v>
      </c>
      <c r="X7479" s="34">
        <v>410</v>
      </c>
      <c r="Y7479" s="35">
        <v>1423.7</v>
      </c>
      <c r="Z7479" s="36">
        <v>1423</v>
      </c>
    </row>
    <row r="7480" spans="3:26" x14ac:dyDescent="0.45">
      <c r="C7480" s="34">
        <v>12486</v>
      </c>
      <c r="D7480" s="34" t="s">
        <v>221</v>
      </c>
      <c r="E7480" s="34">
        <v>340</v>
      </c>
      <c r="F7480" s="34">
        <v>359</v>
      </c>
      <c r="G7480" s="35">
        <v>2323</v>
      </c>
      <c r="H7480" s="36">
        <v>2323</v>
      </c>
      <c r="U7480" s="34">
        <v>10880</v>
      </c>
      <c r="V7480" s="34" t="s">
        <v>636</v>
      </c>
      <c r="W7480" s="34">
        <v>397</v>
      </c>
      <c r="X7480" s="34">
        <v>415</v>
      </c>
      <c r="Y7480" s="35">
        <v>1851</v>
      </c>
      <c r="Z7480" s="36">
        <v>1850.9</v>
      </c>
    </row>
    <row r="7481" spans="3:26" x14ac:dyDescent="0.45">
      <c r="C7481" s="34">
        <v>12654</v>
      </c>
      <c r="D7481" s="34" t="s">
        <v>221</v>
      </c>
      <c r="E7481" s="34">
        <v>340</v>
      </c>
      <c r="F7481" s="34">
        <v>359</v>
      </c>
      <c r="G7481" s="35">
        <v>2323</v>
      </c>
      <c r="H7481" s="36">
        <v>2323.1</v>
      </c>
      <c r="U7481" s="34">
        <v>12059</v>
      </c>
      <c r="V7481" s="34" t="s">
        <v>632</v>
      </c>
      <c r="W7481" s="34">
        <v>397</v>
      </c>
      <c r="X7481" s="34">
        <v>417</v>
      </c>
      <c r="Y7481" s="35">
        <v>2174.1</v>
      </c>
      <c r="Z7481" s="36">
        <v>2174.1999999999998</v>
      </c>
    </row>
    <row r="7482" spans="3:26" x14ac:dyDescent="0.45">
      <c r="C7482" s="34">
        <v>13415</v>
      </c>
      <c r="D7482" s="34" t="s">
        <v>221</v>
      </c>
      <c r="E7482" s="34">
        <v>340</v>
      </c>
      <c r="F7482" s="34">
        <v>359</v>
      </c>
      <c r="G7482" s="35">
        <v>2323</v>
      </c>
      <c r="H7482" s="36">
        <v>2323.3000000000002</v>
      </c>
      <c r="U7482" s="34">
        <v>12656</v>
      </c>
      <c r="V7482" s="34" t="s">
        <v>632</v>
      </c>
      <c r="W7482" s="34">
        <v>397</v>
      </c>
      <c r="X7482" s="34">
        <v>417</v>
      </c>
      <c r="Y7482" s="35">
        <v>2174.1</v>
      </c>
      <c r="Z7482" s="36">
        <v>2176.1999999999998</v>
      </c>
    </row>
    <row r="7483" spans="3:26" x14ac:dyDescent="0.45">
      <c r="C7483" s="34">
        <v>13636</v>
      </c>
      <c r="D7483" s="34" t="s">
        <v>221</v>
      </c>
      <c r="E7483" s="34">
        <v>340</v>
      </c>
      <c r="F7483" s="34">
        <v>359</v>
      </c>
      <c r="G7483" s="35">
        <v>2323</v>
      </c>
      <c r="H7483" s="36">
        <v>2323.3000000000002</v>
      </c>
      <c r="U7483" s="34">
        <v>13462</v>
      </c>
      <c r="V7483" s="34" t="s">
        <v>632</v>
      </c>
      <c r="W7483" s="34">
        <v>397</v>
      </c>
      <c r="X7483" s="34">
        <v>417</v>
      </c>
      <c r="Y7483" s="35">
        <v>2174.1</v>
      </c>
      <c r="Z7483" s="36">
        <v>2176.1999999999998</v>
      </c>
    </row>
    <row r="7484" spans="3:26" x14ac:dyDescent="0.45">
      <c r="C7484" s="34">
        <v>13753</v>
      </c>
      <c r="D7484" s="34" t="s">
        <v>221</v>
      </c>
      <c r="E7484" s="34">
        <v>340</v>
      </c>
      <c r="F7484" s="34">
        <v>359</v>
      </c>
      <c r="G7484" s="35">
        <v>2323</v>
      </c>
      <c r="H7484" s="36">
        <v>2323.4</v>
      </c>
      <c r="U7484" s="34">
        <v>5371</v>
      </c>
      <c r="V7484" s="34" t="s">
        <v>634</v>
      </c>
      <c r="W7484" s="34">
        <v>397</v>
      </c>
      <c r="X7484" s="34">
        <v>408</v>
      </c>
      <c r="Y7484" s="35">
        <v>1223.5999999999999</v>
      </c>
      <c r="Z7484" s="36">
        <v>1224</v>
      </c>
    </row>
    <row r="7485" spans="3:26" x14ac:dyDescent="0.45">
      <c r="C7485" s="34">
        <v>14532</v>
      </c>
      <c r="D7485" s="34" t="s">
        <v>221</v>
      </c>
      <c r="E7485" s="34">
        <v>340</v>
      </c>
      <c r="F7485" s="34">
        <v>359</v>
      </c>
      <c r="G7485" s="35">
        <v>2323</v>
      </c>
      <c r="H7485" s="36">
        <v>2323.1</v>
      </c>
      <c r="U7485" s="34">
        <v>7318</v>
      </c>
      <c r="V7485" s="34" t="s">
        <v>633</v>
      </c>
      <c r="W7485" s="34">
        <v>397</v>
      </c>
      <c r="X7485" s="34">
        <v>410</v>
      </c>
      <c r="Y7485" s="35">
        <v>1423.7</v>
      </c>
      <c r="Z7485" s="36">
        <v>1423.8</v>
      </c>
    </row>
    <row r="7486" spans="3:26" x14ac:dyDescent="0.45">
      <c r="C7486" s="34">
        <v>14584</v>
      </c>
      <c r="D7486" s="34" t="s">
        <v>221</v>
      </c>
      <c r="E7486" s="34">
        <v>340</v>
      </c>
      <c r="F7486" s="34">
        <v>359</v>
      </c>
      <c r="G7486" s="35">
        <v>2323</v>
      </c>
      <c r="H7486" s="36">
        <v>2323.1999999999998</v>
      </c>
      <c r="U7486" s="34">
        <v>7616</v>
      </c>
      <c r="V7486" s="34" t="s">
        <v>633</v>
      </c>
      <c r="W7486" s="34">
        <v>397</v>
      </c>
      <c r="X7486" s="34">
        <v>410</v>
      </c>
      <c r="Y7486" s="35">
        <v>1423.7</v>
      </c>
      <c r="Z7486" s="36">
        <v>1423.9</v>
      </c>
    </row>
    <row r="7487" spans="3:26" x14ac:dyDescent="0.45">
      <c r="C7487" s="34">
        <v>16086</v>
      </c>
      <c r="D7487" s="34" t="s">
        <v>221</v>
      </c>
      <c r="E7487" s="34">
        <v>340</v>
      </c>
      <c r="F7487" s="34">
        <v>359</v>
      </c>
      <c r="G7487" s="35">
        <v>2323</v>
      </c>
      <c r="H7487" s="36">
        <v>2323.3000000000002</v>
      </c>
      <c r="U7487" s="34">
        <v>7618</v>
      </c>
      <c r="V7487" s="34" t="s">
        <v>633</v>
      </c>
      <c r="W7487" s="34">
        <v>397</v>
      </c>
      <c r="X7487" s="34">
        <v>410</v>
      </c>
      <c r="Y7487" s="35">
        <v>1423.7</v>
      </c>
      <c r="Z7487" s="36">
        <v>1423.9</v>
      </c>
    </row>
    <row r="7488" spans="3:26" x14ac:dyDescent="0.45">
      <c r="C7488" s="34">
        <v>16187</v>
      </c>
      <c r="D7488" s="34" t="s">
        <v>221</v>
      </c>
      <c r="E7488" s="34">
        <v>340</v>
      </c>
      <c r="F7488" s="34">
        <v>359</v>
      </c>
      <c r="G7488" s="35">
        <v>2323</v>
      </c>
      <c r="H7488" s="36">
        <v>2323.3000000000002</v>
      </c>
      <c r="U7488" s="34">
        <v>7916</v>
      </c>
      <c r="V7488" s="34" t="s">
        <v>633</v>
      </c>
      <c r="W7488" s="34">
        <v>397</v>
      </c>
      <c r="X7488" s="34">
        <v>410</v>
      </c>
      <c r="Y7488" s="35">
        <v>1423.7</v>
      </c>
      <c r="Z7488" s="36">
        <v>1423.9</v>
      </c>
    </row>
    <row r="7489" spans="3:26" x14ac:dyDescent="0.45">
      <c r="C7489" s="34">
        <v>16241</v>
      </c>
      <c r="D7489" s="34" t="s">
        <v>221</v>
      </c>
      <c r="E7489" s="34">
        <v>340</v>
      </c>
      <c r="F7489" s="34">
        <v>359</v>
      </c>
      <c r="G7489" s="35">
        <v>2323</v>
      </c>
      <c r="H7489" s="36">
        <v>2323.1</v>
      </c>
      <c r="U7489" s="34">
        <v>8016</v>
      </c>
      <c r="V7489" s="34" t="s">
        <v>633</v>
      </c>
      <c r="W7489" s="34">
        <v>397</v>
      </c>
      <c r="X7489" s="34">
        <v>410</v>
      </c>
      <c r="Y7489" s="35">
        <v>1423.7</v>
      </c>
      <c r="Z7489" s="36">
        <v>1423.9</v>
      </c>
    </row>
    <row r="7490" spans="3:26" x14ac:dyDescent="0.45">
      <c r="C7490" s="34">
        <v>16291</v>
      </c>
      <c r="D7490" s="34" t="s">
        <v>221</v>
      </c>
      <c r="E7490" s="34">
        <v>340</v>
      </c>
      <c r="F7490" s="34">
        <v>359</v>
      </c>
      <c r="G7490" s="35">
        <v>2323</v>
      </c>
      <c r="H7490" s="36">
        <v>2323.4</v>
      </c>
      <c r="U7490" s="34">
        <v>8067</v>
      </c>
      <c r="V7490" s="34" t="s">
        <v>633</v>
      </c>
      <c r="W7490" s="34">
        <v>397</v>
      </c>
      <c r="X7490" s="34">
        <v>410</v>
      </c>
      <c r="Y7490" s="35">
        <v>1423.7</v>
      </c>
      <c r="Z7490" s="36">
        <v>1423.1</v>
      </c>
    </row>
    <row r="7491" spans="3:26" x14ac:dyDescent="0.45">
      <c r="C7491" s="34">
        <v>16622</v>
      </c>
      <c r="D7491" s="34" t="s">
        <v>221</v>
      </c>
      <c r="E7491" s="34">
        <v>340</v>
      </c>
      <c r="F7491" s="34">
        <v>359</v>
      </c>
      <c r="G7491" s="35">
        <v>2323</v>
      </c>
      <c r="H7491" s="36">
        <v>2323.8000000000002</v>
      </c>
      <c r="U7491" s="34">
        <v>8217</v>
      </c>
      <c r="V7491" s="34" t="s">
        <v>633</v>
      </c>
      <c r="W7491" s="34">
        <v>397</v>
      </c>
      <c r="X7491" s="34">
        <v>410</v>
      </c>
      <c r="Y7491" s="35">
        <v>1423.7</v>
      </c>
      <c r="Z7491" s="36">
        <v>1423.9</v>
      </c>
    </row>
    <row r="7492" spans="3:26" x14ac:dyDescent="0.45">
      <c r="C7492" s="34">
        <v>16672</v>
      </c>
      <c r="D7492" s="34" t="s">
        <v>221</v>
      </c>
      <c r="E7492" s="34">
        <v>340</v>
      </c>
      <c r="F7492" s="34">
        <v>359</v>
      </c>
      <c r="G7492" s="35">
        <v>2323</v>
      </c>
      <c r="H7492" s="36">
        <v>2323</v>
      </c>
      <c r="U7492" s="34">
        <v>9266</v>
      </c>
      <c r="V7492" s="34" t="s">
        <v>633</v>
      </c>
      <c r="W7492" s="34">
        <v>397</v>
      </c>
      <c r="X7492" s="34">
        <v>410</v>
      </c>
      <c r="Y7492" s="35">
        <v>1423.7</v>
      </c>
      <c r="Z7492" s="36">
        <v>1423.9</v>
      </c>
    </row>
    <row r="7493" spans="3:26" x14ac:dyDescent="0.45">
      <c r="C7493" s="34">
        <v>16821</v>
      </c>
      <c r="D7493" s="34" t="s">
        <v>221</v>
      </c>
      <c r="E7493" s="34">
        <v>340</v>
      </c>
      <c r="F7493" s="34">
        <v>359</v>
      </c>
      <c r="G7493" s="35">
        <v>2323</v>
      </c>
      <c r="H7493" s="36">
        <v>2323</v>
      </c>
      <c r="U7493" s="34">
        <v>9768</v>
      </c>
      <c r="V7493" s="34" t="s">
        <v>633</v>
      </c>
      <c r="W7493" s="34">
        <v>397</v>
      </c>
      <c r="X7493" s="34">
        <v>410</v>
      </c>
      <c r="Y7493" s="35">
        <v>1423.7</v>
      </c>
      <c r="Z7493" s="36">
        <v>1423.4</v>
      </c>
    </row>
    <row r="7494" spans="3:26" x14ac:dyDescent="0.45">
      <c r="C7494" s="34">
        <v>16921</v>
      </c>
      <c r="D7494" s="34" t="s">
        <v>221</v>
      </c>
      <c r="E7494" s="34">
        <v>340</v>
      </c>
      <c r="F7494" s="34">
        <v>359</v>
      </c>
      <c r="G7494" s="35">
        <v>2323</v>
      </c>
      <c r="H7494" s="36">
        <v>2323</v>
      </c>
      <c r="U7494" s="34">
        <v>9931</v>
      </c>
      <c r="V7494" s="34" t="s">
        <v>633</v>
      </c>
      <c r="W7494" s="34">
        <v>397</v>
      </c>
      <c r="X7494" s="34">
        <v>410</v>
      </c>
      <c r="Y7494" s="35">
        <v>1423.7</v>
      </c>
      <c r="Z7494" s="36">
        <v>1423.8</v>
      </c>
    </row>
    <row r="7495" spans="3:26" x14ac:dyDescent="0.45">
      <c r="C7495" s="34">
        <v>17120</v>
      </c>
      <c r="D7495" s="34" t="s">
        <v>221</v>
      </c>
      <c r="E7495" s="34">
        <v>340</v>
      </c>
      <c r="F7495" s="34">
        <v>359</v>
      </c>
      <c r="G7495" s="35">
        <v>2323</v>
      </c>
      <c r="H7495" s="36">
        <v>2323.1</v>
      </c>
      <c r="U7495" s="34">
        <v>12010</v>
      </c>
      <c r="V7495" s="34" t="s">
        <v>632</v>
      </c>
      <c r="W7495" s="34">
        <v>397</v>
      </c>
      <c r="X7495" s="34">
        <v>417</v>
      </c>
      <c r="Y7495" s="35">
        <v>2174.1</v>
      </c>
      <c r="Z7495" s="36">
        <v>2174.3000000000002</v>
      </c>
    </row>
    <row r="7496" spans="3:26" x14ac:dyDescent="0.45">
      <c r="C7496" s="34">
        <v>17827</v>
      </c>
      <c r="D7496" s="34" t="s">
        <v>221</v>
      </c>
      <c r="E7496" s="34">
        <v>340</v>
      </c>
      <c r="F7496" s="34">
        <v>359</v>
      </c>
      <c r="G7496" s="35">
        <v>2323</v>
      </c>
      <c r="H7496" s="36">
        <v>2323.1999999999998</v>
      </c>
      <c r="U7496" s="34">
        <v>5361</v>
      </c>
      <c r="V7496" s="34" t="s">
        <v>634</v>
      </c>
      <c r="W7496" s="34">
        <v>397</v>
      </c>
      <c r="X7496" s="34">
        <v>408</v>
      </c>
      <c r="Y7496" s="35">
        <v>1223.5999999999999</v>
      </c>
      <c r="Z7496" s="36">
        <v>1221.0999999999999</v>
      </c>
    </row>
    <row r="7497" spans="3:26" x14ac:dyDescent="0.45">
      <c r="C7497" s="34">
        <v>17925</v>
      </c>
      <c r="D7497" s="34" t="s">
        <v>221</v>
      </c>
      <c r="E7497" s="34">
        <v>340</v>
      </c>
      <c r="F7497" s="34">
        <v>359</v>
      </c>
      <c r="G7497" s="35">
        <v>2323</v>
      </c>
      <c r="H7497" s="36">
        <v>2323.5</v>
      </c>
      <c r="U7497" s="34">
        <v>7469</v>
      </c>
      <c r="V7497" s="34" t="s">
        <v>633</v>
      </c>
      <c r="W7497" s="34">
        <v>397</v>
      </c>
      <c r="X7497" s="34">
        <v>410</v>
      </c>
      <c r="Y7497" s="35">
        <v>1423.7</v>
      </c>
      <c r="Z7497" s="36">
        <v>1423.8</v>
      </c>
    </row>
    <row r="7498" spans="3:26" x14ac:dyDescent="0.45">
      <c r="C7498" s="34">
        <v>18273</v>
      </c>
      <c r="D7498" s="34" t="s">
        <v>221</v>
      </c>
      <c r="E7498" s="34">
        <v>340</v>
      </c>
      <c r="F7498" s="34">
        <v>359</v>
      </c>
      <c r="G7498" s="35">
        <v>2323</v>
      </c>
      <c r="H7498" s="36">
        <v>2323.1</v>
      </c>
      <c r="U7498" s="34">
        <v>7666</v>
      </c>
      <c r="V7498" s="34" t="s">
        <v>633</v>
      </c>
      <c r="W7498" s="34">
        <v>397</v>
      </c>
      <c r="X7498" s="34">
        <v>410</v>
      </c>
      <c r="Y7498" s="35">
        <v>1423.7</v>
      </c>
      <c r="Z7498" s="36">
        <v>1423.9</v>
      </c>
    </row>
    <row r="7499" spans="3:26" x14ac:dyDescent="0.45">
      <c r="C7499" s="34">
        <v>18477</v>
      </c>
      <c r="D7499" s="34" t="s">
        <v>221</v>
      </c>
      <c r="E7499" s="34">
        <v>340</v>
      </c>
      <c r="F7499" s="34">
        <v>359</v>
      </c>
      <c r="G7499" s="35">
        <v>2323</v>
      </c>
      <c r="H7499" s="36">
        <v>2323.1999999999998</v>
      </c>
      <c r="U7499" s="34">
        <v>7716</v>
      </c>
      <c r="V7499" s="34" t="s">
        <v>633</v>
      </c>
      <c r="W7499" s="34">
        <v>397</v>
      </c>
      <c r="X7499" s="34">
        <v>410</v>
      </c>
      <c r="Y7499" s="35">
        <v>1423.7</v>
      </c>
      <c r="Z7499" s="36">
        <v>1423.9</v>
      </c>
    </row>
    <row r="7500" spans="3:26" x14ac:dyDescent="0.45">
      <c r="C7500" s="34">
        <v>18571</v>
      </c>
      <c r="D7500" s="34" t="s">
        <v>221</v>
      </c>
      <c r="E7500" s="34">
        <v>340</v>
      </c>
      <c r="F7500" s="34">
        <v>359</v>
      </c>
      <c r="G7500" s="35">
        <v>2323</v>
      </c>
      <c r="H7500" s="36">
        <v>2323.4</v>
      </c>
      <c r="U7500" s="34">
        <v>8117</v>
      </c>
      <c r="V7500" s="34" t="s">
        <v>633</v>
      </c>
      <c r="W7500" s="34">
        <v>397</v>
      </c>
      <c r="X7500" s="34">
        <v>410</v>
      </c>
      <c r="Y7500" s="35">
        <v>1423.7</v>
      </c>
      <c r="Z7500" s="36">
        <v>1423.9</v>
      </c>
    </row>
    <row r="7501" spans="3:26" x14ac:dyDescent="0.45">
      <c r="C7501" s="34">
        <v>18627</v>
      </c>
      <c r="D7501" s="34" t="s">
        <v>221</v>
      </c>
      <c r="E7501" s="34">
        <v>340</v>
      </c>
      <c r="F7501" s="34">
        <v>359</v>
      </c>
      <c r="G7501" s="35">
        <v>2323</v>
      </c>
      <c r="H7501" s="36">
        <v>2323.1999999999998</v>
      </c>
      <c r="U7501" s="34">
        <v>8316</v>
      </c>
      <c r="V7501" s="34" t="s">
        <v>633</v>
      </c>
      <c r="W7501" s="34">
        <v>397</v>
      </c>
      <c r="X7501" s="34">
        <v>410</v>
      </c>
      <c r="Y7501" s="35">
        <v>1423.7</v>
      </c>
      <c r="Z7501" s="36">
        <v>1423.9</v>
      </c>
    </row>
    <row r="7502" spans="3:26" x14ac:dyDescent="0.45">
      <c r="C7502" s="34">
        <v>18727</v>
      </c>
      <c r="D7502" s="34" t="s">
        <v>221</v>
      </c>
      <c r="E7502" s="34">
        <v>340</v>
      </c>
      <c r="F7502" s="34">
        <v>359</v>
      </c>
      <c r="G7502" s="35">
        <v>2323</v>
      </c>
      <c r="H7502" s="36">
        <v>2323.3000000000002</v>
      </c>
      <c r="U7502" s="34">
        <v>8566</v>
      </c>
      <c r="V7502" s="34" t="s">
        <v>633</v>
      </c>
      <c r="W7502" s="34">
        <v>397</v>
      </c>
      <c r="X7502" s="34">
        <v>410</v>
      </c>
      <c r="Y7502" s="35">
        <v>1423.7</v>
      </c>
      <c r="Z7502" s="36">
        <v>1423.8</v>
      </c>
    </row>
    <row r="7503" spans="3:26" x14ac:dyDescent="0.45">
      <c r="C7503" s="34">
        <v>18772</v>
      </c>
      <c r="D7503" s="34" t="s">
        <v>221</v>
      </c>
      <c r="E7503" s="34">
        <v>340</v>
      </c>
      <c r="F7503" s="34">
        <v>359</v>
      </c>
      <c r="G7503" s="35">
        <v>2323</v>
      </c>
      <c r="H7503" s="36">
        <v>2323.1999999999998</v>
      </c>
      <c r="U7503" s="34">
        <v>8819</v>
      </c>
      <c r="V7503" s="34" t="s">
        <v>633</v>
      </c>
      <c r="W7503" s="34">
        <v>397</v>
      </c>
      <c r="X7503" s="34">
        <v>410</v>
      </c>
      <c r="Y7503" s="35">
        <v>1423.7</v>
      </c>
      <c r="Z7503" s="36">
        <v>1423.7</v>
      </c>
    </row>
    <row r="7504" spans="3:26" x14ac:dyDescent="0.45">
      <c r="C7504" s="34">
        <v>18970</v>
      </c>
      <c r="D7504" s="34" t="s">
        <v>221</v>
      </c>
      <c r="E7504" s="34">
        <v>340</v>
      </c>
      <c r="F7504" s="34">
        <v>359</v>
      </c>
      <c r="G7504" s="35">
        <v>2323</v>
      </c>
      <c r="H7504" s="36">
        <v>2323</v>
      </c>
      <c r="U7504" s="34">
        <v>8866</v>
      </c>
      <c r="V7504" s="34" t="s">
        <v>633</v>
      </c>
      <c r="W7504" s="34">
        <v>397</v>
      </c>
      <c r="X7504" s="34">
        <v>410</v>
      </c>
      <c r="Y7504" s="35">
        <v>1423.7</v>
      </c>
      <c r="Z7504" s="36">
        <v>1421.3</v>
      </c>
    </row>
    <row r="7505" spans="3:26" x14ac:dyDescent="0.45">
      <c r="C7505" s="34">
        <v>9931</v>
      </c>
      <c r="D7505" s="34" t="s">
        <v>221</v>
      </c>
      <c r="E7505" s="34">
        <v>340</v>
      </c>
      <c r="F7505" s="34">
        <v>359</v>
      </c>
      <c r="G7505" s="35">
        <v>2323</v>
      </c>
      <c r="H7505" s="36">
        <v>2323.3000000000002</v>
      </c>
      <c r="U7505" s="34">
        <v>8917</v>
      </c>
      <c r="V7505" s="34" t="s">
        <v>633</v>
      </c>
      <c r="W7505" s="34">
        <v>397</v>
      </c>
      <c r="X7505" s="34">
        <v>410</v>
      </c>
      <c r="Y7505" s="35">
        <v>1423.7</v>
      </c>
      <c r="Z7505" s="36">
        <v>1422.9</v>
      </c>
    </row>
    <row r="7506" spans="3:26" x14ac:dyDescent="0.45">
      <c r="C7506" s="34">
        <v>11139</v>
      </c>
      <c r="D7506" s="34" t="s">
        <v>221</v>
      </c>
      <c r="E7506" s="34">
        <v>340</v>
      </c>
      <c r="F7506" s="34">
        <v>359</v>
      </c>
      <c r="G7506" s="35">
        <v>2323</v>
      </c>
      <c r="H7506" s="36">
        <v>2323.9</v>
      </c>
      <c r="U7506" s="34">
        <v>9219</v>
      </c>
      <c r="V7506" s="34" t="s">
        <v>633</v>
      </c>
      <c r="W7506" s="34">
        <v>397</v>
      </c>
      <c r="X7506" s="34">
        <v>410</v>
      </c>
      <c r="Y7506" s="35">
        <v>1423.7</v>
      </c>
      <c r="Z7506" s="36">
        <v>1423.9</v>
      </c>
    </row>
    <row r="7507" spans="3:26" x14ac:dyDescent="0.45">
      <c r="C7507" s="34">
        <v>11451</v>
      </c>
      <c r="D7507" s="34" t="s">
        <v>221</v>
      </c>
      <c r="E7507" s="34">
        <v>340</v>
      </c>
      <c r="F7507" s="34">
        <v>359</v>
      </c>
      <c r="G7507" s="35">
        <v>2323</v>
      </c>
      <c r="H7507" s="36">
        <v>2322.4</v>
      </c>
      <c r="U7507" s="34">
        <v>9318</v>
      </c>
      <c r="V7507" s="34" t="s">
        <v>633</v>
      </c>
      <c r="W7507" s="34">
        <v>397</v>
      </c>
      <c r="X7507" s="34">
        <v>410</v>
      </c>
      <c r="Y7507" s="35">
        <v>1423.7</v>
      </c>
      <c r="Z7507" s="36">
        <v>1423.8</v>
      </c>
    </row>
    <row r="7508" spans="3:26" x14ac:dyDescent="0.45">
      <c r="C7508" s="34">
        <v>11697</v>
      </c>
      <c r="D7508" s="34" t="s">
        <v>221</v>
      </c>
      <c r="E7508" s="34">
        <v>340</v>
      </c>
      <c r="F7508" s="34">
        <v>359</v>
      </c>
      <c r="G7508" s="35">
        <v>2323</v>
      </c>
      <c r="H7508" s="36">
        <v>2323.1</v>
      </c>
      <c r="U7508" s="34">
        <v>9419</v>
      </c>
      <c r="V7508" s="34" t="s">
        <v>633</v>
      </c>
      <c r="W7508" s="34">
        <v>397</v>
      </c>
      <c r="X7508" s="34">
        <v>410</v>
      </c>
      <c r="Y7508" s="35">
        <v>1423.7</v>
      </c>
      <c r="Z7508" s="36">
        <v>1423.8</v>
      </c>
    </row>
    <row r="7509" spans="3:26" x14ac:dyDescent="0.45">
      <c r="C7509" s="34">
        <v>12107</v>
      </c>
      <c r="D7509" s="34" t="s">
        <v>221</v>
      </c>
      <c r="E7509" s="34">
        <v>340</v>
      </c>
      <c r="F7509" s="34">
        <v>359</v>
      </c>
      <c r="G7509" s="35">
        <v>2323</v>
      </c>
      <c r="H7509" s="36">
        <v>2323.1</v>
      </c>
      <c r="U7509" s="34">
        <v>9519</v>
      </c>
      <c r="V7509" s="34" t="s">
        <v>633</v>
      </c>
      <c r="W7509" s="34">
        <v>397</v>
      </c>
      <c r="X7509" s="34">
        <v>410</v>
      </c>
      <c r="Y7509" s="35">
        <v>1423.7</v>
      </c>
      <c r="Z7509" s="36">
        <v>1423.4</v>
      </c>
    </row>
    <row r="7510" spans="3:26" x14ac:dyDescent="0.45">
      <c r="C7510" s="34">
        <v>13028</v>
      </c>
      <c r="D7510" s="34" t="s">
        <v>221</v>
      </c>
      <c r="E7510" s="34">
        <v>340</v>
      </c>
      <c r="F7510" s="34">
        <v>359</v>
      </c>
      <c r="G7510" s="35">
        <v>2323</v>
      </c>
      <c r="H7510" s="36">
        <v>2323.1</v>
      </c>
      <c r="U7510" s="34">
        <v>9618</v>
      </c>
      <c r="V7510" s="34" t="s">
        <v>633</v>
      </c>
      <c r="W7510" s="34">
        <v>397</v>
      </c>
      <c r="X7510" s="34">
        <v>410</v>
      </c>
      <c r="Y7510" s="35">
        <v>1423.7</v>
      </c>
      <c r="Z7510" s="36">
        <v>1423.9</v>
      </c>
    </row>
    <row r="7511" spans="3:26" x14ac:dyDescent="0.45">
      <c r="C7511" s="34">
        <v>14111</v>
      </c>
      <c r="D7511" s="34" t="s">
        <v>221</v>
      </c>
      <c r="E7511" s="34">
        <v>340</v>
      </c>
      <c r="F7511" s="34">
        <v>359</v>
      </c>
      <c r="G7511" s="35">
        <v>2323</v>
      </c>
      <c r="H7511" s="36">
        <v>2323.1</v>
      </c>
      <c r="U7511" s="34">
        <v>10313</v>
      </c>
      <c r="V7511" s="34" t="s">
        <v>633</v>
      </c>
      <c r="W7511" s="34">
        <v>397</v>
      </c>
      <c r="X7511" s="34">
        <v>410</v>
      </c>
      <c r="Y7511" s="35">
        <v>1423.7</v>
      </c>
      <c r="Z7511" s="36">
        <v>1423.9</v>
      </c>
    </row>
    <row r="7512" spans="3:26" x14ac:dyDescent="0.45">
      <c r="C7512" s="34">
        <v>14688</v>
      </c>
      <c r="D7512" s="34" t="s">
        <v>221</v>
      </c>
      <c r="E7512" s="34">
        <v>340</v>
      </c>
      <c r="F7512" s="34">
        <v>359</v>
      </c>
      <c r="G7512" s="35">
        <v>2323</v>
      </c>
      <c r="H7512" s="36">
        <v>2323.1</v>
      </c>
      <c r="U7512" s="34">
        <v>10832</v>
      </c>
      <c r="V7512" s="34" t="s">
        <v>633</v>
      </c>
      <c r="W7512" s="34">
        <v>397</v>
      </c>
      <c r="X7512" s="34">
        <v>410</v>
      </c>
      <c r="Y7512" s="35">
        <v>1423.7</v>
      </c>
      <c r="Z7512" s="36">
        <v>1423.9</v>
      </c>
    </row>
    <row r="7513" spans="3:26" x14ac:dyDescent="0.45">
      <c r="C7513" s="34">
        <v>15791</v>
      </c>
      <c r="D7513" s="34" t="s">
        <v>221</v>
      </c>
      <c r="E7513" s="34">
        <v>340</v>
      </c>
      <c r="F7513" s="34">
        <v>359</v>
      </c>
      <c r="G7513" s="35">
        <v>2323</v>
      </c>
      <c r="H7513" s="36">
        <v>2323.1</v>
      </c>
      <c r="U7513" s="34">
        <v>15072</v>
      </c>
      <c r="V7513" s="34" t="s">
        <v>633</v>
      </c>
      <c r="W7513" s="34">
        <v>397</v>
      </c>
      <c r="X7513" s="34">
        <v>410</v>
      </c>
      <c r="Y7513" s="35">
        <v>1423.7</v>
      </c>
      <c r="Z7513" s="36">
        <v>1423.9</v>
      </c>
    </row>
    <row r="7514" spans="3:26" x14ac:dyDescent="0.45">
      <c r="C7514" s="34">
        <v>16136</v>
      </c>
      <c r="D7514" s="34" t="s">
        <v>221</v>
      </c>
      <c r="E7514" s="34">
        <v>340</v>
      </c>
      <c r="F7514" s="34">
        <v>359</v>
      </c>
      <c r="G7514" s="35">
        <v>2323</v>
      </c>
      <c r="H7514" s="36">
        <v>2323.1</v>
      </c>
      <c r="U7514" s="34">
        <v>5483</v>
      </c>
      <c r="V7514" s="34" t="s">
        <v>635</v>
      </c>
      <c r="W7514" s="34">
        <v>397</v>
      </c>
      <c r="X7514" s="34">
        <v>407</v>
      </c>
      <c r="Y7514" s="35">
        <v>1122.5999999999999</v>
      </c>
      <c r="Z7514" s="36">
        <v>1120.7</v>
      </c>
    </row>
    <row r="7515" spans="3:26" x14ac:dyDescent="0.45">
      <c r="C7515" s="34">
        <v>16472</v>
      </c>
      <c r="D7515" s="34" t="s">
        <v>221</v>
      </c>
      <c r="E7515" s="34">
        <v>340</v>
      </c>
      <c r="F7515" s="34">
        <v>359</v>
      </c>
      <c r="G7515" s="35">
        <v>2323</v>
      </c>
      <c r="H7515" s="36">
        <v>2323.1</v>
      </c>
      <c r="U7515" s="34">
        <v>7221</v>
      </c>
      <c r="V7515" s="34" t="s">
        <v>633</v>
      </c>
      <c r="W7515" s="34">
        <v>397</v>
      </c>
      <c r="X7515" s="34">
        <v>410</v>
      </c>
      <c r="Y7515" s="35">
        <v>1423.7</v>
      </c>
      <c r="Z7515" s="36">
        <v>1423.2</v>
      </c>
    </row>
    <row r="7516" spans="3:26" x14ac:dyDescent="0.45">
      <c r="C7516" s="34">
        <v>16522</v>
      </c>
      <c r="D7516" s="34" t="s">
        <v>221</v>
      </c>
      <c r="E7516" s="34">
        <v>340</v>
      </c>
      <c r="F7516" s="34">
        <v>359</v>
      </c>
      <c r="G7516" s="35">
        <v>2323</v>
      </c>
      <c r="H7516" s="36">
        <v>2323.1</v>
      </c>
      <c r="U7516" s="34">
        <v>7366</v>
      </c>
      <c r="V7516" s="34" t="s">
        <v>633</v>
      </c>
      <c r="W7516" s="34">
        <v>397</v>
      </c>
      <c r="X7516" s="34">
        <v>410</v>
      </c>
      <c r="Y7516" s="35">
        <v>1423.7</v>
      </c>
      <c r="Z7516" s="36">
        <v>1422.2</v>
      </c>
    </row>
    <row r="7517" spans="3:26" x14ac:dyDescent="0.45">
      <c r="C7517" s="34">
        <v>16971</v>
      </c>
      <c r="D7517" s="34" t="s">
        <v>221</v>
      </c>
      <c r="E7517" s="34">
        <v>340</v>
      </c>
      <c r="F7517" s="34">
        <v>359</v>
      </c>
      <c r="G7517" s="35">
        <v>2323</v>
      </c>
      <c r="H7517" s="36">
        <v>2323.1</v>
      </c>
      <c r="U7517" s="34">
        <v>7566</v>
      </c>
      <c r="V7517" s="34" t="s">
        <v>633</v>
      </c>
      <c r="W7517" s="34">
        <v>397</v>
      </c>
      <c r="X7517" s="34">
        <v>410</v>
      </c>
      <c r="Y7517" s="35">
        <v>1423.7</v>
      </c>
      <c r="Z7517" s="36">
        <v>1423.9</v>
      </c>
    </row>
    <row r="7518" spans="3:26" x14ac:dyDescent="0.45">
      <c r="C7518" s="34">
        <v>18373</v>
      </c>
      <c r="D7518" s="34" t="s">
        <v>221</v>
      </c>
      <c r="E7518" s="34">
        <v>340</v>
      </c>
      <c r="F7518" s="34">
        <v>359</v>
      </c>
      <c r="G7518" s="35">
        <v>2323</v>
      </c>
      <c r="H7518" s="36">
        <v>2323.3000000000002</v>
      </c>
      <c r="U7518" s="34">
        <v>7643</v>
      </c>
      <c r="V7518" s="34" t="s">
        <v>633</v>
      </c>
      <c r="W7518" s="34">
        <v>397</v>
      </c>
      <c r="X7518" s="34">
        <v>410</v>
      </c>
      <c r="Y7518" s="35">
        <v>1423.7</v>
      </c>
      <c r="Z7518" s="36">
        <v>1424.8</v>
      </c>
    </row>
    <row r="7519" spans="3:26" x14ac:dyDescent="0.45">
      <c r="C7519" s="34">
        <v>18524</v>
      </c>
      <c r="D7519" s="34" t="s">
        <v>221</v>
      </c>
      <c r="E7519" s="34">
        <v>340</v>
      </c>
      <c r="F7519" s="34">
        <v>359</v>
      </c>
      <c r="G7519" s="35">
        <v>2323</v>
      </c>
      <c r="H7519" s="36">
        <v>2323.1</v>
      </c>
      <c r="U7519" s="34">
        <v>7783</v>
      </c>
      <c r="V7519" s="34" t="s">
        <v>637</v>
      </c>
      <c r="W7519" s="34">
        <v>397</v>
      </c>
      <c r="X7519" s="34">
        <v>423</v>
      </c>
      <c r="Y7519" s="35">
        <v>2849.4</v>
      </c>
      <c r="Z7519" s="36">
        <v>2850</v>
      </c>
    </row>
    <row r="7520" spans="3:26" x14ac:dyDescent="0.45">
      <c r="C7520" s="34">
        <v>18870</v>
      </c>
      <c r="D7520" s="34" t="s">
        <v>221</v>
      </c>
      <c r="E7520" s="34">
        <v>340</v>
      </c>
      <c r="F7520" s="34">
        <v>359</v>
      </c>
      <c r="G7520" s="35">
        <v>2323</v>
      </c>
      <c r="H7520" s="36">
        <v>2323.5</v>
      </c>
      <c r="U7520" s="34">
        <v>8167</v>
      </c>
      <c r="V7520" s="34" t="s">
        <v>633</v>
      </c>
      <c r="W7520" s="34">
        <v>397</v>
      </c>
      <c r="X7520" s="34">
        <v>410</v>
      </c>
      <c r="Y7520" s="35">
        <v>1423.7</v>
      </c>
      <c r="Z7520" s="36">
        <v>1423.8</v>
      </c>
    </row>
    <row r="7521" spans="3:26" x14ac:dyDescent="0.45">
      <c r="C7521" s="34">
        <v>19020</v>
      </c>
      <c r="D7521" s="34" t="s">
        <v>221</v>
      </c>
      <c r="E7521" s="34">
        <v>340</v>
      </c>
      <c r="F7521" s="34">
        <v>359</v>
      </c>
      <c r="G7521" s="35">
        <v>2323</v>
      </c>
      <c r="H7521" s="36">
        <v>2323.1</v>
      </c>
      <c r="U7521" s="34">
        <v>8266</v>
      </c>
      <c r="V7521" s="34" t="s">
        <v>633</v>
      </c>
      <c r="W7521" s="34">
        <v>397</v>
      </c>
      <c r="X7521" s="34">
        <v>410</v>
      </c>
      <c r="Y7521" s="35">
        <v>1423.7</v>
      </c>
      <c r="Z7521" s="36">
        <v>1423.8</v>
      </c>
    </row>
    <row r="7522" spans="3:26" x14ac:dyDescent="0.45">
      <c r="C7522" s="34">
        <v>19070</v>
      </c>
      <c r="D7522" s="34" t="s">
        <v>221</v>
      </c>
      <c r="E7522" s="34">
        <v>340</v>
      </c>
      <c r="F7522" s="34">
        <v>359</v>
      </c>
      <c r="G7522" s="35">
        <v>2323</v>
      </c>
      <c r="H7522" s="36">
        <v>2323.1</v>
      </c>
      <c r="U7522" s="34">
        <v>8367</v>
      </c>
      <c r="V7522" s="34" t="s">
        <v>633</v>
      </c>
      <c r="W7522" s="34">
        <v>397</v>
      </c>
      <c r="X7522" s="34">
        <v>410</v>
      </c>
      <c r="Y7522" s="35">
        <v>1423.7</v>
      </c>
      <c r="Z7522" s="36">
        <v>1423.9</v>
      </c>
    </row>
    <row r="7523" spans="3:26" x14ac:dyDescent="0.45">
      <c r="C7523" s="34">
        <v>10031</v>
      </c>
      <c r="D7523" s="34" t="s">
        <v>221</v>
      </c>
      <c r="E7523" s="34">
        <v>340</v>
      </c>
      <c r="F7523" s="34">
        <v>359</v>
      </c>
      <c r="G7523" s="35">
        <v>2323</v>
      </c>
      <c r="H7523" s="36">
        <v>2323.5</v>
      </c>
      <c r="U7523" s="34">
        <v>8616</v>
      </c>
      <c r="V7523" s="34" t="s">
        <v>633</v>
      </c>
      <c r="W7523" s="34">
        <v>397</v>
      </c>
      <c r="X7523" s="34">
        <v>410</v>
      </c>
      <c r="Y7523" s="35">
        <v>1423.7</v>
      </c>
      <c r="Z7523" s="36">
        <v>1423.9</v>
      </c>
    </row>
    <row r="7524" spans="3:26" x14ac:dyDescent="0.45">
      <c r="C7524" s="34">
        <v>10172</v>
      </c>
      <c r="D7524" s="34" t="s">
        <v>221</v>
      </c>
      <c r="E7524" s="34">
        <v>340</v>
      </c>
      <c r="F7524" s="34">
        <v>359</v>
      </c>
      <c r="G7524" s="35">
        <v>2323</v>
      </c>
      <c r="H7524" s="36">
        <v>2323.9</v>
      </c>
      <c r="U7524" s="34">
        <v>8667</v>
      </c>
      <c r="V7524" s="34" t="s">
        <v>633</v>
      </c>
      <c r="W7524" s="34">
        <v>397</v>
      </c>
      <c r="X7524" s="34">
        <v>410</v>
      </c>
      <c r="Y7524" s="35">
        <v>1423.7</v>
      </c>
      <c r="Z7524" s="36">
        <v>1423.9</v>
      </c>
    </row>
    <row r="7525" spans="3:26" x14ac:dyDescent="0.45">
      <c r="C7525" s="34">
        <v>10223</v>
      </c>
      <c r="D7525" s="34" t="s">
        <v>221</v>
      </c>
      <c r="E7525" s="34">
        <v>340</v>
      </c>
      <c r="F7525" s="34">
        <v>359</v>
      </c>
      <c r="G7525" s="35">
        <v>2323</v>
      </c>
      <c r="H7525" s="36">
        <v>2324</v>
      </c>
      <c r="U7525" s="34">
        <v>8813</v>
      </c>
      <c r="V7525" s="34" t="s">
        <v>633</v>
      </c>
      <c r="W7525" s="34">
        <v>397</v>
      </c>
      <c r="X7525" s="34">
        <v>410</v>
      </c>
      <c r="Y7525" s="35">
        <v>1423.7</v>
      </c>
      <c r="Z7525" s="36">
        <v>1424.1</v>
      </c>
    </row>
    <row r="7526" spans="3:26" x14ac:dyDescent="0.45">
      <c r="C7526" s="34">
        <v>11051</v>
      </c>
      <c r="D7526" s="34" t="s">
        <v>221</v>
      </c>
      <c r="E7526" s="34">
        <v>340</v>
      </c>
      <c r="F7526" s="34">
        <v>359</v>
      </c>
      <c r="G7526" s="35">
        <v>2323</v>
      </c>
      <c r="H7526" s="36">
        <v>2323.9</v>
      </c>
      <c r="U7526" s="34">
        <v>9118</v>
      </c>
      <c r="V7526" s="34" t="s">
        <v>633</v>
      </c>
      <c r="W7526" s="34">
        <v>397</v>
      </c>
      <c r="X7526" s="34">
        <v>410</v>
      </c>
      <c r="Y7526" s="35">
        <v>1423.7</v>
      </c>
      <c r="Z7526" s="36">
        <v>1423.9</v>
      </c>
    </row>
    <row r="7527" spans="3:26" x14ac:dyDescent="0.45">
      <c r="C7527" s="34">
        <v>12058</v>
      </c>
      <c r="D7527" s="34" t="s">
        <v>221</v>
      </c>
      <c r="E7527" s="34">
        <v>340</v>
      </c>
      <c r="F7527" s="34">
        <v>359</v>
      </c>
      <c r="G7527" s="35">
        <v>2323</v>
      </c>
      <c r="H7527" s="36">
        <v>2323.1999999999998</v>
      </c>
      <c r="U7527" s="34">
        <v>9718</v>
      </c>
      <c r="V7527" s="34" t="s">
        <v>633</v>
      </c>
      <c r="W7527" s="34">
        <v>397</v>
      </c>
      <c r="X7527" s="34">
        <v>410</v>
      </c>
      <c r="Y7527" s="35">
        <v>1423.7</v>
      </c>
      <c r="Z7527" s="36">
        <v>1423.8</v>
      </c>
    </row>
    <row r="7528" spans="3:26" x14ac:dyDescent="0.45">
      <c r="C7528" s="34">
        <v>15852</v>
      </c>
      <c r="D7528" s="34" t="s">
        <v>221</v>
      </c>
      <c r="E7528" s="34">
        <v>340</v>
      </c>
      <c r="F7528" s="34">
        <v>359</v>
      </c>
      <c r="G7528" s="35">
        <v>2323</v>
      </c>
      <c r="H7528" s="36">
        <v>2323.1</v>
      </c>
      <c r="U7528" s="34">
        <v>16254</v>
      </c>
      <c r="V7528" s="34" t="s">
        <v>633</v>
      </c>
      <c r="W7528" s="34">
        <v>397</v>
      </c>
      <c r="X7528" s="34">
        <v>410</v>
      </c>
      <c r="Y7528" s="35">
        <v>1423.7</v>
      </c>
      <c r="Z7528" s="36">
        <v>1423.9</v>
      </c>
    </row>
    <row r="7529" spans="3:26" x14ac:dyDescent="0.45">
      <c r="C7529" s="34">
        <v>16035</v>
      </c>
      <c r="D7529" s="34" t="s">
        <v>221</v>
      </c>
      <c r="E7529" s="34">
        <v>340</v>
      </c>
      <c r="F7529" s="34">
        <v>359</v>
      </c>
      <c r="G7529" s="35">
        <v>2323</v>
      </c>
      <c r="H7529" s="36">
        <v>2324.1999999999998</v>
      </c>
      <c r="U7529" s="34">
        <v>16683</v>
      </c>
      <c r="V7529" s="34" t="s">
        <v>633</v>
      </c>
      <c r="W7529" s="34">
        <v>397</v>
      </c>
      <c r="X7529" s="34">
        <v>410</v>
      </c>
      <c r="Y7529" s="35">
        <v>1423.7</v>
      </c>
      <c r="Z7529" s="36">
        <v>1421.7</v>
      </c>
    </row>
    <row r="7530" spans="3:26" x14ac:dyDescent="0.45">
      <c r="C7530" s="34">
        <v>17572</v>
      </c>
      <c r="D7530" s="34" t="s">
        <v>221</v>
      </c>
      <c r="E7530" s="34">
        <v>340</v>
      </c>
      <c r="F7530" s="34">
        <v>359</v>
      </c>
      <c r="G7530" s="35">
        <v>2323</v>
      </c>
      <c r="H7530" s="36">
        <v>2323.8000000000002</v>
      </c>
      <c r="U7530" s="34">
        <v>16821</v>
      </c>
      <c r="V7530" s="34" t="s">
        <v>633</v>
      </c>
      <c r="W7530" s="34">
        <v>397</v>
      </c>
      <c r="X7530" s="34">
        <v>410</v>
      </c>
      <c r="Y7530" s="35">
        <v>1423.7</v>
      </c>
      <c r="Z7530" s="36">
        <v>1423.9</v>
      </c>
    </row>
    <row r="7531" spans="3:26" x14ac:dyDescent="0.45">
      <c r="C7531" s="34">
        <v>17675</v>
      </c>
      <c r="D7531" s="34" t="s">
        <v>221</v>
      </c>
      <c r="E7531" s="34">
        <v>340</v>
      </c>
      <c r="F7531" s="34">
        <v>359</v>
      </c>
      <c r="G7531" s="35">
        <v>2323</v>
      </c>
      <c r="H7531" s="36">
        <v>2323.1999999999998</v>
      </c>
      <c r="U7531" s="34">
        <v>17124</v>
      </c>
      <c r="V7531" s="34" t="s">
        <v>633</v>
      </c>
      <c r="W7531" s="34">
        <v>397</v>
      </c>
      <c r="X7531" s="34">
        <v>410</v>
      </c>
      <c r="Y7531" s="35">
        <v>1423.7</v>
      </c>
      <c r="Z7531" s="36">
        <v>1423.9</v>
      </c>
    </row>
    <row r="7532" spans="3:26" x14ac:dyDescent="0.45">
      <c r="C7532" s="34">
        <v>18678</v>
      </c>
      <c r="D7532" s="34" t="s">
        <v>221</v>
      </c>
      <c r="E7532" s="34">
        <v>340</v>
      </c>
      <c r="F7532" s="34">
        <v>359</v>
      </c>
      <c r="G7532" s="35">
        <v>2323</v>
      </c>
      <c r="H7532" s="36">
        <v>2323.1</v>
      </c>
      <c r="U7532" s="34">
        <v>17381</v>
      </c>
      <c r="V7532" s="34" t="s">
        <v>633</v>
      </c>
      <c r="W7532" s="34">
        <v>397</v>
      </c>
      <c r="X7532" s="34">
        <v>410</v>
      </c>
      <c r="Y7532" s="35">
        <v>1423.7</v>
      </c>
      <c r="Z7532" s="36">
        <v>1423.8</v>
      </c>
    </row>
    <row r="7533" spans="3:26" x14ac:dyDescent="0.45">
      <c r="C7533" s="34">
        <v>18920</v>
      </c>
      <c r="D7533" s="34" t="s">
        <v>221</v>
      </c>
      <c r="E7533" s="34">
        <v>340</v>
      </c>
      <c r="F7533" s="34">
        <v>359</v>
      </c>
      <c r="G7533" s="35">
        <v>2323</v>
      </c>
      <c r="H7533" s="36">
        <v>2323.8000000000002</v>
      </c>
      <c r="U7533" s="34">
        <v>5356</v>
      </c>
      <c r="V7533" s="34" t="s">
        <v>634</v>
      </c>
      <c r="W7533" s="34">
        <v>397</v>
      </c>
      <c r="X7533" s="34">
        <v>408</v>
      </c>
      <c r="Y7533" s="35">
        <v>1223.5999999999999</v>
      </c>
      <c r="Z7533" s="36">
        <v>1221.4000000000001</v>
      </c>
    </row>
    <row r="7534" spans="3:26" x14ac:dyDescent="0.45">
      <c r="C7534" s="34">
        <v>9981</v>
      </c>
      <c r="D7534" s="34" t="s">
        <v>221</v>
      </c>
      <c r="E7534" s="34">
        <v>340</v>
      </c>
      <c r="F7534" s="34">
        <v>359</v>
      </c>
      <c r="G7534" s="35">
        <v>2323</v>
      </c>
      <c r="H7534" s="36">
        <v>2323.3000000000002</v>
      </c>
      <c r="U7534" s="34">
        <v>5473</v>
      </c>
      <c r="V7534" s="34" t="s">
        <v>635</v>
      </c>
      <c r="W7534" s="34">
        <v>397</v>
      </c>
      <c r="X7534" s="34">
        <v>407</v>
      </c>
      <c r="Y7534" s="35">
        <v>1122.5999999999999</v>
      </c>
      <c r="Z7534" s="36">
        <v>1122.0999999999999</v>
      </c>
    </row>
    <row r="7535" spans="3:26" x14ac:dyDescent="0.45">
      <c r="C7535" s="34">
        <v>10489</v>
      </c>
      <c r="D7535" s="34" t="s">
        <v>221</v>
      </c>
      <c r="E7535" s="34">
        <v>340</v>
      </c>
      <c r="F7535" s="34">
        <v>359</v>
      </c>
      <c r="G7535" s="35">
        <v>2323</v>
      </c>
      <c r="H7535" s="36">
        <v>2325</v>
      </c>
      <c r="U7535" s="34">
        <v>7618</v>
      </c>
      <c r="V7535" s="34" t="s">
        <v>637</v>
      </c>
      <c r="W7535" s="34">
        <v>397</v>
      </c>
      <c r="X7535" s="34">
        <v>423</v>
      </c>
      <c r="Y7535" s="35">
        <v>2849.4</v>
      </c>
      <c r="Z7535" s="36">
        <v>2849.9</v>
      </c>
    </row>
    <row r="7536" spans="3:26" x14ac:dyDescent="0.45">
      <c r="C7536" s="34">
        <v>13087</v>
      </c>
      <c r="D7536" s="34" t="s">
        <v>221</v>
      </c>
      <c r="E7536" s="34">
        <v>340</v>
      </c>
      <c r="F7536" s="34">
        <v>359</v>
      </c>
      <c r="G7536" s="35">
        <v>2323</v>
      </c>
      <c r="H7536" s="36">
        <v>2323.1</v>
      </c>
      <c r="U7536" s="34">
        <v>7667</v>
      </c>
      <c r="V7536" s="34" t="s">
        <v>637</v>
      </c>
      <c r="W7536" s="34">
        <v>397</v>
      </c>
      <c r="X7536" s="34">
        <v>423</v>
      </c>
      <c r="Y7536" s="35">
        <v>2849.4</v>
      </c>
      <c r="Z7536" s="36">
        <v>2846.9</v>
      </c>
    </row>
    <row r="7537" spans="3:26" x14ac:dyDescent="0.45">
      <c r="C7537" s="34">
        <v>13522</v>
      </c>
      <c r="D7537" s="34" t="s">
        <v>221</v>
      </c>
      <c r="E7537" s="34">
        <v>340</v>
      </c>
      <c r="F7537" s="34">
        <v>359</v>
      </c>
      <c r="G7537" s="35">
        <v>2323</v>
      </c>
      <c r="H7537" s="36">
        <v>2324.4</v>
      </c>
      <c r="U7537" s="34">
        <v>7866</v>
      </c>
      <c r="V7537" s="34" t="s">
        <v>633</v>
      </c>
      <c r="W7537" s="34">
        <v>397</v>
      </c>
      <c r="X7537" s="34">
        <v>410</v>
      </c>
      <c r="Y7537" s="35">
        <v>1423.7</v>
      </c>
      <c r="Z7537" s="36">
        <v>1423.9</v>
      </c>
    </row>
    <row r="7538" spans="3:26" x14ac:dyDescent="0.45">
      <c r="C7538" s="34">
        <v>13696</v>
      </c>
      <c r="D7538" s="34" t="s">
        <v>221</v>
      </c>
      <c r="E7538" s="34">
        <v>340</v>
      </c>
      <c r="F7538" s="34">
        <v>359</v>
      </c>
      <c r="G7538" s="35">
        <v>2323</v>
      </c>
      <c r="H7538" s="36">
        <v>2323.9</v>
      </c>
      <c r="U7538" s="34">
        <v>8417</v>
      </c>
      <c r="V7538" s="34" t="s">
        <v>633</v>
      </c>
      <c r="W7538" s="34">
        <v>397</v>
      </c>
      <c r="X7538" s="34">
        <v>410</v>
      </c>
      <c r="Y7538" s="35">
        <v>1423.7</v>
      </c>
      <c r="Z7538" s="36">
        <v>1423.5</v>
      </c>
    </row>
    <row r="7539" spans="3:26" x14ac:dyDescent="0.45">
      <c r="C7539" s="34">
        <v>14634</v>
      </c>
      <c r="D7539" s="34" t="s">
        <v>221</v>
      </c>
      <c r="E7539" s="34">
        <v>340</v>
      </c>
      <c r="F7539" s="34">
        <v>359</v>
      </c>
      <c r="G7539" s="35">
        <v>2323</v>
      </c>
      <c r="H7539" s="36">
        <v>2323.1</v>
      </c>
      <c r="U7539" s="34">
        <v>8467</v>
      </c>
      <c r="V7539" s="34" t="s">
        <v>633</v>
      </c>
      <c r="W7539" s="34">
        <v>397</v>
      </c>
      <c r="X7539" s="34">
        <v>410</v>
      </c>
      <c r="Y7539" s="35">
        <v>1423.7</v>
      </c>
      <c r="Z7539" s="36">
        <v>1423.8</v>
      </c>
    </row>
    <row r="7540" spans="3:26" x14ac:dyDescent="0.45">
      <c r="C7540" s="34">
        <v>14837</v>
      </c>
      <c r="D7540" s="34" t="s">
        <v>221</v>
      </c>
      <c r="E7540" s="34">
        <v>340</v>
      </c>
      <c r="F7540" s="34">
        <v>359</v>
      </c>
      <c r="G7540" s="35">
        <v>2323</v>
      </c>
      <c r="H7540" s="36">
        <v>2323.1</v>
      </c>
      <c r="U7540" s="34">
        <v>8517</v>
      </c>
      <c r="V7540" s="34" t="s">
        <v>633</v>
      </c>
      <c r="W7540" s="34">
        <v>397</v>
      </c>
      <c r="X7540" s="34">
        <v>410</v>
      </c>
      <c r="Y7540" s="35">
        <v>1423.7</v>
      </c>
      <c r="Z7540" s="36">
        <v>1423.9</v>
      </c>
    </row>
    <row r="7541" spans="3:26" x14ac:dyDescent="0.45">
      <c r="C7541" s="34">
        <v>14922</v>
      </c>
      <c r="D7541" s="34" t="s">
        <v>221</v>
      </c>
      <c r="E7541" s="34">
        <v>340</v>
      </c>
      <c r="F7541" s="34">
        <v>359</v>
      </c>
      <c r="G7541" s="35">
        <v>2323</v>
      </c>
      <c r="H7541" s="36">
        <v>2323</v>
      </c>
      <c r="U7541" s="34">
        <v>8717</v>
      </c>
      <c r="V7541" s="34" t="s">
        <v>633</v>
      </c>
      <c r="W7541" s="34">
        <v>397</v>
      </c>
      <c r="X7541" s="34">
        <v>410</v>
      </c>
      <c r="Y7541" s="35">
        <v>1423.7</v>
      </c>
      <c r="Z7541" s="36">
        <v>1423.9</v>
      </c>
    </row>
    <row r="7542" spans="3:26" x14ac:dyDescent="0.45">
      <c r="C7542" s="34">
        <v>15014</v>
      </c>
      <c r="D7542" s="34" t="s">
        <v>221</v>
      </c>
      <c r="E7542" s="34">
        <v>340</v>
      </c>
      <c r="F7542" s="34">
        <v>359</v>
      </c>
      <c r="G7542" s="35">
        <v>2323</v>
      </c>
      <c r="H7542" s="36">
        <v>2323.1</v>
      </c>
      <c r="U7542" s="34">
        <v>8968</v>
      </c>
      <c r="V7542" s="34" t="s">
        <v>633</v>
      </c>
      <c r="W7542" s="34">
        <v>397</v>
      </c>
      <c r="X7542" s="34">
        <v>410</v>
      </c>
      <c r="Y7542" s="35">
        <v>1423.7</v>
      </c>
      <c r="Z7542" s="36">
        <v>1423.8</v>
      </c>
    </row>
    <row r="7543" spans="3:26" x14ac:dyDescent="0.45">
      <c r="C7543" s="34">
        <v>10383</v>
      </c>
      <c r="D7543" s="34" t="s">
        <v>221</v>
      </c>
      <c r="E7543" s="34">
        <v>340</v>
      </c>
      <c r="F7543" s="34">
        <v>359</v>
      </c>
      <c r="G7543" s="35">
        <v>2323</v>
      </c>
      <c r="H7543" s="36">
        <v>2324.8000000000002</v>
      </c>
      <c r="U7543" s="34">
        <v>9020</v>
      </c>
      <c r="V7543" s="34" t="s">
        <v>633</v>
      </c>
      <c r="W7543" s="34">
        <v>397</v>
      </c>
      <c r="X7543" s="34">
        <v>410</v>
      </c>
      <c r="Y7543" s="35">
        <v>1423.7</v>
      </c>
      <c r="Z7543" s="36">
        <v>1423.9</v>
      </c>
    </row>
    <row r="7544" spans="3:26" x14ac:dyDescent="0.45">
      <c r="C7544" s="34">
        <v>12904</v>
      </c>
      <c r="D7544" s="34" t="s">
        <v>221</v>
      </c>
      <c r="E7544" s="34">
        <v>340</v>
      </c>
      <c r="F7544" s="34">
        <v>359</v>
      </c>
      <c r="G7544" s="35">
        <v>2323</v>
      </c>
      <c r="H7544" s="36">
        <v>2323</v>
      </c>
      <c r="U7544" s="34">
        <v>9069</v>
      </c>
      <c r="V7544" s="34" t="s">
        <v>633</v>
      </c>
      <c r="W7544" s="34">
        <v>397</v>
      </c>
      <c r="X7544" s="34">
        <v>410</v>
      </c>
      <c r="Y7544" s="35">
        <v>1423.7</v>
      </c>
      <c r="Z7544" s="36">
        <v>1423.4</v>
      </c>
    </row>
    <row r="7545" spans="3:26" x14ac:dyDescent="0.45">
      <c r="C7545" s="34">
        <v>14757</v>
      </c>
      <c r="D7545" s="34" t="s">
        <v>221</v>
      </c>
      <c r="E7545" s="34">
        <v>340</v>
      </c>
      <c r="F7545" s="34">
        <v>359</v>
      </c>
      <c r="G7545" s="35">
        <v>2323</v>
      </c>
      <c r="H7545" s="36">
        <v>2324.6999999999998</v>
      </c>
      <c r="U7545" s="34">
        <v>9370</v>
      </c>
      <c r="V7545" s="34" t="s">
        <v>633</v>
      </c>
      <c r="W7545" s="34">
        <v>397</v>
      </c>
      <c r="X7545" s="34">
        <v>410</v>
      </c>
      <c r="Y7545" s="35">
        <v>1423.7</v>
      </c>
      <c r="Z7545" s="36">
        <v>1423.8</v>
      </c>
    </row>
    <row r="7546" spans="3:26" x14ac:dyDescent="0.45">
      <c r="C7546" s="34">
        <v>15590</v>
      </c>
      <c r="D7546" s="34" t="s">
        <v>221</v>
      </c>
      <c r="E7546" s="34">
        <v>340</v>
      </c>
      <c r="F7546" s="34">
        <v>359</v>
      </c>
      <c r="G7546" s="35">
        <v>2323</v>
      </c>
      <c r="H7546" s="36">
        <v>2323.1</v>
      </c>
      <c r="U7546" s="34">
        <v>9830</v>
      </c>
      <c r="V7546" s="34" t="s">
        <v>633</v>
      </c>
      <c r="W7546" s="34">
        <v>397</v>
      </c>
      <c r="X7546" s="34">
        <v>410</v>
      </c>
      <c r="Y7546" s="35">
        <v>1423.7</v>
      </c>
      <c r="Z7546" s="36">
        <v>1423.6</v>
      </c>
    </row>
    <row r="7547" spans="3:26" x14ac:dyDescent="0.45">
      <c r="C7547" s="34">
        <v>15741</v>
      </c>
      <c r="D7547" s="34" t="s">
        <v>221</v>
      </c>
      <c r="E7547" s="34">
        <v>340</v>
      </c>
      <c r="F7547" s="34">
        <v>359</v>
      </c>
      <c r="G7547" s="35">
        <v>2323</v>
      </c>
      <c r="H7547" s="36">
        <v>2324.1</v>
      </c>
      <c r="U7547" s="34">
        <v>9882</v>
      </c>
      <c r="V7547" s="34" t="s">
        <v>633</v>
      </c>
      <c r="W7547" s="34">
        <v>397</v>
      </c>
      <c r="X7547" s="34">
        <v>410</v>
      </c>
      <c r="Y7547" s="35">
        <v>1423.7</v>
      </c>
      <c r="Z7547" s="36">
        <v>1423.9</v>
      </c>
    </row>
    <row r="7548" spans="3:26" x14ac:dyDescent="0.45">
      <c r="C7548" s="34">
        <v>18025</v>
      </c>
      <c r="D7548" s="34" t="s">
        <v>221</v>
      </c>
      <c r="E7548" s="34">
        <v>340</v>
      </c>
      <c r="F7548" s="34">
        <v>359</v>
      </c>
      <c r="G7548" s="35">
        <v>2323</v>
      </c>
      <c r="H7548" s="36">
        <v>2323.6999999999998</v>
      </c>
      <c r="U7548" s="34">
        <v>10163</v>
      </c>
      <c r="V7548" s="34" t="s">
        <v>633</v>
      </c>
      <c r="W7548" s="34">
        <v>397</v>
      </c>
      <c r="X7548" s="34">
        <v>410</v>
      </c>
      <c r="Y7548" s="35">
        <v>1423.7</v>
      </c>
      <c r="Z7548" s="36">
        <v>1423.8</v>
      </c>
    </row>
    <row r="7549" spans="3:26" x14ac:dyDescent="0.45">
      <c r="C7549" s="34">
        <v>19120</v>
      </c>
      <c r="D7549" s="34" t="s">
        <v>221</v>
      </c>
      <c r="E7549" s="34">
        <v>340</v>
      </c>
      <c r="F7549" s="34">
        <v>359</v>
      </c>
      <c r="G7549" s="35">
        <v>2323</v>
      </c>
      <c r="H7549" s="36">
        <v>2323</v>
      </c>
      <c r="U7549" s="34">
        <v>10772</v>
      </c>
      <c r="V7549" s="34" t="s">
        <v>633</v>
      </c>
      <c r="W7549" s="34">
        <v>397</v>
      </c>
      <c r="X7549" s="34">
        <v>410</v>
      </c>
      <c r="Y7549" s="35">
        <v>1423.7</v>
      </c>
      <c r="Z7549" s="36">
        <v>1423.8</v>
      </c>
    </row>
    <row r="7550" spans="3:26" x14ac:dyDescent="0.45">
      <c r="C7550" s="34">
        <v>9382</v>
      </c>
      <c r="D7550" s="34" t="s">
        <v>221</v>
      </c>
      <c r="E7550" s="34">
        <v>340</v>
      </c>
      <c r="F7550" s="34">
        <v>359</v>
      </c>
      <c r="G7550" s="35">
        <v>2323</v>
      </c>
      <c r="H7550" s="36">
        <v>2324.9</v>
      </c>
      <c r="U7550" s="34">
        <v>11054</v>
      </c>
      <c r="V7550" s="34" t="s">
        <v>633</v>
      </c>
      <c r="W7550" s="34">
        <v>397</v>
      </c>
      <c r="X7550" s="34">
        <v>410</v>
      </c>
      <c r="Y7550" s="35">
        <v>1423.7</v>
      </c>
      <c r="Z7550" s="36">
        <v>1423.8</v>
      </c>
    </row>
    <row r="7551" spans="3:26" x14ac:dyDescent="0.45">
      <c r="C7551" s="34">
        <v>9881</v>
      </c>
      <c r="D7551" s="34" t="s">
        <v>221</v>
      </c>
      <c r="E7551" s="34">
        <v>340</v>
      </c>
      <c r="F7551" s="34">
        <v>359</v>
      </c>
      <c r="G7551" s="35">
        <v>2323</v>
      </c>
      <c r="H7551" s="36">
        <v>2324</v>
      </c>
      <c r="U7551" s="34">
        <v>11311</v>
      </c>
      <c r="V7551" s="34" t="s">
        <v>633</v>
      </c>
      <c r="W7551" s="34">
        <v>397</v>
      </c>
      <c r="X7551" s="34">
        <v>410</v>
      </c>
      <c r="Y7551" s="35">
        <v>1423.7</v>
      </c>
      <c r="Z7551" s="36">
        <v>1423.9</v>
      </c>
    </row>
    <row r="7552" spans="3:26" x14ac:dyDescent="0.45">
      <c r="C7552" s="34">
        <v>10122</v>
      </c>
      <c r="D7552" s="34" t="s">
        <v>221</v>
      </c>
      <c r="E7552" s="34">
        <v>340</v>
      </c>
      <c r="F7552" s="34">
        <v>359</v>
      </c>
      <c r="G7552" s="35">
        <v>2323</v>
      </c>
      <c r="H7552" s="36">
        <v>2325</v>
      </c>
      <c r="U7552" s="34">
        <v>12193</v>
      </c>
      <c r="V7552" s="34" t="s">
        <v>633</v>
      </c>
      <c r="W7552" s="34">
        <v>397</v>
      </c>
      <c r="X7552" s="34">
        <v>410</v>
      </c>
      <c r="Y7552" s="35">
        <v>1423.7</v>
      </c>
      <c r="Z7552" s="36">
        <v>1421.9</v>
      </c>
    </row>
    <row r="7553" spans="3:26" x14ac:dyDescent="0.45">
      <c r="C7553" s="34">
        <v>15640</v>
      </c>
      <c r="D7553" s="34" t="s">
        <v>221</v>
      </c>
      <c r="E7553" s="34">
        <v>340</v>
      </c>
      <c r="F7553" s="34">
        <v>359</v>
      </c>
      <c r="G7553" s="35">
        <v>2323</v>
      </c>
      <c r="H7553" s="36">
        <v>2323.1999999999998</v>
      </c>
      <c r="U7553" s="34">
        <v>12423</v>
      </c>
      <c r="V7553" s="34" t="s">
        <v>633</v>
      </c>
      <c r="W7553" s="34">
        <v>397</v>
      </c>
      <c r="X7553" s="34">
        <v>410</v>
      </c>
      <c r="Y7553" s="35">
        <v>1423.7</v>
      </c>
      <c r="Z7553" s="36">
        <v>1423.9</v>
      </c>
    </row>
    <row r="7554" spans="3:26" x14ac:dyDescent="0.45">
      <c r="C7554" s="34">
        <v>15955</v>
      </c>
      <c r="D7554" s="34" t="s">
        <v>221</v>
      </c>
      <c r="E7554" s="34">
        <v>340</v>
      </c>
      <c r="F7554" s="34">
        <v>359</v>
      </c>
      <c r="G7554" s="35">
        <v>2323</v>
      </c>
      <c r="H7554" s="36">
        <v>2323.1999999999998</v>
      </c>
      <c r="U7554" s="34">
        <v>16493</v>
      </c>
      <c r="V7554" s="34" t="s">
        <v>633</v>
      </c>
      <c r="W7554" s="34">
        <v>397</v>
      </c>
      <c r="X7554" s="34">
        <v>410</v>
      </c>
      <c r="Y7554" s="35">
        <v>1423.7</v>
      </c>
      <c r="Z7554" s="36">
        <v>1423.9</v>
      </c>
    </row>
    <row r="7555" spans="3:26" x14ac:dyDescent="0.45">
      <c r="C7555" s="34">
        <v>9761</v>
      </c>
      <c r="D7555" s="34" t="s">
        <v>221</v>
      </c>
      <c r="E7555" s="34">
        <v>340</v>
      </c>
      <c r="F7555" s="34">
        <v>359</v>
      </c>
      <c r="G7555" s="35">
        <v>2323</v>
      </c>
      <c r="H7555" s="36">
        <v>2325.1</v>
      </c>
      <c r="U7555" s="34">
        <v>7732</v>
      </c>
      <c r="V7555" s="34" t="s">
        <v>633</v>
      </c>
      <c r="W7555" s="34">
        <v>397</v>
      </c>
      <c r="X7555" s="34">
        <v>410</v>
      </c>
      <c r="Y7555" s="35">
        <v>1423.7</v>
      </c>
      <c r="Z7555" s="36">
        <v>1424.8</v>
      </c>
    </row>
    <row r="7556" spans="3:26" x14ac:dyDescent="0.45">
      <c r="C7556" s="34">
        <v>10436</v>
      </c>
      <c r="D7556" s="34" t="s">
        <v>221</v>
      </c>
      <c r="E7556" s="34">
        <v>340</v>
      </c>
      <c r="F7556" s="34">
        <v>359</v>
      </c>
      <c r="G7556" s="35">
        <v>2323</v>
      </c>
      <c r="H7556" s="36">
        <v>2325.1</v>
      </c>
      <c r="U7556" s="34">
        <v>8768</v>
      </c>
      <c r="V7556" s="34" t="s">
        <v>633</v>
      </c>
      <c r="W7556" s="34">
        <v>397</v>
      </c>
      <c r="X7556" s="34">
        <v>410</v>
      </c>
      <c r="Y7556" s="35">
        <v>1423.7</v>
      </c>
      <c r="Z7556" s="36">
        <v>1423.9</v>
      </c>
    </row>
    <row r="7557" spans="3:26" x14ac:dyDescent="0.45">
      <c r="C7557" s="34">
        <v>10608</v>
      </c>
      <c r="D7557" s="34" t="s">
        <v>221</v>
      </c>
      <c r="E7557" s="34">
        <v>340</v>
      </c>
      <c r="F7557" s="34">
        <v>359</v>
      </c>
      <c r="G7557" s="35">
        <v>2323</v>
      </c>
      <c r="H7557" s="36">
        <v>2325.1</v>
      </c>
      <c r="U7557" s="34">
        <v>8913</v>
      </c>
      <c r="V7557" s="34" t="s">
        <v>633</v>
      </c>
      <c r="W7557" s="34">
        <v>397</v>
      </c>
      <c r="X7557" s="34">
        <v>410</v>
      </c>
      <c r="Y7557" s="35">
        <v>1423.7</v>
      </c>
      <c r="Z7557" s="36">
        <v>1423.9</v>
      </c>
    </row>
    <row r="7558" spans="3:26" x14ac:dyDescent="0.45">
      <c r="C7558" s="34">
        <v>12778</v>
      </c>
      <c r="D7558" s="34" t="s">
        <v>221</v>
      </c>
      <c r="E7558" s="34">
        <v>340</v>
      </c>
      <c r="F7558" s="34">
        <v>359</v>
      </c>
      <c r="G7558" s="35">
        <v>2323</v>
      </c>
      <c r="H7558" s="36">
        <v>2323.1999999999998</v>
      </c>
      <c r="U7558" s="34">
        <v>11463</v>
      </c>
      <c r="V7558" s="34" t="s">
        <v>636</v>
      </c>
      <c r="W7558" s="34">
        <v>397</v>
      </c>
      <c r="X7558" s="34">
        <v>415</v>
      </c>
      <c r="Y7558" s="35">
        <v>1851</v>
      </c>
      <c r="Z7558" s="36">
        <v>1849.9</v>
      </c>
    </row>
    <row r="7559" spans="3:26" x14ac:dyDescent="0.45">
      <c r="C7559" s="34">
        <v>14351</v>
      </c>
      <c r="D7559" s="34" t="s">
        <v>221</v>
      </c>
      <c r="E7559" s="34">
        <v>340</v>
      </c>
      <c r="F7559" s="34">
        <v>359</v>
      </c>
      <c r="G7559" s="35">
        <v>2323</v>
      </c>
      <c r="H7559" s="36">
        <v>2323.6999999999998</v>
      </c>
      <c r="U7559" s="34">
        <v>14182</v>
      </c>
      <c r="V7559" s="34" t="s">
        <v>633</v>
      </c>
      <c r="W7559" s="34">
        <v>397</v>
      </c>
      <c r="X7559" s="34">
        <v>410</v>
      </c>
      <c r="Y7559" s="35">
        <v>1423.7</v>
      </c>
      <c r="Z7559" s="36">
        <v>1423.9</v>
      </c>
    </row>
    <row r="7560" spans="3:26" x14ac:dyDescent="0.45">
      <c r="C7560" s="34">
        <v>15694</v>
      </c>
      <c r="D7560" s="34" t="s">
        <v>221</v>
      </c>
      <c r="E7560" s="34">
        <v>340</v>
      </c>
      <c r="F7560" s="34">
        <v>359</v>
      </c>
      <c r="G7560" s="35">
        <v>2323</v>
      </c>
      <c r="H7560" s="36">
        <v>2323.1</v>
      </c>
      <c r="U7560" s="34">
        <v>15984</v>
      </c>
      <c r="V7560" s="34" t="s">
        <v>633</v>
      </c>
      <c r="W7560" s="34">
        <v>397</v>
      </c>
      <c r="X7560" s="34">
        <v>410</v>
      </c>
      <c r="Y7560" s="35">
        <v>1423.7</v>
      </c>
      <c r="Z7560" s="36">
        <v>1423.7</v>
      </c>
    </row>
    <row r="7561" spans="3:26" x14ac:dyDescent="0.45">
      <c r="C7561" s="34">
        <v>9711</v>
      </c>
      <c r="D7561" s="34" t="s">
        <v>221</v>
      </c>
      <c r="E7561" s="34">
        <v>340</v>
      </c>
      <c r="F7561" s="34">
        <v>359</v>
      </c>
      <c r="G7561" s="35">
        <v>2323</v>
      </c>
      <c r="H7561" s="36">
        <v>2325.1</v>
      </c>
      <c r="U7561" s="34">
        <v>16083</v>
      </c>
      <c r="V7561" s="34" t="s">
        <v>633</v>
      </c>
      <c r="W7561" s="34">
        <v>397</v>
      </c>
      <c r="X7561" s="34">
        <v>410</v>
      </c>
      <c r="Y7561" s="35">
        <v>1423.7</v>
      </c>
      <c r="Z7561" s="36">
        <v>1423.9</v>
      </c>
    </row>
    <row r="7562" spans="3:26" x14ac:dyDescent="0.45">
      <c r="C7562" s="34">
        <v>10309</v>
      </c>
      <c r="D7562" s="34" t="s">
        <v>221</v>
      </c>
      <c r="E7562" s="34">
        <v>340</v>
      </c>
      <c r="F7562" s="34">
        <v>359</v>
      </c>
      <c r="G7562" s="35">
        <v>2323</v>
      </c>
      <c r="H7562" s="36">
        <v>2325.1</v>
      </c>
      <c r="U7562" s="34">
        <v>16764</v>
      </c>
      <c r="V7562" s="34" t="s">
        <v>633</v>
      </c>
      <c r="W7562" s="34">
        <v>397</v>
      </c>
      <c r="X7562" s="34">
        <v>410</v>
      </c>
      <c r="Y7562" s="35">
        <v>1423.7</v>
      </c>
      <c r="Z7562" s="36">
        <v>1421.3</v>
      </c>
    </row>
    <row r="7563" spans="3:26" x14ac:dyDescent="0.45">
      <c r="C7563" s="34">
        <v>15905</v>
      </c>
      <c r="D7563" s="34" t="s">
        <v>221</v>
      </c>
      <c r="E7563" s="34">
        <v>340</v>
      </c>
      <c r="F7563" s="34">
        <v>359</v>
      </c>
      <c r="G7563" s="35">
        <v>2323</v>
      </c>
      <c r="H7563" s="36">
        <v>2323.3000000000002</v>
      </c>
      <c r="U7563" s="34">
        <v>16892</v>
      </c>
      <c r="V7563" s="34" t="s">
        <v>633</v>
      </c>
      <c r="W7563" s="34">
        <v>397</v>
      </c>
      <c r="X7563" s="34">
        <v>410</v>
      </c>
      <c r="Y7563" s="35">
        <v>1423.7</v>
      </c>
      <c r="Z7563" s="36">
        <v>1421.3</v>
      </c>
    </row>
    <row r="7564" spans="3:26" x14ac:dyDescent="0.45">
      <c r="C7564" s="34">
        <v>9327</v>
      </c>
      <c r="D7564" s="34" t="s">
        <v>221</v>
      </c>
      <c r="E7564" s="34">
        <v>340</v>
      </c>
      <c r="F7564" s="34">
        <v>359</v>
      </c>
      <c r="G7564" s="35">
        <v>2323</v>
      </c>
      <c r="H7564" s="36">
        <v>2324.9</v>
      </c>
      <c r="U7564" s="34">
        <v>17891</v>
      </c>
      <c r="V7564" s="34" t="s">
        <v>633</v>
      </c>
      <c r="W7564" s="34">
        <v>397</v>
      </c>
      <c r="X7564" s="34">
        <v>410</v>
      </c>
      <c r="Y7564" s="35">
        <v>1423.7</v>
      </c>
      <c r="Z7564" s="36">
        <v>1423.9</v>
      </c>
    </row>
    <row r="7565" spans="3:26" x14ac:dyDescent="0.45">
      <c r="C7565" s="34">
        <v>9433</v>
      </c>
      <c r="D7565" s="34" t="s">
        <v>221</v>
      </c>
      <c r="E7565" s="34">
        <v>340</v>
      </c>
      <c r="F7565" s="34">
        <v>359</v>
      </c>
      <c r="G7565" s="35">
        <v>2323</v>
      </c>
      <c r="H7565" s="36">
        <v>2323.5</v>
      </c>
      <c r="U7565" s="34">
        <v>18270</v>
      </c>
      <c r="V7565" s="34" t="s">
        <v>633</v>
      </c>
      <c r="W7565" s="34">
        <v>397</v>
      </c>
      <c r="X7565" s="34">
        <v>410</v>
      </c>
      <c r="Y7565" s="35">
        <v>1423.7</v>
      </c>
      <c r="Z7565" s="36">
        <v>1423.5</v>
      </c>
    </row>
    <row r="7566" spans="3:26" x14ac:dyDescent="0.45">
      <c r="C7566" s="34">
        <v>9569</v>
      </c>
      <c r="D7566" s="34" t="s">
        <v>221</v>
      </c>
      <c r="E7566" s="34">
        <v>340</v>
      </c>
      <c r="F7566" s="34">
        <v>359</v>
      </c>
      <c r="G7566" s="35">
        <v>2323</v>
      </c>
      <c r="H7566" s="36">
        <v>2324.8000000000002</v>
      </c>
      <c r="U7566" s="34">
        <v>18420</v>
      </c>
      <c r="V7566" s="34" t="s">
        <v>633</v>
      </c>
      <c r="W7566" s="34">
        <v>397</v>
      </c>
      <c r="X7566" s="34">
        <v>410</v>
      </c>
      <c r="Y7566" s="35">
        <v>1423.7</v>
      </c>
      <c r="Z7566" s="36">
        <v>1423.1</v>
      </c>
    </row>
    <row r="7567" spans="3:26" x14ac:dyDescent="0.45">
      <c r="C7567" s="34">
        <v>10022</v>
      </c>
      <c r="D7567" s="34" t="s">
        <v>221</v>
      </c>
      <c r="E7567" s="34">
        <v>340</v>
      </c>
      <c r="F7567" s="34">
        <v>359</v>
      </c>
      <c r="G7567" s="35">
        <v>2323</v>
      </c>
      <c r="H7567" s="36">
        <v>2325</v>
      </c>
      <c r="U7567" s="34">
        <v>18674</v>
      </c>
      <c r="V7567" s="34" t="s">
        <v>633</v>
      </c>
      <c r="W7567" s="34">
        <v>397</v>
      </c>
      <c r="X7567" s="34">
        <v>410</v>
      </c>
      <c r="Y7567" s="35">
        <v>1423.7</v>
      </c>
      <c r="Z7567" s="36">
        <v>1423.6</v>
      </c>
    </row>
    <row r="7568" spans="3:26" x14ac:dyDescent="0.45">
      <c r="C7568" s="34">
        <v>10072</v>
      </c>
      <c r="D7568" s="34" t="s">
        <v>221</v>
      </c>
      <c r="E7568" s="34">
        <v>340</v>
      </c>
      <c r="F7568" s="34">
        <v>359</v>
      </c>
      <c r="G7568" s="35">
        <v>2323</v>
      </c>
      <c r="H7568" s="36">
        <v>2324.8000000000002</v>
      </c>
      <c r="U7568" s="34">
        <v>19252</v>
      </c>
      <c r="V7568" s="34" t="s">
        <v>633</v>
      </c>
      <c r="W7568" s="34">
        <v>397</v>
      </c>
      <c r="X7568" s="34">
        <v>410</v>
      </c>
      <c r="Y7568" s="35">
        <v>1423.7</v>
      </c>
      <c r="Z7568" s="36">
        <v>1423.7</v>
      </c>
    </row>
    <row r="7569" spans="3:26" x14ac:dyDescent="0.45">
      <c r="C7569" s="34">
        <v>9481</v>
      </c>
      <c r="D7569" s="34" t="s">
        <v>221</v>
      </c>
      <c r="E7569" s="34">
        <v>340</v>
      </c>
      <c r="F7569" s="34">
        <v>359</v>
      </c>
      <c r="G7569" s="35">
        <v>2323</v>
      </c>
      <c r="H7569" s="36">
        <v>2324</v>
      </c>
      <c r="U7569" s="34">
        <v>19301</v>
      </c>
      <c r="V7569" s="34" t="s">
        <v>633</v>
      </c>
      <c r="W7569" s="34">
        <v>397</v>
      </c>
      <c r="X7569" s="34">
        <v>410</v>
      </c>
      <c r="Y7569" s="35">
        <v>1423.7</v>
      </c>
      <c r="Z7569" s="36">
        <v>1421.3</v>
      </c>
    </row>
    <row r="7570" spans="3:26" x14ac:dyDescent="0.45">
      <c r="C7570" s="34">
        <v>9531</v>
      </c>
      <c r="D7570" s="34" t="s">
        <v>221</v>
      </c>
      <c r="E7570" s="34">
        <v>340</v>
      </c>
      <c r="F7570" s="34">
        <v>359</v>
      </c>
      <c r="G7570" s="35">
        <v>2323</v>
      </c>
      <c r="H7570" s="36">
        <v>2324</v>
      </c>
      <c r="U7570" s="34">
        <v>7281</v>
      </c>
      <c r="V7570" s="34" t="s">
        <v>637</v>
      </c>
      <c r="W7570" s="34">
        <v>397</v>
      </c>
      <c r="X7570" s="34">
        <v>423</v>
      </c>
      <c r="Y7570" s="35">
        <v>2849.4</v>
      </c>
      <c r="Z7570" s="36">
        <v>2849.2</v>
      </c>
    </row>
    <row r="7571" spans="3:26" x14ac:dyDescent="0.45">
      <c r="C7571" s="34">
        <v>9871</v>
      </c>
      <c r="D7571" s="34" t="s">
        <v>221</v>
      </c>
      <c r="E7571" s="34">
        <v>340</v>
      </c>
      <c r="F7571" s="34">
        <v>359</v>
      </c>
      <c r="G7571" s="35">
        <v>2323</v>
      </c>
      <c r="H7571" s="36">
        <v>2324.4</v>
      </c>
      <c r="U7571" s="34">
        <v>7420</v>
      </c>
      <c r="V7571" s="34" t="s">
        <v>633</v>
      </c>
      <c r="W7571" s="34">
        <v>397</v>
      </c>
      <c r="X7571" s="34">
        <v>410</v>
      </c>
      <c r="Y7571" s="35">
        <v>1423.7</v>
      </c>
      <c r="Z7571" s="36">
        <v>1423.9</v>
      </c>
    </row>
    <row r="7572" spans="3:26" x14ac:dyDescent="0.45">
      <c r="C7572" s="34">
        <v>9923</v>
      </c>
      <c r="D7572" s="34" t="s">
        <v>221</v>
      </c>
      <c r="E7572" s="34">
        <v>340</v>
      </c>
      <c r="F7572" s="34">
        <v>359</v>
      </c>
      <c r="G7572" s="35">
        <v>2323</v>
      </c>
      <c r="H7572" s="36">
        <v>2324.8000000000002</v>
      </c>
      <c r="U7572" s="34">
        <v>7617</v>
      </c>
      <c r="V7572" s="34" t="s">
        <v>637</v>
      </c>
      <c r="W7572" s="34">
        <v>397</v>
      </c>
      <c r="X7572" s="34">
        <v>423</v>
      </c>
      <c r="Y7572" s="35">
        <v>2849.4</v>
      </c>
      <c r="Z7572" s="36">
        <v>2847.3</v>
      </c>
    </row>
    <row r="7573" spans="3:26" x14ac:dyDescent="0.45">
      <c r="C7573" s="34">
        <v>5098</v>
      </c>
      <c r="D7573" s="34" t="s">
        <v>222</v>
      </c>
      <c r="E7573" s="34">
        <v>340</v>
      </c>
      <c r="F7573" s="34">
        <v>345</v>
      </c>
      <c r="G7573" s="35">
        <v>813.3</v>
      </c>
      <c r="H7573" s="36">
        <v>813</v>
      </c>
      <c r="U7573" s="34">
        <v>9570</v>
      </c>
      <c r="V7573" s="34" t="s">
        <v>633</v>
      </c>
      <c r="W7573" s="34">
        <v>397</v>
      </c>
      <c r="X7573" s="34">
        <v>410</v>
      </c>
      <c r="Y7573" s="35">
        <v>1423.7</v>
      </c>
      <c r="Z7573" s="36">
        <v>1423.8</v>
      </c>
    </row>
    <row r="7574" spans="3:26" x14ac:dyDescent="0.45">
      <c r="C7574" s="34">
        <v>9519</v>
      </c>
      <c r="D7574" s="34" t="s">
        <v>221</v>
      </c>
      <c r="E7574" s="34">
        <v>340</v>
      </c>
      <c r="F7574" s="34">
        <v>359</v>
      </c>
      <c r="G7574" s="35">
        <v>2323</v>
      </c>
      <c r="H7574" s="36">
        <v>2324.1</v>
      </c>
      <c r="U7574" s="34">
        <v>9962</v>
      </c>
      <c r="V7574" s="34" t="s">
        <v>633</v>
      </c>
      <c r="W7574" s="34">
        <v>397</v>
      </c>
      <c r="X7574" s="34">
        <v>410</v>
      </c>
      <c r="Y7574" s="35">
        <v>1423.7</v>
      </c>
      <c r="Z7574" s="36">
        <v>1424</v>
      </c>
    </row>
    <row r="7575" spans="3:26" x14ac:dyDescent="0.45">
      <c r="C7575" s="34">
        <v>15490</v>
      </c>
      <c r="D7575" s="34" t="s">
        <v>221</v>
      </c>
      <c r="E7575" s="34">
        <v>340</v>
      </c>
      <c r="F7575" s="34">
        <v>359</v>
      </c>
      <c r="G7575" s="35">
        <v>2323</v>
      </c>
      <c r="H7575" s="36">
        <v>2323.1</v>
      </c>
      <c r="U7575" s="34">
        <v>11151</v>
      </c>
      <c r="V7575" s="34" t="s">
        <v>633</v>
      </c>
      <c r="W7575" s="34">
        <v>397</v>
      </c>
      <c r="X7575" s="34">
        <v>410</v>
      </c>
      <c r="Y7575" s="35">
        <v>1423.7</v>
      </c>
      <c r="Z7575" s="36">
        <v>1424</v>
      </c>
    </row>
    <row r="7576" spans="3:26" x14ac:dyDescent="0.45">
      <c r="C7576" s="34">
        <v>9388</v>
      </c>
      <c r="D7576" s="34" t="s">
        <v>223</v>
      </c>
      <c r="E7576" s="34">
        <v>341</v>
      </c>
      <c r="F7576" s="34">
        <v>359</v>
      </c>
      <c r="G7576" s="35">
        <v>2265.9</v>
      </c>
      <c r="H7576" s="36">
        <v>2265.9</v>
      </c>
      <c r="U7576" s="34">
        <v>11182</v>
      </c>
      <c r="V7576" s="34" t="s">
        <v>632</v>
      </c>
      <c r="W7576" s="34">
        <v>397</v>
      </c>
      <c r="X7576" s="34">
        <v>417</v>
      </c>
      <c r="Y7576" s="35">
        <v>2174.1</v>
      </c>
      <c r="Z7576" s="36">
        <v>2174.4</v>
      </c>
    </row>
    <row r="7577" spans="3:26" x14ac:dyDescent="0.45">
      <c r="C7577" s="34">
        <v>9556</v>
      </c>
      <c r="D7577" s="34" t="s">
        <v>223</v>
      </c>
      <c r="E7577" s="34">
        <v>341</v>
      </c>
      <c r="F7577" s="34">
        <v>359</v>
      </c>
      <c r="G7577" s="35">
        <v>2265.9</v>
      </c>
      <c r="H7577" s="36">
        <v>2267</v>
      </c>
      <c r="U7577" s="34">
        <v>11401</v>
      </c>
      <c r="V7577" s="34" t="s">
        <v>633</v>
      </c>
      <c r="W7577" s="34">
        <v>397</v>
      </c>
      <c r="X7577" s="34">
        <v>410</v>
      </c>
      <c r="Y7577" s="35">
        <v>1423.7</v>
      </c>
      <c r="Z7577" s="36">
        <v>1423.9</v>
      </c>
    </row>
    <row r="7578" spans="3:26" x14ac:dyDescent="0.45">
      <c r="C7578" s="34">
        <v>9508</v>
      </c>
      <c r="D7578" s="34" t="s">
        <v>223</v>
      </c>
      <c r="E7578" s="34">
        <v>341</v>
      </c>
      <c r="F7578" s="34">
        <v>359</v>
      </c>
      <c r="G7578" s="35">
        <v>2265.9</v>
      </c>
      <c r="H7578" s="36">
        <v>2267</v>
      </c>
      <c r="U7578" s="34">
        <v>13903</v>
      </c>
      <c r="V7578" s="34" t="s">
        <v>633</v>
      </c>
      <c r="W7578" s="34">
        <v>397</v>
      </c>
      <c r="X7578" s="34">
        <v>410</v>
      </c>
      <c r="Y7578" s="35">
        <v>1423.7</v>
      </c>
      <c r="Z7578" s="36">
        <v>1423.1</v>
      </c>
    </row>
    <row r="7579" spans="3:26" x14ac:dyDescent="0.45">
      <c r="C7579" s="34">
        <v>8212</v>
      </c>
      <c r="D7579" s="34" t="s">
        <v>224</v>
      </c>
      <c r="E7579" s="34">
        <v>342</v>
      </c>
      <c r="F7579" s="34">
        <v>359</v>
      </c>
      <c r="G7579" s="35">
        <v>2079.9</v>
      </c>
      <c r="H7579" s="36">
        <v>2080.1</v>
      </c>
      <c r="U7579" s="34">
        <v>15793</v>
      </c>
      <c r="V7579" s="34" t="s">
        <v>633</v>
      </c>
      <c r="W7579" s="34">
        <v>397</v>
      </c>
      <c r="X7579" s="34">
        <v>410</v>
      </c>
      <c r="Y7579" s="35">
        <v>1423.7</v>
      </c>
      <c r="Z7579" s="36">
        <v>1421.8</v>
      </c>
    </row>
    <row r="7580" spans="3:26" x14ac:dyDescent="0.45">
      <c r="C7580" s="34">
        <v>8162</v>
      </c>
      <c r="D7580" s="34" t="s">
        <v>224</v>
      </c>
      <c r="E7580" s="34">
        <v>342</v>
      </c>
      <c r="F7580" s="34">
        <v>359</v>
      </c>
      <c r="G7580" s="35">
        <v>2079.9</v>
      </c>
      <c r="H7580" s="36">
        <v>2080</v>
      </c>
      <c r="U7580" s="34">
        <v>19293</v>
      </c>
      <c r="V7580" s="34" t="s">
        <v>633</v>
      </c>
      <c r="W7580" s="34">
        <v>397</v>
      </c>
      <c r="X7580" s="34">
        <v>410</v>
      </c>
      <c r="Y7580" s="35">
        <v>1423.7</v>
      </c>
      <c r="Z7580" s="36">
        <v>1424</v>
      </c>
    </row>
    <row r="7581" spans="3:26" x14ac:dyDescent="0.45">
      <c r="C7581" s="34">
        <v>8265</v>
      </c>
      <c r="D7581" s="34" t="s">
        <v>224</v>
      </c>
      <c r="E7581" s="34">
        <v>342</v>
      </c>
      <c r="F7581" s="34">
        <v>359</v>
      </c>
      <c r="G7581" s="35">
        <v>2079.9</v>
      </c>
      <c r="H7581" s="36">
        <v>2080.9</v>
      </c>
      <c r="U7581" s="34">
        <v>7517</v>
      </c>
      <c r="V7581" s="34" t="s">
        <v>633</v>
      </c>
      <c r="W7581" s="34">
        <v>397</v>
      </c>
      <c r="X7581" s="34">
        <v>410</v>
      </c>
      <c r="Y7581" s="35">
        <v>1423.7</v>
      </c>
      <c r="Z7581" s="36">
        <v>1423.1</v>
      </c>
    </row>
    <row r="7582" spans="3:26" x14ac:dyDescent="0.45">
      <c r="C7582" s="34">
        <v>7608</v>
      </c>
      <c r="D7582" s="34" t="s">
        <v>225</v>
      </c>
      <c r="E7582" s="34">
        <v>343</v>
      </c>
      <c r="F7582" s="34">
        <v>359</v>
      </c>
      <c r="G7582" s="35">
        <v>1916.8</v>
      </c>
      <c r="H7582" s="36">
        <v>1917.5</v>
      </c>
      <c r="U7582" s="34">
        <v>9471</v>
      </c>
      <c r="V7582" s="34" t="s">
        <v>633</v>
      </c>
      <c r="W7582" s="34">
        <v>397</v>
      </c>
      <c r="X7582" s="34">
        <v>410</v>
      </c>
      <c r="Y7582" s="35">
        <v>1423.7</v>
      </c>
      <c r="Z7582" s="36">
        <v>1423.9</v>
      </c>
    </row>
    <row r="7583" spans="3:26" x14ac:dyDescent="0.45">
      <c r="C7583" s="34">
        <v>7715</v>
      </c>
      <c r="D7583" s="34" t="s">
        <v>225</v>
      </c>
      <c r="E7583" s="34">
        <v>343</v>
      </c>
      <c r="F7583" s="34">
        <v>359</v>
      </c>
      <c r="G7583" s="35">
        <v>1916.8</v>
      </c>
      <c r="H7583" s="36">
        <v>1917</v>
      </c>
      <c r="U7583" s="34">
        <v>11776</v>
      </c>
      <c r="V7583" s="34" t="s">
        <v>632</v>
      </c>
      <c r="W7583" s="34">
        <v>397</v>
      </c>
      <c r="X7583" s="34">
        <v>417</v>
      </c>
      <c r="Y7583" s="35">
        <v>2174.1</v>
      </c>
      <c r="Z7583" s="36">
        <v>2173.4</v>
      </c>
    </row>
    <row r="7584" spans="3:26" x14ac:dyDescent="0.45">
      <c r="C7584" s="34">
        <v>7765</v>
      </c>
      <c r="D7584" s="34" t="s">
        <v>225</v>
      </c>
      <c r="E7584" s="34">
        <v>343</v>
      </c>
      <c r="F7584" s="34">
        <v>359</v>
      </c>
      <c r="G7584" s="35">
        <v>1916.8</v>
      </c>
      <c r="H7584" s="36">
        <v>1917.1</v>
      </c>
      <c r="U7584" s="34">
        <v>18320</v>
      </c>
      <c r="V7584" s="34" t="s">
        <v>633</v>
      </c>
      <c r="W7584" s="34">
        <v>397</v>
      </c>
      <c r="X7584" s="34">
        <v>410</v>
      </c>
      <c r="Y7584" s="35">
        <v>1423.7</v>
      </c>
      <c r="Z7584" s="36">
        <v>1422</v>
      </c>
    </row>
    <row r="7585" spans="3:26" x14ac:dyDescent="0.45">
      <c r="C7585" s="34">
        <v>7848</v>
      </c>
      <c r="D7585" s="34" t="s">
        <v>225</v>
      </c>
      <c r="E7585" s="34">
        <v>343</v>
      </c>
      <c r="F7585" s="34">
        <v>359</v>
      </c>
      <c r="G7585" s="35">
        <v>1916.8</v>
      </c>
      <c r="H7585" s="36">
        <v>1918.1</v>
      </c>
      <c r="U7585" s="34">
        <v>18370</v>
      </c>
      <c r="V7585" s="34" t="s">
        <v>633</v>
      </c>
      <c r="W7585" s="34">
        <v>397</v>
      </c>
      <c r="X7585" s="34">
        <v>410</v>
      </c>
      <c r="Y7585" s="35">
        <v>1423.7</v>
      </c>
      <c r="Z7585" s="36">
        <v>1422.6</v>
      </c>
    </row>
    <row r="7586" spans="3:26" x14ac:dyDescent="0.45">
      <c r="C7586" s="34">
        <v>7569</v>
      </c>
      <c r="D7586" s="34" t="s">
        <v>226</v>
      </c>
      <c r="E7586" s="34">
        <v>344</v>
      </c>
      <c r="F7586" s="34">
        <v>359</v>
      </c>
      <c r="G7586" s="35">
        <v>1756.8</v>
      </c>
      <c r="H7586" s="36">
        <v>1756.9</v>
      </c>
      <c r="U7586" s="34">
        <v>8510</v>
      </c>
      <c r="V7586" s="34" t="s">
        <v>637</v>
      </c>
      <c r="W7586" s="34">
        <v>397</v>
      </c>
      <c r="X7586" s="34">
        <v>423</v>
      </c>
      <c r="Y7586" s="35">
        <v>2849.4</v>
      </c>
      <c r="Z7586" s="36">
        <v>2847.7</v>
      </c>
    </row>
    <row r="7587" spans="3:26" x14ac:dyDescent="0.45">
      <c r="C7587" s="34">
        <v>7577</v>
      </c>
      <c r="D7587" s="34" t="s">
        <v>227</v>
      </c>
      <c r="E7587" s="34">
        <v>345</v>
      </c>
      <c r="F7587" s="34">
        <v>359</v>
      </c>
      <c r="G7587" s="35">
        <v>1641.7</v>
      </c>
      <c r="H7587" s="36">
        <v>1641.9</v>
      </c>
      <c r="U7587" s="34">
        <v>8686</v>
      </c>
      <c r="V7587" s="34" t="s">
        <v>633</v>
      </c>
      <c r="W7587" s="34">
        <v>397</v>
      </c>
      <c r="X7587" s="34">
        <v>410</v>
      </c>
      <c r="Y7587" s="35">
        <v>1423.7</v>
      </c>
      <c r="Z7587" s="36">
        <v>1425.8</v>
      </c>
    </row>
    <row r="7588" spans="3:26" x14ac:dyDescent="0.45">
      <c r="C7588" s="34">
        <v>7531</v>
      </c>
      <c r="D7588" s="34" t="s">
        <v>228</v>
      </c>
      <c r="E7588" s="34">
        <v>346</v>
      </c>
      <c r="F7588" s="34">
        <v>359</v>
      </c>
      <c r="G7588" s="35">
        <v>1527.7</v>
      </c>
      <c r="H7588" s="36">
        <v>1527.8</v>
      </c>
      <c r="U7588" s="34">
        <v>8861</v>
      </c>
      <c r="V7588" s="34" t="s">
        <v>633</v>
      </c>
      <c r="W7588" s="34">
        <v>397</v>
      </c>
      <c r="X7588" s="34">
        <v>410</v>
      </c>
      <c r="Y7588" s="35">
        <v>1423.7</v>
      </c>
      <c r="Z7588" s="36">
        <v>1425</v>
      </c>
    </row>
    <row r="7589" spans="3:26" x14ac:dyDescent="0.45">
      <c r="C7589" s="34">
        <v>7486</v>
      </c>
      <c r="D7589" s="34" t="s">
        <v>228</v>
      </c>
      <c r="E7589" s="34">
        <v>346</v>
      </c>
      <c r="F7589" s="34">
        <v>359</v>
      </c>
      <c r="G7589" s="35">
        <v>1527.7</v>
      </c>
      <c r="H7589" s="36">
        <v>1527.8</v>
      </c>
      <c r="U7589" s="34">
        <v>14264</v>
      </c>
      <c r="V7589" s="34" t="s">
        <v>633</v>
      </c>
      <c r="W7589" s="34">
        <v>397</v>
      </c>
      <c r="X7589" s="34">
        <v>410</v>
      </c>
      <c r="Y7589" s="35">
        <v>1423.7</v>
      </c>
      <c r="Z7589" s="36">
        <v>1421.4</v>
      </c>
    </row>
    <row r="7590" spans="3:26" x14ac:dyDescent="0.45">
      <c r="C7590" s="34">
        <v>7128</v>
      </c>
      <c r="D7590" s="34" t="s">
        <v>228</v>
      </c>
      <c r="E7590" s="34">
        <v>346</v>
      </c>
      <c r="F7590" s="34">
        <v>359</v>
      </c>
      <c r="G7590" s="35">
        <v>1527.7</v>
      </c>
      <c r="H7590" s="36">
        <v>1527.9</v>
      </c>
      <c r="U7590" s="34">
        <v>16032</v>
      </c>
      <c r="V7590" s="34" t="s">
        <v>633</v>
      </c>
      <c r="W7590" s="34">
        <v>397</v>
      </c>
      <c r="X7590" s="34">
        <v>410</v>
      </c>
      <c r="Y7590" s="35">
        <v>1423.7</v>
      </c>
      <c r="Z7590" s="36">
        <v>1421.3</v>
      </c>
    </row>
    <row r="7591" spans="3:26" x14ac:dyDescent="0.45">
      <c r="C7591" s="34">
        <v>7581</v>
      </c>
      <c r="D7591" s="34" t="s">
        <v>228</v>
      </c>
      <c r="E7591" s="34">
        <v>346</v>
      </c>
      <c r="F7591" s="34">
        <v>359</v>
      </c>
      <c r="G7591" s="35">
        <v>1527.7</v>
      </c>
      <c r="H7591" s="36">
        <v>1527.9</v>
      </c>
      <c r="U7591" s="34">
        <v>5517</v>
      </c>
      <c r="V7591" s="34" t="s">
        <v>635</v>
      </c>
      <c r="W7591" s="34">
        <v>397</v>
      </c>
      <c r="X7591" s="34">
        <v>407</v>
      </c>
      <c r="Y7591" s="35">
        <v>1122.5999999999999</v>
      </c>
      <c r="Z7591" s="36">
        <v>1121.7</v>
      </c>
    </row>
    <row r="7592" spans="3:26" x14ac:dyDescent="0.45">
      <c r="C7592" s="34">
        <v>7827</v>
      </c>
      <c r="D7592" s="34" t="s">
        <v>229</v>
      </c>
      <c r="E7592" s="34">
        <v>346</v>
      </c>
      <c r="F7592" s="34">
        <v>364</v>
      </c>
      <c r="G7592" s="35">
        <v>2112</v>
      </c>
      <c r="H7592" s="36">
        <v>2112.1999999999998</v>
      </c>
      <c r="U7592" s="34">
        <v>8372</v>
      </c>
      <c r="V7592" s="34" t="s">
        <v>637</v>
      </c>
      <c r="W7592" s="34">
        <v>397</v>
      </c>
      <c r="X7592" s="34">
        <v>423</v>
      </c>
      <c r="Y7592" s="35">
        <v>2849.4</v>
      </c>
      <c r="Z7592" s="36">
        <v>2848.8</v>
      </c>
    </row>
    <row r="7593" spans="3:26" x14ac:dyDescent="0.45">
      <c r="C7593" s="34">
        <v>7499</v>
      </c>
      <c r="D7593" s="34" t="s">
        <v>230</v>
      </c>
      <c r="E7593" s="34">
        <v>347</v>
      </c>
      <c r="F7593" s="34">
        <v>359</v>
      </c>
      <c r="G7593" s="35">
        <v>1456.7</v>
      </c>
      <c r="H7593" s="36">
        <v>1456.7</v>
      </c>
      <c r="U7593" s="34">
        <v>7574</v>
      </c>
      <c r="V7593" s="34" t="s">
        <v>639</v>
      </c>
      <c r="W7593" s="34">
        <v>398</v>
      </c>
      <c r="X7593" s="34">
        <v>410</v>
      </c>
      <c r="Y7593" s="35">
        <v>1322.7</v>
      </c>
      <c r="Z7593" s="36">
        <v>1322.8</v>
      </c>
    </row>
    <row r="7594" spans="3:26" x14ac:dyDescent="0.45">
      <c r="C7594" s="34">
        <v>7498</v>
      </c>
      <c r="D7594" s="34" t="s">
        <v>231</v>
      </c>
      <c r="E7594" s="34">
        <v>348</v>
      </c>
      <c r="F7594" s="34">
        <v>359</v>
      </c>
      <c r="G7594" s="35">
        <v>1399.6</v>
      </c>
      <c r="H7594" s="36">
        <v>1399.8</v>
      </c>
      <c r="U7594" s="34">
        <v>10659</v>
      </c>
      <c r="V7594" s="34" t="s">
        <v>1315</v>
      </c>
      <c r="W7594" s="34">
        <v>398</v>
      </c>
      <c r="X7594" s="34">
        <v>416</v>
      </c>
      <c r="Y7594" s="35">
        <v>1910</v>
      </c>
      <c r="Z7594" s="36">
        <v>1910.2</v>
      </c>
    </row>
    <row r="7595" spans="3:26" x14ac:dyDescent="0.45">
      <c r="C7595" s="34">
        <v>12412</v>
      </c>
      <c r="D7595" s="34" t="s">
        <v>232</v>
      </c>
      <c r="E7595" s="34">
        <v>352</v>
      </c>
      <c r="F7595" s="34">
        <v>390</v>
      </c>
      <c r="G7595" s="35">
        <v>4572.2</v>
      </c>
      <c r="H7595" s="36">
        <v>4572.7</v>
      </c>
      <c r="U7595" s="34">
        <v>12926</v>
      </c>
      <c r="V7595" s="34" t="s">
        <v>259</v>
      </c>
      <c r="W7595" s="34">
        <v>400</v>
      </c>
      <c r="X7595" s="34">
        <v>419</v>
      </c>
      <c r="Y7595" s="35">
        <v>2043</v>
      </c>
      <c r="Z7595" s="36">
        <v>2043.1</v>
      </c>
    </row>
    <row r="7596" spans="3:26" x14ac:dyDescent="0.45">
      <c r="C7596" s="34">
        <v>13006</v>
      </c>
      <c r="D7596" s="34" t="s">
        <v>233</v>
      </c>
      <c r="E7596" s="34">
        <v>360</v>
      </c>
      <c r="F7596" s="34">
        <v>390</v>
      </c>
      <c r="G7596" s="35">
        <v>3610.7</v>
      </c>
      <c r="H7596" s="36">
        <v>3613.1</v>
      </c>
      <c r="U7596" s="34">
        <v>12876</v>
      </c>
      <c r="V7596" s="34" t="s">
        <v>259</v>
      </c>
      <c r="W7596" s="34">
        <v>400</v>
      </c>
      <c r="X7596" s="34">
        <v>419</v>
      </c>
      <c r="Y7596" s="35">
        <v>2043</v>
      </c>
      <c r="Z7596" s="36">
        <v>2043.1</v>
      </c>
    </row>
    <row r="7597" spans="3:26" x14ac:dyDescent="0.45">
      <c r="C7597" s="34">
        <v>3711</v>
      </c>
      <c r="D7597" s="34" t="s">
        <v>234</v>
      </c>
      <c r="E7597" s="34">
        <v>360</v>
      </c>
      <c r="F7597" s="34">
        <v>364</v>
      </c>
      <c r="G7597" s="35">
        <v>602.29999999999995</v>
      </c>
      <c r="H7597" s="36">
        <v>601.29999999999995</v>
      </c>
      <c r="U7597" s="34">
        <v>12976</v>
      </c>
      <c r="V7597" s="34" t="s">
        <v>259</v>
      </c>
      <c r="W7597" s="34">
        <v>400</v>
      </c>
      <c r="X7597" s="34">
        <v>419</v>
      </c>
      <c r="Y7597" s="35">
        <v>2043</v>
      </c>
      <c r="Z7597" s="36">
        <v>2043.1</v>
      </c>
    </row>
    <row r="7598" spans="3:26" x14ac:dyDescent="0.45">
      <c r="C7598" s="34">
        <v>3761</v>
      </c>
      <c r="D7598" s="34" t="s">
        <v>234</v>
      </c>
      <c r="E7598" s="34">
        <v>360</v>
      </c>
      <c r="F7598" s="34">
        <v>364</v>
      </c>
      <c r="G7598" s="35">
        <v>602.29999999999995</v>
      </c>
      <c r="H7598" s="36">
        <v>601.5</v>
      </c>
      <c r="U7598" s="34">
        <v>13026</v>
      </c>
      <c r="V7598" s="34" t="s">
        <v>259</v>
      </c>
      <c r="W7598" s="34">
        <v>400</v>
      </c>
      <c r="X7598" s="34">
        <v>419</v>
      </c>
      <c r="Y7598" s="35">
        <v>2043</v>
      </c>
      <c r="Z7598" s="36">
        <v>2043.2</v>
      </c>
    </row>
    <row r="7599" spans="3:26" x14ac:dyDescent="0.45">
      <c r="C7599" s="34">
        <v>4626</v>
      </c>
      <c r="D7599" s="34" t="s">
        <v>234</v>
      </c>
      <c r="E7599" s="34">
        <v>360</v>
      </c>
      <c r="F7599" s="34">
        <v>364</v>
      </c>
      <c r="G7599" s="35">
        <v>602.29999999999995</v>
      </c>
      <c r="H7599" s="36">
        <v>602.29999999999995</v>
      </c>
      <c r="U7599" s="34">
        <v>13076</v>
      </c>
      <c r="V7599" s="34" t="s">
        <v>259</v>
      </c>
      <c r="W7599" s="34">
        <v>400</v>
      </c>
      <c r="X7599" s="34">
        <v>419</v>
      </c>
      <c r="Y7599" s="35">
        <v>2043</v>
      </c>
      <c r="Z7599" s="36">
        <v>2043.2</v>
      </c>
    </row>
    <row r="7600" spans="3:26" x14ac:dyDescent="0.45">
      <c r="C7600" s="34">
        <v>12990</v>
      </c>
      <c r="D7600" s="34" t="s">
        <v>235</v>
      </c>
      <c r="E7600" s="34">
        <v>365</v>
      </c>
      <c r="F7600" s="34">
        <v>390</v>
      </c>
      <c r="G7600" s="35">
        <v>3026.4</v>
      </c>
      <c r="H7600" s="36">
        <v>3026.4</v>
      </c>
      <c r="U7600" s="34">
        <v>13126</v>
      </c>
      <c r="V7600" s="34" t="s">
        <v>259</v>
      </c>
      <c r="W7600" s="34">
        <v>400</v>
      </c>
      <c r="X7600" s="34">
        <v>419</v>
      </c>
      <c r="Y7600" s="35">
        <v>2043</v>
      </c>
      <c r="Z7600" s="36">
        <v>2043.2</v>
      </c>
    </row>
    <row r="7601" spans="3:26" x14ac:dyDescent="0.45">
      <c r="C7601" s="34">
        <v>13040</v>
      </c>
      <c r="D7601" s="34" t="s">
        <v>235</v>
      </c>
      <c r="E7601" s="34">
        <v>365</v>
      </c>
      <c r="F7601" s="34">
        <v>390</v>
      </c>
      <c r="G7601" s="35">
        <v>3026.4</v>
      </c>
      <c r="H7601" s="36">
        <v>3026.5</v>
      </c>
      <c r="U7601" s="34">
        <v>12681</v>
      </c>
      <c r="V7601" s="34" t="s">
        <v>259</v>
      </c>
      <c r="W7601" s="34">
        <v>400</v>
      </c>
      <c r="X7601" s="34">
        <v>419</v>
      </c>
      <c r="Y7601" s="35">
        <v>2043</v>
      </c>
      <c r="Z7601" s="36">
        <v>2043.1</v>
      </c>
    </row>
    <row r="7602" spans="3:26" x14ac:dyDescent="0.45">
      <c r="C7602" s="34">
        <v>12940</v>
      </c>
      <c r="D7602" s="34" t="s">
        <v>235</v>
      </c>
      <c r="E7602" s="34">
        <v>365</v>
      </c>
      <c r="F7602" s="34">
        <v>390</v>
      </c>
      <c r="G7602" s="35">
        <v>3026.4</v>
      </c>
      <c r="H7602" s="36">
        <v>3026.5</v>
      </c>
      <c r="U7602" s="34">
        <v>12777</v>
      </c>
      <c r="V7602" s="34" t="s">
        <v>259</v>
      </c>
      <c r="W7602" s="34">
        <v>400</v>
      </c>
      <c r="X7602" s="34">
        <v>419</v>
      </c>
      <c r="Y7602" s="35">
        <v>2043</v>
      </c>
      <c r="Z7602" s="36">
        <v>2043.1</v>
      </c>
    </row>
    <row r="7603" spans="3:26" x14ac:dyDescent="0.45">
      <c r="C7603" s="34">
        <v>13291</v>
      </c>
      <c r="D7603" s="34" t="s">
        <v>235</v>
      </c>
      <c r="E7603" s="34">
        <v>365</v>
      </c>
      <c r="F7603" s="34">
        <v>390</v>
      </c>
      <c r="G7603" s="35">
        <v>3026.4</v>
      </c>
      <c r="H7603" s="36">
        <v>3026.5</v>
      </c>
      <c r="U7603" s="34">
        <v>12826</v>
      </c>
      <c r="V7603" s="34" t="s">
        <v>259</v>
      </c>
      <c r="W7603" s="34">
        <v>400</v>
      </c>
      <c r="X7603" s="34">
        <v>419</v>
      </c>
      <c r="Y7603" s="35">
        <v>2043</v>
      </c>
      <c r="Z7603" s="36">
        <v>2043.2</v>
      </c>
    </row>
    <row r="7604" spans="3:26" x14ac:dyDescent="0.45">
      <c r="C7604" s="34">
        <v>13341</v>
      </c>
      <c r="D7604" s="34" t="s">
        <v>235</v>
      </c>
      <c r="E7604" s="34">
        <v>365</v>
      </c>
      <c r="F7604" s="34">
        <v>390</v>
      </c>
      <c r="G7604" s="35">
        <v>3026.4</v>
      </c>
      <c r="H7604" s="36">
        <v>3026.5</v>
      </c>
      <c r="U7604" s="34">
        <v>13176</v>
      </c>
      <c r="V7604" s="34" t="s">
        <v>259</v>
      </c>
      <c r="W7604" s="34">
        <v>400</v>
      </c>
      <c r="X7604" s="34">
        <v>419</v>
      </c>
      <c r="Y7604" s="35">
        <v>2043</v>
      </c>
      <c r="Z7604" s="36">
        <v>2043.1</v>
      </c>
    </row>
    <row r="7605" spans="3:26" x14ac:dyDescent="0.45">
      <c r="C7605" s="34">
        <v>13090</v>
      </c>
      <c r="D7605" s="34" t="s">
        <v>235</v>
      </c>
      <c r="E7605" s="34">
        <v>365</v>
      </c>
      <c r="F7605" s="34">
        <v>390</v>
      </c>
      <c r="G7605" s="35">
        <v>3026.4</v>
      </c>
      <c r="H7605" s="36">
        <v>3026.4</v>
      </c>
      <c r="U7605" s="34">
        <v>13352</v>
      </c>
      <c r="V7605" s="34" t="s">
        <v>259</v>
      </c>
      <c r="W7605" s="34">
        <v>400</v>
      </c>
      <c r="X7605" s="34">
        <v>419</v>
      </c>
      <c r="Y7605" s="35">
        <v>2043</v>
      </c>
      <c r="Z7605" s="36">
        <v>2043.2</v>
      </c>
    </row>
    <row r="7606" spans="3:26" x14ac:dyDescent="0.45">
      <c r="C7606" s="34">
        <v>13140</v>
      </c>
      <c r="D7606" s="34" t="s">
        <v>235</v>
      </c>
      <c r="E7606" s="34">
        <v>365</v>
      </c>
      <c r="F7606" s="34">
        <v>390</v>
      </c>
      <c r="G7606" s="35">
        <v>3026.4</v>
      </c>
      <c r="H7606" s="36">
        <v>3026.5</v>
      </c>
      <c r="U7606" s="34">
        <v>17072</v>
      </c>
      <c r="V7606" s="34" t="s">
        <v>259</v>
      </c>
      <c r="W7606" s="34">
        <v>400</v>
      </c>
      <c r="X7606" s="34">
        <v>419</v>
      </c>
      <c r="Y7606" s="35">
        <v>2043</v>
      </c>
      <c r="Z7606" s="36">
        <v>2043.2</v>
      </c>
    </row>
    <row r="7607" spans="3:26" x14ac:dyDescent="0.45">
      <c r="C7607" s="34">
        <v>13190</v>
      </c>
      <c r="D7607" s="34" t="s">
        <v>235</v>
      </c>
      <c r="E7607" s="34">
        <v>365</v>
      </c>
      <c r="F7607" s="34">
        <v>390</v>
      </c>
      <c r="G7607" s="35">
        <v>3026.4</v>
      </c>
      <c r="H7607" s="36">
        <v>3026.5</v>
      </c>
      <c r="U7607" s="34">
        <v>11684</v>
      </c>
      <c r="V7607" s="34" t="s">
        <v>259</v>
      </c>
      <c r="W7607" s="34">
        <v>400</v>
      </c>
      <c r="X7607" s="34">
        <v>419</v>
      </c>
      <c r="Y7607" s="35">
        <v>2043</v>
      </c>
      <c r="Z7607" s="36">
        <v>2043.2</v>
      </c>
    </row>
    <row r="7608" spans="3:26" x14ac:dyDescent="0.45">
      <c r="C7608" s="34">
        <v>13240</v>
      </c>
      <c r="D7608" s="34" t="s">
        <v>235</v>
      </c>
      <c r="E7608" s="34">
        <v>365</v>
      </c>
      <c r="F7608" s="34">
        <v>390</v>
      </c>
      <c r="G7608" s="35">
        <v>3026.4</v>
      </c>
      <c r="H7608" s="36">
        <v>3026.5</v>
      </c>
      <c r="U7608" s="34">
        <v>11813</v>
      </c>
      <c r="V7608" s="34" t="s">
        <v>259</v>
      </c>
      <c r="W7608" s="34">
        <v>400</v>
      </c>
      <c r="X7608" s="34">
        <v>419</v>
      </c>
      <c r="Y7608" s="35">
        <v>2043</v>
      </c>
      <c r="Z7608" s="36">
        <v>2043.2</v>
      </c>
    </row>
    <row r="7609" spans="3:26" x14ac:dyDescent="0.45">
      <c r="C7609" s="34">
        <v>13562</v>
      </c>
      <c r="D7609" s="34" t="s">
        <v>236</v>
      </c>
      <c r="E7609" s="34">
        <v>365</v>
      </c>
      <c r="F7609" s="34">
        <v>388</v>
      </c>
      <c r="G7609" s="35">
        <v>2801.3</v>
      </c>
      <c r="H7609" s="36">
        <v>2801.3</v>
      </c>
      <c r="U7609" s="34">
        <v>12099</v>
      </c>
      <c r="V7609" s="34" t="s">
        <v>259</v>
      </c>
      <c r="W7609" s="34">
        <v>400</v>
      </c>
      <c r="X7609" s="34">
        <v>419</v>
      </c>
      <c r="Y7609" s="35">
        <v>2043</v>
      </c>
      <c r="Z7609" s="36">
        <v>2043.2</v>
      </c>
    </row>
    <row r="7610" spans="3:26" x14ac:dyDescent="0.45">
      <c r="C7610" s="34">
        <v>13131</v>
      </c>
      <c r="D7610" s="34" t="s">
        <v>235</v>
      </c>
      <c r="E7610" s="34">
        <v>365</v>
      </c>
      <c r="F7610" s="34">
        <v>390</v>
      </c>
      <c r="G7610" s="35">
        <v>3026.4</v>
      </c>
      <c r="H7610" s="36">
        <v>3026.6</v>
      </c>
      <c r="U7610" s="34">
        <v>12579</v>
      </c>
      <c r="V7610" s="34" t="s">
        <v>259</v>
      </c>
      <c r="W7610" s="34">
        <v>400</v>
      </c>
      <c r="X7610" s="34">
        <v>419</v>
      </c>
      <c r="Y7610" s="35">
        <v>2043</v>
      </c>
      <c r="Z7610" s="36">
        <v>2043</v>
      </c>
    </row>
    <row r="7611" spans="3:26" x14ac:dyDescent="0.45">
      <c r="C7611" s="34">
        <v>13503</v>
      </c>
      <c r="D7611" s="34" t="s">
        <v>235</v>
      </c>
      <c r="E7611" s="34">
        <v>365</v>
      </c>
      <c r="F7611" s="34">
        <v>390</v>
      </c>
      <c r="G7611" s="35">
        <v>3026.4</v>
      </c>
      <c r="H7611" s="36">
        <v>3026.4</v>
      </c>
      <c r="U7611" s="34">
        <v>12732</v>
      </c>
      <c r="V7611" s="34" t="s">
        <v>259</v>
      </c>
      <c r="W7611" s="34">
        <v>400</v>
      </c>
      <c r="X7611" s="34">
        <v>419</v>
      </c>
      <c r="Y7611" s="35">
        <v>2043</v>
      </c>
      <c r="Z7611" s="36">
        <v>2043.1</v>
      </c>
    </row>
    <row r="7612" spans="3:26" x14ac:dyDescent="0.45">
      <c r="C7612" s="34">
        <v>13781</v>
      </c>
      <c r="D7612" s="34" t="s">
        <v>235</v>
      </c>
      <c r="E7612" s="34">
        <v>365</v>
      </c>
      <c r="F7612" s="34">
        <v>390</v>
      </c>
      <c r="G7612" s="35">
        <v>3026.4</v>
      </c>
      <c r="H7612" s="36">
        <v>3026.6</v>
      </c>
      <c r="U7612" s="34">
        <v>13282</v>
      </c>
      <c r="V7612" s="34" t="s">
        <v>259</v>
      </c>
      <c r="W7612" s="34">
        <v>400</v>
      </c>
      <c r="X7612" s="34">
        <v>419</v>
      </c>
      <c r="Y7612" s="35">
        <v>2043</v>
      </c>
      <c r="Z7612" s="36">
        <v>2043.2</v>
      </c>
    </row>
    <row r="7613" spans="3:26" x14ac:dyDescent="0.45">
      <c r="C7613" s="34">
        <v>12740</v>
      </c>
      <c r="D7613" s="34" t="s">
        <v>235</v>
      </c>
      <c r="E7613" s="34">
        <v>365</v>
      </c>
      <c r="F7613" s="34">
        <v>390</v>
      </c>
      <c r="G7613" s="35">
        <v>3026.4</v>
      </c>
      <c r="H7613" s="36">
        <v>3026.4</v>
      </c>
      <c r="U7613" s="34">
        <v>13724</v>
      </c>
      <c r="V7613" s="34" t="s">
        <v>259</v>
      </c>
      <c r="W7613" s="34">
        <v>400</v>
      </c>
      <c r="X7613" s="34">
        <v>419</v>
      </c>
      <c r="Y7613" s="35">
        <v>2043</v>
      </c>
      <c r="Z7613" s="36">
        <v>2043.3</v>
      </c>
    </row>
    <row r="7614" spans="3:26" x14ac:dyDescent="0.45">
      <c r="C7614" s="34">
        <v>13020</v>
      </c>
      <c r="D7614" s="34" t="s">
        <v>235</v>
      </c>
      <c r="E7614" s="34">
        <v>365</v>
      </c>
      <c r="F7614" s="34">
        <v>390</v>
      </c>
      <c r="G7614" s="35">
        <v>3026.4</v>
      </c>
      <c r="H7614" s="36">
        <v>3026.6</v>
      </c>
      <c r="U7614" s="34">
        <v>16782</v>
      </c>
      <c r="V7614" s="34" t="s">
        <v>259</v>
      </c>
      <c r="W7614" s="34">
        <v>400</v>
      </c>
      <c r="X7614" s="34">
        <v>419</v>
      </c>
      <c r="Y7614" s="35">
        <v>2043</v>
      </c>
      <c r="Z7614" s="36">
        <v>2043.2</v>
      </c>
    </row>
    <row r="7615" spans="3:26" x14ac:dyDescent="0.45">
      <c r="C7615" s="34">
        <v>13612</v>
      </c>
      <c r="D7615" s="34" t="s">
        <v>236</v>
      </c>
      <c r="E7615" s="34">
        <v>365</v>
      </c>
      <c r="F7615" s="34">
        <v>388</v>
      </c>
      <c r="G7615" s="35">
        <v>2801.3</v>
      </c>
      <c r="H7615" s="36">
        <v>2801.3</v>
      </c>
      <c r="U7615" s="34">
        <v>16829</v>
      </c>
      <c r="V7615" s="34" t="s">
        <v>259</v>
      </c>
      <c r="W7615" s="34">
        <v>400</v>
      </c>
      <c r="X7615" s="34">
        <v>419</v>
      </c>
      <c r="Y7615" s="35">
        <v>2043</v>
      </c>
      <c r="Z7615" s="36">
        <v>2043.3</v>
      </c>
    </row>
    <row r="7616" spans="3:26" x14ac:dyDescent="0.45">
      <c r="C7616" s="34">
        <v>13731</v>
      </c>
      <c r="D7616" s="34" t="s">
        <v>235</v>
      </c>
      <c r="E7616" s="34">
        <v>365</v>
      </c>
      <c r="F7616" s="34">
        <v>390</v>
      </c>
      <c r="G7616" s="35">
        <v>3026.4</v>
      </c>
      <c r="H7616" s="36">
        <v>3027</v>
      </c>
      <c r="U7616" s="34">
        <v>12321</v>
      </c>
      <c r="V7616" s="34" t="s">
        <v>259</v>
      </c>
      <c r="W7616" s="34">
        <v>400</v>
      </c>
      <c r="X7616" s="34">
        <v>419</v>
      </c>
      <c r="Y7616" s="35">
        <v>2043</v>
      </c>
      <c r="Z7616" s="36">
        <v>2043.1</v>
      </c>
    </row>
    <row r="7617" spans="3:26" x14ac:dyDescent="0.45">
      <c r="C7617" s="34">
        <v>13882</v>
      </c>
      <c r="D7617" s="34" t="s">
        <v>235</v>
      </c>
      <c r="E7617" s="34">
        <v>365</v>
      </c>
      <c r="F7617" s="34">
        <v>390</v>
      </c>
      <c r="G7617" s="35">
        <v>3026.4</v>
      </c>
      <c r="H7617" s="36">
        <v>3026.5</v>
      </c>
      <c r="U7617" s="34">
        <v>12629</v>
      </c>
      <c r="V7617" s="34" t="s">
        <v>259</v>
      </c>
      <c r="W7617" s="34">
        <v>400</v>
      </c>
      <c r="X7617" s="34">
        <v>419</v>
      </c>
      <c r="Y7617" s="35">
        <v>2043</v>
      </c>
      <c r="Z7617" s="36">
        <v>2043.3</v>
      </c>
    </row>
    <row r="7618" spans="3:26" x14ac:dyDescent="0.45">
      <c r="C7618" s="34">
        <v>17511</v>
      </c>
      <c r="D7618" s="34" t="s">
        <v>235</v>
      </c>
      <c r="E7618" s="34">
        <v>365</v>
      </c>
      <c r="F7618" s="34">
        <v>390</v>
      </c>
      <c r="G7618" s="35">
        <v>3026.4</v>
      </c>
      <c r="H7618" s="36">
        <v>3026.5</v>
      </c>
      <c r="U7618" s="34">
        <v>13654</v>
      </c>
      <c r="V7618" s="34" t="s">
        <v>259</v>
      </c>
      <c r="W7618" s="34">
        <v>400</v>
      </c>
      <c r="X7618" s="34">
        <v>419</v>
      </c>
      <c r="Y7618" s="35">
        <v>2043</v>
      </c>
      <c r="Z7618" s="36">
        <v>2043.1</v>
      </c>
    </row>
    <row r="7619" spans="3:26" x14ac:dyDescent="0.45">
      <c r="C7619" s="34">
        <v>17561</v>
      </c>
      <c r="D7619" s="34" t="s">
        <v>235</v>
      </c>
      <c r="E7619" s="34">
        <v>365</v>
      </c>
      <c r="F7619" s="34">
        <v>390</v>
      </c>
      <c r="G7619" s="35">
        <v>3026.4</v>
      </c>
      <c r="H7619" s="36">
        <v>3027.1</v>
      </c>
      <c r="U7619" s="34">
        <v>16524</v>
      </c>
      <c r="V7619" s="34" t="s">
        <v>259</v>
      </c>
      <c r="W7619" s="34">
        <v>400</v>
      </c>
      <c r="X7619" s="34">
        <v>419</v>
      </c>
      <c r="Y7619" s="35">
        <v>2043</v>
      </c>
      <c r="Z7619" s="36">
        <v>2043.2</v>
      </c>
    </row>
    <row r="7620" spans="3:26" x14ac:dyDescent="0.45">
      <c r="C7620" s="34">
        <v>13581</v>
      </c>
      <c r="D7620" s="34" t="s">
        <v>235</v>
      </c>
      <c r="E7620" s="34">
        <v>365</v>
      </c>
      <c r="F7620" s="34">
        <v>390</v>
      </c>
      <c r="G7620" s="35">
        <v>3026.4</v>
      </c>
      <c r="H7620" s="36">
        <v>3026.4</v>
      </c>
      <c r="U7620" s="34">
        <v>17520</v>
      </c>
      <c r="V7620" s="34" t="s">
        <v>259</v>
      </c>
      <c r="W7620" s="34">
        <v>400</v>
      </c>
      <c r="X7620" s="34">
        <v>419</v>
      </c>
      <c r="Y7620" s="35">
        <v>2043</v>
      </c>
      <c r="Z7620" s="36">
        <v>2043.1</v>
      </c>
    </row>
    <row r="7621" spans="3:26" x14ac:dyDescent="0.45">
      <c r="C7621" s="34">
        <v>17360</v>
      </c>
      <c r="D7621" s="34" t="s">
        <v>235</v>
      </c>
      <c r="E7621" s="34">
        <v>365</v>
      </c>
      <c r="F7621" s="34">
        <v>390</v>
      </c>
      <c r="G7621" s="35">
        <v>3026.4</v>
      </c>
      <c r="H7621" s="36">
        <v>3026.8</v>
      </c>
      <c r="U7621" s="34">
        <v>17912</v>
      </c>
      <c r="V7621" s="34" t="s">
        <v>259</v>
      </c>
      <c r="W7621" s="34">
        <v>400</v>
      </c>
      <c r="X7621" s="34">
        <v>419</v>
      </c>
      <c r="Y7621" s="35">
        <v>2043</v>
      </c>
      <c r="Z7621" s="36">
        <v>2043.1</v>
      </c>
    </row>
    <row r="7622" spans="3:26" x14ac:dyDescent="0.45">
      <c r="C7622" s="34">
        <v>12840</v>
      </c>
      <c r="D7622" s="34" t="s">
        <v>235</v>
      </c>
      <c r="E7622" s="34">
        <v>365</v>
      </c>
      <c r="F7622" s="34">
        <v>390</v>
      </c>
      <c r="G7622" s="35">
        <v>3026.4</v>
      </c>
      <c r="H7622" s="36">
        <v>3027.5</v>
      </c>
      <c r="U7622" s="34">
        <v>13230</v>
      </c>
      <c r="V7622" s="34" t="s">
        <v>259</v>
      </c>
      <c r="W7622" s="34">
        <v>400</v>
      </c>
      <c r="X7622" s="34">
        <v>419</v>
      </c>
      <c r="Y7622" s="35">
        <v>2043</v>
      </c>
      <c r="Z7622" s="36">
        <v>2043.1</v>
      </c>
    </row>
    <row r="7623" spans="3:26" x14ac:dyDescent="0.45">
      <c r="C7623" s="34">
        <v>12980</v>
      </c>
      <c r="D7623" s="34" t="s">
        <v>235</v>
      </c>
      <c r="E7623" s="34">
        <v>365</v>
      </c>
      <c r="F7623" s="34">
        <v>390</v>
      </c>
      <c r="G7623" s="35">
        <v>3026.4</v>
      </c>
      <c r="H7623" s="36">
        <v>3028.6</v>
      </c>
      <c r="U7623" s="34">
        <v>16429</v>
      </c>
      <c r="V7623" s="34" t="s">
        <v>259</v>
      </c>
      <c r="W7623" s="34">
        <v>400</v>
      </c>
      <c r="X7623" s="34">
        <v>419</v>
      </c>
      <c r="Y7623" s="35">
        <v>2043</v>
      </c>
      <c r="Z7623" s="36">
        <v>2043.3</v>
      </c>
    </row>
    <row r="7624" spans="3:26" x14ac:dyDescent="0.45">
      <c r="C7624" s="34">
        <v>13230</v>
      </c>
      <c r="D7624" s="34" t="s">
        <v>235</v>
      </c>
      <c r="E7624" s="34">
        <v>365</v>
      </c>
      <c r="F7624" s="34">
        <v>390</v>
      </c>
      <c r="G7624" s="35">
        <v>3026.4</v>
      </c>
      <c r="H7624" s="36">
        <v>3028.5</v>
      </c>
      <c r="U7624" s="34">
        <v>16624</v>
      </c>
      <c r="V7624" s="34" t="s">
        <v>259</v>
      </c>
      <c r="W7624" s="34">
        <v>400</v>
      </c>
      <c r="X7624" s="34">
        <v>419</v>
      </c>
      <c r="Y7624" s="35">
        <v>2043</v>
      </c>
      <c r="Z7624" s="36">
        <v>2043.2</v>
      </c>
    </row>
    <row r="7625" spans="3:26" x14ac:dyDescent="0.45">
      <c r="C7625" s="34">
        <v>13833</v>
      </c>
      <c r="D7625" s="34" t="s">
        <v>235</v>
      </c>
      <c r="E7625" s="34">
        <v>365</v>
      </c>
      <c r="F7625" s="34">
        <v>390</v>
      </c>
      <c r="G7625" s="35">
        <v>3026.4</v>
      </c>
      <c r="H7625" s="36">
        <v>3026.5</v>
      </c>
      <c r="U7625" s="34">
        <v>17672</v>
      </c>
      <c r="V7625" s="34" t="s">
        <v>259</v>
      </c>
      <c r="W7625" s="34">
        <v>400</v>
      </c>
      <c r="X7625" s="34">
        <v>419</v>
      </c>
      <c r="Y7625" s="35">
        <v>2043</v>
      </c>
      <c r="Z7625" s="36">
        <v>2043.2</v>
      </c>
    </row>
    <row r="7626" spans="3:26" x14ac:dyDescent="0.45">
      <c r="C7626" s="34">
        <v>18173</v>
      </c>
      <c r="D7626" s="34" t="s">
        <v>235</v>
      </c>
      <c r="E7626" s="34">
        <v>365</v>
      </c>
      <c r="F7626" s="34">
        <v>390</v>
      </c>
      <c r="G7626" s="35">
        <v>3026.4</v>
      </c>
      <c r="H7626" s="36">
        <v>3026.4</v>
      </c>
      <c r="U7626" s="34">
        <v>14353</v>
      </c>
      <c r="V7626" s="34" t="s">
        <v>259</v>
      </c>
      <c r="W7626" s="34">
        <v>400</v>
      </c>
      <c r="X7626" s="34">
        <v>419</v>
      </c>
      <c r="Y7626" s="35">
        <v>2043</v>
      </c>
      <c r="Z7626" s="36">
        <v>2043</v>
      </c>
    </row>
    <row r="7627" spans="3:26" x14ac:dyDescent="0.45">
      <c r="C7627" s="34">
        <v>12890</v>
      </c>
      <c r="D7627" s="34" t="s">
        <v>235</v>
      </c>
      <c r="E7627" s="34">
        <v>365</v>
      </c>
      <c r="F7627" s="34">
        <v>390</v>
      </c>
      <c r="G7627" s="35">
        <v>3026.4</v>
      </c>
      <c r="H7627" s="36">
        <v>3027.6</v>
      </c>
      <c r="U7627" s="34">
        <v>14452</v>
      </c>
      <c r="V7627" s="34" t="s">
        <v>259</v>
      </c>
      <c r="W7627" s="34">
        <v>400</v>
      </c>
      <c r="X7627" s="34">
        <v>419</v>
      </c>
      <c r="Y7627" s="35">
        <v>2043</v>
      </c>
      <c r="Z7627" s="36">
        <v>2043.2</v>
      </c>
    </row>
    <row r="7628" spans="3:26" x14ac:dyDescent="0.45">
      <c r="C7628" s="34">
        <v>13330</v>
      </c>
      <c r="D7628" s="34" t="s">
        <v>235</v>
      </c>
      <c r="E7628" s="34">
        <v>365</v>
      </c>
      <c r="F7628" s="34">
        <v>390</v>
      </c>
      <c r="G7628" s="35">
        <v>3026.4</v>
      </c>
      <c r="H7628" s="36">
        <v>3028.4</v>
      </c>
      <c r="U7628" s="34">
        <v>16724</v>
      </c>
      <c r="V7628" s="34" t="s">
        <v>259</v>
      </c>
      <c r="W7628" s="34">
        <v>400</v>
      </c>
      <c r="X7628" s="34">
        <v>419</v>
      </c>
      <c r="Y7628" s="35">
        <v>2043</v>
      </c>
      <c r="Z7628" s="36">
        <v>2043.1</v>
      </c>
    </row>
    <row r="7629" spans="3:26" x14ac:dyDescent="0.45">
      <c r="C7629" s="34">
        <v>13681</v>
      </c>
      <c r="D7629" s="34" t="s">
        <v>235</v>
      </c>
      <c r="E7629" s="34">
        <v>365</v>
      </c>
      <c r="F7629" s="34">
        <v>390</v>
      </c>
      <c r="G7629" s="35">
        <v>3026.4</v>
      </c>
      <c r="H7629" s="36">
        <v>3027.9</v>
      </c>
      <c r="U7629" s="34">
        <v>17142</v>
      </c>
      <c r="V7629" s="34" t="s">
        <v>259</v>
      </c>
      <c r="W7629" s="34">
        <v>400</v>
      </c>
      <c r="X7629" s="34">
        <v>419</v>
      </c>
      <c r="Y7629" s="35">
        <v>2043</v>
      </c>
      <c r="Z7629" s="36">
        <v>2043.1</v>
      </c>
    </row>
    <row r="7630" spans="3:26" x14ac:dyDescent="0.45">
      <c r="C7630" s="34">
        <v>13711</v>
      </c>
      <c r="D7630" s="34" t="s">
        <v>236</v>
      </c>
      <c r="E7630" s="34">
        <v>365</v>
      </c>
      <c r="F7630" s="34">
        <v>388</v>
      </c>
      <c r="G7630" s="35">
        <v>2801.3</v>
      </c>
      <c r="H7630" s="36">
        <v>2801.3</v>
      </c>
      <c r="U7630" s="34">
        <v>13480</v>
      </c>
      <c r="V7630" s="34" t="s">
        <v>259</v>
      </c>
      <c r="W7630" s="34">
        <v>400</v>
      </c>
      <c r="X7630" s="34">
        <v>419</v>
      </c>
      <c r="Y7630" s="35">
        <v>2043</v>
      </c>
      <c r="Z7630" s="36">
        <v>2043.1</v>
      </c>
    </row>
    <row r="7631" spans="3:26" x14ac:dyDescent="0.45">
      <c r="C7631" s="34">
        <v>13736</v>
      </c>
      <c r="D7631" s="34" t="s">
        <v>235</v>
      </c>
      <c r="E7631" s="34">
        <v>365</v>
      </c>
      <c r="F7631" s="34">
        <v>390</v>
      </c>
      <c r="G7631" s="35">
        <v>3026.4</v>
      </c>
      <c r="H7631" s="36">
        <v>3028.6</v>
      </c>
      <c r="U7631" s="34">
        <v>13590</v>
      </c>
      <c r="V7631" s="34" t="s">
        <v>259</v>
      </c>
      <c r="W7631" s="34">
        <v>400</v>
      </c>
      <c r="X7631" s="34">
        <v>419</v>
      </c>
      <c r="Y7631" s="35">
        <v>2043</v>
      </c>
      <c r="Z7631" s="36">
        <v>2043.1</v>
      </c>
    </row>
    <row r="7632" spans="3:26" x14ac:dyDescent="0.45">
      <c r="C7632" s="34">
        <v>16760</v>
      </c>
      <c r="D7632" s="34" t="s">
        <v>235</v>
      </c>
      <c r="E7632" s="34">
        <v>365</v>
      </c>
      <c r="F7632" s="34">
        <v>390</v>
      </c>
      <c r="G7632" s="35">
        <v>3026.4</v>
      </c>
      <c r="H7632" s="36">
        <v>3027.3</v>
      </c>
      <c r="U7632" s="34">
        <v>14970</v>
      </c>
      <c r="V7632" s="34" t="s">
        <v>259</v>
      </c>
      <c r="W7632" s="34">
        <v>400</v>
      </c>
      <c r="X7632" s="34">
        <v>419</v>
      </c>
      <c r="Y7632" s="35">
        <v>2043</v>
      </c>
      <c r="Z7632" s="36">
        <v>2043.3</v>
      </c>
    </row>
    <row r="7633" spans="3:26" x14ac:dyDescent="0.45">
      <c r="C7633" s="34">
        <v>17410</v>
      </c>
      <c r="D7633" s="34" t="s">
        <v>235</v>
      </c>
      <c r="E7633" s="34">
        <v>365</v>
      </c>
      <c r="F7633" s="34">
        <v>390</v>
      </c>
      <c r="G7633" s="35">
        <v>3026.4</v>
      </c>
      <c r="H7633" s="36">
        <v>3026.3</v>
      </c>
      <c r="U7633" s="34">
        <v>15081</v>
      </c>
      <c r="V7633" s="34" t="s">
        <v>259</v>
      </c>
      <c r="W7633" s="34">
        <v>400</v>
      </c>
      <c r="X7633" s="34">
        <v>419</v>
      </c>
      <c r="Y7633" s="35">
        <v>2043</v>
      </c>
      <c r="Z7633" s="36">
        <v>2043.2</v>
      </c>
    </row>
    <row r="7634" spans="3:26" x14ac:dyDescent="0.45">
      <c r="C7634" s="34">
        <v>18223</v>
      </c>
      <c r="D7634" s="34" t="s">
        <v>235</v>
      </c>
      <c r="E7634" s="34">
        <v>365</v>
      </c>
      <c r="F7634" s="34">
        <v>390</v>
      </c>
      <c r="G7634" s="35">
        <v>3026.4</v>
      </c>
      <c r="H7634" s="36">
        <v>3026.5</v>
      </c>
      <c r="U7634" s="34">
        <v>14590</v>
      </c>
      <c r="V7634" s="34" t="s">
        <v>259</v>
      </c>
      <c r="W7634" s="34">
        <v>400</v>
      </c>
      <c r="X7634" s="34">
        <v>419</v>
      </c>
      <c r="Y7634" s="35">
        <v>2043</v>
      </c>
      <c r="Z7634" s="36">
        <v>2045.4</v>
      </c>
    </row>
    <row r="7635" spans="3:26" x14ac:dyDescent="0.45">
      <c r="C7635" s="34">
        <v>18473</v>
      </c>
      <c r="D7635" s="34" t="s">
        <v>235</v>
      </c>
      <c r="E7635" s="34">
        <v>365</v>
      </c>
      <c r="F7635" s="34">
        <v>390</v>
      </c>
      <c r="G7635" s="35">
        <v>3026.4</v>
      </c>
      <c r="H7635" s="36">
        <v>3026.7</v>
      </c>
      <c r="U7635" s="34">
        <v>7830</v>
      </c>
      <c r="V7635" s="34" t="s">
        <v>263</v>
      </c>
      <c r="W7635" s="34">
        <v>401</v>
      </c>
      <c r="X7635" s="34">
        <v>410</v>
      </c>
      <c r="Y7635" s="35">
        <v>1006.5</v>
      </c>
      <c r="Z7635" s="36">
        <v>1005.9</v>
      </c>
    </row>
    <row r="7636" spans="3:26" x14ac:dyDescent="0.45">
      <c r="C7636" s="34">
        <v>13031</v>
      </c>
      <c r="D7636" s="34" t="s">
        <v>235</v>
      </c>
      <c r="E7636" s="34">
        <v>365</v>
      </c>
      <c r="F7636" s="34">
        <v>390</v>
      </c>
      <c r="G7636" s="35">
        <v>3026.4</v>
      </c>
      <c r="H7636" s="36">
        <v>3028.1</v>
      </c>
      <c r="U7636" s="34">
        <v>7840</v>
      </c>
      <c r="V7636" s="34" t="s">
        <v>263</v>
      </c>
      <c r="W7636" s="34">
        <v>401</v>
      </c>
      <c r="X7636" s="34">
        <v>410</v>
      </c>
      <c r="Y7636" s="35">
        <v>1006.5</v>
      </c>
      <c r="Z7636" s="36">
        <v>1006.8</v>
      </c>
    </row>
    <row r="7637" spans="3:26" x14ac:dyDescent="0.45">
      <c r="C7637" s="34">
        <v>13081</v>
      </c>
      <c r="D7637" s="34" t="s">
        <v>235</v>
      </c>
      <c r="E7637" s="34">
        <v>365</v>
      </c>
      <c r="F7637" s="34">
        <v>390</v>
      </c>
      <c r="G7637" s="35">
        <v>3026.4</v>
      </c>
      <c r="H7637" s="36">
        <v>3028.5</v>
      </c>
      <c r="U7637" s="34">
        <v>9021</v>
      </c>
      <c r="V7637" s="34" t="s">
        <v>414</v>
      </c>
      <c r="W7637" s="34">
        <v>405</v>
      </c>
      <c r="X7637" s="34">
        <v>415</v>
      </c>
      <c r="Y7637" s="35">
        <v>1045.5999999999999</v>
      </c>
      <c r="Z7637" s="36">
        <v>1045.8</v>
      </c>
    </row>
    <row r="7638" spans="3:26" x14ac:dyDescent="0.45">
      <c r="C7638" s="34">
        <v>13281</v>
      </c>
      <c r="D7638" s="34" t="s">
        <v>235</v>
      </c>
      <c r="E7638" s="34">
        <v>365</v>
      </c>
      <c r="F7638" s="34">
        <v>390</v>
      </c>
      <c r="G7638" s="35">
        <v>3026.4</v>
      </c>
      <c r="H7638" s="36">
        <v>3028.5</v>
      </c>
      <c r="U7638" s="34">
        <v>7172</v>
      </c>
      <c r="V7638" s="34" t="s">
        <v>1316</v>
      </c>
      <c r="W7638" s="34">
        <v>406</v>
      </c>
      <c r="X7638" s="34">
        <v>413</v>
      </c>
      <c r="Y7638" s="35">
        <v>772.5</v>
      </c>
      <c r="Z7638" s="36">
        <v>772.5</v>
      </c>
    </row>
    <row r="7639" spans="3:26" x14ac:dyDescent="0.45">
      <c r="C7639" s="34">
        <v>13531</v>
      </c>
      <c r="D7639" s="34" t="s">
        <v>235</v>
      </c>
      <c r="E7639" s="34">
        <v>365</v>
      </c>
      <c r="F7639" s="34">
        <v>390</v>
      </c>
      <c r="G7639" s="35">
        <v>3026.4</v>
      </c>
      <c r="H7639" s="36">
        <v>3028.2</v>
      </c>
      <c r="U7639" s="34">
        <v>5600</v>
      </c>
      <c r="V7639" s="34" t="s">
        <v>1057</v>
      </c>
      <c r="W7639" s="34">
        <v>406</v>
      </c>
      <c r="X7639" s="34">
        <v>410</v>
      </c>
      <c r="Y7639" s="35">
        <v>531.29999999999995</v>
      </c>
      <c r="Z7639" s="36">
        <v>531.29999999999995</v>
      </c>
    </row>
    <row r="7640" spans="3:26" x14ac:dyDescent="0.45">
      <c r="C7640" s="34">
        <v>13718</v>
      </c>
      <c r="D7640" s="34" t="s">
        <v>236</v>
      </c>
      <c r="E7640" s="34">
        <v>365</v>
      </c>
      <c r="F7640" s="34">
        <v>388</v>
      </c>
      <c r="G7640" s="35">
        <v>2801.3</v>
      </c>
      <c r="H7640" s="36">
        <v>2801.4</v>
      </c>
      <c r="U7640" s="34">
        <v>8261</v>
      </c>
      <c r="V7640" s="34" t="s">
        <v>642</v>
      </c>
      <c r="W7640" s="34">
        <v>408</v>
      </c>
      <c r="X7640" s="34">
        <v>417</v>
      </c>
      <c r="Y7640" s="35">
        <v>1069.5</v>
      </c>
      <c r="Z7640" s="36">
        <v>1069.5999999999999</v>
      </c>
    </row>
    <row r="7641" spans="3:26" x14ac:dyDescent="0.45">
      <c r="C7641" s="34">
        <v>13763</v>
      </c>
      <c r="D7641" s="34" t="s">
        <v>236</v>
      </c>
      <c r="E7641" s="34">
        <v>365</v>
      </c>
      <c r="F7641" s="34">
        <v>388</v>
      </c>
      <c r="G7641" s="35">
        <v>2801.3</v>
      </c>
      <c r="H7641" s="36">
        <v>2801.4</v>
      </c>
      <c r="U7641" s="34">
        <v>7551</v>
      </c>
      <c r="V7641" s="34" t="s">
        <v>643</v>
      </c>
      <c r="W7641" s="34">
        <v>409</v>
      </c>
      <c r="X7641" s="34">
        <v>417</v>
      </c>
      <c r="Y7641" s="35">
        <v>968.5</v>
      </c>
      <c r="Z7641" s="36">
        <v>968.6</v>
      </c>
    </row>
    <row r="7642" spans="3:26" x14ac:dyDescent="0.45">
      <c r="C7642" s="34">
        <v>13931</v>
      </c>
      <c r="D7642" s="34" t="s">
        <v>235</v>
      </c>
      <c r="E7642" s="34">
        <v>365</v>
      </c>
      <c r="F7642" s="34">
        <v>390</v>
      </c>
      <c r="G7642" s="35">
        <v>3026.4</v>
      </c>
      <c r="H7642" s="36">
        <v>3027.1</v>
      </c>
      <c r="U7642" s="34">
        <v>7537</v>
      </c>
      <c r="V7642" s="34" t="s">
        <v>643</v>
      </c>
      <c r="W7642" s="34">
        <v>409</v>
      </c>
      <c r="X7642" s="34">
        <v>417</v>
      </c>
      <c r="Y7642" s="35">
        <v>968.5</v>
      </c>
      <c r="Z7642" s="36">
        <v>968.6</v>
      </c>
    </row>
    <row r="7643" spans="3:26" x14ac:dyDescent="0.45">
      <c r="C7643" s="34">
        <v>16010</v>
      </c>
      <c r="D7643" s="34" t="s">
        <v>235</v>
      </c>
      <c r="E7643" s="34">
        <v>365</v>
      </c>
      <c r="F7643" s="34">
        <v>390</v>
      </c>
      <c r="G7643" s="35">
        <v>3026.4</v>
      </c>
      <c r="H7643" s="36">
        <v>3027</v>
      </c>
      <c r="U7643" s="34">
        <v>7776</v>
      </c>
      <c r="V7643" s="34" t="s">
        <v>643</v>
      </c>
      <c r="W7643" s="34">
        <v>409</v>
      </c>
      <c r="X7643" s="34">
        <v>417</v>
      </c>
      <c r="Y7643" s="35">
        <v>968.5</v>
      </c>
      <c r="Z7643" s="36">
        <v>968.6</v>
      </c>
    </row>
    <row r="7644" spans="3:26" x14ac:dyDescent="0.45">
      <c r="C7644" s="34">
        <v>16810</v>
      </c>
      <c r="D7644" s="34" t="s">
        <v>235</v>
      </c>
      <c r="E7644" s="34">
        <v>365</v>
      </c>
      <c r="F7644" s="34">
        <v>390</v>
      </c>
      <c r="G7644" s="35">
        <v>3026.4</v>
      </c>
      <c r="H7644" s="36">
        <v>3026.6</v>
      </c>
      <c r="U7644" s="34">
        <v>7596</v>
      </c>
      <c r="V7644" s="34" t="s">
        <v>643</v>
      </c>
      <c r="W7644" s="34">
        <v>409</v>
      </c>
      <c r="X7644" s="34">
        <v>417</v>
      </c>
      <c r="Y7644" s="35">
        <v>968.5</v>
      </c>
      <c r="Z7644" s="36">
        <v>968.7</v>
      </c>
    </row>
    <row r="7645" spans="3:26" x14ac:dyDescent="0.45">
      <c r="C7645" s="34">
        <v>17010</v>
      </c>
      <c r="D7645" s="34" t="s">
        <v>235</v>
      </c>
      <c r="E7645" s="34">
        <v>365</v>
      </c>
      <c r="F7645" s="34">
        <v>390</v>
      </c>
      <c r="G7645" s="35">
        <v>3026.4</v>
      </c>
      <c r="H7645" s="36">
        <v>3026.6</v>
      </c>
      <c r="U7645" s="34">
        <v>7631</v>
      </c>
      <c r="V7645" s="34" t="s">
        <v>643</v>
      </c>
      <c r="W7645" s="34">
        <v>409</v>
      </c>
      <c r="X7645" s="34">
        <v>417</v>
      </c>
      <c r="Y7645" s="35">
        <v>968.5</v>
      </c>
      <c r="Z7645" s="36">
        <v>969.4</v>
      </c>
    </row>
    <row r="7646" spans="3:26" x14ac:dyDescent="0.45">
      <c r="C7646" s="34">
        <v>17611</v>
      </c>
      <c r="D7646" s="34" t="s">
        <v>235</v>
      </c>
      <c r="E7646" s="34">
        <v>365</v>
      </c>
      <c r="F7646" s="34">
        <v>390</v>
      </c>
      <c r="G7646" s="35">
        <v>3026.4</v>
      </c>
      <c r="H7646" s="36">
        <v>3026.7</v>
      </c>
      <c r="U7646" s="34">
        <v>7648</v>
      </c>
      <c r="V7646" s="34" t="s">
        <v>643</v>
      </c>
      <c r="W7646" s="34">
        <v>409</v>
      </c>
      <c r="X7646" s="34">
        <v>417</v>
      </c>
      <c r="Y7646" s="35">
        <v>968.5</v>
      </c>
      <c r="Z7646" s="36">
        <v>967.5</v>
      </c>
    </row>
    <row r="7647" spans="3:26" x14ac:dyDescent="0.45">
      <c r="C7647" s="34">
        <v>17760</v>
      </c>
      <c r="D7647" s="34" t="s">
        <v>235</v>
      </c>
      <c r="E7647" s="34">
        <v>365</v>
      </c>
      <c r="F7647" s="34">
        <v>390</v>
      </c>
      <c r="G7647" s="35">
        <v>3026.4</v>
      </c>
      <c r="H7647" s="36">
        <v>3027.3</v>
      </c>
      <c r="U7647" s="34">
        <v>7812</v>
      </c>
      <c r="V7647" s="34" t="s">
        <v>643</v>
      </c>
      <c r="W7647" s="34">
        <v>409</v>
      </c>
      <c r="X7647" s="34">
        <v>417</v>
      </c>
      <c r="Y7647" s="35">
        <v>968.5</v>
      </c>
      <c r="Z7647" s="36">
        <v>968.7</v>
      </c>
    </row>
    <row r="7648" spans="3:26" x14ac:dyDescent="0.45">
      <c r="C7648" s="34">
        <v>18120</v>
      </c>
      <c r="D7648" s="34" t="s">
        <v>235</v>
      </c>
      <c r="E7648" s="34">
        <v>365</v>
      </c>
      <c r="F7648" s="34">
        <v>390</v>
      </c>
      <c r="G7648" s="35">
        <v>3026.4</v>
      </c>
      <c r="H7648" s="36">
        <v>3026.7</v>
      </c>
      <c r="U7648" s="34">
        <v>5734</v>
      </c>
      <c r="V7648" s="34" t="s">
        <v>1317</v>
      </c>
      <c r="W7648" s="34">
        <v>409</v>
      </c>
      <c r="X7648" s="34">
        <v>415</v>
      </c>
      <c r="Y7648" s="35">
        <v>645.4</v>
      </c>
      <c r="Z7648" s="36">
        <v>643.4</v>
      </c>
    </row>
    <row r="7649" spans="3:26" x14ac:dyDescent="0.45">
      <c r="C7649" s="34">
        <v>12790</v>
      </c>
      <c r="D7649" s="34" t="s">
        <v>235</v>
      </c>
      <c r="E7649" s="34">
        <v>365</v>
      </c>
      <c r="F7649" s="34">
        <v>390</v>
      </c>
      <c r="G7649" s="35">
        <v>3026.4</v>
      </c>
      <c r="H7649" s="36">
        <v>3027.3</v>
      </c>
      <c r="U7649" s="34">
        <v>5496</v>
      </c>
      <c r="V7649" s="34" t="s">
        <v>644</v>
      </c>
      <c r="W7649" s="34">
        <v>411</v>
      </c>
      <c r="X7649" s="34">
        <v>417</v>
      </c>
      <c r="Y7649" s="35">
        <v>768.3</v>
      </c>
      <c r="Z7649" s="36">
        <v>768.1</v>
      </c>
    </row>
    <row r="7650" spans="3:26" x14ac:dyDescent="0.45">
      <c r="C7650" s="34">
        <v>12944</v>
      </c>
      <c r="D7650" s="34" t="s">
        <v>235</v>
      </c>
      <c r="E7650" s="34">
        <v>365</v>
      </c>
      <c r="F7650" s="34">
        <v>390</v>
      </c>
      <c r="G7650" s="35">
        <v>3026.4</v>
      </c>
      <c r="H7650" s="36">
        <v>3026.4</v>
      </c>
      <c r="U7650" s="34">
        <v>5546</v>
      </c>
      <c r="V7650" s="34" t="s">
        <v>644</v>
      </c>
      <c r="W7650" s="34">
        <v>411</v>
      </c>
      <c r="X7650" s="34">
        <v>417</v>
      </c>
      <c r="Y7650" s="35">
        <v>768.3</v>
      </c>
      <c r="Z7650" s="36">
        <v>768</v>
      </c>
    </row>
    <row r="7651" spans="3:26" x14ac:dyDescent="0.45">
      <c r="C7651" s="34">
        <v>13181</v>
      </c>
      <c r="D7651" s="34" t="s">
        <v>235</v>
      </c>
      <c r="E7651" s="34">
        <v>365</v>
      </c>
      <c r="F7651" s="34">
        <v>390</v>
      </c>
      <c r="G7651" s="35">
        <v>3026.4</v>
      </c>
      <c r="H7651" s="36">
        <v>3028.5</v>
      </c>
      <c r="U7651" s="34">
        <v>6512</v>
      </c>
      <c r="V7651" s="34" t="s">
        <v>644</v>
      </c>
      <c r="W7651" s="34">
        <v>411</v>
      </c>
      <c r="X7651" s="34">
        <v>417</v>
      </c>
      <c r="Y7651" s="35">
        <v>768.3</v>
      </c>
      <c r="Z7651" s="36">
        <v>767.9</v>
      </c>
    </row>
    <row r="7652" spans="3:26" x14ac:dyDescent="0.45">
      <c r="C7652" s="34">
        <v>13380</v>
      </c>
      <c r="D7652" s="34" t="s">
        <v>235</v>
      </c>
      <c r="E7652" s="34">
        <v>365</v>
      </c>
      <c r="F7652" s="34">
        <v>390</v>
      </c>
      <c r="G7652" s="35">
        <v>3026.4</v>
      </c>
      <c r="H7652" s="36">
        <v>3027.6</v>
      </c>
      <c r="U7652" s="34">
        <v>6581</v>
      </c>
      <c r="V7652" s="34" t="s">
        <v>644</v>
      </c>
      <c r="W7652" s="34">
        <v>411</v>
      </c>
      <c r="X7652" s="34">
        <v>417</v>
      </c>
      <c r="Y7652" s="35">
        <v>768.3</v>
      </c>
      <c r="Z7652" s="36">
        <v>768</v>
      </c>
    </row>
    <row r="7653" spans="3:26" x14ac:dyDescent="0.45">
      <c r="C7653" s="34">
        <v>13450</v>
      </c>
      <c r="D7653" s="34" t="s">
        <v>235</v>
      </c>
      <c r="E7653" s="34">
        <v>365</v>
      </c>
      <c r="F7653" s="34">
        <v>390</v>
      </c>
      <c r="G7653" s="35">
        <v>3026.4</v>
      </c>
      <c r="H7653" s="36">
        <v>3027.3</v>
      </c>
      <c r="U7653" s="34">
        <v>5449</v>
      </c>
      <c r="V7653" s="34" t="s">
        <v>644</v>
      </c>
      <c r="W7653" s="34">
        <v>411</v>
      </c>
      <c r="X7653" s="34">
        <v>417</v>
      </c>
      <c r="Y7653" s="35">
        <v>768.3</v>
      </c>
      <c r="Z7653" s="36">
        <v>768.6</v>
      </c>
    </row>
    <row r="7654" spans="3:26" x14ac:dyDescent="0.45">
      <c r="C7654" s="34">
        <v>16660</v>
      </c>
      <c r="D7654" s="34" t="s">
        <v>235</v>
      </c>
      <c r="E7654" s="34">
        <v>365</v>
      </c>
      <c r="F7654" s="34">
        <v>390</v>
      </c>
      <c r="G7654" s="35">
        <v>3026.4</v>
      </c>
      <c r="H7654" s="36">
        <v>3026.6</v>
      </c>
      <c r="U7654" s="34">
        <v>5598</v>
      </c>
      <c r="V7654" s="34" t="s">
        <v>644</v>
      </c>
      <c r="W7654" s="34">
        <v>411</v>
      </c>
      <c r="X7654" s="34">
        <v>417</v>
      </c>
      <c r="Y7654" s="35">
        <v>768.3</v>
      </c>
      <c r="Z7654" s="36">
        <v>768.1</v>
      </c>
    </row>
    <row r="7655" spans="3:26" x14ac:dyDescent="0.45">
      <c r="C7655" s="34">
        <v>16710</v>
      </c>
      <c r="D7655" s="34" t="s">
        <v>235</v>
      </c>
      <c r="E7655" s="34">
        <v>365</v>
      </c>
      <c r="F7655" s="34">
        <v>390</v>
      </c>
      <c r="G7655" s="35">
        <v>3026.4</v>
      </c>
      <c r="H7655" s="36">
        <v>3026.5</v>
      </c>
      <c r="U7655" s="34">
        <v>5701</v>
      </c>
      <c r="V7655" s="34" t="s">
        <v>644</v>
      </c>
      <c r="W7655" s="34">
        <v>411</v>
      </c>
      <c r="X7655" s="34">
        <v>417</v>
      </c>
      <c r="Y7655" s="35">
        <v>768.3</v>
      </c>
      <c r="Z7655" s="36">
        <v>768.6</v>
      </c>
    </row>
    <row r="7656" spans="3:26" x14ac:dyDescent="0.45">
      <c r="C7656" s="34">
        <v>16860</v>
      </c>
      <c r="D7656" s="34" t="s">
        <v>235</v>
      </c>
      <c r="E7656" s="34">
        <v>365</v>
      </c>
      <c r="F7656" s="34">
        <v>390</v>
      </c>
      <c r="G7656" s="35">
        <v>3026.4</v>
      </c>
      <c r="H7656" s="36">
        <v>3026.3</v>
      </c>
      <c r="U7656" s="34">
        <v>6732</v>
      </c>
      <c r="V7656" s="34" t="s">
        <v>644</v>
      </c>
      <c r="W7656" s="34">
        <v>411</v>
      </c>
      <c r="X7656" s="34">
        <v>417</v>
      </c>
      <c r="Y7656" s="35">
        <v>768.3</v>
      </c>
      <c r="Z7656" s="36">
        <v>768.1</v>
      </c>
    </row>
    <row r="7657" spans="3:26" x14ac:dyDescent="0.45">
      <c r="C7657" s="34">
        <v>17060</v>
      </c>
      <c r="D7657" s="34" t="s">
        <v>235</v>
      </c>
      <c r="E7657" s="34">
        <v>365</v>
      </c>
      <c r="F7657" s="34">
        <v>390</v>
      </c>
      <c r="G7657" s="35">
        <v>3026.4</v>
      </c>
      <c r="H7657" s="36">
        <v>3026.5</v>
      </c>
      <c r="U7657" s="34">
        <v>6993</v>
      </c>
      <c r="V7657" s="34" t="s">
        <v>644</v>
      </c>
      <c r="W7657" s="34">
        <v>411</v>
      </c>
      <c r="X7657" s="34">
        <v>417</v>
      </c>
      <c r="Y7657" s="35">
        <v>768.3</v>
      </c>
      <c r="Z7657" s="36">
        <v>767.8</v>
      </c>
    </row>
    <row r="7658" spans="3:26" x14ac:dyDescent="0.45">
      <c r="C7658" s="34">
        <v>17261</v>
      </c>
      <c r="D7658" s="34" t="s">
        <v>235</v>
      </c>
      <c r="E7658" s="34">
        <v>365</v>
      </c>
      <c r="F7658" s="34">
        <v>390</v>
      </c>
      <c r="G7658" s="35">
        <v>3026.4</v>
      </c>
      <c r="H7658" s="36">
        <v>3026.5</v>
      </c>
      <c r="U7658" s="34">
        <v>8664</v>
      </c>
      <c r="V7658" s="34" t="s">
        <v>644</v>
      </c>
      <c r="W7658" s="34">
        <v>411</v>
      </c>
      <c r="X7658" s="34">
        <v>417</v>
      </c>
      <c r="Y7658" s="35">
        <v>768.3</v>
      </c>
      <c r="Z7658" s="36">
        <v>767.9</v>
      </c>
    </row>
    <row r="7659" spans="3:26" x14ac:dyDescent="0.45">
      <c r="C7659" s="34">
        <v>17862</v>
      </c>
      <c r="D7659" s="34" t="s">
        <v>235</v>
      </c>
      <c r="E7659" s="34">
        <v>365</v>
      </c>
      <c r="F7659" s="34">
        <v>390</v>
      </c>
      <c r="G7659" s="35">
        <v>3026.4</v>
      </c>
      <c r="H7659" s="36">
        <v>3026.7</v>
      </c>
      <c r="U7659" s="34">
        <v>8827</v>
      </c>
      <c r="V7659" s="34" t="s">
        <v>644</v>
      </c>
      <c r="W7659" s="34">
        <v>411</v>
      </c>
      <c r="X7659" s="34">
        <v>417</v>
      </c>
      <c r="Y7659" s="35">
        <v>768.3</v>
      </c>
      <c r="Z7659" s="36">
        <v>768.2</v>
      </c>
    </row>
    <row r="7660" spans="3:26" x14ac:dyDescent="0.45">
      <c r="C7660" s="34">
        <v>12692</v>
      </c>
      <c r="D7660" s="34" t="s">
        <v>235</v>
      </c>
      <c r="E7660" s="34">
        <v>365</v>
      </c>
      <c r="F7660" s="34">
        <v>390</v>
      </c>
      <c r="G7660" s="35">
        <v>3026.4</v>
      </c>
      <c r="H7660" s="36">
        <v>3026.5</v>
      </c>
      <c r="U7660" s="34">
        <v>5648</v>
      </c>
      <c r="V7660" s="34" t="s">
        <v>644</v>
      </c>
      <c r="W7660" s="34">
        <v>411</v>
      </c>
      <c r="X7660" s="34">
        <v>417</v>
      </c>
      <c r="Y7660" s="35">
        <v>768.3</v>
      </c>
      <c r="Z7660" s="36">
        <v>768</v>
      </c>
    </row>
    <row r="7661" spans="3:26" x14ac:dyDescent="0.45">
      <c r="C7661" s="34">
        <v>13196</v>
      </c>
      <c r="D7661" s="34" t="s">
        <v>235</v>
      </c>
      <c r="E7661" s="34">
        <v>365</v>
      </c>
      <c r="F7661" s="34">
        <v>390</v>
      </c>
      <c r="G7661" s="35">
        <v>3026.4</v>
      </c>
      <c r="H7661" s="36">
        <v>3027.2</v>
      </c>
      <c r="U7661" s="34">
        <v>6634</v>
      </c>
      <c r="V7661" s="34" t="s">
        <v>644</v>
      </c>
      <c r="W7661" s="34">
        <v>411</v>
      </c>
      <c r="X7661" s="34">
        <v>417</v>
      </c>
      <c r="Y7661" s="35">
        <v>768.3</v>
      </c>
      <c r="Z7661" s="36">
        <v>767.9</v>
      </c>
    </row>
    <row r="7662" spans="3:26" x14ac:dyDescent="0.45">
      <c r="C7662" s="34">
        <v>13542</v>
      </c>
      <c r="D7662" s="34" t="s">
        <v>236</v>
      </c>
      <c r="E7662" s="34">
        <v>365</v>
      </c>
      <c r="F7662" s="34">
        <v>388</v>
      </c>
      <c r="G7662" s="35">
        <v>2801.3</v>
      </c>
      <c r="H7662" s="36">
        <v>2803.3</v>
      </c>
      <c r="U7662" s="34">
        <v>9513</v>
      </c>
      <c r="V7662" s="34" t="s">
        <v>644</v>
      </c>
      <c r="W7662" s="34">
        <v>411</v>
      </c>
      <c r="X7662" s="34">
        <v>417</v>
      </c>
      <c r="Y7662" s="35">
        <v>768.3</v>
      </c>
      <c r="Z7662" s="36">
        <v>767.8</v>
      </c>
    </row>
    <row r="7663" spans="3:26" x14ac:dyDescent="0.45">
      <c r="C7663" s="34">
        <v>13631</v>
      </c>
      <c r="D7663" s="34" t="s">
        <v>235</v>
      </c>
      <c r="E7663" s="34">
        <v>365</v>
      </c>
      <c r="F7663" s="34">
        <v>390</v>
      </c>
      <c r="G7663" s="35">
        <v>3026.4</v>
      </c>
      <c r="H7663" s="36">
        <v>3026.5</v>
      </c>
      <c r="U7663" s="34">
        <v>8388</v>
      </c>
      <c r="V7663" s="34" t="s">
        <v>644</v>
      </c>
      <c r="W7663" s="34">
        <v>411</v>
      </c>
      <c r="X7663" s="34">
        <v>417</v>
      </c>
      <c r="Y7663" s="35">
        <v>768.3</v>
      </c>
      <c r="Z7663" s="36">
        <v>769.1</v>
      </c>
    </row>
    <row r="7664" spans="3:26" x14ac:dyDescent="0.45">
      <c r="C7664" s="34">
        <v>13634</v>
      </c>
      <c r="D7664" s="34" t="s">
        <v>235</v>
      </c>
      <c r="E7664" s="34">
        <v>365</v>
      </c>
      <c r="F7664" s="34">
        <v>390</v>
      </c>
      <c r="G7664" s="35">
        <v>3026.4</v>
      </c>
      <c r="H7664" s="36">
        <v>3027.6</v>
      </c>
      <c r="U7664" s="34">
        <v>8721</v>
      </c>
      <c r="V7664" s="34" t="s">
        <v>644</v>
      </c>
      <c r="W7664" s="34">
        <v>411</v>
      </c>
      <c r="X7664" s="34">
        <v>417</v>
      </c>
      <c r="Y7664" s="35">
        <v>768.3</v>
      </c>
      <c r="Z7664" s="36">
        <v>769.1</v>
      </c>
    </row>
    <row r="7665" spans="3:26" x14ac:dyDescent="0.45">
      <c r="C7665" s="34">
        <v>13665</v>
      </c>
      <c r="D7665" s="34" t="s">
        <v>236</v>
      </c>
      <c r="E7665" s="34">
        <v>365</v>
      </c>
      <c r="F7665" s="34">
        <v>388</v>
      </c>
      <c r="G7665" s="35">
        <v>2801.3</v>
      </c>
      <c r="H7665" s="36">
        <v>2801.3</v>
      </c>
      <c r="U7665" s="34">
        <v>8774</v>
      </c>
      <c r="V7665" s="34" t="s">
        <v>644</v>
      </c>
      <c r="W7665" s="34">
        <v>411</v>
      </c>
      <c r="X7665" s="34">
        <v>417</v>
      </c>
      <c r="Y7665" s="35">
        <v>768.3</v>
      </c>
      <c r="Z7665" s="36">
        <v>768.1</v>
      </c>
    </row>
    <row r="7666" spans="3:26" x14ac:dyDescent="0.45">
      <c r="C7666" s="34">
        <v>14233</v>
      </c>
      <c r="D7666" s="34" t="s">
        <v>235</v>
      </c>
      <c r="E7666" s="34">
        <v>365</v>
      </c>
      <c r="F7666" s="34">
        <v>390</v>
      </c>
      <c r="G7666" s="35">
        <v>3026.4</v>
      </c>
      <c r="H7666" s="36">
        <v>3026.5</v>
      </c>
      <c r="U7666" s="34">
        <v>8984</v>
      </c>
      <c r="V7666" s="34" t="s">
        <v>644</v>
      </c>
      <c r="W7666" s="34">
        <v>411</v>
      </c>
      <c r="X7666" s="34">
        <v>417</v>
      </c>
      <c r="Y7666" s="35">
        <v>768.3</v>
      </c>
      <c r="Z7666" s="36">
        <v>768</v>
      </c>
    </row>
    <row r="7667" spans="3:26" x14ac:dyDescent="0.45">
      <c r="C7667" s="34">
        <v>16261</v>
      </c>
      <c r="D7667" s="34" t="s">
        <v>235</v>
      </c>
      <c r="E7667" s="34">
        <v>365</v>
      </c>
      <c r="F7667" s="34">
        <v>390</v>
      </c>
      <c r="G7667" s="35">
        <v>3026.4</v>
      </c>
      <c r="H7667" s="36">
        <v>3026.7</v>
      </c>
      <c r="U7667" s="34">
        <v>14994</v>
      </c>
      <c r="V7667" s="34" t="s">
        <v>644</v>
      </c>
      <c r="W7667" s="34">
        <v>411</v>
      </c>
      <c r="X7667" s="34">
        <v>417</v>
      </c>
      <c r="Y7667" s="35">
        <v>768.3</v>
      </c>
      <c r="Z7667" s="36">
        <v>768.6</v>
      </c>
    </row>
    <row r="7668" spans="3:26" x14ac:dyDescent="0.45">
      <c r="C7668" s="34">
        <v>17111</v>
      </c>
      <c r="D7668" s="34" t="s">
        <v>235</v>
      </c>
      <c r="E7668" s="34">
        <v>365</v>
      </c>
      <c r="F7668" s="34">
        <v>390</v>
      </c>
      <c r="G7668" s="35">
        <v>3026.4</v>
      </c>
      <c r="H7668" s="36">
        <v>3026.5</v>
      </c>
      <c r="U7668" s="34">
        <v>19323</v>
      </c>
      <c r="V7668" s="34" t="s">
        <v>644</v>
      </c>
      <c r="W7668" s="34">
        <v>411</v>
      </c>
      <c r="X7668" s="34">
        <v>417</v>
      </c>
      <c r="Y7668" s="35">
        <v>768.3</v>
      </c>
      <c r="Z7668" s="36">
        <v>768.7</v>
      </c>
    </row>
    <row r="7669" spans="3:26" x14ac:dyDescent="0.45">
      <c r="C7669" s="34">
        <v>17160</v>
      </c>
      <c r="D7669" s="34" t="s">
        <v>235</v>
      </c>
      <c r="E7669" s="34">
        <v>365</v>
      </c>
      <c r="F7669" s="34">
        <v>390</v>
      </c>
      <c r="G7669" s="35">
        <v>3026.4</v>
      </c>
      <c r="H7669" s="36">
        <v>3027.7</v>
      </c>
      <c r="U7669" s="34">
        <v>8339</v>
      </c>
      <c r="V7669" s="34" t="s">
        <v>644</v>
      </c>
      <c r="W7669" s="34">
        <v>411</v>
      </c>
      <c r="X7669" s="34">
        <v>417</v>
      </c>
      <c r="Y7669" s="35">
        <v>768.3</v>
      </c>
      <c r="Z7669" s="36">
        <v>767.8</v>
      </c>
    </row>
    <row r="7670" spans="3:26" x14ac:dyDescent="0.45">
      <c r="C7670" s="34">
        <v>17460</v>
      </c>
      <c r="D7670" s="34" t="s">
        <v>235</v>
      </c>
      <c r="E7670" s="34">
        <v>365</v>
      </c>
      <c r="F7670" s="34">
        <v>390</v>
      </c>
      <c r="G7670" s="35">
        <v>3026.4</v>
      </c>
      <c r="H7670" s="36">
        <v>3026.7</v>
      </c>
      <c r="U7670" s="34">
        <v>5521</v>
      </c>
      <c r="V7670" s="34" t="s">
        <v>644</v>
      </c>
      <c r="W7670" s="34">
        <v>411</v>
      </c>
      <c r="X7670" s="34">
        <v>417</v>
      </c>
      <c r="Y7670" s="35">
        <v>768.3</v>
      </c>
      <c r="Z7670" s="36">
        <v>769.6</v>
      </c>
    </row>
    <row r="7671" spans="3:26" x14ac:dyDescent="0.45">
      <c r="C7671" s="34">
        <v>17661</v>
      </c>
      <c r="D7671" s="34" t="s">
        <v>235</v>
      </c>
      <c r="E7671" s="34">
        <v>365</v>
      </c>
      <c r="F7671" s="34">
        <v>390</v>
      </c>
      <c r="G7671" s="35">
        <v>3026.4</v>
      </c>
      <c r="H7671" s="36">
        <v>3027.3</v>
      </c>
      <c r="U7671" s="34">
        <v>6814</v>
      </c>
      <c r="V7671" s="34" t="s">
        <v>644</v>
      </c>
      <c r="W7671" s="34">
        <v>411</v>
      </c>
      <c r="X7671" s="34">
        <v>417</v>
      </c>
      <c r="Y7671" s="35">
        <v>768.3</v>
      </c>
      <c r="Z7671" s="36">
        <v>769.1</v>
      </c>
    </row>
    <row r="7672" spans="3:26" x14ac:dyDescent="0.45">
      <c r="C7672" s="34">
        <v>17811</v>
      </c>
      <c r="D7672" s="34" t="s">
        <v>235</v>
      </c>
      <c r="E7672" s="34">
        <v>365</v>
      </c>
      <c r="F7672" s="34">
        <v>390</v>
      </c>
      <c r="G7672" s="35">
        <v>3026.4</v>
      </c>
      <c r="H7672" s="36">
        <v>3027.6</v>
      </c>
      <c r="U7672" s="34">
        <v>5747</v>
      </c>
      <c r="V7672" s="34" t="s">
        <v>644</v>
      </c>
      <c r="W7672" s="34">
        <v>411</v>
      </c>
      <c r="X7672" s="34">
        <v>417</v>
      </c>
      <c r="Y7672" s="35">
        <v>768.3</v>
      </c>
      <c r="Z7672" s="36">
        <v>768.6</v>
      </c>
    </row>
    <row r="7673" spans="3:26" x14ac:dyDescent="0.45">
      <c r="C7673" s="34">
        <v>18072</v>
      </c>
      <c r="D7673" s="34" t="s">
        <v>235</v>
      </c>
      <c r="E7673" s="34">
        <v>365</v>
      </c>
      <c r="F7673" s="34">
        <v>390</v>
      </c>
      <c r="G7673" s="35">
        <v>3026.4</v>
      </c>
      <c r="H7673" s="36">
        <v>3026.7</v>
      </c>
      <c r="U7673" s="34">
        <v>5847</v>
      </c>
      <c r="V7673" s="34" t="s">
        <v>646</v>
      </c>
      <c r="W7673" s="34">
        <v>421</v>
      </c>
      <c r="X7673" s="34">
        <v>427</v>
      </c>
      <c r="Y7673" s="35">
        <v>807.4</v>
      </c>
      <c r="Z7673" s="36">
        <v>807.5</v>
      </c>
    </row>
    <row r="7674" spans="3:26" x14ac:dyDescent="0.45">
      <c r="C7674" s="34">
        <v>18372</v>
      </c>
      <c r="D7674" s="34" t="s">
        <v>235</v>
      </c>
      <c r="E7674" s="34">
        <v>365</v>
      </c>
      <c r="F7674" s="34">
        <v>390</v>
      </c>
      <c r="G7674" s="35">
        <v>3026.4</v>
      </c>
      <c r="H7674" s="36">
        <v>3026.4</v>
      </c>
      <c r="U7674" s="34">
        <v>6217</v>
      </c>
      <c r="V7674" s="34" t="s">
        <v>648</v>
      </c>
      <c r="W7674" s="34">
        <v>429</v>
      </c>
      <c r="X7674" s="34">
        <v>435</v>
      </c>
      <c r="Y7674" s="35">
        <v>833.5</v>
      </c>
      <c r="Z7674" s="36">
        <v>833.7</v>
      </c>
    </row>
    <row r="7675" spans="3:26" x14ac:dyDescent="0.45">
      <c r="C7675" s="34">
        <v>18777</v>
      </c>
      <c r="D7675" s="34" t="s">
        <v>235</v>
      </c>
      <c r="E7675" s="34">
        <v>365</v>
      </c>
      <c r="F7675" s="34">
        <v>390</v>
      </c>
      <c r="G7675" s="35">
        <v>3026.4</v>
      </c>
      <c r="H7675" s="36">
        <v>3026.7</v>
      </c>
      <c r="U7675" s="34">
        <v>6973</v>
      </c>
      <c r="V7675" s="34" t="s">
        <v>648</v>
      </c>
      <c r="W7675" s="34">
        <v>429</v>
      </c>
      <c r="X7675" s="34">
        <v>435</v>
      </c>
      <c r="Y7675" s="35">
        <v>833.5</v>
      </c>
      <c r="Z7675" s="36">
        <v>833.6</v>
      </c>
    </row>
    <row r="7676" spans="3:26" x14ac:dyDescent="0.45">
      <c r="C7676" s="34">
        <v>13400</v>
      </c>
      <c r="D7676" s="34" t="s">
        <v>235</v>
      </c>
      <c r="E7676" s="34">
        <v>365</v>
      </c>
      <c r="F7676" s="34">
        <v>390</v>
      </c>
      <c r="G7676" s="35">
        <v>3026.4</v>
      </c>
      <c r="H7676" s="36">
        <v>3027.4</v>
      </c>
      <c r="U7676" s="34">
        <v>6270</v>
      </c>
      <c r="V7676" s="34" t="s">
        <v>648</v>
      </c>
      <c r="W7676" s="34">
        <v>429</v>
      </c>
      <c r="X7676" s="34">
        <v>435</v>
      </c>
      <c r="Y7676" s="35">
        <v>833.5</v>
      </c>
      <c r="Z7676" s="36">
        <v>833.8</v>
      </c>
    </row>
    <row r="7677" spans="3:26" x14ac:dyDescent="0.45">
      <c r="C7677" s="34">
        <v>13430</v>
      </c>
      <c r="D7677" s="34" t="s">
        <v>235</v>
      </c>
      <c r="E7677" s="34">
        <v>365</v>
      </c>
      <c r="F7677" s="34">
        <v>390</v>
      </c>
      <c r="G7677" s="35">
        <v>3026.4</v>
      </c>
      <c r="H7677" s="36">
        <v>3028.3</v>
      </c>
      <c r="U7677" s="34">
        <v>6318</v>
      </c>
      <c r="V7677" s="34" t="s">
        <v>648</v>
      </c>
      <c r="W7677" s="34">
        <v>429</v>
      </c>
      <c r="X7677" s="34">
        <v>435</v>
      </c>
      <c r="Y7677" s="35">
        <v>833.5</v>
      </c>
      <c r="Z7677" s="36">
        <v>833.6</v>
      </c>
    </row>
    <row r="7678" spans="3:26" x14ac:dyDescent="0.45">
      <c r="C7678" s="34">
        <v>13870</v>
      </c>
      <c r="D7678" s="34" t="s">
        <v>236</v>
      </c>
      <c r="E7678" s="34">
        <v>365</v>
      </c>
      <c r="F7678" s="34">
        <v>388</v>
      </c>
      <c r="G7678" s="35">
        <v>2801.3</v>
      </c>
      <c r="H7678" s="36">
        <v>2801.7</v>
      </c>
      <c r="U7678" s="34">
        <v>6423</v>
      </c>
      <c r="V7678" s="34" t="s">
        <v>648</v>
      </c>
      <c r="W7678" s="34">
        <v>429</v>
      </c>
      <c r="X7678" s="34">
        <v>435</v>
      </c>
      <c r="Y7678" s="35">
        <v>833.5</v>
      </c>
      <c r="Z7678" s="36">
        <v>833.8</v>
      </c>
    </row>
    <row r="7679" spans="3:26" x14ac:dyDescent="0.45">
      <c r="C7679" s="34">
        <v>15562</v>
      </c>
      <c r="D7679" s="34" t="s">
        <v>235</v>
      </c>
      <c r="E7679" s="34">
        <v>365</v>
      </c>
      <c r="F7679" s="34">
        <v>390</v>
      </c>
      <c r="G7679" s="35">
        <v>3026.4</v>
      </c>
      <c r="H7679" s="36">
        <v>3026.4</v>
      </c>
      <c r="U7679" s="34">
        <v>6218</v>
      </c>
      <c r="V7679" s="34" t="s">
        <v>648</v>
      </c>
      <c r="W7679" s="34">
        <v>429</v>
      </c>
      <c r="X7679" s="34">
        <v>435</v>
      </c>
      <c r="Y7679" s="35">
        <v>833.5</v>
      </c>
      <c r="Z7679" s="36">
        <v>833.7</v>
      </c>
    </row>
    <row r="7680" spans="3:26" x14ac:dyDescent="0.45">
      <c r="C7680" s="34">
        <v>15788</v>
      </c>
      <c r="D7680" s="34" t="s">
        <v>235</v>
      </c>
      <c r="E7680" s="34">
        <v>365</v>
      </c>
      <c r="F7680" s="34">
        <v>390</v>
      </c>
      <c r="G7680" s="35">
        <v>3026.4</v>
      </c>
      <c r="H7680" s="36">
        <v>3026.6</v>
      </c>
      <c r="U7680" s="34">
        <v>6371</v>
      </c>
      <c r="V7680" s="34" t="s">
        <v>648</v>
      </c>
      <c r="W7680" s="34">
        <v>429</v>
      </c>
      <c r="X7680" s="34">
        <v>435</v>
      </c>
      <c r="Y7680" s="35">
        <v>833.5</v>
      </c>
      <c r="Z7680" s="36">
        <v>833.8</v>
      </c>
    </row>
    <row r="7681" spans="3:26" x14ac:dyDescent="0.45">
      <c r="C7681" s="34">
        <v>16121</v>
      </c>
      <c r="D7681" s="34" t="s">
        <v>235</v>
      </c>
      <c r="E7681" s="34">
        <v>365</v>
      </c>
      <c r="F7681" s="34">
        <v>390</v>
      </c>
      <c r="G7681" s="35">
        <v>3026.4</v>
      </c>
      <c r="H7681" s="36">
        <v>3027.5</v>
      </c>
      <c r="U7681" s="34">
        <v>6470</v>
      </c>
      <c r="V7681" s="34" t="s">
        <v>648</v>
      </c>
      <c r="W7681" s="34">
        <v>429</v>
      </c>
      <c r="X7681" s="34">
        <v>435</v>
      </c>
      <c r="Y7681" s="35">
        <v>833.5</v>
      </c>
      <c r="Z7681" s="36">
        <v>833.8</v>
      </c>
    </row>
    <row r="7682" spans="3:26" x14ac:dyDescent="0.45">
      <c r="C7682" s="34">
        <v>17715</v>
      </c>
      <c r="D7682" s="34" t="s">
        <v>235</v>
      </c>
      <c r="E7682" s="34">
        <v>365</v>
      </c>
      <c r="F7682" s="34">
        <v>390</v>
      </c>
      <c r="G7682" s="35">
        <v>3026.4</v>
      </c>
      <c r="H7682" s="36">
        <v>3027.5</v>
      </c>
      <c r="U7682" s="34">
        <v>6523</v>
      </c>
      <c r="V7682" s="34" t="s">
        <v>648</v>
      </c>
      <c r="W7682" s="34">
        <v>429</v>
      </c>
      <c r="X7682" s="34">
        <v>435</v>
      </c>
      <c r="Y7682" s="35">
        <v>833.5</v>
      </c>
      <c r="Z7682" s="36">
        <v>833.7</v>
      </c>
    </row>
    <row r="7683" spans="3:26" x14ac:dyDescent="0.45">
      <c r="C7683" s="34">
        <v>17911</v>
      </c>
      <c r="D7683" s="34" t="s">
        <v>235</v>
      </c>
      <c r="E7683" s="34">
        <v>365</v>
      </c>
      <c r="F7683" s="34">
        <v>390</v>
      </c>
      <c r="G7683" s="35">
        <v>3026.4</v>
      </c>
      <c r="H7683" s="36">
        <v>3026.6</v>
      </c>
      <c r="U7683" s="34">
        <v>6569</v>
      </c>
      <c r="V7683" s="34" t="s">
        <v>648</v>
      </c>
      <c r="W7683" s="34">
        <v>429</v>
      </c>
      <c r="X7683" s="34">
        <v>435</v>
      </c>
      <c r="Y7683" s="35">
        <v>833.5</v>
      </c>
      <c r="Z7683" s="36">
        <v>833.7</v>
      </c>
    </row>
    <row r="7684" spans="3:26" x14ac:dyDescent="0.45">
      <c r="C7684" s="34">
        <v>17961</v>
      </c>
      <c r="D7684" s="34" t="s">
        <v>235</v>
      </c>
      <c r="E7684" s="34">
        <v>365</v>
      </c>
      <c r="F7684" s="34">
        <v>390</v>
      </c>
      <c r="G7684" s="35">
        <v>3026.4</v>
      </c>
      <c r="H7684" s="36">
        <v>3026.5</v>
      </c>
      <c r="U7684" s="34">
        <v>6577</v>
      </c>
      <c r="V7684" s="34" t="s">
        <v>648</v>
      </c>
      <c r="W7684" s="34">
        <v>429</v>
      </c>
      <c r="X7684" s="34">
        <v>435</v>
      </c>
      <c r="Y7684" s="35">
        <v>833.5</v>
      </c>
      <c r="Z7684" s="36">
        <v>833.2</v>
      </c>
    </row>
    <row r="7685" spans="3:26" x14ac:dyDescent="0.45">
      <c r="C7685" s="34">
        <v>17988</v>
      </c>
      <c r="D7685" s="34" t="s">
        <v>235</v>
      </c>
      <c r="E7685" s="34">
        <v>365</v>
      </c>
      <c r="F7685" s="34">
        <v>390</v>
      </c>
      <c r="G7685" s="35">
        <v>3026.4</v>
      </c>
      <c r="H7685" s="36">
        <v>3028.5</v>
      </c>
      <c r="U7685" s="34">
        <v>6216</v>
      </c>
      <c r="V7685" s="34" t="s">
        <v>648</v>
      </c>
      <c r="W7685" s="34">
        <v>429</v>
      </c>
      <c r="X7685" s="34">
        <v>435</v>
      </c>
      <c r="Y7685" s="35">
        <v>833.5</v>
      </c>
      <c r="Z7685" s="36">
        <v>833.7</v>
      </c>
    </row>
    <row r="7686" spans="3:26" x14ac:dyDescent="0.45">
      <c r="C7686" s="34">
        <v>18023</v>
      </c>
      <c r="D7686" s="34" t="s">
        <v>235</v>
      </c>
      <c r="E7686" s="34">
        <v>365</v>
      </c>
      <c r="F7686" s="34">
        <v>390</v>
      </c>
      <c r="G7686" s="35">
        <v>3026.4</v>
      </c>
      <c r="H7686" s="36">
        <v>3026.6</v>
      </c>
      <c r="U7686" s="34">
        <v>6276</v>
      </c>
      <c r="V7686" s="34" t="s">
        <v>648</v>
      </c>
      <c r="W7686" s="34">
        <v>429</v>
      </c>
      <c r="X7686" s="34">
        <v>435</v>
      </c>
      <c r="Y7686" s="35">
        <v>833.5</v>
      </c>
      <c r="Z7686" s="36">
        <v>833.8</v>
      </c>
    </row>
    <row r="7687" spans="3:26" x14ac:dyDescent="0.45">
      <c r="C7687" s="34">
        <v>18271</v>
      </c>
      <c r="D7687" s="34" t="s">
        <v>235</v>
      </c>
      <c r="E7687" s="34">
        <v>365</v>
      </c>
      <c r="F7687" s="34">
        <v>390</v>
      </c>
      <c r="G7687" s="35">
        <v>3026.4</v>
      </c>
      <c r="H7687" s="36">
        <v>3026.5</v>
      </c>
      <c r="U7687" s="34">
        <v>6316</v>
      </c>
      <c r="V7687" s="34" t="s">
        <v>648</v>
      </c>
      <c r="W7687" s="34">
        <v>429</v>
      </c>
      <c r="X7687" s="34">
        <v>435</v>
      </c>
      <c r="Y7687" s="35">
        <v>833.5</v>
      </c>
      <c r="Z7687" s="36">
        <v>833.1</v>
      </c>
    </row>
    <row r="7688" spans="3:26" x14ac:dyDescent="0.45">
      <c r="C7688" s="34">
        <v>18572</v>
      </c>
      <c r="D7688" s="34" t="s">
        <v>235</v>
      </c>
      <c r="E7688" s="34">
        <v>365</v>
      </c>
      <c r="F7688" s="34">
        <v>390</v>
      </c>
      <c r="G7688" s="35">
        <v>3026.4</v>
      </c>
      <c r="H7688" s="36">
        <v>3026.8</v>
      </c>
      <c r="U7688" s="34">
        <v>6366</v>
      </c>
      <c r="V7688" s="34" t="s">
        <v>648</v>
      </c>
      <c r="W7688" s="34">
        <v>429</v>
      </c>
      <c r="X7688" s="34">
        <v>435</v>
      </c>
      <c r="Y7688" s="35">
        <v>833.5</v>
      </c>
      <c r="Z7688" s="36">
        <v>833.3</v>
      </c>
    </row>
    <row r="7689" spans="3:26" x14ac:dyDescent="0.45">
      <c r="C7689" s="34">
        <v>18623</v>
      </c>
      <c r="D7689" s="34" t="s">
        <v>235</v>
      </c>
      <c r="E7689" s="34">
        <v>365</v>
      </c>
      <c r="F7689" s="34">
        <v>390</v>
      </c>
      <c r="G7689" s="35">
        <v>3026.4</v>
      </c>
      <c r="H7689" s="36">
        <v>3026.8</v>
      </c>
      <c r="U7689" s="34">
        <v>6417</v>
      </c>
      <c r="V7689" s="34" t="s">
        <v>648</v>
      </c>
      <c r="W7689" s="34">
        <v>429</v>
      </c>
      <c r="X7689" s="34">
        <v>435</v>
      </c>
      <c r="Y7689" s="35">
        <v>833.5</v>
      </c>
      <c r="Z7689" s="36">
        <v>833.7</v>
      </c>
    </row>
    <row r="7690" spans="3:26" x14ac:dyDescent="0.45">
      <c r="C7690" s="34">
        <v>18824</v>
      </c>
      <c r="D7690" s="34" t="s">
        <v>235</v>
      </c>
      <c r="E7690" s="34">
        <v>365</v>
      </c>
      <c r="F7690" s="34">
        <v>390</v>
      </c>
      <c r="G7690" s="35">
        <v>3026.4</v>
      </c>
      <c r="H7690" s="36">
        <v>3026.7</v>
      </c>
      <c r="U7690" s="34">
        <v>6427</v>
      </c>
      <c r="V7690" s="34" t="s">
        <v>648</v>
      </c>
      <c r="W7690" s="34">
        <v>429</v>
      </c>
      <c r="X7690" s="34">
        <v>435</v>
      </c>
      <c r="Y7690" s="35">
        <v>833.5</v>
      </c>
      <c r="Z7690" s="36">
        <v>833.7</v>
      </c>
    </row>
    <row r="7691" spans="3:26" x14ac:dyDescent="0.45">
      <c r="C7691" s="34">
        <v>5109</v>
      </c>
      <c r="D7691" s="34" t="s">
        <v>239</v>
      </c>
      <c r="E7691" s="34">
        <v>365</v>
      </c>
      <c r="F7691" s="34">
        <v>371</v>
      </c>
      <c r="G7691" s="35">
        <v>885.3</v>
      </c>
      <c r="H7691" s="36">
        <v>885.5</v>
      </c>
      <c r="U7691" s="34">
        <v>6478</v>
      </c>
      <c r="V7691" s="34" t="s">
        <v>648</v>
      </c>
      <c r="W7691" s="34">
        <v>429</v>
      </c>
      <c r="X7691" s="34">
        <v>435</v>
      </c>
      <c r="Y7691" s="35">
        <v>833.5</v>
      </c>
      <c r="Z7691" s="36">
        <v>833.7</v>
      </c>
    </row>
    <row r="7692" spans="3:26" x14ac:dyDescent="0.45">
      <c r="C7692" s="34">
        <v>5375</v>
      </c>
      <c r="D7692" s="34" t="s">
        <v>240</v>
      </c>
      <c r="E7692" s="34">
        <v>365</v>
      </c>
      <c r="F7692" s="34">
        <v>370</v>
      </c>
      <c r="G7692" s="35">
        <v>771.3</v>
      </c>
      <c r="H7692" s="36">
        <v>769.4</v>
      </c>
      <c r="U7692" s="34">
        <v>6526</v>
      </c>
      <c r="V7692" s="34" t="s">
        <v>648</v>
      </c>
      <c r="W7692" s="34">
        <v>429</v>
      </c>
      <c r="X7692" s="34">
        <v>435</v>
      </c>
      <c r="Y7692" s="35">
        <v>833.5</v>
      </c>
      <c r="Z7692" s="36">
        <v>832.7</v>
      </c>
    </row>
    <row r="7693" spans="3:26" x14ac:dyDescent="0.45">
      <c r="C7693" s="34">
        <v>7317</v>
      </c>
      <c r="D7693" s="34" t="s">
        <v>237</v>
      </c>
      <c r="E7693" s="34">
        <v>365</v>
      </c>
      <c r="F7693" s="34">
        <v>373</v>
      </c>
      <c r="G7693" s="35">
        <v>1085.5</v>
      </c>
      <c r="H7693" s="36">
        <v>1084.5999999999999</v>
      </c>
      <c r="U7693" s="34">
        <v>6537</v>
      </c>
      <c r="V7693" s="34" t="s">
        <v>648</v>
      </c>
      <c r="W7693" s="34">
        <v>429</v>
      </c>
      <c r="X7693" s="34">
        <v>435</v>
      </c>
      <c r="Y7693" s="35">
        <v>833.5</v>
      </c>
      <c r="Z7693" s="36">
        <v>833.8</v>
      </c>
    </row>
    <row r="7694" spans="3:26" x14ac:dyDescent="0.45">
      <c r="C7694" s="34">
        <v>13516</v>
      </c>
      <c r="D7694" s="34" t="s">
        <v>236</v>
      </c>
      <c r="E7694" s="34">
        <v>365</v>
      </c>
      <c r="F7694" s="34">
        <v>388</v>
      </c>
      <c r="G7694" s="35">
        <v>2801.3</v>
      </c>
      <c r="H7694" s="36">
        <v>2802.2</v>
      </c>
      <c r="U7694" s="34">
        <v>6591</v>
      </c>
      <c r="V7694" s="34" t="s">
        <v>648</v>
      </c>
      <c r="W7694" s="34">
        <v>429</v>
      </c>
      <c r="X7694" s="34">
        <v>435</v>
      </c>
      <c r="Y7694" s="35">
        <v>833.5</v>
      </c>
      <c r="Z7694" s="36">
        <v>834.3</v>
      </c>
    </row>
    <row r="7695" spans="3:26" x14ac:dyDescent="0.45">
      <c r="C7695" s="34">
        <v>13793</v>
      </c>
      <c r="D7695" s="34" t="s">
        <v>236</v>
      </c>
      <c r="E7695" s="34">
        <v>365</v>
      </c>
      <c r="F7695" s="34">
        <v>388</v>
      </c>
      <c r="G7695" s="35">
        <v>2801.3</v>
      </c>
      <c r="H7695" s="36">
        <v>2803.1</v>
      </c>
      <c r="U7695" s="34">
        <v>6623</v>
      </c>
      <c r="V7695" s="34" t="s">
        <v>648</v>
      </c>
      <c r="W7695" s="34">
        <v>429</v>
      </c>
      <c r="X7695" s="34">
        <v>435</v>
      </c>
      <c r="Y7695" s="35">
        <v>833.5</v>
      </c>
      <c r="Z7695" s="36">
        <v>833.6</v>
      </c>
    </row>
    <row r="7696" spans="3:26" x14ac:dyDescent="0.45">
      <c r="C7696" s="34">
        <v>13921</v>
      </c>
      <c r="D7696" s="34" t="s">
        <v>236</v>
      </c>
      <c r="E7696" s="34">
        <v>365</v>
      </c>
      <c r="F7696" s="34">
        <v>388</v>
      </c>
      <c r="G7696" s="35">
        <v>2801.3</v>
      </c>
      <c r="H7696" s="36">
        <v>2801.2</v>
      </c>
      <c r="U7696" s="34">
        <v>6681</v>
      </c>
      <c r="V7696" s="34" t="s">
        <v>648</v>
      </c>
      <c r="W7696" s="34">
        <v>429</v>
      </c>
      <c r="X7696" s="34">
        <v>435</v>
      </c>
      <c r="Y7696" s="35">
        <v>833.5</v>
      </c>
      <c r="Z7696" s="36">
        <v>833.6</v>
      </c>
    </row>
    <row r="7697" spans="3:26" x14ac:dyDescent="0.45">
      <c r="C7697" s="34">
        <v>15732</v>
      </c>
      <c r="D7697" s="34" t="s">
        <v>235</v>
      </c>
      <c r="E7697" s="34">
        <v>365</v>
      </c>
      <c r="F7697" s="34">
        <v>390</v>
      </c>
      <c r="G7697" s="35">
        <v>3026.4</v>
      </c>
      <c r="H7697" s="36">
        <v>3026.6</v>
      </c>
      <c r="U7697" s="34">
        <v>6762</v>
      </c>
      <c r="V7697" s="34" t="s">
        <v>648</v>
      </c>
      <c r="W7697" s="34">
        <v>429</v>
      </c>
      <c r="X7697" s="34">
        <v>435</v>
      </c>
      <c r="Y7697" s="35">
        <v>833.5</v>
      </c>
      <c r="Z7697" s="36">
        <v>833.8</v>
      </c>
    </row>
    <row r="7698" spans="3:26" x14ac:dyDescent="0.45">
      <c r="C7698" s="34">
        <v>16063</v>
      </c>
      <c r="D7698" s="34" t="s">
        <v>235</v>
      </c>
      <c r="E7698" s="34">
        <v>365</v>
      </c>
      <c r="F7698" s="34">
        <v>390</v>
      </c>
      <c r="G7698" s="35">
        <v>3026.4</v>
      </c>
      <c r="H7698" s="36">
        <v>3027.4</v>
      </c>
      <c r="U7698" s="34">
        <v>6944</v>
      </c>
      <c r="V7698" s="34" t="s">
        <v>648</v>
      </c>
      <c r="W7698" s="34">
        <v>429</v>
      </c>
      <c r="X7698" s="34">
        <v>435</v>
      </c>
      <c r="Y7698" s="35">
        <v>833.5</v>
      </c>
      <c r="Z7698" s="36">
        <v>833.7</v>
      </c>
    </row>
    <row r="7699" spans="3:26" x14ac:dyDescent="0.45">
      <c r="C7699" s="34">
        <v>16361</v>
      </c>
      <c r="D7699" s="34" t="s">
        <v>235</v>
      </c>
      <c r="E7699" s="34">
        <v>365</v>
      </c>
      <c r="F7699" s="34">
        <v>390</v>
      </c>
      <c r="G7699" s="35">
        <v>3026.4</v>
      </c>
      <c r="H7699" s="36">
        <v>3026.4</v>
      </c>
      <c r="U7699" s="34">
        <v>6967</v>
      </c>
      <c r="V7699" s="34" t="s">
        <v>648</v>
      </c>
      <c r="W7699" s="34">
        <v>429</v>
      </c>
      <c r="X7699" s="34">
        <v>435</v>
      </c>
      <c r="Y7699" s="35">
        <v>833.5</v>
      </c>
      <c r="Z7699" s="36">
        <v>833.7</v>
      </c>
    </row>
    <row r="7700" spans="3:26" x14ac:dyDescent="0.45">
      <c r="C7700" s="34">
        <v>16610</v>
      </c>
      <c r="D7700" s="34" t="s">
        <v>235</v>
      </c>
      <c r="E7700" s="34">
        <v>365</v>
      </c>
      <c r="F7700" s="34">
        <v>390</v>
      </c>
      <c r="G7700" s="35">
        <v>3026.4</v>
      </c>
      <c r="H7700" s="36">
        <v>3026.6</v>
      </c>
      <c r="U7700" s="34">
        <v>7042</v>
      </c>
      <c r="V7700" s="34" t="s">
        <v>648</v>
      </c>
      <c r="W7700" s="34">
        <v>429</v>
      </c>
      <c r="X7700" s="34">
        <v>435</v>
      </c>
      <c r="Y7700" s="35">
        <v>833.5</v>
      </c>
      <c r="Z7700" s="36">
        <v>833.7</v>
      </c>
    </row>
    <row r="7701" spans="3:26" x14ac:dyDescent="0.45">
      <c r="C7701" s="34">
        <v>16961</v>
      </c>
      <c r="D7701" s="34" t="s">
        <v>235</v>
      </c>
      <c r="E7701" s="34">
        <v>365</v>
      </c>
      <c r="F7701" s="34">
        <v>390</v>
      </c>
      <c r="G7701" s="35">
        <v>3026.4</v>
      </c>
      <c r="H7701" s="36">
        <v>3026.4</v>
      </c>
      <c r="U7701" s="34">
        <v>7258</v>
      </c>
      <c r="V7701" s="34" t="s">
        <v>1321</v>
      </c>
      <c r="W7701" s="34">
        <v>429</v>
      </c>
      <c r="X7701" s="34">
        <v>441</v>
      </c>
      <c r="Y7701" s="35">
        <v>1529.7</v>
      </c>
      <c r="Z7701" s="36">
        <v>1530.9</v>
      </c>
    </row>
    <row r="7702" spans="3:26" x14ac:dyDescent="0.45">
      <c r="C7702" s="34">
        <v>17310</v>
      </c>
      <c r="D7702" s="34" t="s">
        <v>235</v>
      </c>
      <c r="E7702" s="34">
        <v>365</v>
      </c>
      <c r="F7702" s="34">
        <v>390</v>
      </c>
      <c r="G7702" s="35">
        <v>3026.4</v>
      </c>
      <c r="H7702" s="36">
        <v>3026.6</v>
      </c>
      <c r="U7702" s="34">
        <v>7412</v>
      </c>
      <c r="V7702" s="34" t="s">
        <v>1321</v>
      </c>
      <c r="W7702" s="34">
        <v>429</v>
      </c>
      <c r="X7702" s="34">
        <v>441</v>
      </c>
      <c r="Y7702" s="35">
        <v>1529.7</v>
      </c>
      <c r="Z7702" s="36">
        <v>1530.9</v>
      </c>
    </row>
    <row r="7703" spans="3:26" x14ac:dyDescent="0.45">
      <c r="C7703" s="34">
        <v>18322</v>
      </c>
      <c r="D7703" s="34" t="s">
        <v>235</v>
      </c>
      <c r="E7703" s="34">
        <v>365</v>
      </c>
      <c r="F7703" s="34">
        <v>390</v>
      </c>
      <c r="G7703" s="35">
        <v>3026.4</v>
      </c>
      <c r="H7703" s="36">
        <v>3027.1</v>
      </c>
      <c r="U7703" s="34">
        <v>6739</v>
      </c>
      <c r="V7703" s="34" t="s">
        <v>417</v>
      </c>
      <c r="W7703" s="34">
        <v>430</v>
      </c>
      <c r="X7703" s="34">
        <v>435</v>
      </c>
      <c r="Y7703" s="35">
        <v>677.4</v>
      </c>
      <c r="Z7703" s="36">
        <v>677.5</v>
      </c>
    </row>
    <row r="7704" spans="3:26" x14ac:dyDescent="0.45">
      <c r="C7704" s="34">
        <v>18673</v>
      </c>
      <c r="D7704" s="34" t="s">
        <v>235</v>
      </c>
      <c r="E7704" s="34">
        <v>365</v>
      </c>
      <c r="F7704" s="34">
        <v>390</v>
      </c>
      <c r="G7704" s="35">
        <v>3026.4</v>
      </c>
      <c r="H7704" s="36">
        <v>3026.5</v>
      </c>
      <c r="U7704" s="34">
        <v>11857</v>
      </c>
      <c r="V7704" s="34" t="s">
        <v>650</v>
      </c>
      <c r="W7704" s="34">
        <v>436</v>
      </c>
      <c r="X7704" s="34">
        <v>457</v>
      </c>
      <c r="Y7704" s="35">
        <v>2348.1</v>
      </c>
      <c r="Z7704" s="36">
        <v>2349.3000000000002</v>
      </c>
    </row>
    <row r="7705" spans="3:26" x14ac:dyDescent="0.45">
      <c r="C7705" s="34">
        <v>18726</v>
      </c>
      <c r="D7705" s="34" t="s">
        <v>235</v>
      </c>
      <c r="E7705" s="34">
        <v>365</v>
      </c>
      <c r="F7705" s="34">
        <v>390</v>
      </c>
      <c r="G7705" s="35">
        <v>3026.4</v>
      </c>
      <c r="H7705" s="36">
        <v>3026.5</v>
      </c>
      <c r="U7705" s="34">
        <v>12221</v>
      </c>
      <c r="V7705" s="34" t="s">
        <v>650</v>
      </c>
      <c r="W7705" s="34">
        <v>436</v>
      </c>
      <c r="X7705" s="34">
        <v>457</v>
      </c>
      <c r="Y7705" s="35">
        <v>2348.1</v>
      </c>
      <c r="Z7705" s="36">
        <v>2349.3000000000002</v>
      </c>
    </row>
    <row r="7706" spans="3:26" x14ac:dyDescent="0.45">
      <c r="C7706" s="34">
        <v>5096</v>
      </c>
      <c r="D7706" s="34" t="s">
        <v>239</v>
      </c>
      <c r="E7706" s="34">
        <v>365</v>
      </c>
      <c r="F7706" s="34">
        <v>371</v>
      </c>
      <c r="G7706" s="35">
        <v>885.3</v>
      </c>
      <c r="H7706" s="36">
        <v>883.9</v>
      </c>
      <c r="U7706" s="34">
        <v>10204</v>
      </c>
      <c r="V7706" s="34" t="s">
        <v>650</v>
      </c>
      <c r="W7706" s="34">
        <v>436</v>
      </c>
      <c r="X7706" s="34">
        <v>457</v>
      </c>
      <c r="Y7706" s="35">
        <v>2348.1</v>
      </c>
      <c r="Z7706" s="36">
        <v>2349.1999999999998</v>
      </c>
    </row>
    <row r="7707" spans="3:26" x14ac:dyDescent="0.45">
      <c r="C7707" s="34">
        <v>13465</v>
      </c>
      <c r="D7707" s="34" t="s">
        <v>236</v>
      </c>
      <c r="E7707" s="34">
        <v>365</v>
      </c>
      <c r="F7707" s="34">
        <v>388</v>
      </c>
      <c r="G7707" s="35">
        <v>2801.3</v>
      </c>
      <c r="H7707" s="36">
        <v>2802.4</v>
      </c>
      <c r="U7707" s="34">
        <v>10546</v>
      </c>
      <c r="V7707" s="34" t="s">
        <v>650</v>
      </c>
      <c r="W7707" s="34">
        <v>436</v>
      </c>
      <c r="X7707" s="34">
        <v>457</v>
      </c>
      <c r="Y7707" s="35">
        <v>2348.1</v>
      </c>
      <c r="Z7707" s="36">
        <v>2349.1999999999998</v>
      </c>
    </row>
    <row r="7708" spans="3:26" x14ac:dyDescent="0.45">
      <c r="C7708" s="34">
        <v>13481</v>
      </c>
      <c r="D7708" s="34" t="s">
        <v>235</v>
      </c>
      <c r="E7708" s="34">
        <v>365</v>
      </c>
      <c r="F7708" s="34">
        <v>390</v>
      </c>
      <c r="G7708" s="35">
        <v>3026.4</v>
      </c>
      <c r="H7708" s="36">
        <v>3028.9</v>
      </c>
      <c r="U7708" s="34">
        <v>10896</v>
      </c>
      <c r="V7708" s="34" t="s">
        <v>650</v>
      </c>
      <c r="W7708" s="34">
        <v>436</v>
      </c>
      <c r="X7708" s="34">
        <v>457</v>
      </c>
      <c r="Y7708" s="35">
        <v>2348.1</v>
      </c>
      <c r="Z7708" s="36">
        <v>2349.1999999999998</v>
      </c>
    </row>
    <row r="7709" spans="3:26" x14ac:dyDescent="0.45">
      <c r="C7709" s="34">
        <v>15890</v>
      </c>
      <c r="D7709" s="34" t="s">
        <v>235</v>
      </c>
      <c r="E7709" s="34">
        <v>365</v>
      </c>
      <c r="F7709" s="34">
        <v>390</v>
      </c>
      <c r="G7709" s="35">
        <v>3026.4</v>
      </c>
      <c r="H7709" s="36">
        <v>3027.1</v>
      </c>
      <c r="U7709" s="34">
        <v>10946</v>
      </c>
      <c r="V7709" s="34" t="s">
        <v>650</v>
      </c>
      <c r="W7709" s="34">
        <v>436</v>
      </c>
      <c r="X7709" s="34">
        <v>457</v>
      </c>
      <c r="Y7709" s="35">
        <v>2348.1</v>
      </c>
      <c r="Z7709" s="36">
        <v>2349.1999999999998</v>
      </c>
    </row>
    <row r="7710" spans="3:26" x14ac:dyDescent="0.45">
      <c r="C7710" s="34">
        <v>16910</v>
      </c>
      <c r="D7710" s="34" t="s">
        <v>235</v>
      </c>
      <c r="E7710" s="34">
        <v>365</v>
      </c>
      <c r="F7710" s="34">
        <v>390</v>
      </c>
      <c r="G7710" s="35">
        <v>3026.4</v>
      </c>
      <c r="H7710" s="36">
        <v>3026.3</v>
      </c>
      <c r="U7710" s="34">
        <v>11046</v>
      </c>
      <c r="V7710" s="34" t="s">
        <v>650</v>
      </c>
      <c r="W7710" s="34">
        <v>436</v>
      </c>
      <c r="X7710" s="34">
        <v>457</v>
      </c>
      <c r="Y7710" s="35">
        <v>2348.1</v>
      </c>
      <c r="Z7710" s="36">
        <v>2349.1999999999998</v>
      </c>
    </row>
    <row r="7711" spans="3:26" x14ac:dyDescent="0.45">
      <c r="C7711" s="34">
        <v>17210</v>
      </c>
      <c r="D7711" s="34" t="s">
        <v>235</v>
      </c>
      <c r="E7711" s="34">
        <v>365</v>
      </c>
      <c r="F7711" s="34">
        <v>390</v>
      </c>
      <c r="G7711" s="35">
        <v>3026.4</v>
      </c>
      <c r="H7711" s="36">
        <v>3026.6</v>
      </c>
      <c r="U7711" s="34">
        <v>6826</v>
      </c>
      <c r="V7711" s="34" t="s">
        <v>651</v>
      </c>
      <c r="W7711" s="34">
        <v>436</v>
      </c>
      <c r="X7711" s="34">
        <v>454</v>
      </c>
      <c r="Y7711" s="35">
        <v>1970.9</v>
      </c>
      <c r="Z7711" s="36">
        <v>1972</v>
      </c>
    </row>
    <row r="7712" spans="3:26" x14ac:dyDescent="0.45">
      <c r="C7712" s="34">
        <v>18421</v>
      </c>
      <c r="D7712" s="34" t="s">
        <v>235</v>
      </c>
      <c r="E7712" s="34">
        <v>365</v>
      </c>
      <c r="F7712" s="34">
        <v>390</v>
      </c>
      <c r="G7712" s="35">
        <v>3026.4</v>
      </c>
      <c r="H7712" s="36">
        <v>3026.5</v>
      </c>
      <c r="U7712" s="34">
        <v>8137</v>
      </c>
      <c r="V7712" s="34" t="s">
        <v>649</v>
      </c>
      <c r="W7712" s="34">
        <v>436</v>
      </c>
      <c r="X7712" s="34">
        <v>456</v>
      </c>
      <c r="Y7712" s="35">
        <v>2185</v>
      </c>
      <c r="Z7712" s="36">
        <v>2186.1</v>
      </c>
    </row>
    <row r="7713" spans="3:26" x14ac:dyDescent="0.45">
      <c r="C7713" s="34">
        <v>12896</v>
      </c>
      <c r="D7713" s="34" t="s">
        <v>235</v>
      </c>
      <c r="E7713" s="34">
        <v>365</v>
      </c>
      <c r="F7713" s="34">
        <v>390</v>
      </c>
      <c r="G7713" s="35">
        <v>3026.4</v>
      </c>
      <c r="H7713" s="36">
        <v>3027.7</v>
      </c>
      <c r="U7713" s="34">
        <v>8549</v>
      </c>
      <c r="V7713" s="34" t="s">
        <v>650</v>
      </c>
      <c r="W7713" s="34">
        <v>436</v>
      </c>
      <c r="X7713" s="34">
        <v>457</v>
      </c>
      <c r="Y7713" s="35">
        <v>2348.1</v>
      </c>
      <c r="Z7713" s="36">
        <v>2349.1999999999998</v>
      </c>
    </row>
    <row r="7714" spans="3:26" x14ac:dyDescent="0.45">
      <c r="C7714" s="34">
        <v>13820</v>
      </c>
      <c r="D7714" s="34" t="s">
        <v>236</v>
      </c>
      <c r="E7714" s="34">
        <v>365</v>
      </c>
      <c r="F7714" s="34">
        <v>388</v>
      </c>
      <c r="G7714" s="35">
        <v>2801.3</v>
      </c>
      <c r="H7714" s="36">
        <v>2801.2</v>
      </c>
      <c r="U7714" s="34">
        <v>8797</v>
      </c>
      <c r="V7714" s="34" t="s">
        <v>650</v>
      </c>
      <c r="W7714" s="34">
        <v>436</v>
      </c>
      <c r="X7714" s="34">
        <v>457</v>
      </c>
      <c r="Y7714" s="35">
        <v>2348.1</v>
      </c>
      <c r="Z7714" s="36">
        <v>2349.3000000000002</v>
      </c>
    </row>
    <row r="7715" spans="3:26" x14ac:dyDescent="0.45">
      <c r="C7715" s="34">
        <v>15617</v>
      </c>
      <c r="D7715" s="34" t="s">
        <v>235</v>
      </c>
      <c r="E7715" s="34">
        <v>365</v>
      </c>
      <c r="F7715" s="34">
        <v>390</v>
      </c>
      <c r="G7715" s="35">
        <v>3026.4</v>
      </c>
      <c r="H7715" s="36">
        <v>3026.5</v>
      </c>
      <c r="U7715" s="34">
        <v>9446</v>
      </c>
      <c r="V7715" s="34" t="s">
        <v>650</v>
      </c>
      <c r="W7715" s="34">
        <v>436</v>
      </c>
      <c r="X7715" s="34">
        <v>457</v>
      </c>
      <c r="Y7715" s="35">
        <v>2348.1</v>
      </c>
      <c r="Z7715" s="36">
        <v>2349.1</v>
      </c>
    </row>
    <row r="7716" spans="3:26" x14ac:dyDescent="0.45">
      <c r="C7716" s="34">
        <v>12422</v>
      </c>
      <c r="D7716" s="34" t="s">
        <v>241</v>
      </c>
      <c r="E7716" s="34">
        <v>367</v>
      </c>
      <c r="F7716" s="34">
        <v>390</v>
      </c>
      <c r="G7716" s="35">
        <v>2780.3</v>
      </c>
      <c r="H7716" s="36">
        <v>2780.3</v>
      </c>
      <c r="U7716" s="34">
        <v>10247</v>
      </c>
      <c r="V7716" s="34" t="s">
        <v>650</v>
      </c>
      <c r="W7716" s="34">
        <v>436</v>
      </c>
      <c r="X7716" s="34">
        <v>457</v>
      </c>
      <c r="Y7716" s="35">
        <v>2348.1</v>
      </c>
      <c r="Z7716" s="36">
        <v>2349.3000000000002</v>
      </c>
    </row>
    <row r="7717" spans="3:26" x14ac:dyDescent="0.45">
      <c r="C7717" s="34">
        <v>12452</v>
      </c>
      <c r="D7717" s="34" t="s">
        <v>242</v>
      </c>
      <c r="E7717" s="34">
        <v>368</v>
      </c>
      <c r="F7717" s="34">
        <v>390</v>
      </c>
      <c r="G7717" s="35">
        <v>2620.3000000000002</v>
      </c>
      <c r="H7717" s="36">
        <v>2620.3000000000002</v>
      </c>
      <c r="U7717" s="34">
        <v>10646</v>
      </c>
      <c r="V7717" s="34" t="s">
        <v>650</v>
      </c>
      <c r="W7717" s="34">
        <v>436</v>
      </c>
      <c r="X7717" s="34">
        <v>457</v>
      </c>
      <c r="Y7717" s="35">
        <v>2348.1</v>
      </c>
      <c r="Z7717" s="36">
        <v>2349.1</v>
      </c>
    </row>
    <row r="7718" spans="3:26" x14ac:dyDescent="0.45">
      <c r="C7718" s="34">
        <v>12370</v>
      </c>
      <c r="D7718" s="34" t="s">
        <v>243</v>
      </c>
      <c r="E7718" s="34">
        <v>369</v>
      </c>
      <c r="F7718" s="34">
        <v>390</v>
      </c>
      <c r="G7718" s="35">
        <v>2505.1999999999998</v>
      </c>
      <c r="H7718" s="36">
        <v>2505.5</v>
      </c>
      <c r="U7718" s="34">
        <v>10846</v>
      </c>
      <c r="V7718" s="34" t="s">
        <v>650</v>
      </c>
      <c r="W7718" s="34">
        <v>436</v>
      </c>
      <c r="X7718" s="34">
        <v>457</v>
      </c>
      <c r="Y7718" s="35">
        <v>2348.1</v>
      </c>
      <c r="Z7718" s="36">
        <v>2349.4</v>
      </c>
    </row>
    <row r="7719" spans="3:26" x14ac:dyDescent="0.45">
      <c r="C7719" s="34">
        <v>12003</v>
      </c>
      <c r="D7719" s="34" t="s">
        <v>244</v>
      </c>
      <c r="E7719" s="34">
        <v>371</v>
      </c>
      <c r="F7719" s="34">
        <v>390</v>
      </c>
      <c r="G7719" s="35">
        <v>2273.1</v>
      </c>
      <c r="H7719" s="36">
        <v>2273.1999999999998</v>
      </c>
      <c r="U7719" s="34">
        <v>11756</v>
      </c>
      <c r="V7719" s="34" t="s">
        <v>650</v>
      </c>
      <c r="W7719" s="34">
        <v>436</v>
      </c>
      <c r="X7719" s="34">
        <v>457</v>
      </c>
      <c r="Y7719" s="35">
        <v>2348.1</v>
      </c>
      <c r="Z7719" s="36">
        <v>2349.1999999999998</v>
      </c>
    </row>
    <row r="7720" spans="3:26" x14ac:dyDescent="0.45">
      <c r="C7720" s="34">
        <v>12056</v>
      </c>
      <c r="D7720" s="34" t="s">
        <v>244</v>
      </c>
      <c r="E7720" s="34">
        <v>371</v>
      </c>
      <c r="F7720" s="34">
        <v>390</v>
      </c>
      <c r="G7720" s="35">
        <v>2273.1</v>
      </c>
      <c r="H7720" s="36">
        <v>2273.4</v>
      </c>
      <c r="U7720" s="34">
        <v>12147</v>
      </c>
      <c r="V7720" s="34" t="s">
        <v>650</v>
      </c>
      <c r="W7720" s="34">
        <v>436</v>
      </c>
      <c r="X7720" s="34">
        <v>457</v>
      </c>
      <c r="Y7720" s="35">
        <v>2348.1</v>
      </c>
      <c r="Z7720" s="36">
        <v>2349.1999999999998</v>
      </c>
    </row>
    <row r="7721" spans="3:26" x14ac:dyDescent="0.45">
      <c r="C7721" s="34">
        <v>12223</v>
      </c>
      <c r="D7721" s="34" t="s">
        <v>244</v>
      </c>
      <c r="E7721" s="34">
        <v>371</v>
      </c>
      <c r="F7721" s="34">
        <v>390</v>
      </c>
      <c r="G7721" s="35">
        <v>2273.1</v>
      </c>
      <c r="H7721" s="36">
        <v>2274</v>
      </c>
      <c r="U7721" s="34">
        <v>16406</v>
      </c>
      <c r="V7721" s="34" t="s">
        <v>650</v>
      </c>
      <c r="W7721" s="34">
        <v>436</v>
      </c>
      <c r="X7721" s="34">
        <v>457</v>
      </c>
      <c r="Y7721" s="35">
        <v>2348.1</v>
      </c>
      <c r="Z7721" s="36">
        <v>2349.3000000000002</v>
      </c>
    </row>
    <row r="7722" spans="3:26" x14ac:dyDescent="0.45">
      <c r="C7722" s="34">
        <v>12272</v>
      </c>
      <c r="D7722" s="34" t="s">
        <v>244</v>
      </c>
      <c r="E7722" s="34">
        <v>371</v>
      </c>
      <c r="F7722" s="34">
        <v>390</v>
      </c>
      <c r="G7722" s="35">
        <v>2273.1</v>
      </c>
      <c r="H7722" s="36">
        <v>2274.3000000000002</v>
      </c>
      <c r="U7722" s="34">
        <v>16856</v>
      </c>
      <c r="V7722" s="34" t="s">
        <v>650</v>
      </c>
      <c r="W7722" s="34">
        <v>436</v>
      </c>
      <c r="X7722" s="34">
        <v>457</v>
      </c>
      <c r="Y7722" s="35">
        <v>2348.1</v>
      </c>
      <c r="Z7722" s="36">
        <v>2349.1999999999998</v>
      </c>
    </row>
    <row r="7723" spans="3:26" x14ac:dyDescent="0.45">
      <c r="C7723" s="34">
        <v>12073</v>
      </c>
      <c r="D7723" s="34" t="s">
        <v>245</v>
      </c>
      <c r="E7723" s="34">
        <v>372</v>
      </c>
      <c r="F7723" s="34">
        <v>390</v>
      </c>
      <c r="G7723" s="35">
        <v>2159.1</v>
      </c>
      <c r="H7723" s="36">
        <v>2159.4</v>
      </c>
      <c r="U7723" s="34">
        <v>6426</v>
      </c>
      <c r="V7723" s="34" t="s">
        <v>651</v>
      </c>
      <c r="W7723" s="34">
        <v>436</v>
      </c>
      <c r="X7723" s="34">
        <v>454</v>
      </c>
      <c r="Y7723" s="35">
        <v>1970.9</v>
      </c>
      <c r="Z7723" s="36">
        <v>1971.9</v>
      </c>
    </row>
    <row r="7724" spans="3:26" x14ac:dyDescent="0.45">
      <c r="C7724" s="34">
        <v>12171</v>
      </c>
      <c r="D7724" s="34" t="s">
        <v>245</v>
      </c>
      <c r="E7724" s="34">
        <v>372</v>
      </c>
      <c r="F7724" s="34">
        <v>390</v>
      </c>
      <c r="G7724" s="35">
        <v>2159.1</v>
      </c>
      <c r="H7724" s="36">
        <v>2159.1999999999998</v>
      </c>
      <c r="U7724" s="34">
        <v>7220</v>
      </c>
      <c r="V7724" s="34" t="s">
        <v>651</v>
      </c>
      <c r="W7724" s="34">
        <v>436</v>
      </c>
      <c r="X7724" s="34">
        <v>454</v>
      </c>
      <c r="Y7724" s="35">
        <v>1970.9</v>
      </c>
      <c r="Z7724" s="36">
        <v>1972.2</v>
      </c>
    </row>
    <row r="7725" spans="3:26" x14ac:dyDescent="0.45">
      <c r="C7725" s="34">
        <v>12121</v>
      </c>
      <c r="D7725" s="34" t="s">
        <v>245</v>
      </c>
      <c r="E7725" s="34">
        <v>372</v>
      </c>
      <c r="F7725" s="34">
        <v>390</v>
      </c>
      <c r="G7725" s="35">
        <v>2159.1</v>
      </c>
      <c r="H7725" s="36">
        <v>2159.1999999999998</v>
      </c>
      <c r="U7725" s="34">
        <v>7909</v>
      </c>
      <c r="V7725" s="34" t="s">
        <v>649</v>
      </c>
      <c r="W7725" s="34">
        <v>436</v>
      </c>
      <c r="X7725" s="34">
        <v>456</v>
      </c>
      <c r="Y7725" s="35">
        <v>2185</v>
      </c>
      <c r="Z7725" s="36">
        <v>2186.1999999999998</v>
      </c>
    </row>
    <row r="7726" spans="3:26" x14ac:dyDescent="0.45">
      <c r="C7726" s="34">
        <v>12274</v>
      </c>
      <c r="D7726" s="34" t="s">
        <v>245</v>
      </c>
      <c r="E7726" s="34">
        <v>372</v>
      </c>
      <c r="F7726" s="34">
        <v>390</v>
      </c>
      <c r="G7726" s="35">
        <v>2159.1</v>
      </c>
      <c r="H7726" s="36">
        <v>2159.1999999999998</v>
      </c>
      <c r="U7726" s="34">
        <v>8010</v>
      </c>
      <c r="V7726" s="34" t="s">
        <v>649</v>
      </c>
      <c r="W7726" s="34">
        <v>436</v>
      </c>
      <c r="X7726" s="34">
        <v>456</v>
      </c>
      <c r="Y7726" s="35">
        <v>2185</v>
      </c>
      <c r="Z7726" s="36">
        <v>2186.3000000000002</v>
      </c>
    </row>
    <row r="7727" spans="3:26" x14ac:dyDescent="0.45">
      <c r="C7727" s="34">
        <v>12221</v>
      </c>
      <c r="D7727" s="34" t="s">
        <v>245</v>
      </c>
      <c r="E7727" s="34">
        <v>372</v>
      </c>
      <c r="F7727" s="34">
        <v>390</v>
      </c>
      <c r="G7727" s="35">
        <v>2159.1</v>
      </c>
      <c r="H7727" s="36">
        <v>2159.1999999999998</v>
      </c>
      <c r="U7727" s="34">
        <v>8334</v>
      </c>
      <c r="V7727" s="34" t="s">
        <v>649</v>
      </c>
      <c r="W7727" s="34">
        <v>436</v>
      </c>
      <c r="X7727" s="34">
        <v>456</v>
      </c>
      <c r="Y7727" s="35">
        <v>2185</v>
      </c>
      <c r="Z7727" s="36">
        <v>2186.1999999999998</v>
      </c>
    </row>
    <row r="7728" spans="3:26" x14ac:dyDescent="0.45">
      <c r="C7728" s="34">
        <v>11787</v>
      </c>
      <c r="D7728" s="34" t="s">
        <v>245</v>
      </c>
      <c r="E7728" s="34">
        <v>372</v>
      </c>
      <c r="F7728" s="34">
        <v>390</v>
      </c>
      <c r="G7728" s="35">
        <v>2159.1</v>
      </c>
      <c r="H7728" s="36">
        <v>2159.1999999999998</v>
      </c>
      <c r="U7728" s="34">
        <v>8496</v>
      </c>
      <c r="V7728" s="34" t="s">
        <v>650</v>
      </c>
      <c r="W7728" s="34">
        <v>436</v>
      </c>
      <c r="X7728" s="34">
        <v>457</v>
      </c>
      <c r="Y7728" s="35">
        <v>2348.1</v>
      </c>
      <c r="Z7728" s="36">
        <v>2349.1999999999998</v>
      </c>
    </row>
    <row r="7729" spans="3:26" x14ac:dyDescent="0.45">
      <c r="C7729" s="34">
        <v>12125</v>
      </c>
      <c r="D7729" s="34" t="s">
        <v>245</v>
      </c>
      <c r="E7729" s="34">
        <v>372</v>
      </c>
      <c r="F7729" s="34">
        <v>390</v>
      </c>
      <c r="G7729" s="35">
        <v>2159.1</v>
      </c>
      <c r="H7729" s="36">
        <v>2159.9</v>
      </c>
      <c r="U7729" s="34">
        <v>8747</v>
      </c>
      <c r="V7729" s="34" t="s">
        <v>650</v>
      </c>
      <c r="W7729" s="34">
        <v>436</v>
      </c>
      <c r="X7729" s="34">
        <v>457</v>
      </c>
      <c r="Y7729" s="35">
        <v>2348.1</v>
      </c>
      <c r="Z7729" s="36">
        <v>2349.1</v>
      </c>
    </row>
    <row r="7730" spans="3:26" x14ac:dyDescent="0.45">
      <c r="C7730" s="34">
        <v>11963</v>
      </c>
      <c r="D7730" s="34" t="s">
        <v>246</v>
      </c>
      <c r="E7730" s="34">
        <v>372</v>
      </c>
      <c r="F7730" s="34">
        <v>394</v>
      </c>
      <c r="G7730" s="35">
        <v>2725.3</v>
      </c>
      <c r="H7730" s="36">
        <v>2725.4</v>
      </c>
      <c r="U7730" s="34">
        <v>8824</v>
      </c>
      <c r="V7730" s="34" t="s">
        <v>649</v>
      </c>
      <c r="W7730" s="34">
        <v>436</v>
      </c>
      <c r="X7730" s="34">
        <v>456</v>
      </c>
      <c r="Y7730" s="35">
        <v>2185</v>
      </c>
      <c r="Z7730" s="36">
        <v>2186.1999999999998</v>
      </c>
    </row>
    <row r="7731" spans="3:26" x14ac:dyDescent="0.45">
      <c r="C7731" s="34">
        <v>12249</v>
      </c>
      <c r="D7731" s="34" t="s">
        <v>245</v>
      </c>
      <c r="E7731" s="34">
        <v>372</v>
      </c>
      <c r="F7731" s="34">
        <v>390</v>
      </c>
      <c r="G7731" s="35">
        <v>2159.1</v>
      </c>
      <c r="H7731" s="36">
        <v>2160.1999999999998</v>
      </c>
      <c r="U7731" s="34">
        <v>9196</v>
      </c>
      <c r="V7731" s="34" t="s">
        <v>650</v>
      </c>
      <c r="W7731" s="34">
        <v>436</v>
      </c>
      <c r="X7731" s="34">
        <v>457</v>
      </c>
      <c r="Y7731" s="35">
        <v>2348.1</v>
      </c>
      <c r="Z7731" s="36">
        <v>2349.1999999999998</v>
      </c>
    </row>
    <row r="7732" spans="3:26" x14ac:dyDescent="0.45">
      <c r="C7732" s="34">
        <v>11972</v>
      </c>
      <c r="D7732" s="34" t="s">
        <v>245</v>
      </c>
      <c r="E7732" s="34">
        <v>372</v>
      </c>
      <c r="F7732" s="34">
        <v>390</v>
      </c>
      <c r="G7732" s="35">
        <v>2159.1</v>
      </c>
      <c r="H7732" s="36">
        <v>2160.1999999999998</v>
      </c>
      <c r="U7732" s="34">
        <v>9346</v>
      </c>
      <c r="V7732" s="34" t="s">
        <v>650</v>
      </c>
      <c r="W7732" s="34">
        <v>436</v>
      </c>
      <c r="X7732" s="34">
        <v>457</v>
      </c>
      <c r="Y7732" s="35">
        <v>2348.1</v>
      </c>
      <c r="Z7732" s="36">
        <v>2349.1</v>
      </c>
    </row>
    <row r="7733" spans="3:26" x14ac:dyDescent="0.45">
      <c r="C7733" s="34">
        <v>12176</v>
      </c>
      <c r="D7733" s="34" t="s">
        <v>245</v>
      </c>
      <c r="E7733" s="34">
        <v>372</v>
      </c>
      <c r="F7733" s="34">
        <v>390</v>
      </c>
      <c r="G7733" s="35">
        <v>2159.1</v>
      </c>
      <c r="H7733" s="36">
        <v>2161.4</v>
      </c>
      <c r="U7733" s="34">
        <v>9946</v>
      </c>
      <c r="V7733" s="34" t="s">
        <v>650</v>
      </c>
      <c r="W7733" s="34">
        <v>436</v>
      </c>
      <c r="X7733" s="34">
        <v>457</v>
      </c>
      <c r="Y7733" s="35">
        <v>2348.1</v>
      </c>
      <c r="Z7733" s="36">
        <v>2349.1999999999998</v>
      </c>
    </row>
    <row r="7734" spans="3:26" x14ac:dyDescent="0.45">
      <c r="C7734" s="34">
        <v>12372</v>
      </c>
      <c r="D7734" s="34" t="s">
        <v>245</v>
      </c>
      <c r="E7734" s="34">
        <v>372</v>
      </c>
      <c r="F7734" s="34">
        <v>390</v>
      </c>
      <c r="G7734" s="35">
        <v>2159.1</v>
      </c>
      <c r="H7734" s="36">
        <v>2160.1999999999998</v>
      </c>
      <c r="U7734" s="34">
        <v>10147</v>
      </c>
      <c r="V7734" s="34" t="s">
        <v>650</v>
      </c>
      <c r="W7734" s="34">
        <v>436</v>
      </c>
      <c r="X7734" s="34">
        <v>457</v>
      </c>
      <c r="Y7734" s="35">
        <v>2348.1</v>
      </c>
      <c r="Z7734" s="36">
        <v>2349.1999999999998</v>
      </c>
    </row>
    <row r="7735" spans="3:26" x14ac:dyDescent="0.45">
      <c r="C7735" s="34">
        <v>12027</v>
      </c>
      <c r="D7735" s="34" t="s">
        <v>245</v>
      </c>
      <c r="E7735" s="34">
        <v>372</v>
      </c>
      <c r="F7735" s="34">
        <v>390</v>
      </c>
      <c r="G7735" s="35">
        <v>2159.1</v>
      </c>
      <c r="H7735" s="36">
        <v>2159.5</v>
      </c>
      <c r="U7735" s="34">
        <v>11206</v>
      </c>
      <c r="V7735" s="34" t="s">
        <v>650</v>
      </c>
      <c r="W7735" s="34">
        <v>436</v>
      </c>
      <c r="X7735" s="34">
        <v>457</v>
      </c>
      <c r="Y7735" s="35">
        <v>2348.1</v>
      </c>
      <c r="Z7735" s="36">
        <v>2349.3000000000002</v>
      </c>
    </row>
    <row r="7736" spans="3:26" x14ac:dyDescent="0.45">
      <c r="C7736" s="34">
        <v>10964</v>
      </c>
      <c r="D7736" s="34" t="s">
        <v>248</v>
      </c>
      <c r="E7736" s="34">
        <v>374</v>
      </c>
      <c r="F7736" s="34">
        <v>390</v>
      </c>
      <c r="G7736" s="35">
        <v>1959</v>
      </c>
      <c r="H7736" s="36">
        <v>1959.1</v>
      </c>
      <c r="U7736" s="34">
        <v>11408</v>
      </c>
      <c r="V7736" s="34" t="s">
        <v>650</v>
      </c>
      <c r="W7736" s="34">
        <v>436</v>
      </c>
      <c r="X7736" s="34">
        <v>457</v>
      </c>
      <c r="Y7736" s="35">
        <v>2348.1</v>
      </c>
      <c r="Z7736" s="36">
        <v>2349.1</v>
      </c>
    </row>
    <row r="7737" spans="3:26" x14ac:dyDescent="0.45">
      <c r="C7737" s="34">
        <v>10917</v>
      </c>
      <c r="D7737" s="34" t="s">
        <v>248</v>
      </c>
      <c r="E7737" s="34">
        <v>374</v>
      </c>
      <c r="F7737" s="34">
        <v>390</v>
      </c>
      <c r="G7737" s="35">
        <v>1959</v>
      </c>
      <c r="H7737" s="36">
        <v>1959.1</v>
      </c>
      <c r="U7737" s="34">
        <v>11507</v>
      </c>
      <c r="V7737" s="34" t="s">
        <v>650</v>
      </c>
      <c r="W7737" s="34">
        <v>436</v>
      </c>
      <c r="X7737" s="34">
        <v>457</v>
      </c>
      <c r="Y7737" s="35">
        <v>2348.1</v>
      </c>
      <c r="Z7737" s="36">
        <v>2349.1</v>
      </c>
    </row>
    <row r="7738" spans="3:26" x14ac:dyDescent="0.45">
      <c r="C7738" s="34">
        <v>10929</v>
      </c>
      <c r="D7738" s="34" t="s">
        <v>248</v>
      </c>
      <c r="E7738" s="34">
        <v>374</v>
      </c>
      <c r="F7738" s="34">
        <v>390</v>
      </c>
      <c r="G7738" s="35">
        <v>1959</v>
      </c>
      <c r="H7738" s="36">
        <v>1959.3</v>
      </c>
      <c r="U7738" s="34">
        <v>11557</v>
      </c>
      <c r="V7738" s="34" t="s">
        <v>650</v>
      </c>
      <c r="W7738" s="34">
        <v>436</v>
      </c>
      <c r="X7738" s="34">
        <v>457</v>
      </c>
      <c r="Y7738" s="35">
        <v>2348.1</v>
      </c>
      <c r="Z7738" s="36">
        <v>2349.3000000000002</v>
      </c>
    </row>
    <row r="7739" spans="3:26" x14ac:dyDescent="0.45">
      <c r="C7739" s="34">
        <v>10868</v>
      </c>
      <c r="D7739" s="34" t="s">
        <v>248</v>
      </c>
      <c r="E7739" s="34">
        <v>374</v>
      </c>
      <c r="F7739" s="34">
        <v>390</v>
      </c>
      <c r="G7739" s="35">
        <v>1959</v>
      </c>
      <c r="H7739" s="36">
        <v>1960.1</v>
      </c>
      <c r="U7739" s="34">
        <v>11606</v>
      </c>
      <c r="V7739" s="34" t="s">
        <v>650</v>
      </c>
      <c r="W7739" s="34">
        <v>436</v>
      </c>
      <c r="X7739" s="34">
        <v>457</v>
      </c>
      <c r="Y7739" s="35">
        <v>2348.1</v>
      </c>
      <c r="Z7739" s="36">
        <v>2349.3000000000002</v>
      </c>
    </row>
    <row r="7740" spans="3:26" x14ac:dyDescent="0.45">
      <c r="C7740" s="34">
        <v>8174</v>
      </c>
      <c r="D7740" s="34" t="s">
        <v>250</v>
      </c>
      <c r="E7740" s="34">
        <v>381</v>
      </c>
      <c r="F7740" s="34">
        <v>394</v>
      </c>
      <c r="G7740" s="35">
        <v>1784.8</v>
      </c>
      <c r="H7740" s="36">
        <v>1785.1</v>
      </c>
      <c r="U7740" s="34">
        <v>12197</v>
      </c>
      <c r="V7740" s="34" t="s">
        <v>650</v>
      </c>
      <c r="W7740" s="34">
        <v>436</v>
      </c>
      <c r="X7740" s="34">
        <v>457</v>
      </c>
      <c r="Y7740" s="35">
        <v>2348.1</v>
      </c>
      <c r="Z7740" s="36">
        <v>2349.1999999999998</v>
      </c>
    </row>
    <row r="7741" spans="3:26" x14ac:dyDescent="0.45">
      <c r="C7741" s="34">
        <v>7824</v>
      </c>
      <c r="D7741" s="34" t="s">
        <v>249</v>
      </c>
      <c r="E7741" s="34">
        <v>381</v>
      </c>
      <c r="F7741" s="34">
        <v>390</v>
      </c>
      <c r="G7741" s="35">
        <v>1218.5999999999999</v>
      </c>
      <c r="H7741" s="36">
        <v>1218.7</v>
      </c>
      <c r="U7741" s="34">
        <v>12497</v>
      </c>
      <c r="V7741" s="34" t="s">
        <v>650</v>
      </c>
      <c r="W7741" s="34">
        <v>436</v>
      </c>
      <c r="X7741" s="34">
        <v>457</v>
      </c>
      <c r="Y7741" s="35">
        <v>2348.1</v>
      </c>
      <c r="Z7741" s="36">
        <v>2349.1999999999998</v>
      </c>
    </row>
    <row r="7742" spans="3:26" x14ac:dyDescent="0.45">
      <c r="C7742" s="34">
        <v>7672</v>
      </c>
      <c r="D7742" s="34" t="s">
        <v>249</v>
      </c>
      <c r="E7742" s="34">
        <v>381</v>
      </c>
      <c r="F7742" s="34">
        <v>390</v>
      </c>
      <c r="G7742" s="35">
        <v>1218.5999999999999</v>
      </c>
      <c r="H7742" s="36">
        <v>1218.7</v>
      </c>
      <c r="U7742" s="34">
        <v>13248</v>
      </c>
      <c r="V7742" s="34" t="s">
        <v>650</v>
      </c>
      <c r="W7742" s="34">
        <v>436</v>
      </c>
      <c r="X7742" s="34">
        <v>457</v>
      </c>
      <c r="Y7742" s="35">
        <v>2348.1</v>
      </c>
      <c r="Z7742" s="36">
        <v>2349.1</v>
      </c>
    </row>
    <row r="7743" spans="3:26" x14ac:dyDescent="0.45">
      <c r="C7743" s="34">
        <v>7724</v>
      </c>
      <c r="D7743" s="34" t="s">
        <v>249</v>
      </c>
      <c r="E7743" s="34">
        <v>381</v>
      </c>
      <c r="F7743" s="34">
        <v>390</v>
      </c>
      <c r="G7743" s="35">
        <v>1218.5999999999999</v>
      </c>
      <c r="H7743" s="36">
        <v>1218.7</v>
      </c>
      <c r="U7743" s="34">
        <v>13398</v>
      </c>
      <c r="V7743" s="34" t="s">
        <v>650</v>
      </c>
      <c r="W7743" s="34">
        <v>436</v>
      </c>
      <c r="X7743" s="34">
        <v>457</v>
      </c>
      <c r="Y7743" s="35">
        <v>2348.1</v>
      </c>
      <c r="Z7743" s="36">
        <v>2349.1</v>
      </c>
    </row>
    <row r="7744" spans="3:26" x14ac:dyDescent="0.45">
      <c r="C7744" s="34">
        <v>7773</v>
      </c>
      <c r="D7744" s="34" t="s">
        <v>249</v>
      </c>
      <c r="E7744" s="34">
        <v>381</v>
      </c>
      <c r="F7744" s="34">
        <v>390</v>
      </c>
      <c r="G7744" s="35">
        <v>1218.5999999999999</v>
      </c>
      <c r="H7744" s="36">
        <v>1218.8</v>
      </c>
      <c r="U7744" s="34">
        <v>13497</v>
      </c>
      <c r="V7744" s="34" t="s">
        <v>650</v>
      </c>
      <c r="W7744" s="34">
        <v>436</v>
      </c>
      <c r="X7744" s="34">
        <v>457</v>
      </c>
      <c r="Y7744" s="35">
        <v>2348.1</v>
      </c>
      <c r="Z7744" s="36">
        <v>2349.1999999999998</v>
      </c>
    </row>
    <row r="7745" spans="3:26" x14ac:dyDescent="0.45">
      <c r="C7745" s="34">
        <v>6442</v>
      </c>
      <c r="D7745" s="34" t="s">
        <v>251</v>
      </c>
      <c r="E7745" s="34">
        <v>383</v>
      </c>
      <c r="F7745" s="34">
        <v>390</v>
      </c>
      <c r="G7745" s="35">
        <v>945.5</v>
      </c>
      <c r="H7745" s="36">
        <v>945.6</v>
      </c>
      <c r="U7745" s="34">
        <v>13598</v>
      </c>
      <c r="V7745" s="34" t="s">
        <v>650</v>
      </c>
      <c r="W7745" s="34">
        <v>436</v>
      </c>
      <c r="X7745" s="34">
        <v>457</v>
      </c>
      <c r="Y7745" s="35">
        <v>2348.1</v>
      </c>
      <c r="Z7745" s="36">
        <v>2349.3000000000002</v>
      </c>
    </row>
    <row r="7746" spans="3:26" x14ac:dyDescent="0.45">
      <c r="C7746" s="34">
        <v>6266</v>
      </c>
      <c r="D7746" s="34" t="s">
        <v>252</v>
      </c>
      <c r="E7746" s="34">
        <v>384</v>
      </c>
      <c r="F7746" s="34">
        <v>390</v>
      </c>
      <c r="G7746" s="35">
        <v>831.4</v>
      </c>
      <c r="H7746" s="36">
        <v>831.8</v>
      </c>
      <c r="U7746" s="34">
        <v>13647</v>
      </c>
      <c r="V7746" s="34" t="s">
        <v>650</v>
      </c>
      <c r="W7746" s="34">
        <v>436</v>
      </c>
      <c r="X7746" s="34">
        <v>457</v>
      </c>
      <c r="Y7746" s="35">
        <v>2348.1</v>
      </c>
      <c r="Z7746" s="36">
        <v>2349.1999999999998</v>
      </c>
    </row>
    <row r="7747" spans="3:26" x14ac:dyDescent="0.45">
      <c r="C7747" s="34">
        <v>6261</v>
      </c>
      <c r="D7747" s="34" t="s">
        <v>252</v>
      </c>
      <c r="E7747" s="34">
        <v>384</v>
      </c>
      <c r="F7747" s="34">
        <v>390</v>
      </c>
      <c r="G7747" s="35">
        <v>831.4</v>
      </c>
      <c r="H7747" s="36">
        <v>831.6</v>
      </c>
      <c r="U7747" s="34">
        <v>14148</v>
      </c>
      <c r="V7747" s="34" t="s">
        <v>650</v>
      </c>
      <c r="W7747" s="34">
        <v>436</v>
      </c>
      <c r="X7747" s="34">
        <v>457</v>
      </c>
      <c r="Y7747" s="35">
        <v>2348.1</v>
      </c>
      <c r="Z7747" s="36">
        <v>2349.1999999999998</v>
      </c>
    </row>
    <row r="7748" spans="3:26" x14ac:dyDescent="0.45">
      <c r="C7748" s="34">
        <v>6311</v>
      </c>
      <c r="D7748" s="34" t="s">
        <v>252</v>
      </c>
      <c r="E7748" s="34">
        <v>384</v>
      </c>
      <c r="F7748" s="34">
        <v>390</v>
      </c>
      <c r="G7748" s="35">
        <v>831.4</v>
      </c>
      <c r="H7748" s="36">
        <v>831.8</v>
      </c>
      <c r="U7748" s="34">
        <v>15098</v>
      </c>
      <c r="V7748" s="34" t="s">
        <v>650</v>
      </c>
      <c r="W7748" s="34">
        <v>436</v>
      </c>
      <c r="X7748" s="34">
        <v>457</v>
      </c>
      <c r="Y7748" s="35">
        <v>2348.1</v>
      </c>
      <c r="Z7748" s="36">
        <v>2349.1999999999998</v>
      </c>
    </row>
    <row r="7749" spans="3:26" x14ac:dyDescent="0.45">
      <c r="C7749" s="34">
        <v>12347</v>
      </c>
      <c r="D7749" s="34" t="s">
        <v>253</v>
      </c>
      <c r="E7749" s="34">
        <v>391</v>
      </c>
      <c r="F7749" s="34">
        <v>421</v>
      </c>
      <c r="G7749" s="35">
        <v>3398.7</v>
      </c>
      <c r="H7749" s="36">
        <v>3399.3</v>
      </c>
      <c r="U7749" s="34">
        <v>15197</v>
      </c>
      <c r="V7749" s="34" t="s">
        <v>650</v>
      </c>
      <c r="W7749" s="34">
        <v>436</v>
      </c>
      <c r="X7749" s="34">
        <v>457</v>
      </c>
      <c r="Y7749" s="35">
        <v>2348.1</v>
      </c>
      <c r="Z7749" s="36">
        <v>2349.1</v>
      </c>
    </row>
    <row r="7750" spans="3:26" x14ac:dyDescent="0.45">
      <c r="C7750" s="34">
        <v>12405</v>
      </c>
      <c r="D7750" s="34" t="s">
        <v>1159</v>
      </c>
      <c r="E7750" s="34">
        <v>391</v>
      </c>
      <c r="F7750" s="34">
        <v>419</v>
      </c>
      <c r="G7750" s="35">
        <v>3169.5</v>
      </c>
      <c r="H7750" s="36">
        <v>3170.7</v>
      </c>
      <c r="U7750" s="34">
        <v>15847</v>
      </c>
      <c r="V7750" s="34" t="s">
        <v>650</v>
      </c>
      <c r="W7750" s="34">
        <v>436</v>
      </c>
      <c r="X7750" s="34">
        <v>457</v>
      </c>
      <c r="Y7750" s="35">
        <v>2348.1</v>
      </c>
      <c r="Z7750" s="36">
        <v>2349.1999999999998</v>
      </c>
    </row>
    <row r="7751" spans="3:26" x14ac:dyDescent="0.45">
      <c r="C7751" s="34">
        <v>3751</v>
      </c>
      <c r="D7751" s="34" t="s">
        <v>254</v>
      </c>
      <c r="E7751" s="34">
        <v>391</v>
      </c>
      <c r="F7751" s="34">
        <v>394</v>
      </c>
      <c r="G7751" s="35">
        <v>584.20000000000005</v>
      </c>
      <c r="H7751" s="36">
        <v>584.29999999999995</v>
      </c>
      <c r="U7751" s="34">
        <v>16356</v>
      </c>
      <c r="V7751" s="34" t="s">
        <v>650</v>
      </c>
      <c r="W7751" s="34">
        <v>436</v>
      </c>
      <c r="X7751" s="34">
        <v>457</v>
      </c>
      <c r="Y7751" s="35">
        <v>2348.1</v>
      </c>
      <c r="Z7751" s="36">
        <v>2349.1999999999998</v>
      </c>
    </row>
    <row r="7752" spans="3:26" x14ac:dyDescent="0.45">
      <c r="C7752" s="34">
        <v>4505</v>
      </c>
      <c r="D7752" s="34" t="s">
        <v>254</v>
      </c>
      <c r="E7752" s="34">
        <v>391</v>
      </c>
      <c r="F7752" s="34">
        <v>394</v>
      </c>
      <c r="G7752" s="35">
        <v>584.20000000000005</v>
      </c>
      <c r="H7752" s="36">
        <v>584.4</v>
      </c>
      <c r="U7752" s="34">
        <v>16606</v>
      </c>
      <c r="V7752" s="34" t="s">
        <v>650</v>
      </c>
      <c r="W7752" s="34">
        <v>436</v>
      </c>
      <c r="X7752" s="34">
        <v>457</v>
      </c>
      <c r="Y7752" s="35">
        <v>2348.1</v>
      </c>
      <c r="Z7752" s="36">
        <v>2349.1</v>
      </c>
    </row>
    <row r="7753" spans="3:26" x14ac:dyDescent="0.45">
      <c r="C7753" s="34">
        <v>17035</v>
      </c>
      <c r="D7753" s="34" t="s">
        <v>254</v>
      </c>
      <c r="E7753" s="34">
        <v>391</v>
      </c>
      <c r="F7753" s="34">
        <v>394</v>
      </c>
      <c r="G7753" s="35">
        <v>584.20000000000005</v>
      </c>
      <c r="H7753" s="36">
        <v>583.4</v>
      </c>
      <c r="U7753" s="34">
        <v>16656</v>
      </c>
      <c r="V7753" s="34" t="s">
        <v>650</v>
      </c>
      <c r="W7753" s="34">
        <v>436</v>
      </c>
      <c r="X7753" s="34">
        <v>457</v>
      </c>
      <c r="Y7753" s="35">
        <v>2348.1</v>
      </c>
      <c r="Z7753" s="36">
        <v>2349.3000000000002</v>
      </c>
    </row>
    <row r="7754" spans="3:26" x14ac:dyDescent="0.45">
      <c r="C7754" s="34">
        <v>17087</v>
      </c>
      <c r="D7754" s="34" t="s">
        <v>254</v>
      </c>
      <c r="E7754" s="34">
        <v>391</v>
      </c>
      <c r="F7754" s="34">
        <v>394</v>
      </c>
      <c r="G7754" s="35">
        <v>584.20000000000005</v>
      </c>
      <c r="H7754" s="36">
        <v>583.5</v>
      </c>
      <c r="U7754" s="34">
        <v>16706</v>
      </c>
      <c r="V7754" s="34" t="s">
        <v>650</v>
      </c>
      <c r="W7754" s="34">
        <v>436</v>
      </c>
      <c r="X7754" s="34">
        <v>457</v>
      </c>
      <c r="Y7754" s="35">
        <v>2348.1</v>
      </c>
      <c r="Z7754" s="36">
        <v>2349.3000000000002</v>
      </c>
    </row>
    <row r="7755" spans="3:26" x14ac:dyDescent="0.45">
      <c r="C7755" s="34">
        <v>17946</v>
      </c>
      <c r="D7755" s="34" t="s">
        <v>254</v>
      </c>
      <c r="E7755" s="34">
        <v>391</v>
      </c>
      <c r="F7755" s="34">
        <v>394</v>
      </c>
      <c r="G7755" s="35">
        <v>584.20000000000005</v>
      </c>
      <c r="H7755" s="36">
        <v>583.70000000000005</v>
      </c>
      <c r="U7755" s="34">
        <v>17106</v>
      </c>
      <c r="V7755" s="34" t="s">
        <v>650</v>
      </c>
      <c r="W7755" s="34">
        <v>436</v>
      </c>
      <c r="X7755" s="34">
        <v>457</v>
      </c>
      <c r="Y7755" s="35">
        <v>2348.1</v>
      </c>
      <c r="Z7755" s="36">
        <v>2349.1999999999998</v>
      </c>
    </row>
    <row r="7756" spans="3:26" x14ac:dyDescent="0.45">
      <c r="C7756" s="34">
        <v>18397</v>
      </c>
      <c r="D7756" s="34" t="s">
        <v>254</v>
      </c>
      <c r="E7756" s="34">
        <v>391</v>
      </c>
      <c r="F7756" s="34">
        <v>394</v>
      </c>
      <c r="G7756" s="35">
        <v>584.20000000000005</v>
      </c>
      <c r="H7756" s="36">
        <v>583.4</v>
      </c>
      <c r="U7756" s="34">
        <v>6229</v>
      </c>
      <c r="V7756" s="34" t="s">
        <v>651</v>
      </c>
      <c r="W7756" s="34">
        <v>436</v>
      </c>
      <c r="X7756" s="34">
        <v>454</v>
      </c>
      <c r="Y7756" s="35">
        <v>1970.9</v>
      </c>
      <c r="Z7756" s="36">
        <v>1971.8</v>
      </c>
    </row>
    <row r="7757" spans="3:26" x14ac:dyDescent="0.45">
      <c r="C7757" s="34">
        <v>4354</v>
      </c>
      <c r="D7757" s="34" t="s">
        <v>254</v>
      </c>
      <c r="E7757" s="34">
        <v>391</v>
      </c>
      <c r="F7757" s="34">
        <v>394</v>
      </c>
      <c r="G7757" s="35">
        <v>584.20000000000005</v>
      </c>
      <c r="H7757" s="36">
        <v>584.29999999999995</v>
      </c>
      <c r="U7757" s="34">
        <v>6628</v>
      </c>
      <c r="V7757" s="34" t="s">
        <v>651</v>
      </c>
      <c r="W7757" s="34">
        <v>436</v>
      </c>
      <c r="X7757" s="34">
        <v>454</v>
      </c>
      <c r="Y7757" s="35">
        <v>1970.9</v>
      </c>
      <c r="Z7757" s="36">
        <v>1972</v>
      </c>
    </row>
    <row r="7758" spans="3:26" x14ac:dyDescent="0.45">
      <c r="C7758" s="34">
        <v>4551</v>
      </c>
      <c r="D7758" s="34" t="s">
        <v>254</v>
      </c>
      <c r="E7758" s="34">
        <v>391</v>
      </c>
      <c r="F7758" s="34">
        <v>394</v>
      </c>
      <c r="G7758" s="35">
        <v>584.20000000000005</v>
      </c>
      <c r="H7758" s="36">
        <v>583.5</v>
      </c>
      <c r="U7758" s="34">
        <v>6777</v>
      </c>
      <c r="V7758" s="34" t="s">
        <v>651</v>
      </c>
      <c r="W7758" s="34">
        <v>436</v>
      </c>
      <c r="X7758" s="34">
        <v>454</v>
      </c>
      <c r="Y7758" s="35">
        <v>1970.9</v>
      </c>
      <c r="Z7758" s="36">
        <v>1972</v>
      </c>
    </row>
    <row r="7759" spans="3:26" x14ac:dyDescent="0.45">
      <c r="C7759" s="34">
        <v>6067</v>
      </c>
      <c r="D7759" s="34" t="s">
        <v>254</v>
      </c>
      <c r="E7759" s="34">
        <v>391</v>
      </c>
      <c r="F7759" s="34">
        <v>394</v>
      </c>
      <c r="G7759" s="35">
        <v>584.20000000000005</v>
      </c>
      <c r="H7759" s="36">
        <v>584.20000000000005</v>
      </c>
      <c r="U7759" s="34">
        <v>6881</v>
      </c>
      <c r="V7759" s="34" t="s">
        <v>651</v>
      </c>
      <c r="W7759" s="34">
        <v>436</v>
      </c>
      <c r="X7759" s="34">
        <v>454</v>
      </c>
      <c r="Y7759" s="35">
        <v>1970.9</v>
      </c>
      <c r="Z7759" s="36">
        <v>1972</v>
      </c>
    </row>
    <row r="7760" spans="3:26" x14ac:dyDescent="0.45">
      <c r="C7760" s="34">
        <v>4676</v>
      </c>
      <c r="D7760" s="34" t="s">
        <v>1160</v>
      </c>
      <c r="E7760" s="34">
        <v>394</v>
      </c>
      <c r="F7760" s="34">
        <v>399</v>
      </c>
      <c r="G7760" s="35">
        <v>706.4</v>
      </c>
      <c r="H7760" s="36">
        <v>704.5</v>
      </c>
      <c r="U7760" s="34">
        <v>6977</v>
      </c>
      <c r="V7760" s="34" t="s">
        <v>651</v>
      </c>
      <c r="W7760" s="34">
        <v>436</v>
      </c>
      <c r="X7760" s="34">
        <v>454</v>
      </c>
      <c r="Y7760" s="35">
        <v>1970.9</v>
      </c>
      <c r="Z7760" s="36">
        <v>1972</v>
      </c>
    </row>
    <row r="7761" spans="3:26" x14ac:dyDescent="0.45">
      <c r="C7761" s="34">
        <v>12391</v>
      </c>
      <c r="D7761" s="34" t="s">
        <v>255</v>
      </c>
      <c r="E7761" s="34">
        <v>395</v>
      </c>
      <c r="F7761" s="34">
        <v>419</v>
      </c>
      <c r="G7761" s="35">
        <v>2603.3000000000002</v>
      </c>
      <c r="H7761" s="36">
        <v>2603.5</v>
      </c>
      <c r="U7761" s="34">
        <v>7130</v>
      </c>
      <c r="V7761" s="34" t="s">
        <v>651</v>
      </c>
      <c r="W7761" s="34">
        <v>436</v>
      </c>
      <c r="X7761" s="34">
        <v>454</v>
      </c>
      <c r="Y7761" s="35">
        <v>1970.9</v>
      </c>
      <c r="Z7761" s="36">
        <v>1972.2</v>
      </c>
    </row>
    <row r="7762" spans="3:26" x14ac:dyDescent="0.45">
      <c r="C7762" s="34">
        <v>12331</v>
      </c>
      <c r="D7762" s="34" t="s">
        <v>255</v>
      </c>
      <c r="E7762" s="34">
        <v>395</v>
      </c>
      <c r="F7762" s="34">
        <v>419</v>
      </c>
      <c r="G7762" s="35">
        <v>2603.3000000000002</v>
      </c>
      <c r="H7762" s="36">
        <v>2603.5</v>
      </c>
      <c r="U7762" s="34">
        <v>7957</v>
      </c>
      <c r="V7762" s="34" t="s">
        <v>649</v>
      </c>
      <c r="W7762" s="34">
        <v>436</v>
      </c>
      <c r="X7762" s="34">
        <v>456</v>
      </c>
      <c r="Y7762" s="35">
        <v>2185</v>
      </c>
      <c r="Z7762" s="36">
        <v>2186.1999999999998</v>
      </c>
    </row>
    <row r="7763" spans="3:26" x14ac:dyDescent="0.45">
      <c r="C7763" s="34">
        <v>12615</v>
      </c>
      <c r="D7763" s="34" t="s">
        <v>255</v>
      </c>
      <c r="E7763" s="34">
        <v>395</v>
      </c>
      <c r="F7763" s="34">
        <v>419</v>
      </c>
      <c r="G7763" s="35">
        <v>2603.3000000000002</v>
      </c>
      <c r="H7763" s="36">
        <v>2603.5</v>
      </c>
      <c r="U7763" s="34">
        <v>8099</v>
      </c>
      <c r="V7763" s="34" t="s">
        <v>650</v>
      </c>
      <c r="W7763" s="34">
        <v>436</v>
      </c>
      <c r="X7763" s="34">
        <v>457</v>
      </c>
      <c r="Y7763" s="35">
        <v>2348.1</v>
      </c>
      <c r="Z7763" s="36">
        <v>2349.1999999999998</v>
      </c>
    </row>
    <row r="7764" spans="3:26" x14ac:dyDescent="0.45">
      <c r="C7764" s="34">
        <v>12216</v>
      </c>
      <c r="D7764" s="34" t="s">
        <v>255</v>
      </c>
      <c r="E7764" s="34">
        <v>395</v>
      </c>
      <c r="F7764" s="34">
        <v>419</v>
      </c>
      <c r="G7764" s="35">
        <v>2603.3000000000002</v>
      </c>
      <c r="H7764" s="36">
        <v>2603.5</v>
      </c>
      <c r="U7764" s="34">
        <v>8190</v>
      </c>
      <c r="V7764" s="34" t="s">
        <v>649</v>
      </c>
      <c r="W7764" s="34">
        <v>436</v>
      </c>
      <c r="X7764" s="34">
        <v>456</v>
      </c>
      <c r="Y7764" s="35">
        <v>2185</v>
      </c>
      <c r="Z7764" s="36">
        <v>2186.1</v>
      </c>
    </row>
    <row r="7765" spans="3:26" x14ac:dyDescent="0.45">
      <c r="C7765" s="34">
        <v>12440</v>
      </c>
      <c r="D7765" s="34" t="s">
        <v>255</v>
      </c>
      <c r="E7765" s="34">
        <v>395</v>
      </c>
      <c r="F7765" s="34">
        <v>419</v>
      </c>
      <c r="G7765" s="35">
        <v>2603.3000000000002</v>
      </c>
      <c r="H7765" s="36">
        <v>2603.5</v>
      </c>
      <c r="U7765" s="34">
        <v>8297</v>
      </c>
      <c r="V7765" s="34" t="s">
        <v>650</v>
      </c>
      <c r="W7765" s="34">
        <v>436</v>
      </c>
      <c r="X7765" s="34">
        <v>457</v>
      </c>
      <c r="Y7765" s="35">
        <v>2348.1</v>
      </c>
      <c r="Z7765" s="36">
        <v>2349.3000000000002</v>
      </c>
    </row>
    <row r="7766" spans="3:26" x14ac:dyDescent="0.45">
      <c r="C7766" s="34">
        <v>12167</v>
      </c>
      <c r="D7766" s="34" t="s">
        <v>255</v>
      </c>
      <c r="E7766" s="34">
        <v>395</v>
      </c>
      <c r="F7766" s="34">
        <v>419</v>
      </c>
      <c r="G7766" s="35">
        <v>2603.3000000000002</v>
      </c>
      <c r="H7766" s="36">
        <v>2603.8000000000002</v>
      </c>
      <c r="U7766" s="34">
        <v>8821</v>
      </c>
      <c r="V7766" s="34" t="s">
        <v>652</v>
      </c>
      <c r="W7766" s="34">
        <v>436</v>
      </c>
      <c r="X7766" s="34">
        <v>458</v>
      </c>
      <c r="Y7766" s="35">
        <v>2511.1</v>
      </c>
      <c r="Z7766" s="36">
        <v>2512.4</v>
      </c>
    </row>
    <row r="7767" spans="3:26" x14ac:dyDescent="0.45">
      <c r="C7767" s="34">
        <v>12490</v>
      </c>
      <c r="D7767" s="34" t="s">
        <v>255</v>
      </c>
      <c r="E7767" s="34">
        <v>395</v>
      </c>
      <c r="F7767" s="34">
        <v>419</v>
      </c>
      <c r="G7767" s="35">
        <v>2603.3000000000002</v>
      </c>
      <c r="H7767" s="36">
        <v>2603.4</v>
      </c>
      <c r="U7767" s="34">
        <v>8948</v>
      </c>
      <c r="V7767" s="34" t="s">
        <v>650</v>
      </c>
      <c r="W7767" s="34">
        <v>436</v>
      </c>
      <c r="X7767" s="34">
        <v>457</v>
      </c>
      <c r="Y7767" s="35">
        <v>2348.1</v>
      </c>
      <c r="Z7767" s="36">
        <v>2349.1999999999998</v>
      </c>
    </row>
    <row r="7768" spans="3:26" x14ac:dyDescent="0.45">
      <c r="C7768" s="34">
        <v>11488</v>
      </c>
      <c r="D7768" s="34" t="s">
        <v>255</v>
      </c>
      <c r="E7768" s="34">
        <v>395</v>
      </c>
      <c r="F7768" s="34">
        <v>419</v>
      </c>
      <c r="G7768" s="35">
        <v>2603.3000000000002</v>
      </c>
      <c r="H7768" s="36">
        <v>2603.5</v>
      </c>
      <c r="U7768" s="34">
        <v>9048</v>
      </c>
      <c r="V7768" s="34" t="s">
        <v>650</v>
      </c>
      <c r="W7768" s="34">
        <v>436</v>
      </c>
      <c r="X7768" s="34">
        <v>457</v>
      </c>
      <c r="Y7768" s="35">
        <v>2348.1</v>
      </c>
      <c r="Z7768" s="36">
        <v>2349.5</v>
      </c>
    </row>
    <row r="7769" spans="3:26" x14ac:dyDescent="0.45">
      <c r="C7769" s="34">
        <v>12723</v>
      </c>
      <c r="D7769" s="34" t="s">
        <v>255</v>
      </c>
      <c r="E7769" s="34">
        <v>395</v>
      </c>
      <c r="F7769" s="34">
        <v>419</v>
      </c>
      <c r="G7769" s="35">
        <v>2603.3000000000002</v>
      </c>
      <c r="H7769" s="36">
        <v>2603.4</v>
      </c>
      <c r="U7769" s="34">
        <v>9146</v>
      </c>
      <c r="V7769" s="34" t="s">
        <v>650</v>
      </c>
      <c r="W7769" s="34">
        <v>436</v>
      </c>
      <c r="X7769" s="34">
        <v>457</v>
      </c>
      <c r="Y7769" s="35">
        <v>2348.1</v>
      </c>
      <c r="Z7769" s="36">
        <v>2349.1999999999998</v>
      </c>
    </row>
    <row r="7770" spans="3:26" x14ac:dyDescent="0.45">
      <c r="C7770" s="34">
        <v>12012</v>
      </c>
      <c r="D7770" s="34" t="s">
        <v>255</v>
      </c>
      <c r="E7770" s="34">
        <v>395</v>
      </c>
      <c r="F7770" s="34">
        <v>419</v>
      </c>
      <c r="G7770" s="35">
        <v>2603.3000000000002</v>
      </c>
      <c r="H7770" s="36">
        <v>2603.4</v>
      </c>
      <c r="U7770" s="34">
        <v>9546</v>
      </c>
      <c r="V7770" s="34" t="s">
        <v>650</v>
      </c>
      <c r="W7770" s="34">
        <v>436</v>
      </c>
      <c r="X7770" s="34">
        <v>457</v>
      </c>
      <c r="Y7770" s="35">
        <v>2348.1</v>
      </c>
      <c r="Z7770" s="36">
        <v>2349.3000000000002</v>
      </c>
    </row>
    <row r="7771" spans="3:26" x14ac:dyDescent="0.45">
      <c r="C7771" s="34">
        <v>12266</v>
      </c>
      <c r="D7771" s="34" t="s">
        <v>255</v>
      </c>
      <c r="E7771" s="34">
        <v>395</v>
      </c>
      <c r="F7771" s="34">
        <v>419</v>
      </c>
      <c r="G7771" s="35">
        <v>2603.3000000000002</v>
      </c>
      <c r="H7771" s="36">
        <v>2603.4</v>
      </c>
      <c r="U7771" s="34">
        <v>9796</v>
      </c>
      <c r="V7771" s="34" t="s">
        <v>650</v>
      </c>
      <c r="W7771" s="34">
        <v>436</v>
      </c>
      <c r="X7771" s="34">
        <v>457</v>
      </c>
      <c r="Y7771" s="35">
        <v>2348.1</v>
      </c>
      <c r="Z7771" s="36">
        <v>2349.1</v>
      </c>
    </row>
    <row r="7772" spans="3:26" x14ac:dyDescent="0.45">
      <c r="C7772" s="34">
        <v>12668</v>
      </c>
      <c r="D7772" s="34" t="s">
        <v>255</v>
      </c>
      <c r="E7772" s="34">
        <v>395</v>
      </c>
      <c r="F7772" s="34">
        <v>419</v>
      </c>
      <c r="G7772" s="35">
        <v>2603.3000000000002</v>
      </c>
      <c r="H7772" s="36">
        <v>2603.4</v>
      </c>
      <c r="U7772" s="34">
        <v>9896</v>
      </c>
      <c r="V7772" s="34" t="s">
        <v>650</v>
      </c>
      <c r="W7772" s="34">
        <v>436</v>
      </c>
      <c r="X7772" s="34">
        <v>457</v>
      </c>
      <c r="Y7772" s="35">
        <v>2348.1</v>
      </c>
      <c r="Z7772" s="36">
        <v>2349.1999999999998</v>
      </c>
    </row>
    <row r="7773" spans="3:26" x14ac:dyDescent="0.45">
      <c r="C7773" s="34">
        <v>13216</v>
      </c>
      <c r="D7773" s="34" t="s">
        <v>255</v>
      </c>
      <c r="E7773" s="34">
        <v>395</v>
      </c>
      <c r="F7773" s="34">
        <v>419</v>
      </c>
      <c r="G7773" s="35">
        <v>2603.3000000000002</v>
      </c>
      <c r="H7773" s="36">
        <v>2603.5</v>
      </c>
      <c r="U7773" s="34">
        <v>10396</v>
      </c>
      <c r="V7773" s="34" t="s">
        <v>650</v>
      </c>
      <c r="W7773" s="34">
        <v>436</v>
      </c>
      <c r="X7773" s="34">
        <v>457</v>
      </c>
      <c r="Y7773" s="35">
        <v>2348.1</v>
      </c>
      <c r="Z7773" s="36">
        <v>2350</v>
      </c>
    </row>
    <row r="7774" spans="3:26" x14ac:dyDescent="0.45">
      <c r="C7774" s="34">
        <v>11439</v>
      </c>
      <c r="D7774" s="34" t="s">
        <v>255</v>
      </c>
      <c r="E7774" s="34">
        <v>395</v>
      </c>
      <c r="F7774" s="34">
        <v>419</v>
      </c>
      <c r="G7774" s="35">
        <v>2603.3000000000002</v>
      </c>
      <c r="H7774" s="36">
        <v>2603.6</v>
      </c>
      <c r="U7774" s="34">
        <v>10596</v>
      </c>
      <c r="V7774" s="34" t="s">
        <v>650</v>
      </c>
      <c r="W7774" s="34">
        <v>436</v>
      </c>
      <c r="X7774" s="34">
        <v>457</v>
      </c>
      <c r="Y7774" s="35">
        <v>2348.1</v>
      </c>
      <c r="Z7774" s="36">
        <v>2349.1</v>
      </c>
    </row>
    <row r="7775" spans="3:26" x14ac:dyDescent="0.45">
      <c r="C7775" s="34">
        <v>12355</v>
      </c>
      <c r="D7775" s="34" t="s">
        <v>256</v>
      </c>
      <c r="E7775" s="34">
        <v>395</v>
      </c>
      <c r="F7775" s="34">
        <v>421</v>
      </c>
      <c r="G7775" s="35">
        <v>2832.5</v>
      </c>
      <c r="H7775" s="36">
        <v>2834.6</v>
      </c>
      <c r="U7775" s="34">
        <v>10696</v>
      </c>
      <c r="V7775" s="34" t="s">
        <v>650</v>
      </c>
      <c r="W7775" s="34">
        <v>436</v>
      </c>
      <c r="X7775" s="34">
        <v>457</v>
      </c>
      <c r="Y7775" s="35">
        <v>2348.1</v>
      </c>
      <c r="Z7775" s="36">
        <v>2349.1999999999998</v>
      </c>
    </row>
    <row r="7776" spans="3:26" x14ac:dyDescent="0.45">
      <c r="C7776" s="34">
        <v>13455</v>
      </c>
      <c r="D7776" s="34" t="s">
        <v>255</v>
      </c>
      <c r="E7776" s="34">
        <v>395</v>
      </c>
      <c r="F7776" s="34">
        <v>419</v>
      </c>
      <c r="G7776" s="35">
        <v>2603.3000000000002</v>
      </c>
      <c r="H7776" s="36">
        <v>2604.4</v>
      </c>
      <c r="U7776" s="34">
        <v>10718</v>
      </c>
      <c r="V7776" s="34" t="s">
        <v>652</v>
      </c>
      <c r="W7776" s="34">
        <v>436</v>
      </c>
      <c r="X7776" s="34">
        <v>458</v>
      </c>
      <c r="Y7776" s="35">
        <v>2511.1</v>
      </c>
      <c r="Z7776" s="36">
        <v>2512.1999999999998</v>
      </c>
    </row>
    <row r="7777" spans="3:26" x14ac:dyDescent="0.45">
      <c r="C7777" s="34">
        <v>12973</v>
      </c>
      <c r="D7777" s="34" t="s">
        <v>255</v>
      </c>
      <c r="E7777" s="34">
        <v>395</v>
      </c>
      <c r="F7777" s="34">
        <v>419</v>
      </c>
      <c r="G7777" s="35">
        <v>2603.3000000000002</v>
      </c>
      <c r="H7777" s="36">
        <v>2601.3000000000002</v>
      </c>
      <c r="U7777" s="34">
        <v>10769</v>
      </c>
      <c r="V7777" s="34" t="s">
        <v>652</v>
      </c>
      <c r="W7777" s="34">
        <v>436</v>
      </c>
      <c r="X7777" s="34">
        <v>458</v>
      </c>
      <c r="Y7777" s="35">
        <v>2511.1</v>
      </c>
      <c r="Z7777" s="36">
        <v>2512.1999999999998</v>
      </c>
    </row>
    <row r="7778" spans="3:26" x14ac:dyDescent="0.45">
      <c r="C7778" s="34">
        <v>17625</v>
      </c>
      <c r="D7778" s="34" t="s">
        <v>257</v>
      </c>
      <c r="E7778" s="34">
        <v>395</v>
      </c>
      <c r="F7778" s="34">
        <v>399</v>
      </c>
      <c r="G7778" s="35">
        <v>578.29999999999995</v>
      </c>
      <c r="H7778" s="36">
        <v>578.4</v>
      </c>
      <c r="U7778" s="34">
        <v>10996</v>
      </c>
      <c r="V7778" s="34" t="s">
        <v>650</v>
      </c>
      <c r="W7778" s="34">
        <v>436</v>
      </c>
      <c r="X7778" s="34">
        <v>457</v>
      </c>
      <c r="Y7778" s="35">
        <v>2348.1</v>
      </c>
      <c r="Z7778" s="36">
        <v>2349.1999999999998</v>
      </c>
    </row>
    <row r="7779" spans="3:26" x14ac:dyDescent="0.45">
      <c r="C7779" s="34">
        <v>11807</v>
      </c>
      <c r="D7779" s="34" t="s">
        <v>255</v>
      </c>
      <c r="E7779" s="34">
        <v>395</v>
      </c>
      <c r="F7779" s="34">
        <v>419</v>
      </c>
      <c r="G7779" s="35">
        <v>2603.3000000000002</v>
      </c>
      <c r="H7779" s="36">
        <v>2603.6999999999998</v>
      </c>
      <c r="U7779" s="34">
        <v>11096</v>
      </c>
      <c r="V7779" s="34" t="s">
        <v>650</v>
      </c>
      <c r="W7779" s="34">
        <v>436</v>
      </c>
      <c r="X7779" s="34">
        <v>457</v>
      </c>
      <c r="Y7779" s="35">
        <v>2348.1</v>
      </c>
      <c r="Z7779" s="36">
        <v>2349.1999999999998</v>
      </c>
    </row>
    <row r="7780" spans="3:26" x14ac:dyDescent="0.45">
      <c r="C7780" s="34">
        <v>16813</v>
      </c>
      <c r="D7780" s="34" t="s">
        <v>257</v>
      </c>
      <c r="E7780" s="34">
        <v>395</v>
      </c>
      <c r="F7780" s="34">
        <v>399</v>
      </c>
      <c r="G7780" s="35">
        <v>578.29999999999995</v>
      </c>
      <c r="H7780" s="36">
        <v>578.29999999999995</v>
      </c>
      <c r="U7780" s="34">
        <v>11157</v>
      </c>
      <c r="V7780" s="34" t="s">
        <v>650</v>
      </c>
      <c r="W7780" s="34">
        <v>436</v>
      </c>
      <c r="X7780" s="34">
        <v>457</v>
      </c>
      <c r="Y7780" s="35">
        <v>2348.1</v>
      </c>
      <c r="Z7780" s="36">
        <v>2349.1999999999998</v>
      </c>
    </row>
    <row r="7781" spans="3:26" x14ac:dyDescent="0.45">
      <c r="C7781" s="34">
        <v>17022</v>
      </c>
      <c r="D7781" s="34" t="s">
        <v>257</v>
      </c>
      <c r="E7781" s="34">
        <v>395</v>
      </c>
      <c r="F7781" s="34">
        <v>399</v>
      </c>
      <c r="G7781" s="35">
        <v>578.29999999999995</v>
      </c>
      <c r="H7781" s="36">
        <v>578.5</v>
      </c>
      <c r="U7781" s="34">
        <v>11656</v>
      </c>
      <c r="V7781" s="34" t="s">
        <v>650</v>
      </c>
      <c r="W7781" s="34">
        <v>436</v>
      </c>
      <c r="X7781" s="34">
        <v>457</v>
      </c>
      <c r="Y7781" s="35">
        <v>2348.1</v>
      </c>
      <c r="Z7781" s="36">
        <v>2349.1</v>
      </c>
    </row>
    <row r="7782" spans="3:26" x14ac:dyDescent="0.45">
      <c r="C7782" s="34">
        <v>17425</v>
      </c>
      <c r="D7782" s="34" t="s">
        <v>257</v>
      </c>
      <c r="E7782" s="34">
        <v>395</v>
      </c>
      <c r="F7782" s="34">
        <v>399</v>
      </c>
      <c r="G7782" s="35">
        <v>578.29999999999995</v>
      </c>
      <c r="H7782" s="36">
        <v>578.4</v>
      </c>
      <c r="U7782" s="34">
        <v>11807</v>
      </c>
      <c r="V7782" s="34" t="s">
        <v>650</v>
      </c>
      <c r="W7782" s="34">
        <v>436</v>
      </c>
      <c r="X7782" s="34">
        <v>457</v>
      </c>
      <c r="Y7782" s="35">
        <v>2348.1</v>
      </c>
      <c r="Z7782" s="36">
        <v>2349.1999999999998</v>
      </c>
    </row>
    <row r="7783" spans="3:26" x14ac:dyDescent="0.45">
      <c r="C7783" s="34">
        <v>17977</v>
      </c>
      <c r="D7783" s="34" t="s">
        <v>257</v>
      </c>
      <c r="E7783" s="34">
        <v>395</v>
      </c>
      <c r="F7783" s="34">
        <v>399</v>
      </c>
      <c r="G7783" s="35">
        <v>578.29999999999995</v>
      </c>
      <c r="H7783" s="36">
        <v>578.4</v>
      </c>
      <c r="U7783" s="34">
        <v>12057</v>
      </c>
      <c r="V7783" s="34" t="s">
        <v>650</v>
      </c>
      <c r="W7783" s="34">
        <v>436</v>
      </c>
      <c r="X7783" s="34">
        <v>457</v>
      </c>
      <c r="Y7783" s="35">
        <v>2348.1</v>
      </c>
      <c r="Z7783" s="36">
        <v>2349.1999999999998</v>
      </c>
    </row>
    <row r="7784" spans="3:26" x14ac:dyDescent="0.45">
      <c r="C7784" s="34">
        <v>18153</v>
      </c>
      <c r="D7784" s="34" t="s">
        <v>257</v>
      </c>
      <c r="E7784" s="34">
        <v>395</v>
      </c>
      <c r="F7784" s="34">
        <v>399</v>
      </c>
      <c r="G7784" s="35">
        <v>578.29999999999995</v>
      </c>
      <c r="H7784" s="36">
        <v>578.4</v>
      </c>
      <c r="U7784" s="34">
        <v>12101</v>
      </c>
      <c r="V7784" s="34" t="s">
        <v>650</v>
      </c>
      <c r="W7784" s="34">
        <v>436</v>
      </c>
      <c r="X7784" s="34">
        <v>457</v>
      </c>
      <c r="Y7784" s="35">
        <v>2348.1</v>
      </c>
      <c r="Z7784" s="36">
        <v>2349.3000000000002</v>
      </c>
    </row>
    <row r="7785" spans="3:26" x14ac:dyDescent="0.45">
      <c r="C7785" s="34">
        <v>18942</v>
      </c>
      <c r="D7785" s="34" t="s">
        <v>257</v>
      </c>
      <c r="E7785" s="34">
        <v>395</v>
      </c>
      <c r="F7785" s="34">
        <v>399</v>
      </c>
      <c r="G7785" s="35">
        <v>578.29999999999995</v>
      </c>
      <c r="H7785" s="36">
        <v>578.29999999999995</v>
      </c>
      <c r="U7785" s="34">
        <v>12247</v>
      </c>
      <c r="V7785" s="34" t="s">
        <v>650</v>
      </c>
      <c r="W7785" s="34">
        <v>436</v>
      </c>
      <c r="X7785" s="34">
        <v>457</v>
      </c>
      <c r="Y7785" s="35">
        <v>2348.1</v>
      </c>
      <c r="Z7785" s="36">
        <v>2349.1999999999998</v>
      </c>
    </row>
    <row r="7786" spans="3:26" x14ac:dyDescent="0.45">
      <c r="C7786" s="34">
        <v>19044</v>
      </c>
      <c r="D7786" s="34" t="s">
        <v>257</v>
      </c>
      <c r="E7786" s="34">
        <v>395</v>
      </c>
      <c r="F7786" s="34">
        <v>399</v>
      </c>
      <c r="G7786" s="35">
        <v>578.29999999999995</v>
      </c>
      <c r="H7786" s="36">
        <v>578.29999999999995</v>
      </c>
      <c r="U7786" s="34">
        <v>12448</v>
      </c>
      <c r="V7786" s="34" t="s">
        <v>650</v>
      </c>
      <c r="W7786" s="34">
        <v>436</v>
      </c>
      <c r="X7786" s="34">
        <v>457</v>
      </c>
      <c r="Y7786" s="35">
        <v>2348.1</v>
      </c>
      <c r="Z7786" s="36">
        <v>2349.1999999999998</v>
      </c>
    </row>
    <row r="7787" spans="3:26" x14ac:dyDescent="0.45">
      <c r="C7787" s="34">
        <v>19243</v>
      </c>
      <c r="D7787" s="34" t="s">
        <v>257</v>
      </c>
      <c r="E7787" s="34">
        <v>395</v>
      </c>
      <c r="F7787" s="34">
        <v>399</v>
      </c>
      <c r="G7787" s="35">
        <v>578.29999999999995</v>
      </c>
      <c r="H7787" s="36">
        <v>578.4</v>
      </c>
      <c r="U7787" s="34">
        <v>12548</v>
      </c>
      <c r="V7787" s="34" t="s">
        <v>650</v>
      </c>
      <c r="W7787" s="34">
        <v>436</v>
      </c>
      <c r="X7787" s="34">
        <v>457</v>
      </c>
      <c r="Y7787" s="35">
        <v>2348.1</v>
      </c>
      <c r="Z7787" s="36">
        <v>2349.1999999999998</v>
      </c>
    </row>
    <row r="7788" spans="3:26" x14ac:dyDescent="0.45">
      <c r="C7788" s="34">
        <v>4261</v>
      </c>
      <c r="D7788" s="34" t="s">
        <v>257</v>
      </c>
      <c r="E7788" s="34">
        <v>395</v>
      </c>
      <c r="F7788" s="34">
        <v>399</v>
      </c>
      <c r="G7788" s="35">
        <v>578.29999999999995</v>
      </c>
      <c r="H7788" s="36">
        <v>578.20000000000005</v>
      </c>
      <c r="U7788" s="34">
        <v>12647</v>
      </c>
      <c r="V7788" s="34" t="s">
        <v>650</v>
      </c>
      <c r="W7788" s="34">
        <v>436</v>
      </c>
      <c r="X7788" s="34">
        <v>457</v>
      </c>
      <c r="Y7788" s="35">
        <v>2348.1</v>
      </c>
      <c r="Z7788" s="36">
        <v>2349.1999999999998</v>
      </c>
    </row>
    <row r="7789" spans="3:26" x14ac:dyDescent="0.45">
      <c r="C7789" s="34">
        <v>4371</v>
      </c>
      <c r="D7789" s="34" t="s">
        <v>257</v>
      </c>
      <c r="E7789" s="34">
        <v>395</v>
      </c>
      <c r="F7789" s="34">
        <v>399</v>
      </c>
      <c r="G7789" s="35">
        <v>578.29999999999995</v>
      </c>
      <c r="H7789" s="36">
        <v>578.29999999999995</v>
      </c>
      <c r="U7789" s="34">
        <v>12848</v>
      </c>
      <c r="V7789" s="34" t="s">
        <v>650</v>
      </c>
      <c r="W7789" s="34">
        <v>436</v>
      </c>
      <c r="X7789" s="34">
        <v>457</v>
      </c>
      <c r="Y7789" s="35">
        <v>2348.1</v>
      </c>
      <c r="Z7789" s="36">
        <v>2349.1999999999998</v>
      </c>
    </row>
    <row r="7790" spans="3:26" x14ac:dyDescent="0.45">
      <c r="C7790" s="34">
        <v>4411</v>
      </c>
      <c r="D7790" s="34" t="s">
        <v>257</v>
      </c>
      <c r="E7790" s="34">
        <v>395</v>
      </c>
      <c r="F7790" s="34">
        <v>399</v>
      </c>
      <c r="G7790" s="35">
        <v>578.29999999999995</v>
      </c>
      <c r="H7790" s="36">
        <v>578.4</v>
      </c>
      <c r="U7790" s="34">
        <v>13048</v>
      </c>
      <c r="V7790" s="34" t="s">
        <v>650</v>
      </c>
      <c r="W7790" s="34">
        <v>436</v>
      </c>
      <c r="X7790" s="34">
        <v>457</v>
      </c>
      <c r="Y7790" s="35">
        <v>2348.1</v>
      </c>
      <c r="Z7790" s="36">
        <v>2349.4</v>
      </c>
    </row>
    <row r="7791" spans="3:26" x14ac:dyDescent="0.45">
      <c r="C7791" s="34">
        <v>4461</v>
      </c>
      <c r="D7791" s="34" t="s">
        <v>257</v>
      </c>
      <c r="E7791" s="34">
        <v>395</v>
      </c>
      <c r="F7791" s="34">
        <v>399</v>
      </c>
      <c r="G7791" s="35">
        <v>578.29999999999995</v>
      </c>
      <c r="H7791" s="36">
        <v>578.20000000000005</v>
      </c>
      <c r="U7791" s="34">
        <v>13298</v>
      </c>
      <c r="V7791" s="34" t="s">
        <v>650</v>
      </c>
      <c r="W7791" s="34">
        <v>436</v>
      </c>
      <c r="X7791" s="34">
        <v>457</v>
      </c>
      <c r="Y7791" s="35">
        <v>2348.1</v>
      </c>
      <c r="Z7791" s="36">
        <v>2349.3000000000002</v>
      </c>
    </row>
    <row r="7792" spans="3:26" x14ac:dyDescent="0.45">
      <c r="C7792" s="34">
        <v>4511</v>
      </c>
      <c r="D7792" s="34" t="s">
        <v>257</v>
      </c>
      <c r="E7792" s="34">
        <v>395</v>
      </c>
      <c r="F7792" s="34">
        <v>399</v>
      </c>
      <c r="G7792" s="35">
        <v>578.29999999999995</v>
      </c>
      <c r="H7792" s="36">
        <v>578.29999999999995</v>
      </c>
      <c r="U7792" s="34">
        <v>13349</v>
      </c>
      <c r="V7792" s="34" t="s">
        <v>650</v>
      </c>
      <c r="W7792" s="34">
        <v>436</v>
      </c>
      <c r="X7792" s="34">
        <v>457</v>
      </c>
      <c r="Y7792" s="35">
        <v>2348.1</v>
      </c>
      <c r="Z7792" s="36">
        <v>2349.3000000000002</v>
      </c>
    </row>
    <row r="7793" spans="3:26" x14ac:dyDescent="0.45">
      <c r="C7793" s="34">
        <v>4526</v>
      </c>
      <c r="D7793" s="34" t="s">
        <v>257</v>
      </c>
      <c r="E7793" s="34">
        <v>395</v>
      </c>
      <c r="F7793" s="34">
        <v>399</v>
      </c>
      <c r="G7793" s="35">
        <v>578.29999999999995</v>
      </c>
      <c r="H7793" s="36">
        <v>578.4</v>
      </c>
      <c r="U7793" s="34">
        <v>13948</v>
      </c>
      <c r="V7793" s="34" t="s">
        <v>650</v>
      </c>
      <c r="W7793" s="34">
        <v>436</v>
      </c>
      <c r="X7793" s="34">
        <v>457</v>
      </c>
      <c r="Y7793" s="35">
        <v>2348.1</v>
      </c>
      <c r="Z7793" s="36">
        <v>2349.1</v>
      </c>
    </row>
    <row r="7794" spans="3:26" x14ac:dyDescent="0.45">
      <c r="C7794" s="34">
        <v>4724</v>
      </c>
      <c r="D7794" s="34" t="s">
        <v>257</v>
      </c>
      <c r="E7794" s="34">
        <v>395</v>
      </c>
      <c r="F7794" s="34">
        <v>399</v>
      </c>
      <c r="G7794" s="35">
        <v>578.29999999999995</v>
      </c>
      <c r="H7794" s="36">
        <v>578.29999999999995</v>
      </c>
      <c r="U7794" s="34">
        <v>13997</v>
      </c>
      <c r="V7794" s="34" t="s">
        <v>650</v>
      </c>
      <c r="W7794" s="34">
        <v>436</v>
      </c>
      <c r="X7794" s="34">
        <v>457</v>
      </c>
      <c r="Y7794" s="35">
        <v>2348.1</v>
      </c>
      <c r="Z7794" s="36">
        <v>2349.1999999999998</v>
      </c>
    </row>
    <row r="7795" spans="3:26" x14ac:dyDescent="0.45">
      <c r="C7795" s="34">
        <v>4909</v>
      </c>
      <c r="D7795" s="34" t="s">
        <v>257</v>
      </c>
      <c r="E7795" s="34">
        <v>395</v>
      </c>
      <c r="F7795" s="34">
        <v>399</v>
      </c>
      <c r="G7795" s="35">
        <v>578.29999999999995</v>
      </c>
      <c r="H7795" s="36">
        <v>578.29999999999995</v>
      </c>
      <c r="U7795" s="34">
        <v>14097</v>
      </c>
      <c r="V7795" s="34" t="s">
        <v>650</v>
      </c>
      <c r="W7795" s="34">
        <v>436</v>
      </c>
      <c r="X7795" s="34">
        <v>457</v>
      </c>
      <c r="Y7795" s="35">
        <v>2348.1</v>
      </c>
      <c r="Z7795" s="36">
        <v>2349.4</v>
      </c>
    </row>
    <row r="7796" spans="3:26" x14ac:dyDescent="0.45">
      <c r="C7796" s="34">
        <v>5569</v>
      </c>
      <c r="D7796" s="34" t="s">
        <v>257</v>
      </c>
      <c r="E7796" s="34">
        <v>395</v>
      </c>
      <c r="F7796" s="34">
        <v>399</v>
      </c>
      <c r="G7796" s="35">
        <v>578.29999999999995</v>
      </c>
      <c r="H7796" s="36">
        <v>578.29999999999995</v>
      </c>
      <c r="U7796" s="34">
        <v>14197</v>
      </c>
      <c r="V7796" s="34" t="s">
        <v>650</v>
      </c>
      <c r="W7796" s="34">
        <v>436</v>
      </c>
      <c r="X7796" s="34">
        <v>457</v>
      </c>
      <c r="Y7796" s="35">
        <v>2348.1</v>
      </c>
      <c r="Z7796" s="36">
        <v>2349.1</v>
      </c>
    </row>
    <row r="7797" spans="3:26" x14ac:dyDescent="0.45">
      <c r="C7797" s="34">
        <v>6663</v>
      </c>
      <c r="D7797" s="34" t="s">
        <v>257</v>
      </c>
      <c r="E7797" s="34">
        <v>395</v>
      </c>
      <c r="F7797" s="34">
        <v>399</v>
      </c>
      <c r="G7797" s="35">
        <v>578.29999999999995</v>
      </c>
      <c r="H7797" s="36">
        <v>578.29999999999995</v>
      </c>
      <c r="U7797" s="34">
        <v>14247</v>
      </c>
      <c r="V7797" s="34" t="s">
        <v>650</v>
      </c>
      <c r="W7797" s="34">
        <v>436</v>
      </c>
      <c r="X7797" s="34">
        <v>457</v>
      </c>
      <c r="Y7797" s="35">
        <v>2348.1</v>
      </c>
      <c r="Z7797" s="36">
        <v>2349.1999999999998</v>
      </c>
    </row>
    <row r="7798" spans="3:26" x14ac:dyDescent="0.45">
      <c r="C7798" s="34">
        <v>7564</v>
      </c>
      <c r="D7798" s="34" t="s">
        <v>257</v>
      </c>
      <c r="E7798" s="34">
        <v>395</v>
      </c>
      <c r="F7798" s="34">
        <v>399</v>
      </c>
      <c r="G7798" s="35">
        <v>578.29999999999995</v>
      </c>
      <c r="H7798" s="36">
        <v>578.29999999999995</v>
      </c>
      <c r="U7798" s="34">
        <v>14297</v>
      </c>
      <c r="V7798" s="34" t="s">
        <v>650</v>
      </c>
      <c r="W7798" s="34">
        <v>436</v>
      </c>
      <c r="X7798" s="34">
        <v>457</v>
      </c>
      <c r="Y7798" s="35">
        <v>2348.1</v>
      </c>
      <c r="Z7798" s="36">
        <v>2350.1</v>
      </c>
    </row>
    <row r="7799" spans="3:26" x14ac:dyDescent="0.45">
      <c r="C7799" s="34">
        <v>8506</v>
      </c>
      <c r="D7799" s="34" t="s">
        <v>257</v>
      </c>
      <c r="E7799" s="34">
        <v>395</v>
      </c>
      <c r="F7799" s="34">
        <v>399</v>
      </c>
      <c r="G7799" s="35">
        <v>578.29999999999995</v>
      </c>
      <c r="H7799" s="36">
        <v>578.29999999999995</v>
      </c>
      <c r="U7799" s="34">
        <v>14497</v>
      </c>
      <c r="V7799" s="34" t="s">
        <v>650</v>
      </c>
      <c r="W7799" s="34">
        <v>436</v>
      </c>
      <c r="X7799" s="34">
        <v>457</v>
      </c>
      <c r="Y7799" s="35">
        <v>2348.1</v>
      </c>
      <c r="Z7799" s="36">
        <v>2349.3000000000002</v>
      </c>
    </row>
    <row r="7800" spans="3:26" x14ac:dyDescent="0.45">
      <c r="C7800" s="34">
        <v>8706</v>
      </c>
      <c r="D7800" s="34" t="s">
        <v>257</v>
      </c>
      <c r="E7800" s="34">
        <v>395</v>
      </c>
      <c r="F7800" s="34">
        <v>399</v>
      </c>
      <c r="G7800" s="35">
        <v>578.29999999999995</v>
      </c>
      <c r="H7800" s="36">
        <v>578.20000000000005</v>
      </c>
      <c r="U7800" s="34">
        <v>14797</v>
      </c>
      <c r="V7800" s="34" t="s">
        <v>650</v>
      </c>
      <c r="W7800" s="34">
        <v>436</v>
      </c>
      <c r="X7800" s="34">
        <v>457</v>
      </c>
      <c r="Y7800" s="35">
        <v>2348.1</v>
      </c>
      <c r="Z7800" s="36">
        <v>2349.3000000000002</v>
      </c>
    </row>
    <row r="7801" spans="3:26" x14ac:dyDescent="0.45">
      <c r="C7801" s="34">
        <v>15840</v>
      </c>
      <c r="D7801" s="34" t="s">
        <v>257</v>
      </c>
      <c r="E7801" s="34">
        <v>395</v>
      </c>
      <c r="F7801" s="34">
        <v>399</v>
      </c>
      <c r="G7801" s="35">
        <v>578.29999999999995</v>
      </c>
      <c r="H7801" s="36">
        <v>577.4</v>
      </c>
      <c r="U7801" s="34">
        <v>15048</v>
      </c>
      <c r="V7801" s="34" t="s">
        <v>650</v>
      </c>
      <c r="W7801" s="34">
        <v>436</v>
      </c>
      <c r="X7801" s="34">
        <v>457</v>
      </c>
      <c r="Y7801" s="35">
        <v>2348.1</v>
      </c>
      <c r="Z7801" s="36">
        <v>2349.3000000000002</v>
      </c>
    </row>
    <row r="7802" spans="3:26" x14ac:dyDescent="0.45">
      <c r="C7802" s="34">
        <v>16666</v>
      </c>
      <c r="D7802" s="34" t="s">
        <v>257</v>
      </c>
      <c r="E7802" s="34">
        <v>395</v>
      </c>
      <c r="F7802" s="34">
        <v>399</v>
      </c>
      <c r="G7802" s="35">
        <v>578.29999999999995</v>
      </c>
      <c r="H7802" s="36">
        <v>578.4</v>
      </c>
      <c r="U7802" s="34">
        <v>15103</v>
      </c>
      <c r="V7802" s="34" t="s">
        <v>650</v>
      </c>
      <c r="W7802" s="34">
        <v>436</v>
      </c>
      <c r="X7802" s="34">
        <v>457</v>
      </c>
      <c r="Y7802" s="35">
        <v>2348.1</v>
      </c>
      <c r="Z7802" s="36">
        <v>2349.1999999999998</v>
      </c>
    </row>
    <row r="7803" spans="3:26" x14ac:dyDescent="0.45">
      <c r="C7803" s="34">
        <v>16764</v>
      </c>
      <c r="D7803" s="34" t="s">
        <v>257</v>
      </c>
      <c r="E7803" s="34">
        <v>395</v>
      </c>
      <c r="F7803" s="34">
        <v>399</v>
      </c>
      <c r="G7803" s="35">
        <v>578.29999999999995</v>
      </c>
      <c r="H7803" s="36">
        <v>578.29999999999995</v>
      </c>
      <c r="U7803" s="34">
        <v>15748</v>
      </c>
      <c r="V7803" s="34" t="s">
        <v>650</v>
      </c>
      <c r="W7803" s="34">
        <v>436</v>
      </c>
      <c r="X7803" s="34">
        <v>457</v>
      </c>
      <c r="Y7803" s="35">
        <v>2348.1</v>
      </c>
      <c r="Z7803" s="36">
        <v>2349.1999999999998</v>
      </c>
    </row>
    <row r="7804" spans="3:26" x14ac:dyDescent="0.45">
      <c r="C7804" s="34">
        <v>16928</v>
      </c>
      <c r="D7804" s="34" t="s">
        <v>257</v>
      </c>
      <c r="E7804" s="34">
        <v>395</v>
      </c>
      <c r="F7804" s="34">
        <v>399</v>
      </c>
      <c r="G7804" s="35">
        <v>578.29999999999995</v>
      </c>
      <c r="H7804" s="36">
        <v>578.29999999999995</v>
      </c>
      <c r="U7804" s="34">
        <v>15996</v>
      </c>
      <c r="V7804" s="34" t="s">
        <v>650</v>
      </c>
      <c r="W7804" s="34">
        <v>436</v>
      </c>
      <c r="X7804" s="34">
        <v>457</v>
      </c>
      <c r="Y7804" s="35">
        <v>2348.1</v>
      </c>
      <c r="Z7804" s="36">
        <v>2349.1999999999998</v>
      </c>
    </row>
    <row r="7805" spans="3:26" x14ac:dyDescent="0.45">
      <c r="C7805" s="34">
        <v>17071</v>
      </c>
      <c r="D7805" s="34" t="s">
        <v>257</v>
      </c>
      <c r="E7805" s="34">
        <v>395</v>
      </c>
      <c r="F7805" s="34">
        <v>399</v>
      </c>
      <c r="G7805" s="35">
        <v>578.29999999999995</v>
      </c>
      <c r="H7805" s="36">
        <v>578.4</v>
      </c>
      <c r="U7805" s="34">
        <v>16149</v>
      </c>
      <c r="V7805" s="34" t="s">
        <v>650</v>
      </c>
      <c r="W7805" s="34">
        <v>436</v>
      </c>
      <c r="X7805" s="34">
        <v>457</v>
      </c>
      <c r="Y7805" s="35">
        <v>2348.1</v>
      </c>
      <c r="Z7805" s="36">
        <v>2349.5</v>
      </c>
    </row>
    <row r="7806" spans="3:26" x14ac:dyDescent="0.45">
      <c r="C7806" s="34">
        <v>17121</v>
      </c>
      <c r="D7806" s="34" t="s">
        <v>257</v>
      </c>
      <c r="E7806" s="34">
        <v>395</v>
      </c>
      <c r="F7806" s="34">
        <v>399</v>
      </c>
      <c r="G7806" s="35">
        <v>578.29999999999995</v>
      </c>
      <c r="H7806" s="36">
        <v>578.29999999999995</v>
      </c>
      <c r="U7806" s="34">
        <v>16247</v>
      </c>
      <c r="V7806" s="34" t="s">
        <v>650</v>
      </c>
      <c r="W7806" s="34">
        <v>436</v>
      </c>
      <c r="X7806" s="34">
        <v>457</v>
      </c>
      <c r="Y7806" s="35">
        <v>2348.1</v>
      </c>
      <c r="Z7806" s="36">
        <v>2349.1999999999998</v>
      </c>
    </row>
    <row r="7807" spans="3:26" x14ac:dyDescent="0.45">
      <c r="C7807" s="34">
        <v>17222</v>
      </c>
      <c r="D7807" s="34" t="s">
        <v>257</v>
      </c>
      <c r="E7807" s="34">
        <v>395</v>
      </c>
      <c r="F7807" s="34">
        <v>399</v>
      </c>
      <c r="G7807" s="35">
        <v>578.29999999999995</v>
      </c>
      <c r="H7807" s="36">
        <v>577.70000000000005</v>
      </c>
      <c r="U7807" s="34">
        <v>16306</v>
      </c>
      <c r="V7807" s="34" t="s">
        <v>650</v>
      </c>
      <c r="W7807" s="34">
        <v>436</v>
      </c>
      <c r="X7807" s="34">
        <v>457</v>
      </c>
      <c r="Y7807" s="35">
        <v>2348.1</v>
      </c>
      <c r="Z7807" s="36">
        <v>2349.8000000000002</v>
      </c>
    </row>
    <row r="7808" spans="3:26" x14ac:dyDescent="0.45">
      <c r="C7808" s="34">
        <v>17272</v>
      </c>
      <c r="D7808" s="34" t="s">
        <v>257</v>
      </c>
      <c r="E7808" s="34">
        <v>395</v>
      </c>
      <c r="F7808" s="34">
        <v>399</v>
      </c>
      <c r="G7808" s="35">
        <v>578.29999999999995</v>
      </c>
      <c r="H7808" s="36">
        <v>578.4</v>
      </c>
      <c r="U7808" s="34">
        <v>16506</v>
      </c>
      <c r="V7808" s="34" t="s">
        <v>650</v>
      </c>
      <c r="W7808" s="34">
        <v>436</v>
      </c>
      <c r="X7808" s="34">
        <v>457</v>
      </c>
      <c r="Y7808" s="35">
        <v>2348.1</v>
      </c>
      <c r="Z7808" s="36">
        <v>2349.1999999999998</v>
      </c>
    </row>
    <row r="7809" spans="3:26" x14ac:dyDescent="0.45">
      <c r="C7809" s="34">
        <v>17474</v>
      </c>
      <c r="D7809" s="34" t="s">
        <v>257</v>
      </c>
      <c r="E7809" s="34">
        <v>395</v>
      </c>
      <c r="F7809" s="34">
        <v>399</v>
      </c>
      <c r="G7809" s="35">
        <v>578.29999999999995</v>
      </c>
      <c r="H7809" s="36">
        <v>578.5</v>
      </c>
      <c r="U7809" s="34">
        <v>16906</v>
      </c>
      <c r="V7809" s="34" t="s">
        <v>650</v>
      </c>
      <c r="W7809" s="34">
        <v>436</v>
      </c>
      <c r="X7809" s="34">
        <v>457</v>
      </c>
      <c r="Y7809" s="35">
        <v>2348.1</v>
      </c>
      <c r="Z7809" s="36">
        <v>2349.3000000000002</v>
      </c>
    </row>
    <row r="7810" spans="3:26" x14ac:dyDescent="0.45">
      <c r="C7810" s="34">
        <v>17574</v>
      </c>
      <c r="D7810" s="34" t="s">
        <v>257</v>
      </c>
      <c r="E7810" s="34">
        <v>395</v>
      </c>
      <c r="F7810" s="34">
        <v>399</v>
      </c>
      <c r="G7810" s="35">
        <v>578.29999999999995</v>
      </c>
      <c r="H7810" s="36">
        <v>578.4</v>
      </c>
      <c r="U7810" s="34">
        <v>17056</v>
      </c>
      <c r="V7810" s="34" t="s">
        <v>650</v>
      </c>
      <c r="W7810" s="34">
        <v>436</v>
      </c>
      <c r="X7810" s="34">
        <v>457</v>
      </c>
      <c r="Y7810" s="35">
        <v>2348.1</v>
      </c>
      <c r="Z7810" s="36">
        <v>2349.1999999999998</v>
      </c>
    </row>
    <row r="7811" spans="3:26" x14ac:dyDescent="0.45">
      <c r="C7811" s="34">
        <v>17674</v>
      </c>
      <c r="D7811" s="34" t="s">
        <v>257</v>
      </c>
      <c r="E7811" s="34">
        <v>395</v>
      </c>
      <c r="F7811" s="34">
        <v>399</v>
      </c>
      <c r="G7811" s="35">
        <v>578.29999999999995</v>
      </c>
      <c r="H7811" s="36">
        <v>578.4</v>
      </c>
      <c r="U7811" s="34">
        <v>17456</v>
      </c>
      <c r="V7811" s="34" t="s">
        <v>650</v>
      </c>
      <c r="W7811" s="34">
        <v>436</v>
      </c>
      <c r="X7811" s="34">
        <v>457</v>
      </c>
      <c r="Y7811" s="35">
        <v>2348.1</v>
      </c>
      <c r="Z7811" s="36">
        <v>2349.1999999999998</v>
      </c>
    </row>
    <row r="7812" spans="3:26" x14ac:dyDescent="0.45">
      <c r="C7812" s="34">
        <v>17776</v>
      </c>
      <c r="D7812" s="34" t="s">
        <v>257</v>
      </c>
      <c r="E7812" s="34">
        <v>395</v>
      </c>
      <c r="F7812" s="34">
        <v>399</v>
      </c>
      <c r="G7812" s="35">
        <v>578.29999999999995</v>
      </c>
      <c r="H7812" s="36">
        <v>578.5</v>
      </c>
      <c r="U7812" s="34">
        <v>17607</v>
      </c>
      <c r="V7812" s="34" t="s">
        <v>650</v>
      </c>
      <c r="W7812" s="34">
        <v>436</v>
      </c>
      <c r="X7812" s="34">
        <v>457</v>
      </c>
      <c r="Y7812" s="35">
        <v>2348.1</v>
      </c>
      <c r="Z7812" s="36">
        <v>2349.3000000000002</v>
      </c>
    </row>
    <row r="7813" spans="3:26" x14ac:dyDescent="0.45">
      <c r="C7813" s="34">
        <v>17926</v>
      </c>
      <c r="D7813" s="34" t="s">
        <v>257</v>
      </c>
      <c r="E7813" s="34">
        <v>395</v>
      </c>
      <c r="F7813" s="34">
        <v>399</v>
      </c>
      <c r="G7813" s="35">
        <v>578.29999999999995</v>
      </c>
      <c r="H7813" s="36">
        <v>578.4</v>
      </c>
      <c r="U7813" s="34">
        <v>17756</v>
      </c>
      <c r="V7813" s="34" t="s">
        <v>650</v>
      </c>
      <c r="W7813" s="34">
        <v>436</v>
      </c>
      <c r="X7813" s="34">
        <v>457</v>
      </c>
      <c r="Y7813" s="35">
        <v>2348.1</v>
      </c>
      <c r="Z7813" s="36">
        <v>2349.6</v>
      </c>
    </row>
    <row r="7814" spans="3:26" x14ac:dyDescent="0.45">
      <c r="C7814" s="34">
        <v>18046</v>
      </c>
      <c r="D7814" s="34" t="s">
        <v>257</v>
      </c>
      <c r="E7814" s="34">
        <v>395</v>
      </c>
      <c r="F7814" s="34">
        <v>399</v>
      </c>
      <c r="G7814" s="35">
        <v>578.29999999999995</v>
      </c>
      <c r="H7814" s="36">
        <v>578.29999999999995</v>
      </c>
      <c r="U7814" s="34">
        <v>6477</v>
      </c>
      <c r="V7814" s="34" t="s">
        <v>651</v>
      </c>
      <c r="W7814" s="34">
        <v>436</v>
      </c>
      <c r="X7814" s="34">
        <v>454</v>
      </c>
      <c r="Y7814" s="35">
        <v>1970.9</v>
      </c>
      <c r="Z7814" s="36">
        <v>1972</v>
      </c>
    </row>
    <row r="7815" spans="3:26" x14ac:dyDescent="0.45">
      <c r="C7815" s="34">
        <v>18258</v>
      </c>
      <c r="D7815" s="34" t="s">
        <v>257</v>
      </c>
      <c r="E7815" s="34">
        <v>395</v>
      </c>
      <c r="F7815" s="34">
        <v>399</v>
      </c>
      <c r="G7815" s="35">
        <v>578.29999999999995</v>
      </c>
      <c r="H7815" s="36">
        <v>578.20000000000005</v>
      </c>
      <c r="U7815" s="34">
        <v>6528</v>
      </c>
      <c r="V7815" s="34" t="s">
        <v>651</v>
      </c>
      <c r="W7815" s="34">
        <v>436</v>
      </c>
      <c r="X7815" s="34">
        <v>454</v>
      </c>
      <c r="Y7815" s="35">
        <v>1970.9</v>
      </c>
      <c r="Z7815" s="36">
        <v>1972</v>
      </c>
    </row>
    <row r="7816" spans="3:26" x14ac:dyDescent="0.45">
      <c r="C7816" s="34">
        <v>18306</v>
      </c>
      <c r="D7816" s="34" t="s">
        <v>257</v>
      </c>
      <c r="E7816" s="34">
        <v>395</v>
      </c>
      <c r="F7816" s="34">
        <v>399</v>
      </c>
      <c r="G7816" s="35">
        <v>578.29999999999995</v>
      </c>
      <c r="H7816" s="36">
        <v>578.4</v>
      </c>
      <c r="U7816" s="34">
        <v>6726</v>
      </c>
      <c r="V7816" s="34" t="s">
        <v>651</v>
      </c>
      <c r="W7816" s="34">
        <v>436</v>
      </c>
      <c r="X7816" s="34">
        <v>454</v>
      </c>
      <c r="Y7816" s="35">
        <v>1970.9</v>
      </c>
      <c r="Z7816" s="36">
        <v>1971.9</v>
      </c>
    </row>
    <row r="7817" spans="3:26" x14ac:dyDescent="0.45">
      <c r="C7817" s="34">
        <v>18351</v>
      </c>
      <c r="D7817" s="34" t="s">
        <v>257</v>
      </c>
      <c r="E7817" s="34">
        <v>395</v>
      </c>
      <c r="F7817" s="34">
        <v>399</v>
      </c>
      <c r="G7817" s="35">
        <v>578.29999999999995</v>
      </c>
      <c r="H7817" s="36">
        <v>578.4</v>
      </c>
      <c r="U7817" s="34">
        <v>7080</v>
      </c>
      <c r="V7817" s="34" t="s">
        <v>651</v>
      </c>
      <c r="W7817" s="34">
        <v>436</v>
      </c>
      <c r="X7817" s="34">
        <v>454</v>
      </c>
      <c r="Y7817" s="35">
        <v>1970.9</v>
      </c>
      <c r="Z7817" s="36">
        <v>1972.1</v>
      </c>
    </row>
    <row r="7818" spans="3:26" x14ac:dyDescent="0.45">
      <c r="C7818" s="34">
        <v>18526</v>
      </c>
      <c r="D7818" s="34" t="s">
        <v>257</v>
      </c>
      <c r="E7818" s="34">
        <v>395</v>
      </c>
      <c r="F7818" s="34">
        <v>399</v>
      </c>
      <c r="G7818" s="35">
        <v>578.29999999999995</v>
      </c>
      <c r="H7818" s="36">
        <v>578.29999999999995</v>
      </c>
      <c r="U7818" s="34">
        <v>7758</v>
      </c>
      <c r="V7818" s="34" t="s">
        <v>649</v>
      </c>
      <c r="W7818" s="34">
        <v>436</v>
      </c>
      <c r="X7818" s="34">
        <v>456</v>
      </c>
      <c r="Y7818" s="35">
        <v>2185</v>
      </c>
      <c r="Z7818" s="36">
        <v>2187</v>
      </c>
    </row>
    <row r="7819" spans="3:26" x14ac:dyDescent="0.45">
      <c r="C7819" s="34">
        <v>18578</v>
      </c>
      <c r="D7819" s="34" t="s">
        <v>257</v>
      </c>
      <c r="E7819" s="34">
        <v>395</v>
      </c>
      <c r="F7819" s="34">
        <v>399</v>
      </c>
      <c r="G7819" s="35">
        <v>578.29999999999995</v>
      </c>
      <c r="H7819" s="36">
        <v>578.29999999999995</v>
      </c>
      <c r="U7819" s="34">
        <v>8049</v>
      </c>
      <c r="V7819" s="34" t="s">
        <v>650</v>
      </c>
      <c r="W7819" s="34">
        <v>436</v>
      </c>
      <c r="X7819" s="34">
        <v>457</v>
      </c>
      <c r="Y7819" s="35">
        <v>2348.1</v>
      </c>
      <c r="Z7819" s="36">
        <v>2349.3000000000002</v>
      </c>
    </row>
    <row r="7820" spans="3:26" x14ac:dyDescent="0.45">
      <c r="C7820" s="34">
        <v>18687</v>
      </c>
      <c r="D7820" s="34" t="s">
        <v>257</v>
      </c>
      <c r="E7820" s="34">
        <v>395</v>
      </c>
      <c r="F7820" s="34">
        <v>399</v>
      </c>
      <c r="G7820" s="35">
        <v>578.29999999999995</v>
      </c>
      <c r="H7820" s="36">
        <v>577.29999999999995</v>
      </c>
      <c r="U7820" s="34">
        <v>8396</v>
      </c>
      <c r="V7820" s="34" t="s">
        <v>650</v>
      </c>
      <c r="W7820" s="34">
        <v>436</v>
      </c>
      <c r="X7820" s="34">
        <v>457</v>
      </c>
      <c r="Y7820" s="35">
        <v>2348.1</v>
      </c>
      <c r="Z7820" s="36">
        <v>2349.1</v>
      </c>
    </row>
    <row r="7821" spans="3:26" x14ac:dyDescent="0.45">
      <c r="C7821" s="34">
        <v>18797</v>
      </c>
      <c r="D7821" s="34" t="s">
        <v>257</v>
      </c>
      <c r="E7821" s="34">
        <v>395</v>
      </c>
      <c r="F7821" s="34">
        <v>399</v>
      </c>
      <c r="G7821" s="35">
        <v>578.29999999999995</v>
      </c>
      <c r="H7821" s="36">
        <v>578.4</v>
      </c>
      <c r="U7821" s="34">
        <v>8469</v>
      </c>
      <c r="V7821" s="34" t="s">
        <v>649</v>
      </c>
      <c r="W7821" s="34">
        <v>436</v>
      </c>
      <c r="X7821" s="34">
        <v>456</v>
      </c>
      <c r="Y7821" s="35">
        <v>2185</v>
      </c>
      <c r="Z7821" s="36">
        <v>2186.1999999999998</v>
      </c>
    </row>
    <row r="7822" spans="3:26" x14ac:dyDescent="0.45">
      <c r="C7822" s="34">
        <v>18893</v>
      </c>
      <c r="D7822" s="34" t="s">
        <v>257</v>
      </c>
      <c r="E7822" s="34">
        <v>395</v>
      </c>
      <c r="F7822" s="34">
        <v>399</v>
      </c>
      <c r="G7822" s="35">
        <v>578.29999999999995</v>
      </c>
      <c r="H7822" s="36">
        <v>578.29999999999995</v>
      </c>
      <c r="U7822" s="34">
        <v>8597</v>
      </c>
      <c r="V7822" s="34" t="s">
        <v>650</v>
      </c>
      <c r="W7822" s="34">
        <v>436</v>
      </c>
      <c r="X7822" s="34">
        <v>457</v>
      </c>
      <c r="Y7822" s="35">
        <v>2348.1</v>
      </c>
      <c r="Z7822" s="36">
        <v>2349.3000000000002</v>
      </c>
    </row>
    <row r="7823" spans="3:26" x14ac:dyDescent="0.45">
      <c r="C7823" s="34">
        <v>19092</v>
      </c>
      <c r="D7823" s="34" t="s">
        <v>257</v>
      </c>
      <c r="E7823" s="34">
        <v>395</v>
      </c>
      <c r="F7823" s="34">
        <v>399</v>
      </c>
      <c r="G7823" s="35">
        <v>578.29999999999995</v>
      </c>
      <c r="H7823" s="36">
        <v>578.29999999999995</v>
      </c>
      <c r="U7823" s="34">
        <v>8648</v>
      </c>
      <c r="V7823" s="34" t="s">
        <v>650</v>
      </c>
      <c r="W7823" s="34">
        <v>436</v>
      </c>
      <c r="X7823" s="34">
        <v>457</v>
      </c>
      <c r="Y7823" s="35">
        <v>2348.1</v>
      </c>
      <c r="Z7823" s="36">
        <v>2349.1999999999998</v>
      </c>
    </row>
    <row r="7824" spans="3:26" x14ac:dyDescent="0.45">
      <c r="C7824" s="34">
        <v>19143</v>
      </c>
      <c r="D7824" s="34" t="s">
        <v>257</v>
      </c>
      <c r="E7824" s="34">
        <v>395</v>
      </c>
      <c r="F7824" s="34">
        <v>399</v>
      </c>
      <c r="G7824" s="35">
        <v>578.29999999999995</v>
      </c>
      <c r="H7824" s="36">
        <v>578.29999999999995</v>
      </c>
      <c r="U7824" s="34">
        <v>8697</v>
      </c>
      <c r="V7824" s="34" t="s">
        <v>650</v>
      </c>
      <c r="W7824" s="34">
        <v>436</v>
      </c>
      <c r="X7824" s="34">
        <v>457</v>
      </c>
      <c r="Y7824" s="35">
        <v>2348.1</v>
      </c>
      <c r="Z7824" s="36">
        <v>2349.4</v>
      </c>
    </row>
    <row r="7825" spans="3:26" x14ac:dyDescent="0.45">
      <c r="C7825" s="34">
        <v>19343</v>
      </c>
      <c r="D7825" s="34" t="s">
        <v>257</v>
      </c>
      <c r="E7825" s="34">
        <v>395</v>
      </c>
      <c r="F7825" s="34">
        <v>399</v>
      </c>
      <c r="G7825" s="35">
        <v>578.29999999999995</v>
      </c>
      <c r="H7825" s="36">
        <v>578.4</v>
      </c>
      <c r="U7825" s="34">
        <v>8763</v>
      </c>
      <c r="V7825" s="34" t="s">
        <v>652</v>
      </c>
      <c r="W7825" s="34">
        <v>436</v>
      </c>
      <c r="X7825" s="34">
        <v>458</v>
      </c>
      <c r="Y7825" s="35">
        <v>2511.1</v>
      </c>
      <c r="Z7825" s="36">
        <v>2512.3000000000002</v>
      </c>
    </row>
    <row r="7826" spans="3:26" x14ac:dyDescent="0.45">
      <c r="C7826" s="34">
        <v>19440</v>
      </c>
      <c r="D7826" s="34" t="s">
        <v>257</v>
      </c>
      <c r="E7826" s="34">
        <v>395</v>
      </c>
      <c r="F7826" s="34">
        <v>399</v>
      </c>
      <c r="G7826" s="35">
        <v>578.29999999999995</v>
      </c>
      <c r="H7826" s="36">
        <v>578.29999999999995</v>
      </c>
      <c r="U7826" s="34">
        <v>8897</v>
      </c>
      <c r="V7826" s="34" t="s">
        <v>650</v>
      </c>
      <c r="W7826" s="34">
        <v>436</v>
      </c>
      <c r="X7826" s="34">
        <v>457</v>
      </c>
      <c r="Y7826" s="35">
        <v>2348.1</v>
      </c>
      <c r="Z7826" s="36">
        <v>2349.3000000000002</v>
      </c>
    </row>
    <row r="7827" spans="3:26" x14ac:dyDescent="0.45">
      <c r="C7827" s="34">
        <v>3862</v>
      </c>
      <c r="D7827" s="34" t="s">
        <v>257</v>
      </c>
      <c r="E7827" s="34">
        <v>395</v>
      </c>
      <c r="F7827" s="34">
        <v>399</v>
      </c>
      <c r="G7827" s="35">
        <v>578.29999999999995</v>
      </c>
      <c r="H7827" s="36">
        <v>578.20000000000005</v>
      </c>
      <c r="U7827" s="34">
        <v>8951</v>
      </c>
      <c r="V7827" s="34" t="s">
        <v>650</v>
      </c>
      <c r="W7827" s="34">
        <v>436</v>
      </c>
      <c r="X7827" s="34">
        <v>457</v>
      </c>
      <c r="Y7827" s="35">
        <v>2348.1</v>
      </c>
      <c r="Z7827" s="36">
        <v>2350.4</v>
      </c>
    </row>
    <row r="7828" spans="3:26" x14ac:dyDescent="0.45">
      <c r="C7828" s="34">
        <v>3912</v>
      </c>
      <c r="D7828" s="34" t="s">
        <v>257</v>
      </c>
      <c r="E7828" s="34">
        <v>395</v>
      </c>
      <c r="F7828" s="34">
        <v>399</v>
      </c>
      <c r="G7828" s="35">
        <v>578.29999999999995</v>
      </c>
      <c r="H7828" s="36">
        <v>578.29999999999995</v>
      </c>
      <c r="U7828" s="34">
        <v>8996</v>
      </c>
      <c r="V7828" s="34" t="s">
        <v>650</v>
      </c>
      <c r="W7828" s="34">
        <v>436</v>
      </c>
      <c r="X7828" s="34">
        <v>457</v>
      </c>
      <c r="Y7828" s="35">
        <v>2348.1</v>
      </c>
      <c r="Z7828" s="36">
        <v>2349.1999999999998</v>
      </c>
    </row>
    <row r="7829" spans="3:26" x14ac:dyDescent="0.45">
      <c r="C7829" s="34">
        <v>3961</v>
      </c>
      <c r="D7829" s="34" t="s">
        <v>257</v>
      </c>
      <c r="E7829" s="34">
        <v>395</v>
      </c>
      <c r="F7829" s="34">
        <v>399</v>
      </c>
      <c r="G7829" s="35">
        <v>578.29999999999995</v>
      </c>
      <c r="H7829" s="36">
        <v>578.20000000000005</v>
      </c>
      <c r="U7829" s="34">
        <v>9078</v>
      </c>
      <c r="V7829" s="34" t="s">
        <v>652</v>
      </c>
      <c r="W7829" s="34">
        <v>436</v>
      </c>
      <c r="X7829" s="34">
        <v>458</v>
      </c>
      <c r="Y7829" s="35">
        <v>2511.1</v>
      </c>
      <c r="Z7829" s="36">
        <v>2512.1</v>
      </c>
    </row>
    <row r="7830" spans="3:26" x14ac:dyDescent="0.45">
      <c r="C7830" s="34">
        <v>4013</v>
      </c>
      <c r="D7830" s="34" t="s">
        <v>257</v>
      </c>
      <c r="E7830" s="34">
        <v>395</v>
      </c>
      <c r="F7830" s="34">
        <v>399</v>
      </c>
      <c r="G7830" s="35">
        <v>578.29999999999995</v>
      </c>
      <c r="H7830" s="36">
        <v>578.29999999999995</v>
      </c>
      <c r="U7830" s="34">
        <v>9126</v>
      </c>
      <c r="V7830" s="34" t="s">
        <v>652</v>
      </c>
      <c r="W7830" s="34">
        <v>436</v>
      </c>
      <c r="X7830" s="34">
        <v>458</v>
      </c>
      <c r="Y7830" s="35">
        <v>2511.1</v>
      </c>
      <c r="Z7830" s="36">
        <v>2512.3000000000002</v>
      </c>
    </row>
    <row r="7831" spans="3:26" x14ac:dyDescent="0.45">
      <c r="C7831" s="34">
        <v>4111</v>
      </c>
      <c r="D7831" s="34" t="s">
        <v>257</v>
      </c>
      <c r="E7831" s="34">
        <v>395</v>
      </c>
      <c r="F7831" s="34">
        <v>399</v>
      </c>
      <c r="G7831" s="35">
        <v>578.29999999999995</v>
      </c>
      <c r="H7831" s="36">
        <v>578.4</v>
      </c>
      <c r="U7831" s="34">
        <v>9176</v>
      </c>
      <c r="V7831" s="34" t="s">
        <v>652</v>
      </c>
      <c r="W7831" s="34">
        <v>436</v>
      </c>
      <c r="X7831" s="34">
        <v>458</v>
      </c>
      <c r="Y7831" s="35">
        <v>2511.1</v>
      </c>
      <c r="Z7831" s="36">
        <v>2512.3000000000002</v>
      </c>
    </row>
    <row r="7832" spans="3:26" x14ac:dyDescent="0.45">
      <c r="C7832" s="34">
        <v>4161</v>
      </c>
      <c r="D7832" s="34" t="s">
        <v>257</v>
      </c>
      <c r="E7832" s="34">
        <v>395</v>
      </c>
      <c r="F7832" s="34">
        <v>399</v>
      </c>
      <c r="G7832" s="35">
        <v>578.29999999999995</v>
      </c>
      <c r="H7832" s="36">
        <v>578.29999999999995</v>
      </c>
      <c r="U7832" s="34">
        <v>9278</v>
      </c>
      <c r="V7832" s="34" t="s">
        <v>652</v>
      </c>
      <c r="W7832" s="34">
        <v>436</v>
      </c>
      <c r="X7832" s="34">
        <v>458</v>
      </c>
      <c r="Y7832" s="35">
        <v>2511.1</v>
      </c>
      <c r="Z7832" s="36">
        <v>2512.3000000000002</v>
      </c>
    </row>
    <row r="7833" spans="3:26" x14ac:dyDescent="0.45">
      <c r="C7833" s="34">
        <v>4177</v>
      </c>
      <c r="D7833" s="34" t="s">
        <v>257</v>
      </c>
      <c r="E7833" s="34">
        <v>395</v>
      </c>
      <c r="F7833" s="34">
        <v>399</v>
      </c>
      <c r="G7833" s="35">
        <v>578.29999999999995</v>
      </c>
      <c r="H7833" s="36">
        <v>578.20000000000005</v>
      </c>
      <c r="U7833" s="34">
        <v>9327</v>
      </c>
      <c r="V7833" s="34" t="s">
        <v>652</v>
      </c>
      <c r="W7833" s="34">
        <v>436</v>
      </c>
      <c r="X7833" s="34">
        <v>458</v>
      </c>
      <c r="Y7833" s="35">
        <v>2511.1</v>
      </c>
      <c r="Z7833" s="36">
        <v>2512.3000000000002</v>
      </c>
    </row>
    <row r="7834" spans="3:26" x14ac:dyDescent="0.45">
      <c r="C7834" s="34">
        <v>4211</v>
      </c>
      <c r="D7834" s="34" t="s">
        <v>257</v>
      </c>
      <c r="E7834" s="34">
        <v>395</v>
      </c>
      <c r="F7834" s="34">
        <v>399</v>
      </c>
      <c r="G7834" s="35">
        <v>578.29999999999995</v>
      </c>
      <c r="H7834" s="36">
        <v>578.29999999999995</v>
      </c>
      <c r="U7834" s="34">
        <v>9426</v>
      </c>
      <c r="V7834" s="34" t="s">
        <v>652</v>
      </c>
      <c r="W7834" s="34">
        <v>436</v>
      </c>
      <c r="X7834" s="34">
        <v>458</v>
      </c>
      <c r="Y7834" s="35">
        <v>2511.1</v>
      </c>
      <c r="Z7834" s="36">
        <v>2512.3000000000002</v>
      </c>
    </row>
    <row r="7835" spans="3:26" x14ac:dyDescent="0.45">
      <c r="C7835" s="34">
        <v>4228</v>
      </c>
      <c r="D7835" s="34" t="s">
        <v>257</v>
      </c>
      <c r="E7835" s="34">
        <v>395</v>
      </c>
      <c r="F7835" s="34">
        <v>399</v>
      </c>
      <c r="G7835" s="35">
        <v>578.29999999999995</v>
      </c>
      <c r="H7835" s="36">
        <v>578.4</v>
      </c>
      <c r="U7835" s="34">
        <v>9596</v>
      </c>
      <c r="V7835" s="34" t="s">
        <v>650</v>
      </c>
      <c r="W7835" s="34">
        <v>436</v>
      </c>
      <c r="X7835" s="34">
        <v>457</v>
      </c>
      <c r="Y7835" s="35">
        <v>2348.1</v>
      </c>
      <c r="Z7835" s="36">
        <v>2349.1</v>
      </c>
    </row>
    <row r="7836" spans="3:26" x14ac:dyDescent="0.45">
      <c r="C7836" s="34">
        <v>4276</v>
      </c>
      <c r="D7836" s="34" t="s">
        <v>257</v>
      </c>
      <c r="E7836" s="34">
        <v>395</v>
      </c>
      <c r="F7836" s="34">
        <v>399</v>
      </c>
      <c r="G7836" s="35">
        <v>578.29999999999995</v>
      </c>
      <c r="H7836" s="36">
        <v>578.29999999999995</v>
      </c>
      <c r="U7836" s="34">
        <v>9746</v>
      </c>
      <c r="V7836" s="34" t="s">
        <v>650</v>
      </c>
      <c r="W7836" s="34">
        <v>436</v>
      </c>
      <c r="X7836" s="34">
        <v>457</v>
      </c>
      <c r="Y7836" s="35">
        <v>2348.1</v>
      </c>
      <c r="Z7836" s="36">
        <v>2349.1</v>
      </c>
    </row>
    <row r="7837" spans="3:26" x14ac:dyDescent="0.45">
      <c r="C7837" s="34">
        <v>4311</v>
      </c>
      <c r="D7837" s="34" t="s">
        <v>257</v>
      </c>
      <c r="E7837" s="34">
        <v>395</v>
      </c>
      <c r="F7837" s="34">
        <v>399</v>
      </c>
      <c r="G7837" s="35">
        <v>578.29999999999995</v>
      </c>
      <c r="H7837" s="36">
        <v>578.29999999999995</v>
      </c>
      <c r="U7837" s="34">
        <v>9846</v>
      </c>
      <c r="V7837" s="34" t="s">
        <v>650</v>
      </c>
      <c r="W7837" s="34">
        <v>436</v>
      </c>
      <c r="X7837" s="34">
        <v>457</v>
      </c>
      <c r="Y7837" s="35">
        <v>2348.1</v>
      </c>
      <c r="Z7837" s="36">
        <v>2349.8000000000002</v>
      </c>
    </row>
    <row r="7838" spans="3:26" x14ac:dyDescent="0.45">
      <c r="C7838" s="34">
        <v>4324</v>
      </c>
      <c r="D7838" s="34" t="s">
        <v>257</v>
      </c>
      <c r="E7838" s="34">
        <v>395</v>
      </c>
      <c r="F7838" s="34">
        <v>399</v>
      </c>
      <c r="G7838" s="35">
        <v>578.29999999999995</v>
      </c>
      <c r="H7838" s="36">
        <v>578.20000000000005</v>
      </c>
      <c r="U7838" s="34">
        <v>9996</v>
      </c>
      <c r="V7838" s="34" t="s">
        <v>650</v>
      </c>
      <c r="W7838" s="34">
        <v>436</v>
      </c>
      <c r="X7838" s="34">
        <v>457</v>
      </c>
      <c r="Y7838" s="35">
        <v>2348.1</v>
      </c>
      <c r="Z7838" s="36">
        <v>2349.3000000000002</v>
      </c>
    </row>
    <row r="7839" spans="3:26" x14ac:dyDescent="0.45">
      <c r="C7839" s="34">
        <v>4361</v>
      </c>
      <c r="D7839" s="34" t="s">
        <v>257</v>
      </c>
      <c r="E7839" s="34">
        <v>395</v>
      </c>
      <c r="F7839" s="34">
        <v>399</v>
      </c>
      <c r="G7839" s="35">
        <v>578.29999999999995</v>
      </c>
      <c r="H7839" s="36">
        <v>578.29999999999995</v>
      </c>
      <c r="U7839" s="34">
        <v>8562</v>
      </c>
      <c r="V7839" s="34" t="s">
        <v>653</v>
      </c>
      <c r="W7839" s="34">
        <v>438</v>
      </c>
      <c r="X7839" s="34">
        <v>457</v>
      </c>
      <c r="Y7839" s="35">
        <v>2147</v>
      </c>
      <c r="Z7839" s="36">
        <v>2147.3000000000002</v>
      </c>
    </row>
    <row r="7840" spans="3:26" x14ac:dyDescent="0.45">
      <c r="C7840" s="34">
        <v>4421</v>
      </c>
      <c r="D7840" s="34" t="s">
        <v>257</v>
      </c>
      <c r="E7840" s="34">
        <v>395</v>
      </c>
      <c r="F7840" s="34">
        <v>399</v>
      </c>
      <c r="G7840" s="35">
        <v>578.29999999999995</v>
      </c>
      <c r="H7840" s="36">
        <v>578.29999999999995</v>
      </c>
      <c r="U7840" s="34">
        <v>8828</v>
      </c>
      <c r="V7840" s="34" t="s">
        <v>653</v>
      </c>
      <c r="W7840" s="34">
        <v>438</v>
      </c>
      <c r="X7840" s="34">
        <v>457</v>
      </c>
      <c r="Y7840" s="35">
        <v>2147</v>
      </c>
      <c r="Z7840" s="36">
        <v>2147.3000000000002</v>
      </c>
    </row>
    <row r="7841" spans="3:26" x14ac:dyDescent="0.45">
      <c r="C7841" s="34">
        <v>4471</v>
      </c>
      <c r="D7841" s="34" t="s">
        <v>257</v>
      </c>
      <c r="E7841" s="34">
        <v>395</v>
      </c>
      <c r="F7841" s="34">
        <v>399</v>
      </c>
      <c r="G7841" s="35">
        <v>578.29999999999995</v>
      </c>
      <c r="H7841" s="36">
        <v>578.29999999999995</v>
      </c>
      <c r="U7841" s="34">
        <v>9249</v>
      </c>
      <c r="V7841" s="34" t="s">
        <v>653</v>
      </c>
      <c r="W7841" s="34">
        <v>438</v>
      </c>
      <c r="X7841" s="34">
        <v>457</v>
      </c>
      <c r="Y7841" s="35">
        <v>2147</v>
      </c>
      <c r="Z7841" s="36">
        <v>2147</v>
      </c>
    </row>
    <row r="7842" spans="3:26" x14ac:dyDescent="0.45">
      <c r="C7842" s="34">
        <v>4571</v>
      </c>
      <c r="D7842" s="34" t="s">
        <v>257</v>
      </c>
      <c r="E7842" s="34">
        <v>395</v>
      </c>
      <c r="F7842" s="34">
        <v>399</v>
      </c>
      <c r="G7842" s="35">
        <v>578.29999999999995</v>
      </c>
      <c r="H7842" s="36">
        <v>578.4</v>
      </c>
      <c r="U7842" s="34">
        <v>9203</v>
      </c>
      <c r="V7842" s="34" t="s">
        <v>653</v>
      </c>
      <c r="W7842" s="34">
        <v>438</v>
      </c>
      <c r="X7842" s="34">
        <v>457</v>
      </c>
      <c r="Y7842" s="35">
        <v>2147</v>
      </c>
      <c r="Z7842" s="36">
        <v>2147.3000000000002</v>
      </c>
    </row>
    <row r="7843" spans="3:26" x14ac:dyDescent="0.45">
      <c r="C7843" s="34">
        <v>4573</v>
      </c>
      <c r="D7843" s="34" t="s">
        <v>257</v>
      </c>
      <c r="E7843" s="34">
        <v>395</v>
      </c>
      <c r="F7843" s="34">
        <v>399</v>
      </c>
      <c r="G7843" s="35">
        <v>578.29999999999995</v>
      </c>
      <c r="H7843" s="36">
        <v>578.4</v>
      </c>
      <c r="U7843" s="34">
        <v>9148</v>
      </c>
      <c r="V7843" s="34" t="s">
        <v>653</v>
      </c>
      <c r="W7843" s="34">
        <v>438</v>
      </c>
      <c r="X7843" s="34">
        <v>457</v>
      </c>
      <c r="Y7843" s="35">
        <v>2147</v>
      </c>
      <c r="Z7843" s="36">
        <v>2147.1</v>
      </c>
    </row>
    <row r="7844" spans="3:26" x14ac:dyDescent="0.45">
      <c r="C7844" s="34">
        <v>4622</v>
      </c>
      <c r="D7844" s="34" t="s">
        <v>257</v>
      </c>
      <c r="E7844" s="34">
        <v>395</v>
      </c>
      <c r="F7844" s="34">
        <v>399</v>
      </c>
      <c r="G7844" s="35">
        <v>578.29999999999995</v>
      </c>
      <c r="H7844" s="36">
        <v>578.20000000000005</v>
      </c>
      <c r="U7844" s="34">
        <v>8319</v>
      </c>
      <c r="V7844" s="34" t="s">
        <v>653</v>
      </c>
      <c r="W7844" s="34">
        <v>438</v>
      </c>
      <c r="X7844" s="34">
        <v>457</v>
      </c>
      <c r="Y7844" s="35">
        <v>2147</v>
      </c>
      <c r="Z7844" s="36">
        <v>2146.3000000000002</v>
      </c>
    </row>
    <row r="7845" spans="3:26" x14ac:dyDescent="0.45">
      <c r="C7845" s="34">
        <v>4843</v>
      </c>
      <c r="D7845" s="34" t="s">
        <v>257</v>
      </c>
      <c r="E7845" s="34">
        <v>395</v>
      </c>
      <c r="F7845" s="34">
        <v>399</v>
      </c>
      <c r="G7845" s="35">
        <v>578.29999999999995</v>
      </c>
      <c r="H7845" s="36">
        <v>578.29999999999995</v>
      </c>
      <c r="U7845" s="34">
        <v>8484</v>
      </c>
      <c r="V7845" s="34" t="s">
        <v>653</v>
      </c>
      <c r="W7845" s="34">
        <v>438</v>
      </c>
      <c r="X7845" s="34">
        <v>457</v>
      </c>
      <c r="Y7845" s="35">
        <v>2147</v>
      </c>
      <c r="Z7845" s="36">
        <v>2147.1</v>
      </c>
    </row>
    <row r="7846" spans="3:26" x14ac:dyDescent="0.45">
      <c r="C7846" s="34">
        <v>4962</v>
      </c>
      <c r="D7846" s="34" t="s">
        <v>257</v>
      </c>
      <c r="E7846" s="34">
        <v>395</v>
      </c>
      <c r="F7846" s="34">
        <v>399</v>
      </c>
      <c r="G7846" s="35">
        <v>578.29999999999995</v>
      </c>
      <c r="H7846" s="36">
        <v>578.20000000000005</v>
      </c>
      <c r="U7846" s="34">
        <v>8502</v>
      </c>
      <c r="V7846" s="34" t="s">
        <v>654</v>
      </c>
      <c r="W7846" s="34">
        <v>439</v>
      </c>
      <c r="X7846" s="34">
        <v>457</v>
      </c>
      <c r="Y7846" s="35">
        <v>2090</v>
      </c>
      <c r="Z7846" s="36">
        <v>2091.6</v>
      </c>
    </row>
    <row r="7847" spans="3:26" x14ac:dyDescent="0.45">
      <c r="C7847" s="34">
        <v>5068</v>
      </c>
      <c r="D7847" s="34" t="s">
        <v>257</v>
      </c>
      <c r="E7847" s="34">
        <v>395</v>
      </c>
      <c r="F7847" s="34">
        <v>399</v>
      </c>
      <c r="G7847" s="35">
        <v>578.29999999999995</v>
      </c>
      <c r="H7847" s="36">
        <v>578.29999999999995</v>
      </c>
      <c r="U7847" s="34">
        <v>7788</v>
      </c>
      <c r="V7847" s="34" t="s">
        <v>656</v>
      </c>
      <c r="W7847" s="34">
        <v>441</v>
      </c>
      <c r="X7847" s="34">
        <v>457</v>
      </c>
      <c r="Y7847" s="35">
        <v>1814.9</v>
      </c>
      <c r="Z7847" s="36">
        <v>1815</v>
      </c>
    </row>
    <row r="7848" spans="3:26" x14ac:dyDescent="0.45">
      <c r="C7848" s="34">
        <v>5667</v>
      </c>
      <c r="D7848" s="34" t="s">
        <v>257</v>
      </c>
      <c r="E7848" s="34">
        <v>395</v>
      </c>
      <c r="F7848" s="34">
        <v>399</v>
      </c>
      <c r="G7848" s="35">
        <v>578.29999999999995</v>
      </c>
      <c r="H7848" s="36">
        <v>578.29999999999995</v>
      </c>
      <c r="U7848" s="34">
        <v>6947</v>
      </c>
      <c r="V7848" s="34" t="s">
        <v>657</v>
      </c>
      <c r="W7848" s="34">
        <v>442</v>
      </c>
      <c r="X7848" s="34">
        <v>456</v>
      </c>
      <c r="Y7848" s="35">
        <v>1488.8</v>
      </c>
      <c r="Z7848" s="36">
        <v>1489</v>
      </c>
    </row>
    <row r="7849" spans="3:26" x14ac:dyDescent="0.45">
      <c r="C7849" s="34">
        <v>5713</v>
      </c>
      <c r="D7849" s="34" t="s">
        <v>257</v>
      </c>
      <c r="E7849" s="34">
        <v>395</v>
      </c>
      <c r="F7849" s="34">
        <v>399</v>
      </c>
      <c r="G7849" s="35">
        <v>578.29999999999995</v>
      </c>
      <c r="H7849" s="36">
        <v>578.29999999999995</v>
      </c>
      <c r="U7849" s="34">
        <v>9008</v>
      </c>
      <c r="V7849" s="34" t="s">
        <v>658</v>
      </c>
      <c r="W7849" s="34">
        <v>442</v>
      </c>
      <c r="X7849" s="34">
        <v>457</v>
      </c>
      <c r="Y7849" s="35">
        <v>1651.8</v>
      </c>
      <c r="Z7849" s="36">
        <v>1652</v>
      </c>
    </row>
    <row r="7850" spans="3:26" x14ac:dyDescent="0.45">
      <c r="C7850" s="34">
        <v>5811</v>
      </c>
      <c r="D7850" s="34" t="s">
        <v>257</v>
      </c>
      <c r="E7850" s="34">
        <v>395</v>
      </c>
      <c r="F7850" s="34">
        <v>399</v>
      </c>
      <c r="G7850" s="35">
        <v>578.29999999999995</v>
      </c>
      <c r="H7850" s="36">
        <v>578.29999999999995</v>
      </c>
      <c r="U7850" s="34">
        <v>10081</v>
      </c>
      <c r="V7850" s="34" t="s">
        <v>658</v>
      </c>
      <c r="W7850" s="34">
        <v>442</v>
      </c>
      <c r="X7850" s="34">
        <v>457</v>
      </c>
      <c r="Y7850" s="35">
        <v>1651.8</v>
      </c>
      <c r="Z7850" s="36">
        <v>1652.1</v>
      </c>
    </row>
    <row r="7851" spans="3:26" x14ac:dyDescent="0.45">
      <c r="C7851" s="34">
        <v>5917</v>
      </c>
      <c r="D7851" s="34" t="s">
        <v>257</v>
      </c>
      <c r="E7851" s="34">
        <v>395</v>
      </c>
      <c r="F7851" s="34">
        <v>399</v>
      </c>
      <c r="G7851" s="35">
        <v>578.29999999999995</v>
      </c>
      <c r="H7851" s="36">
        <v>578.29999999999995</v>
      </c>
      <c r="U7851" s="34">
        <v>10600</v>
      </c>
      <c r="V7851" s="34" t="s">
        <v>658</v>
      </c>
      <c r="W7851" s="34">
        <v>442</v>
      </c>
      <c r="X7851" s="34">
        <v>457</v>
      </c>
      <c r="Y7851" s="35">
        <v>1651.8</v>
      </c>
      <c r="Z7851" s="36">
        <v>1652.1</v>
      </c>
    </row>
    <row r="7852" spans="3:26" x14ac:dyDescent="0.45">
      <c r="C7852" s="34">
        <v>5962</v>
      </c>
      <c r="D7852" s="34" t="s">
        <v>257</v>
      </c>
      <c r="E7852" s="34">
        <v>395</v>
      </c>
      <c r="F7852" s="34">
        <v>399</v>
      </c>
      <c r="G7852" s="35">
        <v>578.29999999999995</v>
      </c>
      <c r="H7852" s="36">
        <v>578.29999999999995</v>
      </c>
      <c r="U7852" s="34">
        <v>10801</v>
      </c>
      <c r="V7852" s="34" t="s">
        <v>658</v>
      </c>
      <c r="W7852" s="34">
        <v>442</v>
      </c>
      <c r="X7852" s="34">
        <v>457</v>
      </c>
      <c r="Y7852" s="35">
        <v>1651.8</v>
      </c>
      <c r="Z7852" s="36">
        <v>1652.1</v>
      </c>
    </row>
    <row r="7853" spans="3:26" x14ac:dyDescent="0.45">
      <c r="C7853" s="34">
        <v>6606</v>
      </c>
      <c r="D7853" s="34" t="s">
        <v>257</v>
      </c>
      <c r="E7853" s="34">
        <v>395</v>
      </c>
      <c r="F7853" s="34">
        <v>399</v>
      </c>
      <c r="G7853" s="35">
        <v>578.29999999999995</v>
      </c>
      <c r="H7853" s="36">
        <v>578.5</v>
      </c>
      <c r="U7853" s="34">
        <v>13143</v>
      </c>
      <c r="V7853" s="34" t="s">
        <v>658</v>
      </c>
      <c r="W7853" s="34">
        <v>442</v>
      </c>
      <c r="X7853" s="34">
        <v>457</v>
      </c>
      <c r="Y7853" s="35">
        <v>1651.8</v>
      </c>
      <c r="Z7853" s="36">
        <v>1652</v>
      </c>
    </row>
    <row r="7854" spans="3:26" x14ac:dyDescent="0.45">
      <c r="C7854" s="34">
        <v>6767</v>
      </c>
      <c r="D7854" s="34" t="s">
        <v>257</v>
      </c>
      <c r="E7854" s="34">
        <v>395</v>
      </c>
      <c r="F7854" s="34">
        <v>399</v>
      </c>
      <c r="G7854" s="35">
        <v>578.29999999999995</v>
      </c>
      <c r="H7854" s="36">
        <v>578.4</v>
      </c>
      <c r="U7854" s="34">
        <v>13584</v>
      </c>
      <c r="V7854" s="34" t="s">
        <v>658</v>
      </c>
      <c r="W7854" s="34">
        <v>442</v>
      </c>
      <c r="X7854" s="34">
        <v>457</v>
      </c>
      <c r="Y7854" s="35">
        <v>1651.8</v>
      </c>
      <c r="Z7854" s="36">
        <v>1652</v>
      </c>
    </row>
    <row r="7855" spans="3:26" x14ac:dyDescent="0.45">
      <c r="C7855" s="34">
        <v>6817</v>
      </c>
      <c r="D7855" s="34" t="s">
        <v>257</v>
      </c>
      <c r="E7855" s="34">
        <v>395</v>
      </c>
      <c r="F7855" s="34">
        <v>399</v>
      </c>
      <c r="G7855" s="35">
        <v>578.29999999999995</v>
      </c>
      <c r="H7855" s="36">
        <v>578.20000000000005</v>
      </c>
      <c r="U7855" s="34">
        <v>16820</v>
      </c>
      <c r="V7855" s="34" t="s">
        <v>659</v>
      </c>
      <c r="W7855" s="34">
        <v>442</v>
      </c>
      <c r="X7855" s="34">
        <v>458</v>
      </c>
      <c r="Y7855" s="35">
        <v>1814.9</v>
      </c>
      <c r="Z7855" s="36">
        <v>1815.1</v>
      </c>
    </row>
    <row r="7856" spans="3:26" x14ac:dyDescent="0.45">
      <c r="C7856" s="34">
        <v>6913</v>
      </c>
      <c r="D7856" s="34" t="s">
        <v>257</v>
      </c>
      <c r="E7856" s="34">
        <v>395</v>
      </c>
      <c r="F7856" s="34">
        <v>399</v>
      </c>
      <c r="G7856" s="35">
        <v>578.29999999999995</v>
      </c>
      <c r="H7856" s="36">
        <v>578.29999999999995</v>
      </c>
      <c r="U7856" s="34">
        <v>7556</v>
      </c>
      <c r="V7856" s="34" t="s">
        <v>658</v>
      </c>
      <c r="W7856" s="34">
        <v>442</v>
      </c>
      <c r="X7856" s="34">
        <v>457</v>
      </c>
      <c r="Y7856" s="35">
        <v>1651.8</v>
      </c>
      <c r="Z7856" s="36">
        <v>1652.1</v>
      </c>
    </row>
    <row r="7857" spans="3:26" x14ac:dyDescent="0.45">
      <c r="C7857" s="34">
        <v>7064</v>
      </c>
      <c r="D7857" s="34" t="s">
        <v>257</v>
      </c>
      <c r="E7857" s="34">
        <v>395</v>
      </c>
      <c r="F7857" s="34">
        <v>399</v>
      </c>
      <c r="G7857" s="35">
        <v>578.29999999999995</v>
      </c>
      <c r="H7857" s="36">
        <v>578.4</v>
      </c>
      <c r="U7857" s="34">
        <v>7806</v>
      </c>
      <c r="V7857" s="34" t="s">
        <v>658</v>
      </c>
      <c r="W7857" s="34">
        <v>442</v>
      </c>
      <c r="X7857" s="34">
        <v>457</v>
      </c>
      <c r="Y7857" s="35">
        <v>1651.8</v>
      </c>
      <c r="Z7857" s="36">
        <v>1652</v>
      </c>
    </row>
    <row r="7858" spans="3:26" x14ac:dyDescent="0.45">
      <c r="C7858" s="34">
        <v>7163</v>
      </c>
      <c r="D7858" s="34" t="s">
        <v>257</v>
      </c>
      <c r="E7858" s="34">
        <v>395</v>
      </c>
      <c r="F7858" s="34">
        <v>399</v>
      </c>
      <c r="G7858" s="35">
        <v>578.29999999999995</v>
      </c>
      <c r="H7858" s="36">
        <v>578.4</v>
      </c>
      <c r="U7858" s="34">
        <v>7856</v>
      </c>
      <c r="V7858" s="34" t="s">
        <v>658</v>
      </c>
      <c r="W7858" s="34">
        <v>442</v>
      </c>
      <c r="X7858" s="34">
        <v>457</v>
      </c>
      <c r="Y7858" s="35">
        <v>1651.8</v>
      </c>
      <c r="Z7858" s="36">
        <v>1652.1</v>
      </c>
    </row>
    <row r="7859" spans="3:26" x14ac:dyDescent="0.45">
      <c r="C7859" s="34">
        <v>7804</v>
      </c>
      <c r="D7859" s="34" t="s">
        <v>257</v>
      </c>
      <c r="E7859" s="34">
        <v>395</v>
      </c>
      <c r="F7859" s="34">
        <v>399</v>
      </c>
      <c r="G7859" s="35">
        <v>578.29999999999995</v>
      </c>
      <c r="H7859" s="36">
        <v>578.4</v>
      </c>
      <c r="U7859" s="34">
        <v>8056</v>
      </c>
      <c r="V7859" s="34" t="s">
        <v>658</v>
      </c>
      <c r="W7859" s="34">
        <v>442</v>
      </c>
      <c r="X7859" s="34">
        <v>457</v>
      </c>
      <c r="Y7859" s="35">
        <v>1651.8</v>
      </c>
      <c r="Z7859" s="36">
        <v>1652</v>
      </c>
    </row>
    <row r="7860" spans="3:26" x14ac:dyDescent="0.45">
      <c r="C7860" s="34">
        <v>7907</v>
      </c>
      <c r="D7860" s="34" t="s">
        <v>257</v>
      </c>
      <c r="E7860" s="34">
        <v>395</v>
      </c>
      <c r="F7860" s="34">
        <v>399</v>
      </c>
      <c r="G7860" s="35">
        <v>578.29999999999995</v>
      </c>
      <c r="H7860" s="36">
        <v>578.4</v>
      </c>
      <c r="U7860" s="34">
        <v>8317</v>
      </c>
      <c r="V7860" s="34" t="s">
        <v>659</v>
      </c>
      <c r="W7860" s="34">
        <v>442</v>
      </c>
      <c r="X7860" s="34">
        <v>458</v>
      </c>
      <c r="Y7860" s="35">
        <v>1814.9</v>
      </c>
      <c r="Z7860" s="36">
        <v>1815</v>
      </c>
    </row>
    <row r="7861" spans="3:26" x14ac:dyDescent="0.45">
      <c r="C7861" s="34">
        <v>7977</v>
      </c>
      <c r="D7861" s="34" t="s">
        <v>257</v>
      </c>
      <c r="E7861" s="34">
        <v>395</v>
      </c>
      <c r="F7861" s="34">
        <v>399</v>
      </c>
      <c r="G7861" s="35">
        <v>578.29999999999995</v>
      </c>
      <c r="H7861" s="36">
        <v>578.5</v>
      </c>
      <c r="U7861" s="34">
        <v>9106</v>
      </c>
      <c r="V7861" s="34" t="s">
        <v>658</v>
      </c>
      <c r="W7861" s="34">
        <v>442</v>
      </c>
      <c r="X7861" s="34">
        <v>457</v>
      </c>
      <c r="Y7861" s="35">
        <v>1651.8</v>
      </c>
      <c r="Z7861" s="36">
        <v>1652</v>
      </c>
    </row>
    <row r="7862" spans="3:26" x14ac:dyDescent="0.45">
      <c r="C7862" s="34">
        <v>11969</v>
      </c>
      <c r="D7862" s="34" t="s">
        <v>255</v>
      </c>
      <c r="E7862" s="34">
        <v>395</v>
      </c>
      <c r="F7862" s="34">
        <v>419</v>
      </c>
      <c r="G7862" s="35">
        <v>2603.3000000000002</v>
      </c>
      <c r="H7862" s="36">
        <v>2602.1</v>
      </c>
      <c r="U7862" s="34">
        <v>9459</v>
      </c>
      <c r="V7862" s="34" t="s">
        <v>658</v>
      </c>
      <c r="W7862" s="34">
        <v>442</v>
      </c>
      <c r="X7862" s="34">
        <v>457</v>
      </c>
      <c r="Y7862" s="35">
        <v>1651.8</v>
      </c>
      <c r="Z7862" s="36">
        <v>1651.9</v>
      </c>
    </row>
    <row r="7863" spans="3:26" x14ac:dyDescent="0.45">
      <c r="C7863" s="34">
        <v>15657</v>
      </c>
      <c r="D7863" s="34" t="s">
        <v>257</v>
      </c>
      <c r="E7863" s="34">
        <v>395</v>
      </c>
      <c r="F7863" s="34">
        <v>399</v>
      </c>
      <c r="G7863" s="35">
        <v>578.29999999999995</v>
      </c>
      <c r="H7863" s="36">
        <v>578.5</v>
      </c>
      <c r="U7863" s="34">
        <v>9608</v>
      </c>
      <c r="V7863" s="34" t="s">
        <v>658</v>
      </c>
      <c r="W7863" s="34">
        <v>442</v>
      </c>
      <c r="X7863" s="34">
        <v>457</v>
      </c>
      <c r="Y7863" s="35">
        <v>1651.8</v>
      </c>
      <c r="Z7863" s="36">
        <v>1652.1</v>
      </c>
    </row>
    <row r="7864" spans="3:26" x14ac:dyDescent="0.45">
      <c r="C7864" s="34">
        <v>15798</v>
      </c>
      <c r="D7864" s="34" t="s">
        <v>257</v>
      </c>
      <c r="E7864" s="34">
        <v>395</v>
      </c>
      <c r="F7864" s="34">
        <v>399</v>
      </c>
      <c r="G7864" s="35">
        <v>578.29999999999995</v>
      </c>
      <c r="H7864" s="36">
        <v>576.79999999999995</v>
      </c>
      <c r="U7864" s="34">
        <v>9810</v>
      </c>
      <c r="V7864" s="34" t="s">
        <v>658</v>
      </c>
      <c r="W7864" s="34">
        <v>442</v>
      </c>
      <c r="X7864" s="34">
        <v>457</v>
      </c>
      <c r="Y7864" s="35">
        <v>1651.8</v>
      </c>
      <c r="Z7864" s="36">
        <v>1652</v>
      </c>
    </row>
    <row r="7865" spans="3:26" x14ac:dyDescent="0.45">
      <c r="C7865" s="34">
        <v>16118</v>
      </c>
      <c r="D7865" s="34" t="s">
        <v>257</v>
      </c>
      <c r="E7865" s="34">
        <v>395</v>
      </c>
      <c r="F7865" s="34">
        <v>399</v>
      </c>
      <c r="G7865" s="35">
        <v>578.29999999999995</v>
      </c>
      <c r="H7865" s="36">
        <v>578.29999999999995</v>
      </c>
      <c r="U7865" s="34">
        <v>10741</v>
      </c>
      <c r="V7865" s="34" t="s">
        <v>658</v>
      </c>
      <c r="W7865" s="34">
        <v>442</v>
      </c>
      <c r="X7865" s="34">
        <v>457</v>
      </c>
      <c r="Y7865" s="35">
        <v>1651.8</v>
      </c>
      <c r="Z7865" s="36">
        <v>1652</v>
      </c>
    </row>
    <row r="7866" spans="3:26" x14ac:dyDescent="0.45">
      <c r="C7866" s="34">
        <v>16485</v>
      </c>
      <c r="D7866" s="34" t="s">
        <v>257</v>
      </c>
      <c r="E7866" s="34">
        <v>395</v>
      </c>
      <c r="F7866" s="34">
        <v>399</v>
      </c>
      <c r="G7866" s="35">
        <v>578.29999999999995</v>
      </c>
      <c r="H7866" s="36">
        <v>578.20000000000005</v>
      </c>
      <c r="U7866" s="34">
        <v>11258</v>
      </c>
      <c r="V7866" s="34" t="s">
        <v>658</v>
      </c>
      <c r="W7866" s="34">
        <v>442</v>
      </c>
      <c r="X7866" s="34">
        <v>457</v>
      </c>
      <c r="Y7866" s="35">
        <v>1651.8</v>
      </c>
      <c r="Z7866" s="36">
        <v>1652</v>
      </c>
    </row>
    <row r="7867" spans="3:26" x14ac:dyDescent="0.45">
      <c r="C7867" s="34">
        <v>16558</v>
      </c>
      <c r="D7867" s="34" t="s">
        <v>257</v>
      </c>
      <c r="E7867" s="34">
        <v>395</v>
      </c>
      <c r="F7867" s="34">
        <v>399</v>
      </c>
      <c r="G7867" s="35">
        <v>578.29999999999995</v>
      </c>
      <c r="H7867" s="36">
        <v>578.4</v>
      </c>
      <c r="U7867" s="34">
        <v>11331</v>
      </c>
      <c r="V7867" s="34" t="s">
        <v>659</v>
      </c>
      <c r="W7867" s="34">
        <v>442</v>
      </c>
      <c r="X7867" s="34">
        <v>458</v>
      </c>
      <c r="Y7867" s="35">
        <v>1814.9</v>
      </c>
      <c r="Z7867" s="36">
        <v>1815.1</v>
      </c>
    </row>
    <row r="7868" spans="3:26" x14ac:dyDescent="0.45">
      <c r="C7868" s="34">
        <v>16612</v>
      </c>
      <c r="D7868" s="34" t="s">
        <v>257</v>
      </c>
      <c r="E7868" s="34">
        <v>395</v>
      </c>
      <c r="F7868" s="34">
        <v>399</v>
      </c>
      <c r="G7868" s="35">
        <v>578.29999999999995</v>
      </c>
      <c r="H7868" s="36">
        <v>578.4</v>
      </c>
      <c r="U7868" s="34">
        <v>11373</v>
      </c>
      <c r="V7868" s="34" t="s">
        <v>658</v>
      </c>
      <c r="W7868" s="34">
        <v>442</v>
      </c>
      <c r="X7868" s="34">
        <v>457</v>
      </c>
      <c r="Y7868" s="35">
        <v>1651.8</v>
      </c>
      <c r="Z7868" s="36">
        <v>1652.1</v>
      </c>
    </row>
    <row r="7869" spans="3:26" x14ac:dyDescent="0.45">
      <c r="C7869" s="34">
        <v>16711</v>
      </c>
      <c r="D7869" s="34" t="s">
        <v>257</v>
      </c>
      <c r="E7869" s="34">
        <v>395</v>
      </c>
      <c r="F7869" s="34">
        <v>399</v>
      </c>
      <c r="G7869" s="35">
        <v>578.29999999999995</v>
      </c>
      <c r="H7869" s="36">
        <v>578.5</v>
      </c>
      <c r="U7869" s="34">
        <v>16739</v>
      </c>
      <c r="V7869" s="34" t="s">
        <v>658</v>
      </c>
      <c r="W7869" s="34">
        <v>442</v>
      </c>
      <c r="X7869" s="34">
        <v>457</v>
      </c>
      <c r="Y7869" s="35">
        <v>1651.8</v>
      </c>
      <c r="Z7869" s="36">
        <v>1652</v>
      </c>
    </row>
    <row r="7870" spans="3:26" x14ac:dyDescent="0.45">
      <c r="C7870" s="34">
        <v>16864</v>
      </c>
      <c r="D7870" s="34" t="s">
        <v>257</v>
      </c>
      <c r="E7870" s="34">
        <v>395</v>
      </c>
      <c r="F7870" s="34">
        <v>399</v>
      </c>
      <c r="G7870" s="35">
        <v>578.29999999999995</v>
      </c>
      <c r="H7870" s="36">
        <v>578.4</v>
      </c>
      <c r="U7870" s="34">
        <v>17050</v>
      </c>
      <c r="V7870" s="34" t="s">
        <v>658</v>
      </c>
      <c r="W7870" s="34">
        <v>442</v>
      </c>
      <c r="X7870" s="34">
        <v>457</v>
      </c>
      <c r="Y7870" s="35">
        <v>1651.8</v>
      </c>
      <c r="Z7870" s="36">
        <v>1652.1</v>
      </c>
    </row>
    <row r="7871" spans="3:26" x14ac:dyDescent="0.45">
      <c r="C7871" s="34">
        <v>16974</v>
      </c>
      <c r="D7871" s="34" t="s">
        <v>257</v>
      </c>
      <c r="E7871" s="34">
        <v>395</v>
      </c>
      <c r="F7871" s="34">
        <v>399</v>
      </c>
      <c r="G7871" s="35">
        <v>578.29999999999995</v>
      </c>
      <c r="H7871" s="36">
        <v>577.20000000000005</v>
      </c>
      <c r="U7871" s="34">
        <v>5246</v>
      </c>
      <c r="V7871" s="34" t="s">
        <v>660</v>
      </c>
      <c r="W7871" s="34">
        <v>442</v>
      </c>
      <c r="X7871" s="34">
        <v>454</v>
      </c>
      <c r="Y7871" s="35">
        <v>1274.5999999999999</v>
      </c>
      <c r="Z7871" s="36">
        <v>1274.8</v>
      </c>
    </row>
    <row r="7872" spans="3:26" x14ac:dyDescent="0.45">
      <c r="C7872" s="34">
        <v>17171</v>
      </c>
      <c r="D7872" s="34" t="s">
        <v>257</v>
      </c>
      <c r="E7872" s="34">
        <v>395</v>
      </c>
      <c r="F7872" s="34">
        <v>399</v>
      </c>
      <c r="G7872" s="35">
        <v>578.29999999999995</v>
      </c>
      <c r="H7872" s="36">
        <v>578.29999999999995</v>
      </c>
      <c r="U7872" s="34">
        <v>6998</v>
      </c>
      <c r="V7872" s="34" t="s">
        <v>657</v>
      </c>
      <c r="W7872" s="34">
        <v>442</v>
      </c>
      <c r="X7872" s="34">
        <v>456</v>
      </c>
      <c r="Y7872" s="35">
        <v>1488.8</v>
      </c>
      <c r="Z7872" s="36">
        <v>1488.9</v>
      </c>
    </row>
    <row r="7873" spans="3:26" x14ac:dyDescent="0.45">
      <c r="C7873" s="34">
        <v>17323</v>
      </c>
      <c r="D7873" s="34" t="s">
        <v>257</v>
      </c>
      <c r="E7873" s="34">
        <v>395</v>
      </c>
      <c r="F7873" s="34">
        <v>399</v>
      </c>
      <c r="G7873" s="35">
        <v>578.29999999999995</v>
      </c>
      <c r="H7873" s="36">
        <v>578.29999999999995</v>
      </c>
      <c r="U7873" s="34">
        <v>7047</v>
      </c>
      <c r="V7873" s="34" t="s">
        <v>657</v>
      </c>
      <c r="W7873" s="34">
        <v>442</v>
      </c>
      <c r="X7873" s="34">
        <v>456</v>
      </c>
      <c r="Y7873" s="35">
        <v>1488.8</v>
      </c>
      <c r="Z7873" s="36">
        <v>1489.1</v>
      </c>
    </row>
    <row r="7874" spans="3:26" x14ac:dyDescent="0.45">
      <c r="C7874" s="34">
        <v>17525</v>
      </c>
      <c r="D7874" s="34" t="s">
        <v>257</v>
      </c>
      <c r="E7874" s="34">
        <v>395</v>
      </c>
      <c r="F7874" s="34">
        <v>399</v>
      </c>
      <c r="G7874" s="35">
        <v>578.29999999999995</v>
      </c>
      <c r="H7874" s="36">
        <v>578.4</v>
      </c>
      <c r="U7874" s="34">
        <v>7406</v>
      </c>
      <c r="V7874" s="34" t="s">
        <v>658</v>
      </c>
      <c r="W7874" s="34">
        <v>442</v>
      </c>
      <c r="X7874" s="34">
        <v>457</v>
      </c>
      <c r="Y7874" s="35">
        <v>1651.8</v>
      </c>
      <c r="Z7874" s="36">
        <v>1652</v>
      </c>
    </row>
    <row r="7875" spans="3:26" x14ac:dyDescent="0.45">
      <c r="C7875" s="34">
        <v>17826</v>
      </c>
      <c r="D7875" s="34" t="s">
        <v>257</v>
      </c>
      <c r="E7875" s="34">
        <v>395</v>
      </c>
      <c r="F7875" s="34">
        <v>399</v>
      </c>
      <c r="G7875" s="35">
        <v>578.29999999999995</v>
      </c>
      <c r="H7875" s="36">
        <v>578.4</v>
      </c>
      <c r="U7875" s="34">
        <v>7456</v>
      </c>
      <c r="V7875" s="34" t="s">
        <v>658</v>
      </c>
      <c r="W7875" s="34">
        <v>442</v>
      </c>
      <c r="X7875" s="34">
        <v>457</v>
      </c>
      <c r="Y7875" s="35">
        <v>1651.8</v>
      </c>
      <c r="Z7875" s="36">
        <v>1652.1</v>
      </c>
    </row>
    <row r="7876" spans="3:26" x14ac:dyDescent="0.45">
      <c r="C7876" s="34">
        <v>17874</v>
      </c>
      <c r="D7876" s="34" t="s">
        <v>257</v>
      </c>
      <c r="E7876" s="34">
        <v>395</v>
      </c>
      <c r="F7876" s="34">
        <v>399</v>
      </c>
      <c r="G7876" s="35">
        <v>578.29999999999995</v>
      </c>
      <c r="H7876" s="36">
        <v>578.4</v>
      </c>
      <c r="U7876" s="34">
        <v>7506</v>
      </c>
      <c r="V7876" s="34" t="s">
        <v>658</v>
      </c>
      <c r="W7876" s="34">
        <v>442</v>
      </c>
      <c r="X7876" s="34">
        <v>457</v>
      </c>
      <c r="Y7876" s="35">
        <v>1651.8</v>
      </c>
      <c r="Z7876" s="36">
        <v>1652</v>
      </c>
    </row>
    <row r="7877" spans="3:26" x14ac:dyDescent="0.45">
      <c r="C7877" s="34">
        <v>18844</v>
      </c>
      <c r="D7877" s="34" t="s">
        <v>257</v>
      </c>
      <c r="E7877" s="34">
        <v>395</v>
      </c>
      <c r="F7877" s="34">
        <v>399</v>
      </c>
      <c r="G7877" s="35">
        <v>578.29999999999995</v>
      </c>
      <c r="H7877" s="36">
        <v>578.4</v>
      </c>
      <c r="U7877" s="34">
        <v>7606</v>
      </c>
      <c r="V7877" s="34" t="s">
        <v>658</v>
      </c>
      <c r="W7877" s="34">
        <v>442</v>
      </c>
      <c r="X7877" s="34">
        <v>457</v>
      </c>
      <c r="Y7877" s="35">
        <v>1651.8</v>
      </c>
      <c r="Z7877" s="36">
        <v>1652.2</v>
      </c>
    </row>
    <row r="7878" spans="3:26" x14ac:dyDescent="0.45">
      <c r="C7878" s="34">
        <v>18992</v>
      </c>
      <c r="D7878" s="34" t="s">
        <v>257</v>
      </c>
      <c r="E7878" s="34">
        <v>395</v>
      </c>
      <c r="F7878" s="34">
        <v>399</v>
      </c>
      <c r="G7878" s="35">
        <v>578.29999999999995</v>
      </c>
      <c r="H7878" s="36">
        <v>578.4</v>
      </c>
      <c r="U7878" s="34">
        <v>7656</v>
      </c>
      <c r="V7878" s="34" t="s">
        <v>658</v>
      </c>
      <c r="W7878" s="34">
        <v>442</v>
      </c>
      <c r="X7878" s="34">
        <v>457</v>
      </c>
      <c r="Y7878" s="35">
        <v>1651.8</v>
      </c>
      <c r="Z7878" s="36">
        <v>1652.1</v>
      </c>
    </row>
    <row r="7879" spans="3:26" x14ac:dyDescent="0.45">
      <c r="C7879" s="34">
        <v>19492</v>
      </c>
      <c r="D7879" s="34" t="s">
        <v>257</v>
      </c>
      <c r="E7879" s="34">
        <v>395</v>
      </c>
      <c r="F7879" s="34">
        <v>399</v>
      </c>
      <c r="G7879" s="35">
        <v>578.29999999999995</v>
      </c>
      <c r="H7879" s="36">
        <v>578.20000000000005</v>
      </c>
      <c r="U7879" s="34">
        <v>7907</v>
      </c>
      <c r="V7879" s="34" t="s">
        <v>658</v>
      </c>
      <c r="W7879" s="34">
        <v>442</v>
      </c>
      <c r="X7879" s="34">
        <v>457</v>
      </c>
      <c r="Y7879" s="35">
        <v>1651.8</v>
      </c>
      <c r="Z7879" s="36">
        <v>1652.1</v>
      </c>
    </row>
    <row r="7880" spans="3:26" x14ac:dyDescent="0.45">
      <c r="C7880" s="34">
        <v>3815</v>
      </c>
      <c r="D7880" s="34" t="s">
        <v>257</v>
      </c>
      <c r="E7880" s="34">
        <v>395</v>
      </c>
      <c r="F7880" s="34">
        <v>399</v>
      </c>
      <c r="G7880" s="35">
        <v>578.29999999999995</v>
      </c>
      <c r="H7880" s="36">
        <v>578.20000000000005</v>
      </c>
      <c r="U7880" s="34">
        <v>8508</v>
      </c>
      <c r="V7880" s="34" t="s">
        <v>658</v>
      </c>
      <c r="W7880" s="34">
        <v>442</v>
      </c>
      <c r="X7880" s="34">
        <v>457</v>
      </c>
      <c r="Y7880" s="35">
        <v>1651.8</v>
      </c>
      <c r="Z7880" s="36">
        <v>1652</v>
      </c>
    </row>
    <row r="7881" spans="3:26" x14ac:dyDescent="0.45">
      <c r="C7881" s="34">
        <v>4057</v>
      </c>
      <c r="D7881" s="34" t="s">
        <v>257</v>
      </c>
      <c r="E7881" s="34">
        <v>395</v>
      </c>
      <c r="F7881" s="34">
        <v>399</v>
      </c>
      <c r="G7881" s="35">
        <v>578.29999999999995</v>
      </c>
      <c r="H7881" s="36">
        <v>578.29999999999995</v>
      </c>
      <c r="U7881" s="34">
        <v>8516</v>
      </c>
      <c r="V7881" s="34" t="s">
        <v>659</v>
      </c>
      <c r="W7881" s="34">
        <v>442</v>
      </c>
      <c r="X7881" s="34">
        <v>458</v>
      </c>
      <c r="Y7881" s="35">
        <v>1814.9</v>
      </c>
      <c r="Z7881" s="36">
        <v>1815.1</v>
      </c>
    </row>
    <row r="7882" spans="3:26" x14ac:dyDescent="0.45">
      <c r="C7882" s="34">
        <v>4061</v>
      </c>
      <c r="D7882" s="34" t="s">
        <v>257</v>
      </c>
      <c r="E7882" s="34">
        <v>395</v>
      </c>
      <c r="F7882" s="34">
        <v>399</v>
      </c>
      <c r="G7882" s="35">
        <v>578.29999999999995</v>
      </c>
      <c r="H7882" s="36">
        <v>578.4</v>
      </c>
      <c r="U7882" s="34">
        <v>8558</v>
      </c>
      <c r="V7882" s="34" t="s">
        <v>658</v>
      </c>
      <c r="W7882" s="34">
        <v>442</v>
      </c>
      <c r="X7882" s="34">
        <v>457</v>
      </c>
      <c r="Y7882" s="35">
        <v>1651.8</v>
      </c>
      <c r="Z7882" s="36">
        <v>1652.1</v>
      </c>
    </row>
    <row r="7883" spans="3:26" x14ac:dyDescent="0.45">
      <c r="C7883" s="34">
        <v>4628</v>
      </c>
      <c r="D7883" s="34" t="s">
        <v>257</v>
      </c>
      <c r="E7883" s="34">
        <v>395</v>
      </c>
      <c r="F7883" s="34">
        <v>399</v>
      </c>
      <c r="G7883" s="35">
        <v>578.29999999999995</v>
      </c>
      <c r="H7883" s="36">
        <v>578.29999999999995</v>
      </c>
      <c r="U7883" s="34">
        <v>8617</v>
      </c>
      <c r="V7883" s="34" t="s">
        <v>659</v>
      </c>
      <c r="W7883" s="34">
        <v>442</v>
      </c>
      <c r="X7883" s="34">
        <v>458</v>
      </c>
      <c r="Y7883" s="35">
        <v>1814.9</v>
      </c>
      <c r="Z7883" s="36">
        <v>1815</v>
      </c>
    </row>
    <row r="7884" spans="3:26" x14ac:dyDescent="0.45">
      <c r="C7884" s="34">
        <v>5016</v>
      </c>
      <c r="D7884" s="34" t="s">
        <v>257</v>
      </c>
      <c r="E7884" s="34">
        <v>395</v>
      </c>
      <c r="F7884" s="34">
        <v>399</v>
      </c>
      <c r="G7884" s="35">
        <v>578.29999999999995</v>
      </c>
      <c r="H7884" s="36">
        <v>578.29999999999995</v>
      </c>
      <c r="U7884" s="34">
        <v>8656</v>
      </c>
      <c r="V7884" s="34" t="s">
        <v>658</v>
      </c>
      <c r="W7884" s="34">
        <v>442</v>
      </c>
      <c r="X7884" s="34">
        <v>457</v>
      </c>
      <c r="Y7884" s="35">
        <v>1651.8</v>
      </c>
      <c r="Z7884" s="36">
        <v>1652.1</v>
      </c>
    </row>
    <row r="7885" spans="3:26" x14ac:dyDescent="0.45">
      <c r="C7885" s="34">
        <v>5196</v>
      </c>
      <c r="D7885" s="34" t="s">
        <v>257</v>
      </c>
      <c r="E7885" s="34">
        <v>395</v>
      </c>
      <c r="F7885" s="34">
        <v>399</v>
      </c>
      <c r="G7885" s="35">
        <v>578.29999999999995</v>
      </c>
      <c r="H7885" s="36">
        <v>578.4</v>
      </c>
      <c r="U7885" s="34">
        <v>8757</v>
      </c>
      <c r="V7885" s="34" t="s">
        <v>658</v>
      </c>
      <c r="W7885" s="34">
        <v>442</v>
      </c>
      <c r="X7885" s="34">
        <v>457</v>
      </c>
      <c r="Y7885" s="35">
        <v>1651.8</v>
      </c>
      <c r="Z7885" s="36">
        <v>1652</v>
      </c>
    </row>
    <row r="7886" spans="3:26" x14ac:dyDescent="0.45">
      <c r="C7886" s="34">
        <v>5612</v>
      </c>
      <c r="D7886" s="34" t="s">
        <v>257</v>
      </c>
      <c r="E7886" s="34">
        <v>395</v>
      </c>
      <c r="F7886" s="34">
        <v>399</v>
      </c>
      <c r="G7886" s="35">
        <v>578.29999999999995</v>
      </c>
      <c r="H7886" s="36">
        <v>578.4</v>
      </c>
      <c r="U7886" s="34">
        <v>8769</v>
      </c>
      <c r="V7886" s="34" t="s">
        <v>659</v>
      </c>
      <c r="W7886" s="34">
        <v>442</v>
      </c>
      <c r="X7886" s="34">
        <v>458</v>
      </c>
      <c r="Y7886" s="35">
        <v>1814.9</v>
      </c>
      <c r="Z7886" s="36">
        <v>1815.1</v>
      </c>
    </row>
    <row r="7887" spans="3:26" x14ac:dyDescent="0.45">
      <c r="C7887" s="34">
        <v>5761</v>
      </c>
      <c r="D7887" s="34" t="s">
        <v>257</v>
      </c>
      <c r="E7887" s="34">
        <v>395</v>
      </c>
      <c r="F7887" s="34">
        <v>399</v>
      </c>
      <c r="G7887" s="35">
        <v>578.29999999999995</v>
      </c>
      <c r="H7887" s="36">
        <v>578.5</v>
      </c>
      <c r="U7887" s="34">
        <v>8817</v>
      </c>
      <c r="V7887" s="34" t="s">
        <v>659</v>
      </c>
      <c r="W7887" s="34">
        <v>442</v>
      </c>
      <c r="X7887" s="34">
        <v>458</v>
      </c>
      <c r="Y7887" s="35">
        <v>1814.9</v>
      </c>
      <c r="Z7887" s="36">
        <v>1815.1</v>
      </c>
    </row>
    <row r="7888" spans="3:26" x14ac:dyDescent="0.45">
      <c r="C7888" s="34">
        <v>5862</v>
      </c>
      <c r="D7888" s="34" t="s">
        <v>257</v>
      </c>
      <c r="E7888" s="34">
        <v>395</v>
      </c>
      <c r="F7888" s="34">
        <v>399</v>
      </c>
      <c r="G7888" s="35">
        <v>578.29999999999995</v>
      </c>
      <c r="H7888" s="36">
        <v>578.29999999999995</v>
      </c>
      <c r="U7888" s="34">
        <v>8906</v>
      </c>
      <c r="V7888" s="34" t="s">
        <v>658</v>
      </c>
      <c r="W7888" s="34">
        <v>442</v>
      </c>
      <c r="X7888" s="34">
        <v>457</v>
      </c>
      <c r="Y7888" s="35">
        <v>1651.8</v>
      </c>
      <c r="Z7888" s="36">
        <v>1652.1</v>
      </c>
    </row>
    <row r="7889" spans="3:26" x14ac:dyDescent="0.45">
      <c r="C7889" s="34">
        <v>6548</v>
      </c>
      <c r="D7889" s="34" t="s">
        <v>257</v>
      </c>
      <c r="E7889" s="34">
        <v>395</v>
      </c>
      <c r="F7889" s="34">
        <v>399</v>
      </c>
      <c r="G7889" s="35">
        <v>578.29999999999995</v>
      </c>
      <c r="H7889" s="36">
        <v>578.5</v>
      </c>
      <c r="U7889" s="34">
        <v>8916</v>
      </c>
      <c r="V7889" s="34" t="s">
        <v>659</v>
      </c>
      <c r="W7889" s="34">
        <v>442</v>
      </c>
      <c r="X7889" s="34">
        <v>458</v>
      </c>
      <c r="Y7889" s="35">
        <v>1814.9</v>
      </c>
      <c r="Z7889" s="36">
        <v>1815</v>
      </c>
    </row>
    <row r="7890" spans="3:26" x14ac:dyDescent="0.45">
      <c r="C7890" s="34">
        <v>6718</v>
      </c>
      <c r="D7890" s="34" t="s">
        <v>257</v>
      </c>
      <c r="E7890" s="34">
        <v>395</v>
      </c>
      <c r="F7890" s="34">
        <v>399</v>
      </c>
      <c r="G7890" s="35">
        <v>578.29999999999995</v>
      </c>
      <c r="H7890" s="36">
        <v>578.29999999999995</v>
      </c>
      <c r="U7890" s="34">
        <v>8956</v>
      </c>
      <c r="V7890" s="34" t="s">
        <v>658</v>
      </c>
      <c r="W7890" s="34">
        <v>442</v>
      </c>
      <c r="X7890" s="34">
        <v>457</v>
      </c>
      <c r="Y7890" s="35">
        <v>1651.8</v>
      </c>
      <c r="Z7890" s="36">
        <v>1652</v>
      </c>
    </row>
    <row r="7891" spans="3:26" x14ac:dyDescent="0.45">
      <c r="C7891" s="34">
        <v>6864</v>
      </c>
      <c r="D7891" s="34" t="s">
        <v>257</v>
      </c>
      <c r="E7891" s="34">
        <v>395</v>
      </c>
      <c r="F7891" s="34">
        <v>399</v>
      </c>
      <c r="G7891" s="35">
        <v>578.29999999999995</v>
      </c>
      <c r="H7891" s="36">
        <v>578.29999999999995</v>
      </c>
      <c r="U7891" s="34">
        <v>9017</v>
      </c>
      <c r="V7891" s="34" t="s">
        <v>659</v>
      </c>
      <c r="W7891" s="34">
        <v>442</v>
      </c>
      <c r="X7891" s="34">
        <v>458</v>
      </c>
      <c r="Y7891" s="35">
        <v>1814.9</v>
      </c>
      <c r="Z7891" s="36">
        <v>1815.1</v>
      </c>
    </row>
    <row r="7892" spans="3:26" x14ac:dyDescent="0.45">
      <c r="C7892" s="34">
        <v>7014</v>
      </c>
      <c r="D7892" s="34" t="s">
        <v>257</v>
      </c>
      <c r="E7892" s="34">
        <v>395</v>
      </c>
      <c r="F7892" s="34">
        <v>399</v>
      </c>
      <c r="G7892" s="35">
        <v>578.29999999999995</v>
      </c>
      <c r="H7892" s="36">
        <v>578.29999999999995</v>
      </c>
      <c r="U7892" s="34">
        <v>9056</v>
      </c>
      <c r="V7892" s="34" t="s">
        <v>658</v>
      </c>
      <c r="W7892" s="34">
        <v>442</v>
      </c>
      <c r="X7892" s="34">
        <v>457</v>
      </c>
      <c r="Y7892" s="35">
        <v>1651.8</v>
      </c>
      <c r="Z7892" s="36">
        <v>1652</v>
      </c>
    </row>
    <row r="7893" spans="3:26" x14ac:dyDescent="0.45">
      <c r="C7893" s="34">
        <v>7264</v>
      </c>
      <c r="D7893" s="34" t="s">
        <v>257</v>
      </c>
      <c r="E7893" s="34">
        <v>395</v>
      </c>
      <c r="F7893" s="34">
        <v>399</v>
      </c>
      <c r="G7893" s="35">
        <v>578.29999999999995</v>
      </c>
      <c r="H7893" s="36">
        <v>578.29999999999995</v>
      </c>
      <c r="U7893" s="34">
        <v>9117</v>
      </c>
      <c r="V7893" s="34" t="s">
        <v>659</v>
      </c>
      <c r="W7893" s="34">
        <v>442</v>
      </c>
      <c r="X7893" s="34">
        <v>458</v>
      </c>
      <c r="Y7893" s="35">
        <v>1814.9</v>
      </c>
      <c r="Z7893" s="36">
        <v>1815.1</v>
      </c>
    </row>
    <row r="7894" spans="3:26" x14ac:dyDescent="0.45">
      <c r="C7894" s="34">
        <v>7512</v>
      </c>
      <c r="D7894" s="34" t="s">
        <v>257</v>
      </c>
      <c r="E7894" s="34">
        <v>395</v>
      </c>
      <c r="F7894" s="34">
        <v>399</v>
      </c>
      <c r="G7894" s="35">
        <v>578.29999999999995</v>
      </c>
      <c r="H7894" s="36">
        <v>578.4</v>
      </c>
      <c r="U7894" s="34">
        <v>9157</v>
      </c>
      <c r="V7894" s="34" t="s">
        <v>658</v>
      </c>
      <c r="W7894" s="34">
        <v>442</v>
      </c>
      <c r="X7894" s="34">
        <v>457</v>
      </c>
      <c r="Y7894" s="35">
        <v>1651.8</v>
      </c>
      <c r="Z7894" s="36">
        <v>1652</v>
      </c>
    </row>
    <row r="7895" spans="3:26" x14ac:dyDescent="0.45">
      <c r="C7895" s="34">
        <v>7704</v>
      </c>
      <c r="D7895" s="34" t="s">
        <v>257</v>
      </c>
      <c r="E7895" s="34">
        <v>395</v>
      </c>
      <c r="F7895" s="34">
        <v>399</v>
      </c>
      <c r="G7895" s="35">
        <v>578.29999999999995</v>
      </c>
      <c r="H7895" s="36">
        <v>578.4</v>
      </c>
      <c r="U7895" s="34">
        <v>9217</v>
      </c>
      <c r="V7895" s="34" t="s">
        <v>659</v>
      </c>
      <c r="W7895" s="34">
        <v>442</v>
      </c>
      <c r="X7895" s="34">
        <v>458</v>
      </c>
      <c r="Y7895" s="35">
        <v>1814.9</v>
      </c>
      <c r="Z7895" s="36">
        <v>1815</v>
      </c>
    </row>
    <row r="7896" spans="3:26" x14ac:dyDescent="0.45">
      <c r="C7896" s="34">
        <v>8166</v>
      </c>
      <c r="D7896" s="34" t="s">
        <v>257</v>
      </c>
      <c r="E7896" s="34">
        <v>395</v>
      </c>
      <c r="F7896" s="34">
        <v>399</v>
      </c>
      <c r="G7896" s="35">
        <v>578.29999999999995</v>
      </c>
      <c r="H7896" s="36">
        <v>578.4</v>
      </c>
      <c r="U7896" s="34">
        <v>9317</v>
      </c>
      <c r="V7896" s="34" t="s">
        <v>659</v>
      </c>
      <c r="W7896" s="34">
        <v>442</v>
      </c>
      <c r="X7896" s="34">
        <v>458</v>
      </c>
      <c r="Y7896" s="35">
        <v>1814.9</v>
      </c>
      <c r="Z7896" s="36">
        <v>1815</v>
      </c>
    </row>
    <row r="7897" spans="3:26" x14ac:dyDescent="0.45">
      <c r="C7897" s="34">
        <v>8227</v>
      </c>
      <c r="D7897" s="34" t="s">
        <v>257</v>
      </c>
      <c r="E7897" s="34">
        <v>395</v>
      </c>
      <c r="F7897" s="34">
        <v>399</v>
      </c>
      <c r="G7897" s="35">
        <v>578.29999999999995</v>
      </c>
      <c r="H7897" s="36">
        <v>578.4</v>
      </c>
      <c r="U7897" s="34">
        <v>9477</v>
      </c>
      <c r="V7897" s="34" t="s">
        <v>659</v>
      </c>
      <c r="W7897" s="34">
        <v>442</v>
      </c>
      <c r="X7897" s="34">
        <v>458</v>
      </c>
      <c r="Y7897" s="35">
        <v>1814.9</v>
      </c>
      <c r="Z7897" s="36">
        <v>1815</v>
      </c>
    </row>
    <row r="7898" spans="3:26" x14ac:dyDescent="0.45">
      <c r="C7898" s="34">
        <v>8597</v>
      </c>
      <c r="D7898" s="34" t="s">
        <v>257</v>
      </c>
      <c r="E7898" s="34">
        <v>395</v>
      </c>
      <c r="F7898" s="34">
        <v>399</v>
      </c>
      <c r="G7898" s="35">
        <v>578.29999999999995</v>
      </c>
      <c r="H7898" s="36">
        <v>578.4</v>
      </c>
      <c r="U7898" s="34">
        <v>9508</v>
      </c>
      <c r="V7898" s="34" t="s">
        <v>658</v>
      </c>
      <c r="W7898" s="34">
        <v>442</v>
      </c>
      <c r="X7898" s="34">
        <v>457</v>
      </c>
      <c r="Y7898" s="35">
        <v>1651.8</v>
      </c>
      <c r="Z7898" s="36">
        <v>1652.2</v>
      </c>
    </row>
    <row r="7899" spans="3:26" x14ac:dyDescent="0.45">
      <c r="C7899" s="34">
        <v>9219</v>
      </c>
      <c r="D7899" s="34" t="s">
        <v>257</v>
      </c>
      <c r="E7899" s="34">
        <v>395</v>
      </c>
      <c r="F7899" s="34">
        <v>399</v>
      </c>
      <c r="G7899" s="35">
        <v>578.29999999999995</v>
      </c>
      <c r="H7899" s="36">
        <v>577.79999999999995</v>
      </c>
      <c r="U7899" s="34">
        <v>9760</v>
      </c>
      <c r="V7899" s="34" t="s">
        <v>658</v>
      </c>
      <c r="W7899" s="34">
        <v>442</v>
      </c>
      <c r="X7899" s="34">
        <v>457</v>
      </c>
      <c r="Y7899" s="35">
        <v>1651.8</v>
      </c>
      <c r="Z7899" s="36">
        <v>1652</v>
      </c>
    </row>
    <row r="7900" spans="3:26" x14ac:dyDescent="0.45">
      <c r="C7900" s="34">
        <v>14424</v>
      </c>
      <c r="D7900" s="34" t="s">
        <v>257</v>
      </c>
      <c r="E7900" s="34">
        <v>395</v>
      </c>
      <c r="F7900" s="34">
        <v>399</v>
      </c>
      <c r="G7900" s="35">
        <v>578.29999999999995</v>
      </c>
      <c r="H7900" s="36">
        <v>578.20000000000005</v>
      </c>
      <c r="U7900" s="34">
        <v>10023</v>
      </c>
      <c r="V7900" s="34" t="s">
        <v>658</v>
      </c>
      <c r="W7900" s="34">
        <v>442</v>
      </c>
      <c r="X7900" s="34">
        <v>457</v>
      </c>
      <c r="Y7900" s="35">
        <v>1651.8</v>
      </c>
      <c r="Z7900" s="36">
        <v>1652.2</v>
      </c>
    </row>
    <row r="7901" spans="3:26" x14ac:dyDescent="0.45">
      <c r="C7901" s="34">
        <v>17372</v>
      </c>
      <c r="D7901" s="34" t="s">
        <v>257</v>
      </c>
      <c r="E7901" s="34">
        <v>395</v>
      </c>
      <c r="F7901" s="34">
        <v>399</v>
      </c>
      <c r="G7901" s="35">
        <v>578.29999999999995</v>
      </c>
      <c r="H7901" s="36">
        <v>578.4</v>
      </c>
      <c r="U7901" s="34">
        <v>10688</v>
      </c>
      <c r="V7901" s="34" t="s">
        <v>658</v>
      </c>
      <c r="W7901" s="34">
        <v>442</v>
      </c>
      <c r="X7901" s="34">
        <v>457</v>
      </c>
      <c r="Y7901" s="35">
        <v>1651.8</v>
      </c>
      <c r="Z7901" s="36">
        <v>1652</v>
      </c>
    </row>
    <row r="7902" spans="3:26" x14ac:dyDescent="0.45">
      <c r="C7902" s="34">
        <v>17726</v>
      </c>
      <c r="D7902" s="34" t="s">
        <v>257</v>
      </c>
      <c r="E7902" s="34">
        <v>395</v>
      </c>
      <c r="F7902" s="34">
        <v>399</v>
      </c>
      <c r="G7902" s="35">
        <v>578.29999999999995</v>
      </c>
      <c r="H7902" s="36">
        <v>578.4</v>
      </c>
      <c r="U7902" s="34">
        <v>10742</v>
      </c>
      <c r="V7902" s="34" t="s">
        <v>659</v>
      </c>
      <c r="W7902" s="34">
        <v>442</v>
      </c>
      <c r="X7902" s="34">
        <v>458</v>
      </c>
      <c r="Y7902" s="35">
        <v>1814.9</v>
      </c>
      <c r="Z7902" s="36">
        <v>1815.1</v>
      </c>
    </row>
    <row r="7903" spans="3:26" x14ac:dyDescent="0.45">
      <c r="C7903" s="34">
        <v>18097</v>
      </c>
      <c r="D7903" s="34" t="s">
        <v>257</v>
      </c>
      <c r="E7903" s="34">
        <v>395</v>
      </c>
      <c r="F7903" s="34">
        <v>399</v>
      </c>
      <c r="G7903" s="35">
        <v>578.29999999999995</v>
      </c>
      <c r="H7903" s="36">
        <v>578.20000000000005</v>
      </c>
      <c r="U7903" s="34">
        <v>11884</v>
      </c>
      <c r="V7903" s="34" t="s">
        <v>658</v>
      </c>
      <c r="W7903" s="34">
        <v>442</v>
      </c>
      <c r="X7903" s="34">
        <v>457</v>
      </c>
      <c r="Y7903" s="35">
        <v>1651.8</v>
      </c>
      <c r="Z7903" s="36">
        <v>1652.1</v>
      </c>
    </row>
    <row r="7904" spans="3:26" x14ac:dyDescent="0.45">
      <c r="C7904" s="34">
        <v>18207</v>
      </c>
      <c r="D7904" s="34" t="s">
        <v>257</v>
      </c>
      <c r="E7904" s="34">
        <v>395</v>
      </c>
      <c r="F7904" s="34">
        <v>399</v>
      </c>
      <c r="G7904" s="35">
        <v>578.29999999999995</v>
      </c>
      <c r="H7904" s="36">
        <v>578.20000000000005</v>
      </c>
      <c r="U7904" s="34">
        <v>11912</v>
      </c>
      <c r="V7904" s="34" t="s">
        <v>659</v>
      </c>
      <c r="W7904" s="34">
        <v>442</v>
      </c>
      <c r="X7904" s="34">
        <v>458</v>
      </c>
      <c r="Y7904" s="35">
        <v>1814.9</v>
      </c>
      <c r="Z7904" s="36">
        <v>1815</v>
      </c>
    </row>
    <row r="7905" spans="3:26" x14ac:dyDescent="0.45">
      <c r="C7905" s="34">
        <v>18478</v>
      </c>
      <c r="D7905" s="34" t="s">
        <v>257</v>
      </c>
      <c r="E7905" s="34">
        <v>395</v>
      </c>
      <c r="F7905" s="34">
        <v>399</v>
      </c>
      <c r="G7905" s="35">
        <v>578.29999999999995</v>
      </c>
      <c r="H7905" s="36">
        <v>578.20000000000005</v>
      </c>
      <c r="U7905" s="34">
        <v>13483</v>
      </c>
      <c r="V7905" s="34" t="s">
        <v>658</v>
      </c>
      <c r="W7905" s="34">
        <v>442</v>
      </c>
      <c r="X7905" s="34">
        <v>457</v>
      </c>
      <c r="Y7905" s="35">
        <v>1651.8</v>
      </c>
      <c r="Z7905" s="36">
        <v>1652.1</v>
      </c>
    </row>
    <row r="7906" spans="3:26" x14ac:dyDescent="0.45">
      <c r="C7906" s="34">
        <v>18636</v>
      </c>
      <c r="D7906" s="34" t="s">
        <v>257</v>
      </c>
      <c r="E7906" s="34">
        <v>395</v>
      </c>
      <c r="F7906" s="34">
        <v>399</v>
      </c>
      <c r="G7906" s="35">
        <v>578.29999999999995</v>
      </c>
      <c r="H7906" s="36">
        <v>578.4</v>
      </c>
      <c r="U7906" s="34">
        <v>16353</v>
      </c>
      <c r="V7906" s="34" t="s">
        <v>658</v>
      </c>
      <c r="W7906" s="34">
        <v>442</v>
      </c>
      <c r="X7906" s="34">
        <v>457</v>
      </c>
      <c r="Y7906" s="35">
        <v>1651.8</v>
      </c>
      <c r="Z7906" s="36">
        <v>1652</v>
      </c>
    </row>
    <row r="7907" spans="3:26" x14ac:dyDescent="0.45">
      <c r="C7907" s="34">
        <v>18738</v>
      </c>
      <c r="D7907" s="34" t="s">
        <v>257</v>
      </c>
      <c r="E7907" s="34">
        <v>395</v>
      </c>
      <c r="F7907" s="34">
        <v>399</v>
      </c>
      <c r="G7907" s="35">
        <v>578.29999999999995</v>
      </c>
      <c r="H7907" s="36">
        <v>578.29999999999995</v>
      </c>
      <c r="U7907" s="34">
        <v>16861</v>
      </c>
      <c r="V7907" s="34" t="s">
        <v>658</v>
      </c>
      <c r="W7907" s="34">
        <v>442</v>
      </c>
      <c r="X7907" s="34">
        <v>457</v>
      </c>
      <c r="Y7907" s="35">
        <v>1651.8</v>
      </c>
      <c r="Z7907" s="36">
        <v>1652</v>
      </c>
    </row>
    <row r="7908" spans="3:26" x14ac:dyDescent="0.45">
      <c r="C7908" s="34">
        <v>6964</v>
      </c>
      <c r="D7908" s="34" t="s">
        <v>257</v>
      </c>
      <c r="E7908" s="34">
        <v>395</v>
      </c>
      <c r="F7908" s="34">
        <v>399</v>
      </c>
      <c r="G7908" s="35">
        <v>578.29999999999995</v>
      </c>
      <c r="H7908" s="36">
        <v>578.29999999999995</v>
      </c>
      <c r="U7908" s="34">
        <v>17284</v>
      </c>
      <c r="V7908" s="34" t="s">
        <v>658</v>
      </c>
      <c r="W7908" s="34">
        <v>442</v>
      </c>
      <c r="X7908" s="34">
        <v>457</v>
      </c>
      <c r="Y7908" s="35">
        <v>1651.8</v>
      </c>
      <c r="Z7908" s="36">
        <v>1652.2</v>
      </c>
    </row>
    <row r="7909" spans="3:26" x14ac:dyDescent="0.45">
      <c r="C7909" s="34">
        <v>7113</v>
      </c>
      <c r="D7909" s="34" t="s">
        <v>257</v>
      </c>
      <c r="E7909" s="34">
        <v>395</v>
      </c>
      <c r="F7909" s="34">
        <v>399</v>
      </c>
      <c r="G7909" s="35">
        <v>578.29999999999995</v>
      </c>
      <c r="H7909" s="36">
        <v>578.29999999999995</v>
      </c>
      <c r="U7909" s="34">
        <v>19200</v>
      </c>
      <c r="V7909" s="34" t="s">
        <v>658</v>
      </c>
      <c r="W7909" s="34">
        <v>442</v>
      </c>
      <c r="X7909" s="34">
        <v>457</v>
      </c>
      <c r="Y7909" s="35">
        <v>1651.8</v>
      </c>
      <c r="Z7909" s="36">
        <v>1652</v>
      </c>
    </row>
    <row r="7910" spans="3:26" x14ac:dyDescent="0.45">
      <c r="C7910" s="34">
        <v>7213</v>
      </c>
      <c r="D7910" s="34" t="s">
        <v>257</v>
      </c>
      <c r="E7910" s="34">
        <v>395</v>
      </c>
      <c r="F7910" s="34">
        <v>399</v>
      </c>
      <c r="G7910" s="35">
        <v>578.29999999999995</v>
      </c>
      <c r="H7910" s="36">
        <v>578.4</v>
      </c>
      <c r="U7910" s="34">
        <v>7097</v>
      </c>
      <c r="V7910" s="34" t="s">
        <v>657</v>
      </c>
      <c r="W7910" s="34">
        <v>442</v>
      </c>
      <c r="X7910" s="34">
        <v>456</v>
      </c>
      <c r="Y7910" s="35">
        <v>1488.8</v>
      </c>
      <c r="Z7910" s="36">
        <v>1489</v>
      </c>
    </row>
    <row r="7911" spans="3:26" x14ac:dyDescent="0.45">
      <c r="C7911" s="34">
        <v>7365</v>
      </c>
      <c r="D7911" s="34" t="s">
        <v>257</v>
      </c>
      <c r="E7911" s="34">
        <v>395</v>
      </c>
      <c r="F7911" s="34">
        <v>399</v>
      </c>
      <c r="G7911" s="35">
        <v>578.29999999999995</v>
      </c>
      <c r="H7911" s="36">
        <v>578.4</v>
      </c>
      <c r="U7911" s="34">
        <v>7110</v>
      </c>
      <c r="V7911" s="34" t="s">
        <v>658</v>
      </c>
      <c r="W7911" s="34">
        <v>442</v>
      </c>
      <c r="X7911" s="34">
        <v>457</v>
      </c>
      <c r="Y7911" s="35">
        <v>1651.8</v>
      </c>
      <c r="Z7911" s="36">
        <v>1652</v>
      </c>
    </row>
    <row r="7912" spans="3:26" x14ac:dyDescent="0.45">
      <c r="C7912" s="34">
        <v>7416</v>
      </c>
      <c r="D7912" s="34" t="s">
        <v>257</v>
      </c>
      <c r="E7912" s="34">
        <v>395</v>
      </c>
      <c r="F7912" s="34">
        <v>399</v>
      </c>
      <c r="G7912" s="35">
        <v>578.29999999999995</v>
      </c>
      <c r="H7912" s="36">
        <v>578.29999999999995</v>
      </c>
      <c r="U7912" s="34">
        <v>7256</v>
      </c>
      <c r="V7912" s="34" t="s">
        <v>658</v>
      </c>
      <c r="W7912" s="34">
        <v>442</v>
      </c>
      <c r="X7912" s="34">
        <v>457</v>
      </c>
      <c r="Y7912" s="35">
        <v>1651.8</v>
      </c>
      <c r="Z7912" s="36">
        <v>1652</v>
      </c>
    </row>
    <row r="7913" spans="3:26" x14ac:dyDescent="0.45">
      <c r="C7913" s="34">
        <v>7463</v>
      </c>
      <c r="D7913" s="34" t="s">
        <v>257</v>
      </c>
      <c r="E7913" s="34">
        <v>395</v>
      </c>
      <c r="F7913" s="34">
        <v>399</v>
      </c>
      <c r="G7913" s="35">
        <v>578.29999999999995</v>
      </c>
      <c r="H7913" s="36">
        <v>578.4</v>
      </c>
      <c r="U7913" s="34">
        <v>7356</v>
      </c>
      <c r="V7913" s="34" t="s">
        <v>658</v>
      </c>
      <c r="W7913" s="34">
        <v>442</v>
      </c>
      <c r="X7913" s="34">
        <v>457</v>
      </c>
      <c r="Y7913" s="35">
        <v>1651.8</v>
      </c>
      <c r="Z7913" s="36">
        <v>1652</v>
      </c>
    </row>
    <row r="7914" spans="3:26" x14ac:dyDescent="0.45">
      <c r="C7914" s="34">
        <v>7858</v>
      </c>
      <c r="D7914" s="34" t="s">
        <v>257</v>
      </c>
      <c r="E7914" s="34">
        <v>395</v>
      </c>
      <c r="F7914" s="34">
        <v>399</v>
      </c>
      <c r="G7914" s="35">
        <v>578.29999999999995</v>
      </c>
      <c r="H7914" s="36">
        <v>578.4</v>
      </c>
      <c r="U7914" s="34">
        <v>7707</v>
      </c>
      <c r="V7914" s="34" t="s">
        <v>658</v>
      </c>
      <c r="W7914" s="34">
        <v>442</v>
      </c>
      <c r="X7914" s="34">
        <v>457</v>
      </c>
      <c r="Y7914" s="35">
        <v>1651.8</v>
      </c>
      <c r="Z7914" s="36">
        <v>1652.1</v>
      </c>
    </row>
    <row r="7915" spans="3:26" x14ac:dyDescent="0.45">
      <c r="C7915" s="34">
        <v>8647</v>
      </c>
      <c r="D7915" s="34" t="s">
        <v>257</v>
      </c>
      <c r="E7915" s="34">
        <v>395</v>
      </c>
      <c r="F7915" s="34">
        <v>399</v>
      </c>
      <c r="G7915" s="35">
        <v>578.29999999999995</v>
      </c>
      <c r="H7915" s="36">
        <v>578.29999999999995</v>
      </c>
      <c r="U7915" s="34">
        <v>7956</v>
      </c>
      <c r="V7915" s="34" t="s">
        <v>658</v>
      </c>
      <c r="W7915" s="34">
        <v>442</v>
      </c>
      <c r="X7915" s="34">
        <v>457</v>
      </c>
      <c r="Y7915" s="35">
        <v>1651.8</v>
      </c>
      <c r="Z7915" s="36">
        <v>1652</v>
      </c>
    </row>
    <row r="7916" spans="3:26" x14ac:dyDescent="0.45">
      <c r="C7916" s="34">
        <v>8829</v>
      </c>
      <c r="D7916" s="34" t="s">
        <v>257</v>
      </c>
      <c r="E7916" s="34">
        <v>395</v>
      </c>
      <c r="F7916" s="34">
        <v>399</v>
      </c>
      <c r="G7916" s="35">
        <v>578.29999999999995</v>
      </c>
      <c r="H7916" s="36">
        <v>578.29999999999995</v>
      </c>
      <c r="U7916" s="34">
        <v>8006</v>
      </c>
      <c r="V7916" s="34" t="s">
        <v>658</v>
      </c>
      <c r="W7916" s="34">
        <v>442</v>
      </c>
      <c r="X7916" s="34">
        <v>457</v>
      </c>
      <c r="Y7916" s="35">
        <v>1651.8</v>
      </c>
      <c r="Z7916" s="36">
        <v>1652</v>
      </c>
    </row>
    <row r="7917" spans="3:26" x14ac:dyDescent="0.45">
      <c r="C7917" s="34">
        <v>10982</v>
      </c>
      <c r="D7917" s="34" t="s">
        <v>257</v>
      </c>
      <c r="E7917" s="34">
        <v>395</v>
      </c>
      <c r="F7917" s="34">
        <v>399</v>
      </c>
      <c r="G7917" s="35">
        <v>578.29999999999995</v>
      </c>
      <c r="H7917" s="36">
        <v>578.1</v>
      </c>
      <c r="U7917" s="34">
        <v>8106</v>
      </c>
      <c r="V7917" s="34" t="s">
        <v>658</v>
      </c>
      <c r="W7917" s="34">
        <v>442</v>
      </c>
      <c r="X7917" s="34">
        <v>457</v>
      </c>
      <c r="Y7917" s="35">
        <v>1651.8</v>
      </c>
      <c r="Z7917" s="36">
        <v>1652.1</v>
      </c>
    </row>
    <row r="7918" spans="3:26" x14ac:dyDescent="0.45">
      <c r="C7918" s="34">
        <v>18406</v>
      </c>
      <c r="D7918" s="34" t="s">
        <v>257</v>
      </c>
      <c r="E7918" s="34">
        <v>395</v>
      </c>
      <c r="F7918" s="34">
        <v>399</v>
      </c>
      <c r="G7918" s="35">
        <v>578.29999999999995</v>
      </c>
      <c r="H7918" s="36">
        <v>578.5</v>
      </c>
      <c r="U7918" s="34">
        <v>8156</v>
      </c>
      <c r="V7918" s="34" t="s">
        <v>658</v>
      </c>
      <c r="W7918" s="34">
        <v>442</v>
      </c>
      <c r="X7918" s="34">
        <v>457</v>
      </c>
      <c r="Y7918" s="35">
        <v>1651.8</v>
      </c>
      <c r="Z7918" s="36">
        <v>1652</v>
      </c>
    </row>
    <row r="7919" spans="3:26" x14ac:dyDescent="0.45">
      <c r="C7919" s="34">
        <v>6308</v>
      </c>
      <c r="D7919" s="34" t="s">
        <v>1045</v>
      </c>
      <c r="E7919" s="34">
        <v>395</v>
      </c>
      <c r="F7919" s="34">
        <v>405</v>
      </c>
      <c r="G7919" s="35">
        <v>1154.5</v>
      </c>
      <c r="H7919" s="36">
        <v>1154.8</v>
      </c>
      <c r="U7919" s="34">
        <v>8206</v>
      </c>
      <c r="V7919" s="34" t="s">
        <v>658</v>
      </c>
      <c r="W7919" s="34">
        <v>442</v>
      </c>
      <c r="X7919" s="34">
        <v>457</v>
      </c>
      <c r="Y7919" s="35">
        <v>1651.8</v>
      </c>
      <c r="Z7919" s="36">
        <v>1652.1</v>
      </c>
    </row>
    <row r="7920" spans="3:26" x14ac:dyDescent="0.45">
      <c r="C7920" s="34">
        <v>6913</v>
      </c>
      <c r="D7920" s="34" t="s">
        <v>1045</v>
      </c>
      <c r="E7920" s="34">
        <v>395</v>
      </c>
      <c r="F7920" s="34">
        <v>405</v>
      </c>
      <c r="G7920" s="35">
        <v>1154.5</v>
      </c>
      <c r="H7920" s="36">
        <v>1154.7</v>
      </c>
      <c r="U7920" s="34">
        <v>8307</v>
      </c>
      <c r="V7920" s="34" t="s">
        <v>658</v>
      </c>
      <c r="W7920" s="34">
        <v>442</v>
      </c>
      <c r="X7920" s="34">
        <v>457</v>
      </c>
      <c r="Y7920" s="35">
        <v>1651.8</v>
      </c>
      <c r="Z7920" s="36">
        <v>1652</v>
      </c>
    </row>
    <row r="7921" spans="3:26" x14ac:dyDescent="0.45">
      <c r="C7921" s="34">
        <v>13052</v>
      </c>
      <c r="D7921" s="34" t="s">
        <v>257</v>
      </c>
      <c r="E7921" s="34">
        <v>395</v>
      </c>
      <c r="F7921" s="34">
        <v>399</v>
      </c>
      <c r="G7921" s="35">
        <v>578.29999999999995</v>
      </c>
      <c r="H7921" s="36">
        <v>577.5</v>
      </c>
      <c r="U7921" s="34">
        <v>8416</v>
      </c>
      <c r="V7921" s="34" t="s">
        <v>659</v>
      </c>
      <c r="W7921" s="34">
        <v>442</v>
      </c>
      <c r="X7921" s="34">
        <v>458</v>
      </c>
      <c r="Y7921" s="35">
        <v>1814.9</v>
      </c>
      <c r="Z7921" s="36">
        <v>1815.1</v>
      </c>
    </row>
    <row r="7922" spans="3:26" x14ac:dyDescent="0.45">
      <c r="C7922" s="34">
        <v>12186</v>
      </c>
      <c r="D7922" s="34" t="s">
        <v>258</v>
      </c>
      <c r="E7922" s="34">
        <v>398</v>
      </c>
      <c r="F7922" s="34">
        <v>419</v>
      </c>
      <c r="G7922" s="35">
        <v>2258.1</v>
      </c>
      <c r="H7922" s="36">
        <v>2258.4</v>
      </c>
      <c r="U7922" s="34">
        <v>8608</v>
      </c>
      <c r="V7922" s="34" t="s">
        <v>658</v>
      </c>
      <c r="W7922" s="34">
        <v>442</v>
      </c>
      <c r="X7922" s="34">
        <v>457</v>
      </c>
      <c r="Y7922" s="35">
        <v>1651.8</v>
      </c>
      <c r="Z7922" s="36">
        <v>1652</v>
      </c>
    </row>
    <row r="7923" spans="3:26" x14ac:dyDescent="0.45">
      <c r="C7923" s="34">
        <v>13030</v>
      </c>
      <c r="D7923" s="34" t="s">
        <v>259</v>
      </c>
      <c r="E7923" s="34">
        <v>400</v>
      </c>
      <c r="F7923" s="34">
        <v>419</v>
      </c>
      <c r="G7923" s="35">
        <v>2043</v>
      </c>
      <c r="H7923" s="36">
        <v>2043.1</v>
      </c>
      <c r="U7923" s="34">
        <v>8670</v>
      </c>
      <c r="V7923" s="34" t="s">
        <v>659</v>
      </c>
      <c r="W7923" s="34">
        <v>442</v>
      </c>
      <c r="X7923" s="34">
        <v>458</v>
      </c>
      <c r="Y7923" s="35">
        <v>1814.9</v>
      </c>
      <c r="Z7923" s="36">
        <v>1815</v>
      </c>
    </row>
    <row r="7924" spans="3:26" x14ac:dyDescent="0.45">
      <c r="C7924" s="34">
        <v>13130</v>
      </c>
      <c r="D7924" s="34" t="s">
        <v>259</v>
      </c>
      <c r="E7924" s="34">
        <v>400</v>
      </c>
      <c r="F7924" s="34">
        <v>419</v>
      </c>
      <c r="G7924" s="35">
        <v>2043</v>
      </c>
      <c r="H7924" s="36">
        <v>2043.2</v>
      </c>
      <c r="U7924" s="34">
        <v>8806</v>
      </c>
      <c r="V7924" s="34" t="s">
        <v>658</v>
      </c>
      <c r="W7924" s="34">
        <v>442</v>
      </c>
      <c r="X7924" s="34">
        <v>457</v>
      </c>
      <c r="Y7924" s="35">
        <v>1651.8</v>
      </c>
      <c r="Z7924" s="36">
        <v>1652</v>
      </c>
    </row>
    <row r="7925" spans="3:26" x14ac:dyDescent="0.45">
      <c r="C7925" s="34">
        <v>11754</v>
      </c>
      <c r="D7925" s="34" t="s">
        <v>259</v>
      </c>
      <c r="E7925" s="34">
        <v>400</v>
      </c>
      <c r="F7925" s="34">
        <v>419</v>
      </c>
      <c r="G7925" s="35">
        <v>2043</v>
      </c>
      <c r="H7925" s="36">
        <v>2043.1</v>
      </c>
      <c r="U7925" s="34">
        <v>8856</v>
      </c>
      <c r="V7925" s="34" t="s">
        <v>658</v>
      </c>
      <c r="W7925" s="34">
        <v>442</v>
      </c>
      <c r="X7925" s="34">
        <v>457</v>
      </c>
      <c r="Y7925" s="35">
        <v>1651.8</v>
      </c>
      <c r="Z7925" s="36">
        <v>1651.9</v>
      </c>
    </row>
    <row r="7926" spans="3:26" x14ac:dyDescent="0.45">
      <c r="C7926" s="34">
        <v>12410</v>
      </c>
      <c r="D7926" s="34" t="s">
        <v>259</v>
      </c>
      <c r="E7926" s="34">
        <v>400</v>
      </c>
      <c r="F7926" s="34">
        <v>419</v>
      </c>
      <c r="G7926" s="35">
        <v>2043</v>
      </c>
      <c r="H7926" s="36">
        <v>2043.2</v>
      </c>
      <c r="U7926" s="34">
        <v>9067</v>
      </c>
      <c r="V7926" s="34" t="s">
        <v>659</v>
      </c>
      <c r="W7926" s="34">
        <v>442</v>
      </c>
      <c r="X7926" s="34">
        <v>458</v>
      </c>
      <c r="Y7926" s="35">
        <v>1814.9</v>
      </c>
      <c r="Z7926" s="36">
        <v>1815.1</v>
      </c>
    </row>
    <row r="7927" spans="3:26" x14ac:dyDescent="0.45">
      <c r="C7927" s="34">
        <v>12610</v>
      </c>
      <c r="D7927" s="34" t="s">
        <v>259</v>
      </c>
      <c r="E7927" s="34">
        <v>400</v>
      </c>
      <c r="F7927" s="34">
        <v>419</v>
      </c>
      <c r="G7927" s="35">
        <v>2043</v>
      </c>
      <c r="H7927" s="36">
        <v>2043.1</v>
      </c>
      <c r="U7927" s="34">
        <v>9207</v>
      </c>
      <c r="V7927" s="34" t="s">
        <v>658</v>
      </c>
      <c r="W7927" s="34">
        <v>442</v>
      </c>
      <c r="X7927" s="34">
        <v>457</v>
      </c>
      <c r="Y7927" s="35">
        <v>1651.8</v>
      </c>
      <c r="Z7927" s="36">
        <v>1652.1</v>
      </c>
    </row>
    <row r="7928" spans="3:26" x14ac:dyDescent="0.45">
      <c r="C7928" s="34">
        <v>12710</v>
      </c>
      <c r="D7928" s="34" t="s">
        <v>259</v>
      </c>
      <c r="E7928" s="34">
        <v>400</v>
      </c>
      <c r="F7928" s="34">
        <v>419</v>
      </c>
      <c r="G7928" s="35">
        <v>2043</v>
      </c>
      <c r="H7928" s="36">
        <v>2043.3</v>
      </c>
      <c r="U7928" s="34">
        <v>9306</v>
      </c>
      <c r="V7928" s="34" t="s">
        <v>658</v>
      </c>
      <c r="W7928" s="34">
        <v>442</v>
      </c>
      <c r="X7928" s="34">
        <v>457</v>
      </c>
      <c r="Y7928" s="35">
        <v>1651.8</v>
      </c>
      <c r="Z7928" s="36">
        <v>1651.9</v>
      </c>
    </row>
    <row r="7929" spans="3:26" x14ac:dyDescent="0.45">
      <c r="C7929" s="34">
        <v>12760</v>
      </c>
      <c r="D7929" s="34" t="s">
        <v>259</v>
      </c>
      <c r="E7929" s="34">
        <v>400</v>
      </c>
      <c r="F7929" s="34">
        <v>419</v>
      </c>
      <c r="G7929" s="35">
        <v>2043</v>
      </c>
      <c r="H7929" s="36">
        <v>2043.2</v>
      </c>
      <c r="U7929" s="34">
        <v>9356</v>
      </c>
      <c r="V7929" s="34" t="s">
        <v>658</v>
      </c>
      <c r="W7929" s="34">
        <v>442</v>
      </c>
      <c r="X7929" s="34">
        <v>457</v>
      </c>
      <c r="Y7929" s="35">
        <v>1651.8</v>
      </c>
      <c r="Z7929" s="36">
        <v>1652</v>
      </c>
    </row>
    <row r="7930" spans="3:26" x14ac:dyDescent="0.45">
      <c r="C7930" s="34">
        <v>12810</v>
      </c>
      <c r="D7930" s="34" t="s">
        <v>259</v>
      </c>
      <c r="E7930" s="34">
        <v>400</v>
      </c>
      <c r="F7930" s="34">
        <v>419</v>
      </c>
      <c r="G7930" s="35">
        <v>2043</v>
      </c>
      <c r="H7930" s="36">
        <v>2043.1</v>
      </c>
      <c r="U7930" s="34">
        <v>9369</v>
      </c>
      <c r="V7930" s="34" t="s">
        <v>659</v>
      </c>
      <c r="W7930" s="34">
        <v>442</v>
      </c>
      <c r="X7930" s="34">
        <v>458</v>
      </c>
      <c r="Y7930" s="35">
        <v>1814.9</v>
      </c>
      <c r="Z7930" s="36">
        <v>1815</v>
      </c>
    </row>
    <row r="7931" spans="3:26" x14ac:dyDescent="0.45">
      <c r="C7931" s="34">
        <v>12827</v>
      </c>
      <c r="D7931" s="34" t="s">
        <v>259</v>
      </c>
      <c r="E7931" s="34">
        <v>400</v>
      </c>
      <c r="F7931" s="34">
        <v>419</v>
      </c>
      <c r="G7931" s="35">
        <v>2043</v>
      </c>
      <c r="H7931" s="36">
        <v>2043.6</v>
      </c>
      <c r="U7931" s="34">
        <v>9407</v>
      </c>
      <c r="V7931" s="34" t="s">
        <v>658</v>
      </c>
      <c r="W7931" s="34">
        <v>442</v>
      </c>
      <c r="X7931" s="34">
        <v>457</v>
      </c>
      <c r="Y7931" s="35">
        <v>1651.8</v>
      </c>
      <c r="Z7931" s="36">
        <v>1652</v>
      </c>
    </row>
    <row r="7932" spans="3:26" x14ac:dyDescent="0.45">
      <c r="C7932" s="34">
        <v>12870</v>
      </c>
      <c r="D7932" s="34" t="s">
        <v>259</v>
      </c>
      <c r="E7932" s="34">
        <v>400</v>
      </c>
      <c r="F7932" s="34">
        <v>419</v>
      </c>
      <c r="G7932" s="35">
        <v>2043</v>
      </c>
      <c r="H7932" s="36">
        <v>2043.1</v>
      </c>
      <c r="U7932" s="34">
        <v>9528</v>
      </c>
      <c r="V7932" s="34" t="s">
        <v>659</v>
      </c>
      <c r="W7932" s="34">
        <v>442</v>
      </c>
      <c r="X7932" s="34">
        <v>458</v>
      </c>
      <c r="Y7932" s="35">
        <v>1814.9</v>
      </c>
      <c r="Z7932" s="36">
        <v>1815</v>
      </c>
    </row>
    <row r="7933" spans="3:26" x14ac:dyDescent="0.45">
      <c r="C7933" s="34">
        <v>12921</v>
      </c>
      <c r="D7933" s="34" t="s">
        <v>259</v>
      </c>
      <c r="E7933" s="34">
        <v>400</v>
      </c>
      <c r="F7933" s="34">
        <v>419</v>
      </c>
      <c r="G7933" s="35">
        <v>2043</v>
      </c>
      <c r="H7933" s="36">
        <v>2043.1</v>
      </c>
      <c r="U7933" s="34">
        <v>9557</v>
      </c>
      <c r="V7933" s="34" t="s">
        <v>658</v>
      </c>
      <c r="W7933" s="34">
        <v>442</v>
      </c>
      <c r="X7933" s="34">
        <v>457</v>
      </c>
      <c r="Y7933" s="35">
        <v>1651.8</v>
      </c>
      <c r="Z7933" s="36">
        <v>1652</v>
      </c>
    </row>
    <row r="7934" spans="3:26" x14ac:dyDescent="0.45">
      <c r="C7934" s="34">
        <v>12970</v>
      </c>
      <c r="D7934" s="34" t="s">
        <v>259</v>
      </c>
      <c r="E7934" s="34">
        <v>400</v>
      </c>
      <c r="F7934" s="34">
        <v>419</v>
      </c>
      <c r="G7934" s="35">
        <v>2043</v>
      </c>
      <c r="H7934" s="36">
        <v>2043.2</v>
      </c>
      <c r="U7934" s="34">
        <v>9578</v>
      </c>
      <c r="V7934" s="34" t="s">
        <v>659</v>
      </c>
      <c r="W7934" s="34">
        <v>442</v>
      </c>
      <c r="X7934" s="34">
        <v>458</v>
      </c>
      <c r="Y7934" s="35">
        <v>1814.9</v>
      </c>
      <c r="Z7934" s="36">
        <v>1815</v>
      </c>
    </row>
    <row r="7935" spans="3:26" x14ac:dyDescent="0.45">
      <c r="C7935" s="34">
        <v>13080</v>
      </c>
      <c r="D7935" s="34" t="s">
        <v>259</v>
      </c>
      <c r="E7935" s="34">
        <v>400</v>
      </c>
      <c r="F7935" s="34">
        <v>419</v>
      </c>
      <c r="G7935" s="35">
        <v>2043</v>
      </c>
      <c r="H7935" s="36">
        <v>2043.1</v>
      </c>
      <c r="U7935" s="34">
        <v>9706</v>
      </c>
      <c r="V7935" s="34" t="s">
        <v>658</v>
      </c>
      <c r="W7935" s="34">
        <v>442</v>
      </c>
      <c r="X7935" s="34">
        <v>457</v>
      </c>
      <c r="Y7935" s="35">
        <v>1651.8</v>
      </c>
      <c r="Z7935" s="36">
        <v>1652</v>
      </c>
    </row>
    <row r="7936" spans="3:26" x14ac:dyDescent="0.45">
      <c r="C7936" s="34">
        <v>13180</v>
      </c>
      <c r="D7936" s="34" t="s">
        <v>259</v>
      </c>
      <c r="E7936" s="34">
        <v>400</v>
      </c>
      <c r="F7936" s="34">
        <v>419</v>
      </c>
      <c r="G7936" s="35">
        <v>2043</v>
      </c>
      <c r="H7936" s="36">
        <v>2043.1</v>
      </c>
      <c r="U7936" s="34">
        <v>9862</v>
      </c>
      <c r="V7936" s="34" t="s">
        <v>658</v>
      </c>
      <c r="W7936" s="34">
        <v>442</v>
      </c>
      <c r="X7936" s="34">
        <v>457</v>
      </c>
      <c r="Y7936" s="35">
        <v>1651.8</v>
      </c>
      <c r="Z7936" s="36">
        <v>1652</v>
      </c>
    </row>
    <row r="7937" spans="3:26" x14ac:dyDescent="0.45">
      <c r="C7937" s="34">
        <v>13210</v>
      </c>
      <c r="D7937" s="34" t="s">
        <v>259</v>
      </c>
      <c r="E7937" s="34">
        <v>400</v>
      </c>
      <c r="F7937" s="34">
        <v>419</v>
      </c>
      <c r="G7937" s="35">
        <v>2043</v>
      </c>
      <c r="H7937" s="36">
        <v>2043.2</v>
      </c>
      <c r="U7937" s="34">
        <v>9912</v>
      </c>
      <c r="V7937" s="34" t="s">
        <v>658</v>
      </c>
      <c r="W7937" s="34">
        <v>442</v>
      </c>
      <c r="X7937" s="34">
        <v>457</v>
      </c>
      <c r="Y7937" s="35">
        <v>1651.8</v>
      </c>
      <c r="Z7937" s="36">
        <v>1652</v>
      </c>
    </row>
    <row r="7938" spans="3:26" x14ac:dyDescent="0.45">
      <c r="C7938" s="34">
        <v>13231</v>
      </c>
      <c r="D7938" s="34" t="s">
        <v>259</v>
      </c>
      <c r="E7938" s="34">
        <v>400</v>
      </c>
      <c r="F7938" s="34">
        <v>419</v>
      </c>
      <c r="G7938" s="35">
        <v>2043</v>
      </c>
      <c r="H7938" s="36">
        <v>2043.1</v>
      </c>
      <c r="U7938" s="34">
        <v>10128</v>
      </c>
      <c r="V7938" s="34" t="s">
        <v>658</v>
      </c>
      <c r="W7938" s="34">
        <v>442</v>
      </c>
      <c r="X7938" s="34">
        <v>457</v>
      </c>
      <c r="Y7938" s="35">
        <v>1651.8</v>
      </c>
      <c r="Z7938" s="36">
        <v>1652</v>
      </c>
    </row>
    <row r="7939" spans="3:26" x14ac:dyDescent="0.45">
      <c r="C7939" s="34">
        <v>13344</v>
      </c>
      <c r="D7939" s="34" t="s">
        <v>259</v>
      </c>
      <c r="E7939" s="34">
        <v>400</v>
      </c>
      <c r="F7939" s="34">
        <v>419</v>
      </c>
      <c r="G7939" s="35">
        <v>2043</v>
      </c>
      <c r="H7939" s="36">
        <v>2043.2</v>
      </c>
      <c r="U7939" s="34">
        <v>10901</v>
      </c>
      <c r="V7939" s="34" t="s">
        <v>658</v>
      </c>
      <c r="W7939" s="34">
        <v>442</v>
      </c>
      <c r="X7939" s="34">
        <v>457</v>
      </c>
      <c r="Y7939" s="35">
        <v>1651.8</v>
      </c>
      <c r="Z7939" s="36">
        <v>1652</v>
      </c>
    </row>
    <row r="7940" spans="3:26" x14ac:dyDescent="0.45">
      <c r="C7940" s="34">
        <v>13360</v>
      </c>
      <c r="D7940" s="34" t="s">
        <v>259</v>
      </c>
      <c r="E7940" s="34">
        <v>400</v>
      </c>
      <c r="F7940" s="34">
        <v>419</v>
      </c>
      <c r="G7940" s="35">
        <v>2043</v>
      </c>
      <c r="H7940" s="36">
        <v>2043.1</v>
      </c>
      <c r="U7940" s="34">
        <v>10942</v>
      </c>
      <c r="V7940" s="34" t="s">
        <v>659</v>
      </c>
      <c r="W7940" s="34">
        <v>442</v>
      </c>
      <c r="X7940" s="34">
        <v>458</v>
      </c>
      <c r="Y7940" s="35">
        <v>1814.9</v>
      </c>
      <c r="Z7940" s="36">
        <v>1815</v>
      </c>
    </row>
    <row r="7941" spans="3:26" x14ac:dyDescent="0.45">
      <c r="C7941" s="34">
        <v>13460</v>
      </c>
      <c r="D7941" s="34" t="s">
        <v>259</v>
      </c>
      <c r="E7941" s="34">
        <v>400</v>
      </c>
      <c r="F7941" s="34">
        <v>419</v>
      </c>
      <c r="G7941" s="35">
        <v>2043</v>
      </c>
      <c r="H7941" s="36">
        <v>2043.1</v>
      </c>
      <c r="U7941" s="34">
        <v>10959</v>
      </c>
      <c r="V7941" s="34" t="s">
        <v>658</v>
      </c>
      <c r="W7941" s="34">
        <v>442</v>
      </c>
      <c r="X7941" s="34">
        <v>457</v>
      </c>
      <c r="Y7941" s="35">
        <v>1651.8</v>
      </c>
      <c r="Z7941" s="36">
        <v>1652.1</v>
      </c>
    </row>
    <row r="7942" spans="3:26" x14ac:dyDescent="0.45">
      <c r="C7942" s="34">
        <v>13810</v>
      </c>
      <c r="D7942" s="34" t="s">
        <v>259</v>
      </c>
      <c r="E7942" s="34">
        <v>400</v>
      </c>
      <c r="F7942" s="34">
        <v>419</v>
      </c>
      <c r="G7942" s="35">
        <v>2043</v>
      </c>
      <c r="H7942" s="36">
        <v>2043.1</v>
      </c>
      <c r="U7942" s="34">
        <v>11321</v>
      </c>
      <c r="V7942" s="34" t="s">
        <v>658</v>
      </c>
      <c r="W7942" s="34">
        <v>442</v>
      </c>
      <c r="X7942" s="34">
        <v>457</v>
      </c>
      <c r="Y7942" s="35">
        <v>1651.8</v>
      </c>
      <c r="Z7942" s="36">
        <v>1652</v>
      </c>
    </row>
    <row r="7943" spans="3:26" x14ac:dyDescent="0.45">
      <c r="C7943" s="34">
        <v>13860</v>
      </c>
      <c r="D7943" s="34" t="s">
        <v>259</v>
      </c>
      <c r="E7943" s="34">
        <v>400</v>
      </c>
      <c r="F7943" s="34">
        <v>419</v>
      </c>
      <c r="G7943" s="35">
        <v>2043</v>
      </c>
      <c r="H7943" s="36">
        <v>2043.1</v>
      </c>
      <c r="U7943" s="34">
        <v>11583</v>
      </c>
      <c r="V7943" s="34" t="s">
        <v>658</v>
      </c>
      <c r="W7943" s="34">
        <v>442</v>
      </c>
      <c r="X7943" s="34">
        <v>457</v>
      </c>
      <c r="Y7943" s="35">
        <v>1651.8</v>
      </c>
      <c r="Z7943" s="36">
        <v>1652.1</v>
      </c>
    </row>
    <row r="7944" spans="3:26" x14ac:dyDescent="0.45">
      <c r="C7944" s="34">
        <v>13910</v>
      </c>
      <c r="D7944" s="34" t="s">
        <v>259</v>
      </c>
      <c r="E7944" s="34">
        <v>400</v>
      </c>
      <c r="F7944" s="34">
        <v>419</v>
      </c>
      <c r="G7944" s="35">
        <v>2043</v>
      </c>
      <c r="H7944" s="36">
        <v>2043.1</v>
      </c>
      <c r="U7944" s="34">
        <v>11833</v>
      </c>
      <c r="V7944" s="34" t="s">
        <v>658</v>
      </c>
      <c r="W7944" s="34">
        <v>442</v>
      </c>
      <c r="X7944" s="34">
        <v>457</v>
      </c>
      <c r="Y7944" s="35">
        <v>1651.8</v>
      </c>
      <c r="Z7944" s="36">
        <v>1652</v>
      </c>
    </row>
    <row r="7945" spans="3:26" x14ac:dyDescent="0.45">
      <c r="C7945" s="34">
        <v>14580</v>
      </c>
      <c r="D7945" s="34" t="s">
        <v>259</v>
      </c>
      <c r="E7945" s="34">
        <v>400</v>
      </c>
      <c r="F7945" s="34">
        <v>419</v>
      </c>
      <c r="G7945" s="35">
        <v>2043</v>
      </c>
      <c r="H7945" s="36">
        <v>2043.1</v>
      </c>
      <c r="U7945" s="34">
        <v>11843</v>
      </c>
      <c r="V7945" s="34" t="s">
        <v>659</v>
      </c>
      <c r="W7945" s="34">
        <v>442</v>
      </c>
      <c r="X7945" s="34">
        <v>458</v>
      </c>
      <c r="Y7945" s="35">
        <v>1814.9</v>
      </c>
      <c r="Z7945" s="36">
        <v>1815</v>
      </c>
    </row>
    <row r="7946" spans="3:26" x14ac:dyDescent="0.45">
      <c r="C7946" s="34">
        <v>14730</v>
      </c>
      <c r="D7946" s="34" t="s">
        <v>259</v>
      </c>
      <c r="E7946" s="34">
        <v>400</v>
      </c>
      <c r="F7946" s="34">
        <v>419</v>
      </c>
      <c r="G7946" s="35">
        <v>2043</v>
      </c>
      <c r="H7946" s="36">
        <v>2043.1</v>
      </c>
      <c r="U7946" s="34">
        <v>12603</v>
      </c>
      <c r="V7946" s="34" t="s">
        <v>658</v>
      </c>
      <c r="W7946" s="34">
        <v>442</v>
      </c>
      <c r="X7946" s="34">
        <v>457</v>
      </c>
      <c r="Y7946" s="35">
        <v>1651.8</v>
      </c>
      <c r="Z7946" s="36">
        <v>1652</v>
      </c>
    </row>
    <row r="7947" spans="3:26" x14ac:dyDescent="0.45">
      <c r="C7947" s="34">
        <v>15502</v>
      </c>
      <c r="D7947" s="34" t="s">
        <v>259</v>
      </c>
      <c r="E7947" s="34">
        <v>400</v>
      </c>
      <c r="F7947" s="34">
        <v>419</v>
      </c>
      <c r="G7947" s="35">
        <v>2043</v>
      </c>
      <c r="H7947" s="36">
        <v>2043.2</v>
      </c>
      <c r="U7947" s="34">
        <v>14872</v>
      </c>
      <c r="V7947" s="34" t="s">
        <v>658</v>
      </c>
      <c r="W7947" s="34">
        <v>442</v>
      </c>
      <c r="X7947" s="34">
        <v>457</v>
      </c>
      <c r="Y7947" s="35">
        <v>1651.8</v>
      </c>
      <c r="Z7947" s="36">
        <v>1652</v>
      </c>
    </row>
    <row r="7948" spans="3:26" x14ac:dyDescent="0.45">
      <c r="C7948" s="34">
        <v>15601</v>
      </c>
      <c r="D7948" s="34" t="s">
        <v>259</v>
      </c>
      <c r="E7948" s="34">
        <v>400</v>
      </c>
      <c r="F7948" s="34">
        <v>419</v>
      </c>
      <c r="G7948" s="35">
        <v>2043</v>
      </c>
      <c r="H7948" s="36">
        <v>2043.1</v>
      </c>
      <c r="U7948" s="34">
        <v>16482</v>
      </c>
      <c r="V7948" s="34" t="s">
        <v>658</v>
      </c>
      <c r="W7948" s="34">
        <v>442</v>
      </c>
      <c r="X7948" s="34">
        <v>457</v>
      </c>
      <c r="Y7948" s="35">
        <v>1651.8</v>
      </c>
      <c r="Z7948" s="36">
        <v>1652.1</v>
      </c>
    </row>
    <row r="7949" spans="3:26" x14ac:dyDescent="0.45">
      <c r="C7949" s="34">
        <v>15862</v>
      </c>
      <c r="D7949" s="34" t="s">
        <v>259</v>
      </c>
      <c r="E7949" s="34">
        <v>400</v>
      </c>
      <c r="F7949" s="34">
        <v>419</v>
      </c>
      <c r="G7949" s="35">
        <v>2043</v>
      </c>
      <c r="H7949" s="36">
        <v>2043.1</v>
      </c>
      <c r="U7949" s="34">
        <v>16553</v>
      </c>
      <c r="V7949" s="34" t="s">
        <v>658</v>
      </c>
      <c r="W7949" s="34">
        <v>442</v>
      </c>
      <c r="X7949" s="34">
        <v>457</v>
      </c>
      <c r="Y7949" s="35">
        <v>1651.8</v>
      </c>
      <c r="Z7949" s="36">
        <v>1652</v>
      </c>
    </row>
    <row r="7950" spans="3:26" x14ac:dyDescent="0.45">
      <c r="C7950" s="34">
        <v>16181</v>
      </c>
      <c r="D7950" s="34" t="s">
        <v>259</v>
      </c>
      <c r="E7950" s="34">
        <v>400</v>
      </c>
      <c r="F7950" s="34">
        <v>419</v>
      </c>
      <c r="G7950" s="35">
        <v>2043</v>
      </c>
      <c r="H7950" s="36">
        <v>2043.1</v>
      </c>
      <c r="U7950" s="34">
        <v>16643</v>
      </c>
      <c r="V7950" s="34" t="s">
        <v>659</v>
      </c>
      <c r="W7950" s="34">
        <v>442</v>
      </c>
      <c r="X7950" s="34">
        <v>458</v>
      </c>
      <c r="Y7950" s="35">
        <v>1814.9</v>
      </c>
      <c r="Z7950" s="36">
        <v>1815.1</v>
      </c>
    </row>
    <row r="7951" spans="3:26" x14ac:dyDescent="0.45">
      <c r="C7951" s="34">
        <v>16280</v>
      </c>
      <c r="D7951" s="34" t="s">
        <v>259</v>
      </c>
      <c r="E7951" s="34">
        <v>400</v>
      </c>
      <c r="F7951" s="34">
        <v>419</v>
      </c>
      <c r="G7951" s="35">
        <v>2043</v>
      </c>
      <c r="H7951" s="36">
        <v>2043.1</v>
      </c>
      <c r="U7951" s="34">
        <v>17334</v>
      </c>
      <c r="V7951" s="34" t="s">
        <v>658</v>
      </c>
      <c r="W7951" s="34">
        <v>442</v>
      </c>
      <c r="X7951" s="34">
        <v>457</v>
      </c>
      <c r="Y7951" s="35">
        <v>1651.8</v>
      </c>
      <c r="Z7951" s="36">
        <v>1652.1</v>
      </c>
    </row>
    <row r="7952" spans="3:26" x14ac:dyDescent="0.45">
      <c r="C7952" s="34">
        <v>16880</v>
      </c>
      <c r="D7952" s="34" t="s">
        <v>259</v>
      </c>
      <c r="E7952" s="34">
        <v>400</v>
      </c>
      <c r="F7952" s="34">
        <v>419</v>
      </c>
      <c r="G7952" s="35">
        <v>2043</v>
      </c>
      <c r="H7952" s="36">
        <v>2043.1</v>
      </c>
      <c r="U7952" s="34">
        <v>17428</v>
      </c>
      <c r="V7952" s="34" t="s">
        <v>659</v>
      </c>
      <c r="W7952" s="34">
        <v>442</v>
      </c>
      <c r="X7952" s="34">
        <v>458</v>
      </c>
      <c r="Y7952" s="35">
        <v>1814.9</v>
      </c>
      <c r="Z7952" s="36">
        <v>1815.1</v>
      </c>
    </row>
    <row r="7953" spans="3:26" x14ac:dyDescent="0.45">
      <c r="C7953" s="34">
        <v>17080</v>
      </c>
      <c r="D7953" s="34" t="s">
        <v>259</v>
      </c>
      <c r="E7953" s="34">
        <v>400</v>
      </c>
      <c r="F7953" s="34">
        <v>419</v>
      </c>
      <c r="G7953" s="35">
        <v>2043</v>
      </c>
      <c r="H7953" s="36">
        <v>2043.1</v>
      </c>
      <c r="U7953" s="34">
        <v>17594</v>
      </c>
      <c r="V7953" s="34" t="s">
        <v>658</v>
      </c>
      <c r="W7953" s="34">
        <v>442</v>
      </c>
      <c r="X7953" s="34">
        <v>457</v>
      </c>
      <c r="Y7953" s="35">
        <v>1651.8</v>
      </c>
      <c r="Z7953" s="36">
        <v>1652</v>
      </c>
    </row>
    <row r="7954" spans="3:26" x14ac:dyDescent="0.45">
      <c r="C7954" s="34">
        <v>17331</v>
      </c>
      <c r="D7954" s="34" t="s">
        <v>259</v>
      </c>
      <c r="E7954" s="34">
        <v>400</v>
      </c>
      <c r="F7954" s="34">
        <v>419</v>
      </c>
      <c r="G7954" s="35">
        <v>2043</v>
      </c>
      <c r="H7954" s="36">
        <v>2043.1</v>
      </c>
      <c r="U7954" s="34">
        <v>19254</v>
      </c>
      <c r="V7954" s="34" t="s">
        <v>658</v>
      </c>
      <c r="W7954" s="34">
        <v>442</v>
      </c>
      <c r="X7954" s="34">
        <v>457</v>
      </c>
      <c r="Y7954" s="35">
        <v>1651.8</v>
      </c>
      <c r="Z7954" s="36">
        <v>1652</v>
      </c>
    </row>
    <row r="7955" spans="3:26" x14ac:dyDescent="0.45">
      <c r="C7955" s="34">
        <v>17631</v>
      </c>
      <c r="D7955" s="34" t="s">
        <v>259</v>
      </c>
      <c r="E7955" s="34">
        <v>400</v>
      </c>
      <c r="F7955" s="34">
        <v>419</v>
      </c>
      <c r="G7955" s="35">
        <v>2043</v>
      </c>
      <c r="H7955" s="36">
        <v>2043.1</v>
      </c>
      <c r="U7955" s="34">
        <v>19413</v>
      </c>
      <c r="V7955" s="34" t="s">
        <v>658</v>
      </c>
      <c r="W7955" s="34">
        <v>442</v>
      </c>
      <c r="X7955" s="34">
        <v>457</v>
      </c>
      <c r="Y7955" s="35">
        <v>1651.8</v>
      </c>
      <c r="Z7955" s="36">
        <v>1652</v>
      </c>
    </row>
    <row r="7956" spans="3:26" x14ac:dyDescent="0.45">
      <c r="C7956" s="34">
        <v>18880</v>
      </c>
      <c r="D7956" s="34" t="s">
        <v>259</v>
      </c>
      <c r="E7956" s="34">
        <v>400</v>
      </c>
      <c r="F7956" s="34">
        <v>419</v>
      </c>
      <c r="G7956" s="35">
        <v>2043</v>
      </c>
      <c r="H7956" s="36">
        <v>2043.2</v>
      </c>
      <c r="U7956" s="34">
        <v>6791</v>
      </c>
      <c r="V7956" s="34" t="s">
        <v>657</v>
      </c>
      <c r="W7956" s="34">
        <v>442</v>
      </c>
      <c r="X7956" s="34">
        <v>456</v>
      </c>
      <c r="Y7956" s="35">
        <v>1488.8</v>
      </c>
      <c r="Z7956" s="36">
        <v>1488.9</v>
      </c>
    </row>
    <row r="7957" spans="3:26" x14ac:dyDescent="0.45">
      <c r="C7957" s="34">
        <v>11182</v>
      </c>
      <c r="D7957" s="34" t="s">
        <v>259</v>
      </c>
      <c r="E7957" s="34">
        <v>400</v>
      </c>
      <c r="F7957" s="34">
        <v>419</v>
      </c>
      <c r="G7957" s="35">
        <v>2043</v>
      </c>
      <c r="H7957" s="36">
        <v>2043.1</v>
      </c>
      <c r="U7957" s="34">
        <v>7156</v>
      </c>
      <c r="V7957" s="34" t="s">
        <v>658</v>
      </c>
      <c r="W7957" s="34">
        <v>442</v>
      </c>
      <c r="X7957" s="34">
        <v>457</v>
      </c>
      <c r="Y7957" s="35">
        <v>1651.8</v>
      </c>
      <c r="Z7957" s="36">
        <v>1652.1</v>
      </c>
    </row>
    <row r="7958" spans="3:26" x14ac:dyDescent="0.45">
      <c r="C7958" s="34">
        <v>11394</v>
      </c>
      <c r="D7958" s="34" t="s">
        <v>259</v>
      </c>
      <c r="E7958" s="34">
        <v>400</v>
      </c>
      <c r="F7958" s="34">
        <v>419</v>
      </c>
      <c r="G7958" s="35">
        <v>2043</v>
      </c>
      <c r="H7958" s="36">
        <v>2043.1</v>
      </c>
      <c r="U7958" s="34">
        <v>7836</v>
      </c>
      <c r="V7958" s="34" t="s">
        <v>659</v>
      </c>
      <c r="W7958" s="34">
        <v>442</v>
      </c>
      <c r="X7958" s="34">
        <v>458</v>
      </c>
      <c r="Y7958" s="35">
        <v>1814.9</v>
      </c>
      <c r="Z7958" s="36">
        <v>1814.9</v>
      </c>
    </row>
    <row r="7959" spans="3:26" x14ac:dyDescent="0.45">
      <c r="C7959" s="34">
        <v>11597</v>
      </c>
      <c r="D7959" s="34" t="s">
        <v>259</v>
      </c>
      <c r="E7959" s="34">
        <v>400</v>
      </c>
      <c r="F7959" s="34">
        <v>419</v>
      </c>
      <c r="G7959" s="35">
        <v>2043</v>
      </c>
      <c r="H7959" s="36">
        <v>2043.1</v>
      </c>
      <c r="U7959" s="34">
        <v>8116</v>
      </c>
      <c r="V7959" s="34" t="s">
        <v>659</v>
      </c>
      <c r="W7959" s="34">
        <v>442</v>
      </c>
      <c r="X7959" s="34">
        <v>458</v>
      </c>
      <c r="Y7959" s="35">
        <v>1814.9</v>
      </c>
      <c r="Z7959" s="36">
        <v>1815.1</v>
      </c>
    </row>
    <row r="7960" spans="3:26" x14ac:dyDescent="0.45">
      <c r="C7960" s="34">
        <v>11818</v>
      </c>
      <c r="D7960" s="34" t="s">
        <v>259</v>
      </c>
      <c r="E7960" s="34">
        <v>400</v>
      </c>
      <c r="F7960" s="34">
        <v>419</v>
      </c>
      <c r="G7960" s="35">
        <v>2043</v>
      </c>
      <c r="H7960" s="36">
        <v>2043.1</v>
      </c>
      <c r="U7960" s="34">
        <v>8168</v>
      </c>
      <c r="V7960" s="34" t="s">
        <v>659</v>
      </c>
      <c r="W7960" s="34">
        <v>442</v>
      </c>
      <c r="X7960" s="34">
        <v>458</v>
      </c>
      <c r="Y7960" s="35">
        <v>1814.9</v>
      </c>
      <c r="Z7960" s="36">
        <v>1815</v>
      </c>
    </row>
    <row r="7961" spans="3:26" x14ac:dyDescent="0.45">
      <c r="C7961" s="34">
        <v>11876</v>
      </c>
      <c r="D7961" s="34" t="s">
        <v>259</v>
      </c>
      <c r="E7961" s="34">
        <v>400</v>
      </c>
      <c r="F7961" s="34">
        <v>419</v>
      </c>
      <c r="G7961" s="35">
        <v>2043</v>
      </c>
      <c r="H7961" s="36">
        <v>2043.1</v>
      </c>
      <c r="U7961" s="34">
        <v>8257</v>
      </c>
      <c r="V7961" s="34" t="s">
        <v>658</v>
      </c>
      <c r="W7961" s="34">
        <v>442</v>
      </c>
      <c r="X7961" s="34">
        <v>457</v>
      </c>
      <c r="Y7961" s="35">
        <v>1651.8</v>
      </c>
      <c r="Z7961" s="36">
        <v>1652</v>
      </c>
    </row>
    <row r="7962" spans="3:26" x14ac:dyDescent="0.45">
      <c r="C7962" s="34">
        <v>12095</v>
      </c>
      <c r="D7962" s="34" t="s">
        <v>259</v>
      </c>
      <c r="E7962" s="34">
        <v>400</v>
      </c>
      <c r="F7962" s="34">
        <v>419</v>
      </c>
      <c r="G7962" s="35">
        <v>2043</v>
      </c>
      <c r="H7962" s="36">
        <v>2043.1</v>
      </c>
      <c r="U7962" s="34">
        <v>8267</v>
      </c>
      <c r="V7962" s="34" t="s">
        <v>659</v>
      </c>
      <c r="W7962" s="34">
        <v>442</v>
      </c>
      <c r="X7962" s="34">
        <v>458</v>
      </c>
      <c r="Y7962" s="35">
        <v>1814.9</v>
      </c>
      <c r="Z7962" s="36">
        <v>1815</v>
      </c>
    </row>
    <row r="7963" spans="3:26" x14ac:dyDescent="0.45">
      <c r="C7963" s="34">
        <v>12191</v>
      </c>
      <c r="D7963" s="34" t="s">
        <v>259</v>
      </c>
      <c r="E7963" s="34">
        <v>400</v>
      </c>
      <c r="F7963" s="34">
        <v>419</v>
      </c>
      <c r="G7963" s="35">
        <v>2043</v>
      </c>
      <c r="H7963" s="36">
        <v>2043.1</v>
      </c>
      <c r="U7963" s="34">
        <v>8466</v>
      </c>
      <c r="V7963" s="34" t="s">
        <v>659</v>
      </c>
      <c r="W7963" s="34">
        <v>442</v>
      </c>
      <c r="X7963" s="34">
        <v>458</v>
      </c>
      <c r="Y7963" s="35">
        <v>1814.9</v>
      </c>
      <c r="Z7963" s="36">
        <v>1815.1</v>
      </c>
    </row>
    <row r="7964" spans="3:26" x14ac:dyDescent="0.45">
      <c r="C7964" s="34">
        <v>12242</v>
      </c>
      <c r="D7964" s="34" t="s">
        <v>259</v>
      </c>
      <c r="E7964" s="34">
        <v>400</v>
      </c>
      <c r="F7964" s="34">
        <v>419</v>
      </c>
      <c r="G7964" s="35">
        <v>2043</v>
      </c>
      <c r="H7964" s="36">
        <v>2043.1</v>
      </c>
      <c r="U7964" s="34">
        <v>9168</v>
      </c>
      <c r="V7964" s="34" t="s">
        <v>659</v>
      </c>
      <c r="W7964" s="34">
        <v>442</v>
      </c>
      <c r="X7964" s="34">
        <v>458</v>
      </c>
      <c r="Y7964" s="35">
        <v>1814.9</v>
      </c>
      <c r="Z7964" s="36">
        <v>1815</v>
      </c>
    </row>
    <row r="7965" spans="3:26" x14ac:dyDescent="0.45">
      <c r="C7965" s="34">
        <v>12301</v>
      </c>
      <c r="D7965" s="34" t="s">
        <v>259</v>
      </c>
      <c r="E7965" s="34">
        <v>400</v>
      </c>
      <c r="F7965" s="34">
        <v>419</v>
      </c>
      <c r="G7965" s="35">
        <v>2043</v>
      </c>
      <c r="H7965" s="36">
        <v>2043.1</v>
      </c>
      <c r="U7965" s="34">
        <v>9267</v>
      </c>
      <c r="V7965" s="34" t="s">
        <v>659</v>
      </c>
      <c r="W7965" s="34">
        <v>442</v>
      </c>
      <c r="X7965" s="34">
        <v>458</v>
      </c>
      <c r="Y7965" s="35">
        <v>1814.9</v>
      </c>
      <c r="Z7965" s="36">
        <v>1815</v>
      </c>
    </row>
    <row r="7966" spans="3:26" x14ac:dyDescent="0.45">
      <c r="C7966" s="34">
        <v>12353</v>
      </c>
      <c r="D7966" s="34" t="s">
        <v>259</v>
      </c>
      <c r="E7966" s="34">
        <v>400</v>
      </c>
      <c r="F7966" s="34">
        <v>419</v>
      </c>
      <c r="G7966" s="35">
        <v>2043</v>
      </c>
      <c r="H7966" s="36">
        <v>2043.2</v>
      </c>
      <c r="U7966" s="34">
        <v>9417</v>
      </c>
      <c r="V7966" s="34" t="s">
        <v>659</v>
      </c>
      <c r="W7966" s="34">
        <v>442</v>
      </c>
      <c r="X7966" s="34">
        <v>458</v>
      </c>
      <c r="Y7966" s="35">
        <v>1814.9</v>
      </c>
      <c r="Z7966" s="36">
        <v>1814.9</v>
      </c>
    </row>
    <row r="7967" spans="3:26" x14ac:dyDescent="0.45">
      <c r="C7967" s="34">
        <v>12460</v>
      </c>
      <c r="D7967" s="34" t="s">
        <v>259</v>
      </c>
      <c r="E7967" s="34">
        <v>400</v>
      </c>
      <c r="F7967" s="34">
        <v>419</v>
      </c>
      <c r="G7967" s="35">
        <v>2043</v>
      </c>
      <c r="H7967" s="36">
        <v>2043.1</v>
      </c>
      <c r="U7967" s="34">
        <v>9628</v>
      </c>
      <c r="V7967" s="34" t="s">
        <v>659</v>
      </c>
      <c r="W7967" s="34">
        <v>442</v>
      </c>
      <c r="X7967" s="34">
        <v>458</v>
      </c>
      <c r="Y7967" s="35">
        <v>1814.9</v>
      </c>
      <c r="Z7967" s="36">
        <v>1815.1</v>
      </c>
    </row>
    <row r="7968" spans="3:26" x14ac:dyDescent="0.45">
      <c r="C7968" s="34">
        <v>12658</v>
      </c>
      <c r="D7968" s="34" t="s">
        <v>259</v>
      </c>
      <c r="E7968" s="34">
        <v>400</v>
      </c>
      <c r="F7968" s="34">
        <v>419</v>
      </c>
      <c r="G7968" s="35">
        <v>2043</v>
      </c>
      <c r="H7968" s="36">
        <v>2043.4</v>
      </c>
      <c r="U7968" s="34">
        <v>9826</v>
      </c>
      <c r="V7968" s="34" t="s">
        <v>659</v>
      </c>
      <c r="W7968" s="34">
        <v>442</v>
      </c>
      <c r="X7968" s="34">
        <v>458</v>
      </c>
      <c r="Y7968" s="35">
        <v>1814.9</v>
      </c>
      <c r="Z7968" s="36">
        <v>1815</v>
      </c>
    </row>
    <row r="7969" spans="3:26" x14ac:dyDescent="0.45">
      <c r="C7969" s="34">
        <v>12660</v>
      </c>
      <c r="D7969" s="34" t="s">
        <v>259</v>
      </c>
      <c r="E7969" s="34">
        <v>400</v>
      </c>
      <c r="F7969" s="34">
        <v>419</v>
      </c>
      <c r="G7969" s="35">
        <v>2043</v>
      </c>
      <c r="H7969" s="36">
        <v>2043.4</v>
      </c>
      <c r="U7969" s="34">
        <v>9957</v>
      </c>
      <c r="V7969" s="34" t="s">
        <v>658</v>
      </c>
      <c r="W7969" s="34">
        <v>442</v>
      </c>
      <c r="X7969" s="34">
        <v>457</v>
      </c>
      <c r="Y7969" s="35">
        <v>1651.8</v>
      </c>
      <c r="Z7969" s="36">
        <v>1652</v>
      </c>
    </row>
    <row r="7970" spans="3:26" x14ac:dyDescent="0.45">
      <c r="C7970" s="34">
        <v>12703</v>
      </c>
      <c r="D7970" s="34" t="s">
        <v>259</v>
      </c>
      <c r="E7970" s="34">
        <v>400</v>
      </c>
      <c r="F7970" s="34">
        <v>419</v>
      </c>
      <c r="G7970" s="35">
        <v>2043</v>
      </c>
      <c r="H7970" s="36">
        <v>2043.6</v>
      </c>
      <c r="U7970" s="34">
        <v>10034</v>
      </c>
      <c r="V7970" s="34" t="s">
        <v>659</v>
      </c>
      <c r="W7970" s="34">
        <v>442</v>
      </c>
      <c r="X7970" s="34">
        <v>458</v>
      </c>
      <c r="Y7970" s="35">
        <v>1814.9</v>
      </c>
      <c r="Z7970" s="36">
        <v>1815</v>
      </c>
    </row>
    <row r="7971" spans="3:26" x14ac:dyDescent="0.45">
      <c r="C7971" s="34">
        <v>12984</v>
      </c>
      <c r="D7971" s="34" t="s">
        <v>259</v>
      </c>
      <c r="E7971" s="34">
        <v>400</v>
      </c>
      <c r="F7971" s="34">
        <v>419</v>
      </c>
      <c r="G7971" s="35">
        <v>2043</v>
      </c>
      <c r="H7971" s="36">
        <v>2043.3</v>
      </c>
      <c r="U7971" s="34">
        <v>10093</v>
      </c>
      <c r="V7971" s="34" t="s">
        <v>659</v>
      </c>
      <c r="W7971" s="34">
        <v>442</v>
      </c>
      <c r="X7971" s="34">
        <v>458</v>
      </c>
      <c r="Y7971" s="35">
        <v>1814.9</v>
      </c>
      <c r="Z7971" s="36">
        <v>1815</v>
      </c>
    </row>
    <row r="7972" spans="3:26" x14ac:dyDescent="0.45">
      <c r="C7972" s="34">
        <v>13037</v>
      </c>
      <c r="D7972" s="34" t="s">
        <v>259</v>
      </c>
      <c r="E7972" s="34">
        <v>400</v>
      </c>
      <c r="F7972" s="34">
        <v>419</v>
      </c>
      <c r="G7972" s="35">
        <v>2043</v>
      </c>
      <c r="H7972" s="36">
        <v>2043.5</v>
      </c>
      <c r="U7972" s="34">
        <v>10180</v>
      </c>
      <c r="V7972" s="34" t="s">
        <v>658</v>
      </c>
      <c r="W7972" s="34">
        <v>442</v>
      </c>
      <c r="X7972" s="34">
        <v>457</v>
      </c>
      <c r="Y7972" s="35">
        <v>1651.8</v>
      </c>
      <c r="Z7972" s="36">
        <v>1652.1</v>
      </c>
    </row>
    <row r="7973" spans="3:26" x14ac:dyDescent="0.45">
      <c r="C7973" s="34">
        <v>13263</v>
      </c>
      <c r="D7973" s="34" t="s">
        <v>259</v>
      </c>
      <c r="E7973" s="34">
        <v>400</v>
      </c>
      <c r="F7973" s="34">
        <v>419</v>
      </c>
      <c r="G7973" s="35">
        <v>2043</v>
      </c>
      <c r="H7973" s="36">
        <v>2043.2</v>
      </c>
      <c r="U7973" s="34">
        <v>10540</v>
      </c>
      <c r="V7973" s="34" t="s">
        <v>659</v>
      </c>
      <c r="W7973" s="34">
        <v>442</v>
      </c>
      <c r="X7973" s="34">
        <v>458</v>
      </c>
      <c r="Y7973" s="35">
        <v>1814.9</v>
      </c>
      <c r="Z7973" s="36">
        <v>1815.1</v>
      </c>
    </row>
    <row r="7974" spans="3:26" x14ac:dyDescent="0.45">
      <c r="C7974" s="34">
        <v>13310</v>
      </c>
      <c r="D7974" s="34" t="s">
        <v>259</v>
      </c>
      <c r="E7974" s="34">
        <v>400</v>
      </c>
      <c r="F7974" s="34">
        <v>419</v>
      </c>
      <c r="G7974" s="35">
        <v>2043</v>
      </c>
      <c r="H7974" s="36">
        <v>2043.2</v>
      </c>
      <c r="U7974" s="34">
        <v>10893</v>
      </c>
      <c r="V7974" s="34" t="s">
        <v>659</v>
      </c>
      <c r="W7974" s="34">
        <v>442</v>
      </c>
      <c r="X7974" s="34">
        <v>458</v>
      </c>
      <c r="Y7974" s="35">
        <v>1814.9</v>
      </c>
      <c r="Z7974" s="36">
        <v>1815.2</v>
      </c>
    </row>
    <row r="7975" spans="3:26" x14ac:dyDescent="0.45">
      <c r="C7975" s="34">
        <v>13410</v>
      </c>
      <c r="D7975" s="34" t="s">
        <v>259</v>
      </c>
      <c r="E7975" s="34">
        <v>400</v>
      </c>
      <c r="F7975" s="34">
        <v>419</v>
      </c>
      <c r="G7975" s="35">
        <v>2043</v>
      </c>
      <c r="H7975" s="36">
        <v>2043.1</v>
      </c>
      <c r="U7975" s="34">
        <v>11123</v>
      </c>
      <c r="V7975" s="34" t="s">
        <v>659</v>
      </c>
      <c r="W7975" s="34">
        <v>442</v>
      </c>
      <c r="X7975" s="34">
        <v>458</v>
      </c>
      <c r="Y7975" s="35">
        <v>1814.9</v>
      </c>
      <c r="Z7975" s="36">
        <v>1815</v>
      </c>
    </row>
    <row r="7976" spans="3:26" x14ac:dyDescent="0.45">
      <c r="C7976" s="34">
        <v>13511</v>
      </c>
      <c r="D7976" s="34" t="s">
        <v>259</v>
      </c>
      <c r="E7976" s="34">
        <v>400</v>
      </c>
      <c r="F7976" s="34">
        <v>419</v>
      </c>
      <c r="G7976" s="35">
        <v>2043</v>
      </c>
      <c r="H7976" s="36">
        <v>2043.1</v>
      </c>
      <c r="U7976" s="34">
        <v>11494</v>
      </c>
      <c r="V7976" s="34" t="s">
        <v>659</v>
      </c>
      <c r="W7976" s="34">
        <v>442</v>
      </c>
      <c r="X7976" s="34">
        <v>458</v>
      </c>
      <c r="Y7976" s="35">
        <v>1814.9</v>
      </c>
      <c r="Z7976" s="36">
        <v>1815.1</v>
      </c>
    </row>
    <row r="7977" spans="3:26" x14ac:dyDescent="0.45">
      <c r="C7977" s="34">
        <v>13561</v>
      </c>
      <c r="D7977" s="34" t="s">
        <v>259</v>
      </c>
      <c r="E7977" s="34">
        <v>400</v>
      </c>
      <c r="F7977" s="34">
        <v>419</v>
      </c>
      <c r="G7977" s="35">
        <v>2043</v>
      </c>
      <c r="H7977" s="36">
        <v>2043.1</v>
      </c>
      <c r="U7977" s="34">
        <v>11819</v>
      </c>
      <c r="V7977" s="34" t="s">
        <v>658</v>
      </c>
      <c r="W7977" s="34">
        <v>442</v>
      </c>
      <c r="X7977" s="34">
        <v>457</v>
      </c>
      <c r="Y7977" s="35">
        <v>1651.8</v>
      </c>
      <c r="Z7977" s="36">
        <v>1652.6</v>
      </c>
    </row>
    <row r="7978" spans="3:26" x14ac:dyDescent="0.45">
      <c r="C7978" s="34">
        <v>13611</v>
      </c>
      <c r="D7978" s="34" t="s">
        <v>259</v>
      </c>
      <c r="E7978" s="34">
        <v>400</v>
      </c>
      <c r="F7978" s="34">
        <v>419</v>
      </c>
      <c r="G7978" s="35">
        <v>2043</v>
      </c>
      <c r="H7978" s="36">
        <v>2043.2</v>
      </c>
      <c r="U7978" s="34">
        <v>13154</v>
      </c>
      <c r="V7978" s="34" t="s">
        <v>659</v>
      </c>
      <c r="W7978" s="34">
        <v>442</v>
      </c>
      <c r="X7978" s="34">
        <v>458</v>
      </c>
      <c r="Y7978" s="35">
        <v>1814.9</v>
      </c>
      <c r="Z7978" s="36">
        <v>1815</v>
      </c>
    </row>
    <row r="7979" spans="3:26" x14ac:dyDescent="0.45">
      <c r="C7979" s="34">
        <v>13660</v>
      </c>
      <c r="D7979" s="34" t="s">
        <v>259</v>
      </c>
      <c r="E7979" s="34">
        <v>400</v>
      </c>
      <c r="F7979" s="34">
        <v>419</v>
      </c>
      <c r="G7979" s="35">
        <v>2043</v>
      </c>
      <c r="H7979" s="36">
        <v>2043.1</v>
      </c>
      <c r="U7979" s="34">
        <v>13673</v>
      </c>
      <c r="V7979" s="34" t="s">
        <v>658</v>
      </c>
      <c r="W7979" s="34">
        <v>442</v>
      </c>
      <c r="X7979" s="34">
        <v>457</v>
      </c>
      <c r="Y7979" s="35">
        <v>1651.8</v>
      </c>
      <c r="Z7979" s="36">
        <v>1652</v>
      </c>
    </row>
    <row r="7980" spans="3:26" x14ac:dyDescent="0.45">
      <c r="C7980" s="34">
        <v>13671</v>
      </c>
      <c r="D7980" s="34" t="s">
        <v>259</v>
      </c>
      <c r="E7980" s="34">
        <v>400</v>
      </c>
      <c r="F7980" s="34">
        <v>419</v>
      </c>
      <c r="G7980" s="35">
        <v>2043</v>
      </c>
      <c r="H7980" s="36">
        <v>2043.2</v>
      </c>
      <c r="U7980" s="34">
        <v>14810</v>
      </c>
      <c r="V7980" s="34" t="s">
        <v>658</v>
      </c>
      <c r="W7980" s="34">
        <v>442</v>
      </c>
      <c r="X7980" s="34">
        <v>457</v>
      </c>
      <c r="Y7980" s="35">
        <v>1651.8</v>
      </c>
      <c r="Z7980" s="36">
        <v>1652.2</v>
      </c>
    </row>
    <row r="7981" spans="3:26" x14ac:dyDescent="0.45">
      <c r="C7981" s="34">
        <v>13710</v>
      </c>
      <c r="D7981" s="34" t="s">
        <v>259</v>
      </c>
      <c r="E7981" s="34">
        <v>400</v>
      </c>
      <c r="F7981" s="34">
        <v>419</v>
      </c>
      <c r="G7981" s="35">
        <v>2043</v>
      </c>
      <c r="H7981" s="36">
        <v>2043.1</v>
      </c>
      <c r="U7981" s="34">
        <v>15434</v>
      </c>
      <c r="V7981" s="34" t="s">
        <v>658</v>
      </c>
      <c r="W7981" s="34">
        <v>442</v>
      </c>
      <c r="X7981" s="34">
        <v>457</v>
      </c>
      <c r="Y7981" s="35">
        <v>1651.8</v>
      </c>
      <c r="Z7981" s="36">
        <v>1651.9</v>
      </c>
    </row>
    <row r="7982" spans="3:26" x14ac:dyDescent="0.45">
      <c r="C7982" s="34">
        <v>13760</v>
      </c>
      <c r="D7982" s="34" t="s">
        <v>259</v>
      </c>
      <c r="E7982" s="34">
        <v>400</v>
      </c>
      <c r="F7982" s="34">
        <v>419</v>
      </c>
      <c r="G7982" s="35">
        <v>2043</v>
      </c>
      <c r="H7982" s="36">
        <v>2043.1</v>
      </c>
      <c r="U7982" s="34">
        <v>15582</v>
      </c>
      <c r="V7982" s="34" t="s">
        <v>658</v>
      </c>
      <c r="W7982" s="34">
        <v>442</v>
      </c>
      <c r="X7982" s="34">
        <v>457</v>
      </c>
      <c r="Y7982" s="35">
        <v>1651.8</v>
      </c>
      <c r="Z7982" s="36">
        <v>1652</v>
      </c>
    </row>
    <row r="7983" spans="3:26" x14ac:dyDescent="0.45">
      <c r="C7983" s="34">
        <v>14010</v>
      </c>
      <c r="D7983" s="34" t="s">
        <v>259</v>
      </c>
      <c r="E7983" s="34">
        <v>400</v>
      </c>
      <c r="F7983" s="34">
        <v>419</v>
      </c>
      <c r="G7983" s="35">
        <v>2043</v>
      </c>
      <c r="H7983" s="36">
        <v>2043.1</v>
      </c>
      <c r="U7983" s="34">
        <v>15634</v>
      </c>
      <c r="V7983" s="34" t="s">
        <v>658</v>
      </c>
      <c r="W7983" s="34">
        <v>442</v>
      </c>
      <c r="X7983" s="34">
        <v>457</v>
      </c>
      <c r="Y7983" s="35">
        <v>1651.8</v>
      </c>
      <c r="Z7983" s="36">
        <v>1652</v>
      </c>
    </row>
    <row r="7984" spans="3:26" x14ac:dyDescent="0.45">
      <c r="C7984" s="34">
        <v>14121</v>
      </c>
      <c r="D7984" s="34" t="s">
        <v>259</v>
      </c>
      <c r="E7984" s="34">
        <v>400</v>
      </c>
      <c r="F7984" s="34">
        <v>419</v>
      </c>
      <c r="G7984" s="35">
        <v>2043</v>
      </c>
      <c r="H7984" s="36">
        <v>2043.1</v>
      </c>
      <c r="U7984" s="34">
        <v>15759</v>
      </c>
      <c r="V7984" s="34" t="s">
        <v>658</v>
      </c>
      <c r="W7984" s="34">
        <v>442</v>
      </c>
      <c r="X7984" s="34">
        <v>457</v>
      </c>
      <c r="Y7984" s="35">
        <v>1651.8</v>
      </c>
      <c r="Z7984" s="36">
        <v>1652.7</v>
      </c>
    </row>
    <row r="7985" spans="3:26" x14ac:dyDescent="0.45">
      <c r="C7985" s="34">
        <v>14170</v>
      </c>
      <c r="D7985" s="34" t="s">
        <v>259</v>
      </c>
      <c r="E7985" s="34">
        <v>400</v>
      </c>
      <c r="F7985" s="34">
        <v>419</v>
      </c>
      <c r="G7985" s="35">
        <v>2043</v>
      </c>
      <c r="H7985" s="36">
        <v>2043.1</v>
      </c>
      <c r="U7985" s="34">
        <v>16692</v>
      </c>
      <c r="V7985" s="34" t="s">
        <v>658</v>
      </c>
      <c r="W7985" s="34">
        <v>442</v>
      </c>
      <c r="X7985" s="34">
        <v>457</v>
      </c>
      <c r="Y7985" s="35">
        <v>1651.8</v>
      </c>
      <c r="Z7985" s="36">
        <v>1652.1</v>
      </c>
    </row>
    <row r="7986" spans="3:26" x14ac:dyDescent="0.45">
      <c r="C7986" s="34">
        <v>14270</v>
      </c>
      <c r="D7986" s="34" t="s">
        <v>259</v>
      </c>
      <c r="E7986" s="34">
        <v>400</v>
      </c>
      <c r="F7986" s="34">
        <v>419</v>
      </c>
      <c r="G7986" s="35">
        <v>2043</v>
      </c>
      <c r="H7986" s="36">
        <v>2043.1</v>
      </c>
      <c r="U7986" s="34">
        <v>16774</v>
      </c>
      <c r="V7986" s="34" t="s">
        <v>659</v>
      </c>
      <c r="W7986" s="34">
        <v>442</v>
      </c>
      <c r="X7986" s="34">
        <v>458</v>
      </c>
      <c r="Y7986" s="35">
        <v>1814.9</v>
      </c>
      <c r="Z7986" s="36">
        <v>1815.2</v>
      </c>
    </row>
    <row r="7987" spans="3:26" x14ac:dyDescent="0.45">
      <c r="C7987" s="34">
        <v>14320</v>
      </c>
      <c r="D7987" s="34" t="s">
        <v>259</v>
      </c>
      <c r="E7987" s="34">
        <v>400</v>
      </c>
      <c r="F7987" s="34">
        <v>419</v>
      </c>
      <c r="G7987" s="35">
        <v>2043</v>
      </c>
      <c r="H7987" s="36">
        <v>2043.1</v>
      </c>
      <c r="U7987" s="34">
        <v>16790</v>
      </c>
      <c r="V7987" s="34" t="s">
        <v>658</v>
      </c>
      <c r="W7987" s="34">
        <v>442</v>
      </c>
      <c r="X7987" s="34">
        <v>457</v>
      </c>
      <c r="Y7987" s="35">
        <v>1651.8</v>
      </c>
      <c r="Z7987" s="36">
        <v>1652</v>
      </c>
    </row>
    <row r="7988" spans="3:26" x14ac:dyDescent="0.45">
      <c r="C7988" s="34">
        <v>14430</v>
      </c>
      <c r="D7988" s="34" t="s">
        <v>259</v>
      </c>
      <c r="E7988" s="34">
        <v>400</v>
      </c>
      <c r="F7988" s="34">
        <v>419</v>
      </c>
      <c r="G7988" s="35">
        <v>2043</v>
      </c>
      <c r="H7988" s="36">
        <v>2043.1</v>
      </c>
      <c r="U7988" s="34">
        <v>19461</v>
      </c>
      <c r="V7988" s="34" t="s">
        <v>658</v>
      </c>
      <c r="W7988" s="34">
        <v>442</v>
      </c>
      <c r="X7988" s="34">
        <v>457</v>
      </c>
      <c r="Y7988" s="35">
        <v>1651.8</v>
      </c>
      <c r="Z7988" s="36">
        <v>1652.1</v>
      </c>
    </row>
    <row r="7989" spans="3:26" x14ac:dyDescent="0.45">
      <c r="C7989" s="34">
        <v>14480</v>
      </c>
      <c r="D7989" s="34" t="s">
        <v>259</v>
      </c>
      <c r="E7989" s="34">
        <v>400</v>
      </c>
      <c r="F7989" s="34">
        <v>419</v>
      </c>
      <c r="G7989" s="35">
        <v>2043</v>
      </c>
      <c r="H7989" s="36">
        <v>2043.1</v>
      </c>
      <c r="U7989" s="34">
        <v>6659</v>
      </c>
      <c r="V7989" s="34" t="s">
        <v>657</v>
      </c>
      <c r="W7989" s="34">
        <v>442</v>
      </c>
      <c r="X7989" s="34">
        <v>456</v>
      </c>
      <c r="Y7989" s="35">
        <v>1488.8</v>
      </c>
      <c r="Z7989" s="36">
        <v>1488.8</v>
      </c>
    </row>
    <row r="7990" spans="3:26" x14ac:dyDescent="0.45">
      <c r="C7990" s="34">
        <v>14530</v>
      </c>
      <c r="D7990" s="34" t="s">
        <v>259</v>
      </c>
      <c r="E7990" s="34">
        <v>400</v>
      </c>
      <c r="F7990" s="34">
        <v>419</v>
      </c>
      <c r="G7990" s="35">
        <v>2043</v>
      </c>
      <c r="H7990" s="36">
        <v>2043.2</v>
      </c>
      <c r="U7990" s="34">
        <v>7756</v>
      </c>
      <c r="V7990" s="34" t="s">
        <v>658</v>
      </c>
      <c r="W7990" s="34">
        <v>442</v>
      </c>
      <c r="X7990" s="34">
        <v>457</v>
      </c>
      <c r="Y7990" s="35">
        <v>1651.8</v>
      </c>
      <c r="Z7990" s="36">
        <v>1652</v>
      </c>
    </row>
    <row r="7991" spans="3:26" x14ac:dyDescent="0.45">
      <c r="C7991" s="34">
        <v>14680</v>
      </c>
      <c r="D7991" s="34" t="s">
        <v>259</v>
      </c>
      <c r="E7991" s="34">
        <v>400</v>
      </c>
      <c r="F7991" s="34">
        <v>419</v>
      </c>
      <c r="G7991" s="35">
        <v>2043</v>
      </c>
      <c r="H7991" s="36">
        <v>2043.1</v>
      </c>
      <c r="U7991" s="34">
        <v>8218</v>
      </c>
      <c r="V7991" s="34" t="s">
        <v>659</v>
      </c>
      <c r="W7991" s="34">
        <v>442</v>
      </c>
      <c r="X7991" s="34">
        <v>458</v>
      </c>
      <c r="Y7991" s="35">
        <v>1814.9</v>
      </c>
      <c r="Z7991" s="36">
        <v>1815</v>
      </c>
    </row>
    <row r="7992" spans="3:26" x14ac:dyDescent="0.45">
      <c r="C7992" s="34">
        <v>14834</v>
      </c>
      <c r="D7992" s="34" t="s">
        <v>259</v>
      </c>
      <c r="E7992" s="34">
        <v>400</v>
      </c>
      <c r="F7992" s="34">
        <v>419</v>
      </c>
      <c r="G7992" s="35">
        <v>2043</v>
      </c>
      <c r="H7992" s="36">
        <v>2043.1</v>
      </c>
      <c r="U7992" s="34">
        <v>8457</v>
      </c>
      <c r="V7992" s="34" t="s">
        <v>658</v>
      </c>
      <c r="W7992" s="34">
        <v>442</v>
      </c>
      <c r="X7992" s="34">
        <v>457</v>
      </c>
      <c r="Y7992" s="35">
        <v>1651.8</v>
      </c>
      <c r="Z7992" s="36">
        <v>1652</v>
      </c>
    </row>
    <row r="7993" spans="3:26" x14ac:dyDescent="0.45">
      <c r="C7993" s="34">
        <v>14882</v>
      </c>
      <c r="D7993" s="34" t="s">
        <v>259</v>
      </c>
      <c r="E7993" s="34">
        <v>400</v>
      </c>
      <c r="F7993" s="34">
        <v>419</v>
      </c>
      <c r="G7993" s="35">
        <v>2043</v>
      </c>
      <c r="H7993" s="36">
        <v>2043.1</v>
      </c>
      <c r="U7993" s="34">
        <v>8709</v>
      </c>
      <c r="V7993" s="34" t="s">
        <v>658</v>
      </c>
      <c r="W7993" s="34">
        <v>442</v>
      </c>
      <c r="X7993" s="34">
        <v>457</v>
      </c>
      <c r="Y7993" s="35">
        <v>1651.8</v>
      </c>
      <c r="Z7993" s="36">
        <v>1652</v>
      </c>
    </row>
    <row r="7994" spans="3:26" x14ac:dyDescent="0.45">
      <c r="C7994" s="34">
        <v>14931</v>
      </c>
      <c r="D7994" s="34" t="s">
        <v>259</v>
      </c>
      <c r="E7994" s="34">
        <v>400</v>
      </c>
      <c r="F7994" s="34">
        <v>419</v>
      </c>
      <c r="G7994" s="35">
        <v>2043</v>
      </c>
      <c r="H7994" s="36">
        <v>2043.1</v>
      </c>
      <c r="U7994" s="34">
        <v>8868</v>
      </c>
      <c r="V7994" s="34" t="s">
        <v>659</v>
      </c>
      <c r="W7994" s="34">
        <v>442</v>
      </c>
      <c r="X7994" s="34">
        <v>458</v>
      </c>
      <c r="Y7994" s="35">
        <v>1814.9</v>
      </c>
      <c r="Z7994" s="36">
        <v>1815</v>
      </c>
    </row>
    <row r="7995" spans="3:26" x14ac:dyDescent="0.45">
      <c r="C7995" s="34">
        <v>15303</v>
      </c>
      <c r="D7995" s="34" t="s">
        <v>259</v>
      </c>
      <c r="E7995" s="34">
        <v>400</v>
      </c>
      <c r="F7995" s="34">
        <v>419</v>
      </c>
      <c r="G7995" s="35">
        <v>2043</v>
      </c>
      <c r="H7995" s="36">
        <v>2043.1</v>
      </c>
      <c r="U7995" s="34">
        <v>8971</v>
      </c>
      <c r="V7995" s="34" t="s">
        <v>659</v>
      </c>
      <c r="W7995" s="34">
        <v>442</v>
      </c>
      <c r="X7995" s="34">
        <v>458</v>
      </c>
      <c r="Y7995" s="35">
        <v>1814.9</v>
      </c>
      <c r="Z7995" s="36">
        <v>1815</v>
      </c>
    </row>
    <row r="7996" spans="3:26" x14ac:dyDescent="0.45">
      <c r="C7996" s="34">
        <v>15552</v>
      </c>
      <c r="D7996" s="34" t="s">
        <v>259</v>
      </c>
      <c r="E7996" s="34">
        <v>400</v>
      </c>
      <c r="F7996" s="34">
        <v>419</v>
      </c>
      <c r="G7996" s="35">
        <v>2043</v>
      </c>
      <c r="H7996" s="36">
        <v>2043.1</v>
      </c>
      <c r="U7996" s="34">
        <v>9256</v>
      </c>
      <c r="V7996" s="34" t="s">
        <v>658</v>
      </c>
      <c r="W7996" s="34">
        <v>442</v>
      </c>
      <c r="X7996" s="34">
        <v>457</v>
      </c>
      <c r="Y7996" s="35">
        <v>1651.8</v>
      </c>
      <c r="Z7996" s="36">
        <v>1652</v>
      </c>
    </row>
    <row r="7997" spans="3:26" x14ac:dyDescent="0.45">
      <c r="C7997" s="34">
        <v>15662</v>
      </c>
      <c r="D7997" s="34" t="s">
        <v>259</v>
      </c>
      <c r="E7997" s="34">
        <v>400</v>
      </c>
      <c r="F7997" s="34">
        <v>419</v>
      </c>
      <c r="G7997" s="35">
        <v>2043</v>
      </c>
      <c r="H7997" s="36">
        <v>2043.1</v>
      </c>
      <c r="U7997" s="34">
        <v>9727</v>
      </c>
      <c r="V7997" s="34" t="s">
        <v>659</v>
      </c>
      <c r="W7997" s="34">
        <v>442</v>
      </c>
      <c r="X7997" s="34">
        <v>458</v>
      </c>
      <c r="Y7997" s="35">
        <v>1814.9</v>
      </c>
      <c r="Z7997" s="36">
        <v>1815</v>
      </c>
    </row>
    <row r="7998" spans="3:26" x14ac:dyDescent="0.45">
      <c r="C7998" s="34">
        <v>15712</v>
      </c>
      <c r="D7998" s="34" t="s">
        <v>259</v>
      </c>
      <c r="E7998" s="34">
        <v>400</v>
      </c>
      <c r="F7998" s="34">
        <v>419</v>
      </c>
      <c r="G7998" s="35">
        <v>2043</v>
      </c>
      <c r="H7998" s="36">
        <v>2043.2</v>
      </c>
      <c r="U7998" s="34">
        <v>9977</v>
      </c>
      <c r="V7998" s="34" t="s">
        <v>659</v>
      </c>
      <c r="W7998" s="34">
        <v>442</v>
      </c>
      <c r="X7998" s="34">
        <v>458</v>
      </c>
      <c r="Y7998" s="35">
        <v>1814.9</v>
      </c>
      <c r="Z7998" s="36">
        <v>1815.2</v>
      </c>
    </row>
    <row r="7999" spans="3:26" x14ac:dyDescent="0.45">
      <c r="C7999" s="34">
        <v>15762</v>
      </c>
      <c r="D7999" s="34" t="s">
        <v>259</v>
      </c>
      <c r="E7999" s="34">
        <v>400</v>
      </c>
      <c r="F7999" s="34">
        <v>419</v>
      </c>
      <c r="G7999" s="35">
        <v>2043</v>
      </c>
      <c r="H7999" s="36">
        <v>2043.1</v>
      </c>
      <c r="U7999" s="34">
        <v>10693</v>
      </c>
      <c r="V7999" s="34" t="s">
        <v>659</v>
      </c>
      <c r="W7999" s="34">
        <v>442</v>
      </c>
      <c r="X7999" s="34">
        <v>458</v>
      </c>
      <c r="Y7999" s="35">
        <v>1814.9</v>
      </c>
      <c r="Z7999" s="36">
        <v>1815.1</v>
      </c>
    </row>
    <row r="8000" spans="3:26" x14ac:dyDescent="0.45">
      <c r="C8000" s="34">
        <v>15812</v>
      </c>
      <c r="D8000" s="34" t="s">
        <v>259</v>
      </c>
      <c r="E8000" s="34">
        <v>400</v>
      </c>
      <c r="F8000" s="34">
        <v>419</v>
      </c>
      <c r="G8000" s="35">
        <v>2043</v>
      </c>
      <c r="H8000" s="36">
        <v>2043.2</v>
      </c>
      <c r="U8000" s="34">
        <v>11124</v>
      </c>
      <c r="V8000" s="34" t="s">
        <v>658</v>
      </c>
      <c r="W8000" s="34">
        <v>442</v>
      </c>
      <c r="X8000" s="34">
        <v>457</v>
      </c>
      <c r="Y8000" s="35">
        <v>1651.8</v>
      </c>
      <c r="Z8000" s="36">
        <v>1652.6</v>
      </c>
    </row>
    <row r="8001" spans="3:26" x14ac:dyDescent="0.45">
      <c r="C8001" s="34">
        <v>15911</v>
      </c>
      <c r="D8001" s="34" t="s">
        <v>259</v>
      </c>
      <c r="E8001" s="34">
        <v>400</v>
      </c>
      <c r="F8001" s="34">
        <v>419</v>
      </c>
      <c r="G8001" s="35">
        <v>2043</v>
      </c>
      <c r="H8001" s="36">
        <v>2043.1</v>
      </c>
      <c r="U8001" s="34">
        <v>11579</v>
      </c>
      <c r="V8001" s="34" t="s">
        <v>659</v>
      </c>
      <c r="W8001" s="34">
        <v>442</v>
      </c>
      <c r="X8001" s="34">
        <v>458</v>
      </c>
      <c r="Y8001" s="35">
        <v>1814.9</v>
      </c>
      <c r="Z8001" s="36">
        <v>1815.1</v>
      </c>
    </row>
    <row r="8002" spans="3:26" x14ac:dyDescent="0.45">
      <c r="C8002" s="34">
        <v>15938</v>
      </c>
      <c r="D8002" s="34" t="s">
        <v>259</v>
      </c>
      <c r="E8002" s="34">
        <v>400</v>
      </c>
      <c r="F8002" s="34">
        <v>419</v>
      </c>
      <c r="G8002" s="35">
        <v>2043</v>
      </c>
      <c r="H8002" s="36">
        <v>2043.1</v>
      </c>
      <c r="U8002" s="34">
        <v>14330</v>
      </c>
      <c r="V8002" s="34" t="s">
        <v>658</v>
      </c>
      <c r="W8002" s="34">
        <v>442</v>
      </c>
      <c r="X8002" s="34">
        <v>457</v>
      </c>
      <c r="Y8002" s="35">
        <v>1651.8</v>
      </c>
      <c r="Z8002" s="36">
        <v>1652</v>
      </c>
    </row>
    <row r="8003" spans="3:26" x14ac:dyDescent="0.45">
      <c r="C8003" s="34">
        <v>16083</v>
      </c>
      <c r="D8003" s="34" t="s">
        <v>259</v>
      </c>
      <c r="E8003" s="34">
        <v>400</v>
      </c>
      <c r="F8003" s="34">
        <v>419</v>
      </c>
      <c r="G8003" s="35">
        <v>2043</v>
      </c>
      <c r="H8003" s="36">
        <v>2043.1</v>
      </c>
      <c r="U8003" s="34">
        <v>14462</v>
      </c>
      <c r="V8003" s="34" t="s">
        <v>659</v>
      </c>
      <c r="W8003" s="34">
        <v>442</v>
      </c>
      <c r="X8003" s="34">
        <v>458</v>
      </c>
      <c r="Y8003" s="35">
        <v>1814.9</v>
      </c>
      <c r="Z8003" s="36">
        <v>1815.1</v>
      </c>
    </row>
    <row r="8004" spans="3:26" x14ac:dyDescent="0.45">
      <c r="C8004" s="34">
        <v>16230</v>
      </c>
      <c r="D8004" s="34" t="s">
        <v>259</v>
      </c>
      <c r="E8004" s="34">
        <v>400</v>
      </c>
      <c r="F8004" s="34">
        <v>419</v>
      </c>
      <c r="G8004" s="35">
        <v>2043</v>
      </c>
      <c r="H8004" s="36">
        <v>2043.1</v>
      </c>
      <c r="U8004" s="34">
        <v>15944</v>
      </c>
      <c r="V8004" s="34" t="s">
        <v>658</v>
      </c>
      <c r="W8004" s="34">
        <v>442</v>
      </c>
      <c r="X8004" s="34">
        <v>457</v>
      </c>
      <c r="Y8004" s="35">
        <v>1651.8</v>
      </c>
      <c r="Z8004" s="36">
        <v>1652.1</v>
      </c>
    </row>
    <row r="8005" spans="3:26" x14ac:dyDescent="0.45">
      <c r="C8005" s="34">
        <v>16381</v>
      </c>
      <c r="D8005" s="34" t="s">
        <v>259</v>
      </c>
      <c r="E8005" s="34">
        <v>400</v>
      </c>
      <c r="F8005" s="34">
        <v>419</v>
      </c>
      <c r="G8005" s="35">
        <v>2043</v>
      </c>
      <c r="H8005" s="36">
        <v>2043.1</v>
      </c>
      <c r="U8005" s="34">
        <v>16031</v>
      </c>
      <c r="V8005" s="34" t="s">
        <v>658</v>
      </c>
      <c r="W8005" s="34">
        <v>442</v>
      </c>
      <c r="X8005" s="34">
        <v>457</v>
      </c>
      <c r="Y8005" s="35">
        <v>1651.8</v>
      </c>
      <c r="Z8005" s="36">
        <v>1652</v>
      </c>
    </row>
    <row r="8006" spans="3:26" x14ac:dyDescent="0.45">
      <c r="C8006" s="34">
        <v>16630</v>
      </c>
      <c r="D8006" s="34" t="s">
        <v>259</v>
      </c>
      <c r="E8006" s="34">
        <v>400</v>
      </c>
      <c r="F8006" s="34">
        <v>419</v>
      </c>
      <c r="G8006" s="35">
        <v>2043</v>
      </c>
      <c r="H8006" s="36">
        <v>2043.1</v>
      </c>
      <c r="U8006" s="34">
        <v>16081</v>
      </c>
      <c r="V8006" s="34" t="s">
        <v>658</v>
      </c>
      <c r="W8006" s="34">
        <v>442</v>
      </c>
      <c r="X8006" s="34">
        <v>457</v>
      </c>
      <c r="Y8006" s="35">
        <v>1651.8</v>
      </c>
      <c r="Z8006" s="36">
        <v>1652.1</v>
      </c>
    </row>
    <row r="8007" spans="3:26" x14ac:dyDescent="0.45">
      <c r="C8007" s="34">
        <v>16930</v>
      </c>
      <c r="D8007" s="34" t="s">
        <v>259</v>
      </c>
      <c r="E8007" s="34">
        <v>400</v>
      </c>
      <c r="F8007" s="34">
        <v>419</v>
      </c>
      <c r="G8007" s="35">
        <v>2043</v>
      </c>
      <c r="H8007" s="36">
        <v>2043.1</v>
      </c>
      <c r="U8007" s="34">
        <v>16603</v>
      </c>
      <c r="V8007" s="34" t="s">
        <v>658</v>
      </c>
      <c r="W8007" s="34">
        <v>442</v>
      </c>
      <c r="X8007" s="34">
        <v>457</v>
      </c>
      <c r="Y8007" s="35">
        <v>1651.8</v>
      </c>
      <c r="Z8007" s="36">
        <v>1652</v>
      </c>
    </row>
    <row r="8008" spans="3:26" x14ac:dyDescent="0.45">
      <c r="C8008" s="34">
        <v>17130</v>
      </c>
      <c r="D8008" s="34" t="s">
        <v>259</v>
      </c>
      <c r="E8008" s="34">
        <v>400</v>
      </c>
      <c r="F8008" s="34">
        <v>419</v>
      </c>
      <c r="G8008" s="35">
        <v>2043</v>
      </c>
      <c r="H8008" s="36">
        <v>2043.1</v>
      </c>
      <c r="U8008" s="34">
        <v>16871</v>
      </c>
      <c r="V8008" s="34" t="s">
        <v>659</v>
      </c>
      <c r="W8008" s="34">
        <v>442</v>
      </c>
      <c r="X8008" s="34">
        <v>458</v>
      </c>
      <c r="Y8008" s="35">
        <v>1814.9</v>
      </c>
      <c r="Z8008" s="36">
        <v>1815.1</v>
      </c>
    </row>
    <row r="8009" spans="3:26" x14ac:dyDescent="0.45">
      <c r="C8009" s="34">
        <v>17180</v>
      </c>
      <c r="D8009" s="34" t="s">
        <v>259</v>
      </c>
      <c r="E8009" s="34">
        <v>400</v>
      </c>
      <c r="F8009" s="34">
        <v>419</v>
      </c>
      <c r="G8009" s="35">
        <v>2043</v>
      </c>
      <c r="H8009" s="36">
        <v>2043.1</v>
      </c>
      <c r="U8009" s="34">
        <v>19142</v>
      </c>
      <c r="V8009" s="34" t="s">
        <v>658</v>
      </c>
      <c r="W8009" s="34">
        <v>442</v>
      </c>
      <c r="X8009" s="34">
        <v>457</v>
      </c>
      <c r="Y8009" s="35">
        <v>1651.8</v>
      </c>
      <c r="Z8009" s="36">
        <v>1652.1</v>
      </c>
    </row>
    <row r="8010" spans="3:26" x14ac:dyDescent="0.45">
      <c r="C8010" s="34">
        <v>17431</v>
      </c>
      <c r="D8010" s="34" t="s">
        <v>259</v>
      </c>
      <c r="E8010" s="34">
        <v>400</v>
      </c>
      <c r="F8010" s="34">
        <v>419</v>
      </c>
      <c r="G8010" s="35">
        <v>2043</v>
      </c>
      <c r="H8010" s="36">
        <v>2043.1</v>
      </c>
      <c r="U8010" s="34">
        <v>19513</v>
      </c>
      <c r="V8010" s="34" t="s">
        <v>658</v>
      </c>
      <c r="W8010" s="34">
        <v>442</v>
      </c>
      <c r="X8010" s="34">
        <v>457</v>
      </c>
      <c r="Y8010" s="35">
        <v>1651.8</v>
      </c>
      <c r="Z8010" s="36">
        <v>1652.1</v>
      </c>
    </row>
    <row r="8011" spans="3:26" x14ac:dyDescent="0.45">
      <c r="C8011" s="34">
        <v>17481</v>
      </c>
      <c r="D8011" s="34" t="s">
        <v>259</v>
      </c>
      <c r="E8011" s="34">
        <v>400</v>
      </c>
      <c r="F8011" s="34">
        <v>419</v>
      </c>
      <c r="G8011" s="35">
        <v>2043</v>
      </c>
      <c r="H8011" s="36">
        <v>2043.1</v>
      </c>
      <c r="U8011" s="34">
        <v>8567</v>
      </c>
      <c r="V8011" s="34" t="s">
        <v>659</v>
      </c>
      <c r="W8011" s="34">
        <v>442</v>
      </c>
      <c r="X8011" s="34">
        <v>458</v>
      </c>
      <c r="Y8011" s="35">
        <v>1814.9</v>
      </c>
      <c r="Z8011" s="36">
        <v>1815</v>
      </c>
    </row>
    <row r="8012" spans="3:26" x14ac:dyDescent="0.45">
      <c r="C8012" s="34">
        <v>17530</v>
      </c>
      <c r="D8012" s="34" t="s">
        <v>259</v>
      </c>
      <c r="E8012" s="34">
        <v>400</v>
      </c>
      <c r="F8012" s="34">
        <v>419</v>
      </c>
      <c r="G8012" s="35">
        <v>2043</v>
      </c>
      <c r="H8012" s="36">
        <v>2043.1</v>
      </c>
      <c r="U8012" s="34">
        <v>9659</v>
      </c>
      <c r="V8012" s="34" t="s">
        <v>658</v>
      </c>
      <c r="W8012" s="34">
        <v>442</v>
      </c>
      <c r="X8012" s="34">
        <v>457</v>
      </c>
      <c r="Y8012" s="35">
        <v>1651.8</v>
      </c>
      <c r="Z8012" s="36">
        <v>1652</v>
      </c>
    </row>
    <row r="8013" spans="3:26" x14ac:dyDescent="0.45">
      <c r="C8013" s="34">
        <v>17582</v>
      </c>
      <c r="D8013" s="34" t="s">
        <v>259</v>
      </c>
      <c r="E8013" s="34">
        <v>400</v>
      </c>
      <c r="F8013" s="34">
        <v>419</v>
      </c>
      <c r="G8013" s="35">
        <v>2043</v>
      </c>
      <c r="H8013" s="36">
        <v>2043.1</v>
      </c>
      <c r="U8013" s="34">
        <v>9679</v>
      </c>
      <c r="V8013" s="34" t="s">
        <v>659</v>
      </c>
      <c r="W8013" s="34">
        <v>442</v>
      </c>
      <c r="X8013" s="34">
        <v>458</v>
      </c>
      <c r="Y8013" s="35">
        <v>1814.9</v>
      </c>
      <c r="Z8013" s="36">
        <v>1815</v>
      </c>
    </row>
    <row r="8014" spans="3:26" x14ac:dyDescent="0.45">
      <c r="C8014" s="34">
        <v>17830</v>
      </c>
      <c r="D8014" s="34" t="s">
        <v>259</v>
      </c>
      <c r="E8014" s="34">
        <v>400</v>
      </c>
      <c r="F8014" s="34">
        <v>419</v>
      </c>
      <c r="G8014" s="35">
        <v>2043</v>
      </c>
      <c r="H8014" s="36">
        <v>2043.2</v>
      </c>
      <c r="U8014" s="34">
        <v>9777</v>
      </c>
      <c r="V8014" s="34" t="s">
        <v>659</v>
      </c>
      <c r="W8014" s="34">
        <v>442</v>
      </c>
      <c r="X8014" s="34">
        <v>458</v>
      </c>
      <c r="Y8014" s="35">
        <v>1814.9</v>
      </c>
      <c r="Z8014" s="36">
        <v>1815</v>
      </c>
    </row>
    <row r="8015" spans="3:26" x14ac:dyDescent="0.45">
      <c r="C8015" s="34">
        <v>17932</v>
      </c>
      <c r="D8015" s="34" t="s">
        <v>259</v>
      </c>
      <c r="E8015" s="34">
        <v>400</v>
      </c>
      <c r="F8015" s="34">
        <v>419</v>
      </c>
      <c r="G8015" s="35">
        <v>2043</v>
      </c>
      <c r="H8015" s="36">
        <v>2043.2</v>
      </c>
      <c r="U8015" s="34">
        <v>10542</v>
      </c>
      <c r="V8015" s="34" t="s">
        <v>658</v>
      </c>
      <c r="W8015" s="34">
        <v>442</v>
      </c>
      <c r="X8015" s="34">
        <v>457</v>
      </c>
      <c r="Y8015" s="35">
        <v>1651.8</v>
      </c>
      <c r="Z8015" s="36">
        <v>1652</v>
      </c>
    </row>
    <row r="8016" spans="3:26" x14ac:dyDescent="0.45">
      <c r="C8016" s="34">
        <v>18030</v>
      </c>
      <c r="D8016" s="34" t="s">
        <v>259</v>
      </c>
      <c r="E8016" s="34">
        <v>400</v>
      </c>
      <c r="F8016" s="34">
        <v>419</v>
      </c>
      <c r="G8016" s="35">
        <v>2043</v>
      </c>
      <c r="H8016" s="36">
        <v>2043.2</v>
      </c>
      <c r="U8016" s="34">
        <v>10799</v>
      </c>
      <c r="V8016" s="34" t="s">
        <v>659</v>
      </c>
      <c r="W8016" s="34">
        <v>442</v>
      </c>
      <c r="X8016" s="34">
        <v>458</v>
      </c>
      <c r="Y8016" s="35">
        <v>1814.9</v>
      </c>
      <c r="Z8016" s="36">
        <v>1815.8</v>
      </c>
    </row>
    <row r="8017" spans="3:26" x14ac:dyDescent="0.45">
      <c r="C8017" s="34">
        <v>18180</v>
      </c>
      <c r="D8017" s="34" t="s">
        <v>259</v>
      </c>
      <c r="E8017" s="34">
        <v>400</v>
      </c>
      <c r="F8017" s="34">
        <v>419</v>
      </c>
      <c r="G8017" s="35">
        <v>2043</v>
      </c>
      <c r="H8017" s="36">
        <v>2043.1</v>
      </c>
      <c r="U8017" s="34">
        <v>11034</v>
      </c>
      <c r="V8017" s="34" t="s">
        <v>659</v>
      </c>
      <c r="W8017" s="34">
        <v>442</v>
      </c>
      <c r="X8017" s="34">
        <v>458</v>
      </c>
      <c r="Y8017" s="35">
        <v>1814.9</v>
      </c>
      <c r="Z8017" s="36">
        <v>1815.1</v>
      </c>
    </row>
    <row r="8018" spans="3:26" x14ac:dyDescent="0.45">
      <c r="C8018" s="34">
        <v>18230</v>
      </c>
      <c r="D8018" s="34" t="s">
        <v>259</v>
      </c>
      <c r="E8018" s="34">
        <v>400</v>
      </c>
      <c r="F8018" s="34">
        <v>419</v>
      </c>
      <c r="G8018" s="35">
        <v>2043</v>
      </c>
      <c r="H8018" s="36">
        <v>2043.2</v>
      </c>
      <c r="U8018" s="34">
        <v>11212</v>
      </c>
      <c r="V8018" s="34" t="s">
        <v>659</v>
      </c>
      <c r="W8018" s="34">
        <v>442</v>
      </c>
      <c r="X8018" s="34">
        <v>458</v>
      </c>
      <c r="Y8018" s="35">
        <v>1814.9</v>
      </c>
      <c r="Z8018" s="36">
        <v>1815</v>
      </c>
    </row>
    <row r="8019" spans="3:26" x14ac:dyDescent="0.45">
      <c r="C8019" s="34">
        <v>18432</v>
      </c>
      <c r="D8019" s="34" t="s">
        <v>259</v>
      </c>
      <c r="E8019" s="34">
        <v>400</v>
      </c>
      <c r="F8019" s="34">
        <v>419</v>
      </c>
      <c r="G8019" s="35">
        <v>2043</v>
      </c>
      <c r="H8019" s="36">
        <v>2043.1</v>
      </c>
      <c r="U8019" s="34">
        <v>11628</v>
      </c>
      <c r="V8019" s="34" t="s">
        <v>659</v>
      </c>
      <c r="W8019" s="34">
        <v>442</v>
      </c>
      <c r="X8019" s="34">
        <v>458</v>
      </c>
      <c r="Y8019" s="35">
        <v>1814.9</v>
      </c>
      <c r="Z8019" s="36">
        <v>1815.1</v>
      </c>
    </row>
    <row r="8020" spans="3:26" x14ac:dyDescent="0.45">
      <c r="C8020" s="34">
        <v>18533</v>
      </c>
      <c r="D8020" s="34" t="s">
        <v>259</v>
      </c>
      <c r="E8020" s="34">
        <v>400</v>
      </c>
      <c r="F8020" s="34">
        <v>419</v>
      </c>
      <c r="G8020" s="35">
        <v>2043</v>
      </c>
      <c r="H8020" s="36">
        <v>2043.2</v>
      </c>
      <c r="U8020" s="34">
        <v>11927</v>
      </c>
      <c r="V8020" s="34" t="s">
        <v>658</v>
      </c>
      <c r="W8020" s="34">
        <v>442</v>
      </c>
      <c r="X8020" s="34">
        <v>457</v>
      </c>
      <c r="Y8020" s="35">
        <v>1651.8</v>
      </c>
      <c r="Z8020" s="36">
        <v>1652</v>
      </c>
    </row>
    <row r="8021" spans="3:26" x14ac:dyDescent="0.45">
      <c r="C8021" s="34">
        <v>18582</v>
      </c>
      <c r="D8021" s="34" t="s">
        <v>259</v>
      </c>
      <c r="E8021" s="34">
        <v>400</v>
      </c>
      <c r="F8021" s="34">
        <v>419</v>
      </c>
      <c r="G8021" s="35">
        <v>2043</v>
      </c>
      <c r="H8021" s="36">
        <v>2043.2</v>
      </c>
      <c r="U8021" s="34">
        <v>16434</v>
      </c>
      <c r="V8021" s="34" t="s">
        <v>659</v>
      </c>
      <c r="W8021" s="34">
        <v>442</v>
      </c>
      <c r="X8021" s="34">
        <v>458</v>
      </c>
      <c r="Y8021" s="35">
        <v>1814.9</v>
      </c>
      <c r="Z8021" s="36">
        <v>1815.1</v>
      </c>
    </row>
    <row r="8022" spans="3:26" x14ac:dyDescent="0.45">
      <c r="C8022" s="34">
        <v>18930</v>
      </c>
      <c r="D8022" s="34" t="s">
        <v>259</v>
      </c>
      <c r="E8022" s="34">
        <v>400</v>
      </c>
      <c r="F8022" s="34">
        <v>419</v>
      </c>
      <c r="G8022" s="35">
        <v>2043</v>
      </c>
      <c r="H8022" s="36">
        <v>2043.2</v>
      </c>
      <c r="U8022" s="34">
        <v>16511</v>
      </c>
      <c r="V8022" s="34" t="s">
        <v>659</v>
      </c>
      <c r="W8022" s="34">
        <v>442</v>
      </c>
      <c r="X8022" s="34">
        <v>458</v>
      </c>
      <c r="Y8022" s="35">
        <v>1814.9</v>
      </c>
      <c r="Z8022" s="36">
        <v>1815.1</v>
      </c>
    </row>
    <row r="8023" spans="3:26" x14ac:dyDescent="0.45">
      <c r="C8023" s="34">
        <v>11006</v>
      </c>
      <c r="D8023" s="34" t="s">
        <v>259</v>
      </c>
      <c r="E8023" s="34">
        <v>400</v>
      </c>
      <c r="F8023" s="34">
        <v>419</v>
      </c>
      <c r="G8023" s="35">
        <v>2043</v>
      </c>
      <c r="H8023" s="36">
        <v>2043.1</v>
      </c>
      <c r="U8023" s="34">
        <v>17001</v>
      </c>
      <c r="V8023" s="34" t="s">
        <v>658</v>
      </c>
      <c r="W8023" s="34">
        <v>442</v>
      </c>
      <c r="X8023" s="34">
        <v>457</v>
      </c>
      <c r="Y8023" s="35">
        <v>1651.8</v>
      </c>
      <c r="Z8023" s="36">
        <v>1652</v>
      </c>
    </row>
    <row r="8024" spans="3:26" x14ac:dyDescent="0.45">
      <c r="C8024" s="34">
        <v>11052</v>
      </c>
      <c r="D8024" s="34" t="s">
        <v>259</v>
      </c>
      <c r="E8024" s="34">
        <v>400</v>
      </c>
      <c r="F8024" s="34">
        <v>419</v>
      </c>
      <c r="G8024" s="35">
        <v>2043</v>
      </c>
      <c r="H8024" s="36">
        <v>2043.2</v>
      </c>
      <c r="U8024" s="34">
        <v>5298</v>
      </c>
      <c r="V8024" s="34" t="s">
        <v>660</v>
      </c>
      <c r="W8024" s="34">
        <v>442</v>
      </c>
      <c r="X8024" s="34">
        <v>454</v>
      </c>
      <c r="Y8024" s="35">
        <v>1274.5999999999999</v>
      </c>
      <c r="Z8024" s="36">
        <v>1274.8</v>
      </c>
    </row>
    <row r="8025" spans="3:26" x14ac:dyDescent="0.45">
      <c r="C8025" s="34">
        <v>11446</v>
      </c>
      <c r="D8025" s="34" t="s">
        <v>259</v>
      </c>
      <c r="E8025" s="34">
        <v>400</v>
      </c>
      <c r="F8025" s="34">
        <v>419</v>
      </c>
      <c r="G8025" s="35">
        <v>2043</v>
      </c>
      <c r="H8025" s="36">
        <v>2043.1</v>
      </c>
      <c r="U8025" s="34">
        <v>6849</v>
      </c>
      <c r="V8025" s="34" t="s">
        <v>657</v>
      </c>
      <c r="W8025" s="34">
        <v>442</v>
      </c>
      <c r="X8025" s="34">
        <v>456</v>
      </c>
      <c r="Y8025" s="35">
        <v>1488.8</v>
      </c>
      <c r="Z8025" s="36">
        <v>1489.9</v>
      </c>
    </row>
    <row r="8026" spans="3:26" x14ac:dyDescent="0.45">
      <c r="C8026" s="34">
        <v>11623</v>
      </c>
      <c r="D8026" s="34" t="s">
        <v>259</v>
      </c>
      <c r="E8026" s="34">
        <v>400</v>
      </c>
      <c r="F8026" s="34">
        <v>419</v>
      </c>
      <c r="G8026" s="35">
        <v>2043</v>
      </c>
      <c r="H8026" s="36">
        <v>2043.4</v>
      </c>
      <c r="U8026" s="34">
        <v>6899</v>
      </c>
      <c r="V8026" s="34" t="s">
        <v>657</v>
      </c>
      <c r="W8026" s="34">
        <v>442</v>
      </c>
      <c r="X8026" s="34">
        <v>456</v>
      </c>
      <c r="Y8026" s="35">
        <v>1488.8</v>
      </c>
      <c r="Z8026" s="36">
        <v>1489.9</v>
      </c>
    </row>
    <row r="8027" spans="3:26" x14ac:dyDescent="0.45">
      <c r="C8027" s="34">
        <v>11641</v>
      </c>
      <c r="D8027" s="34" t="s">
        <v>259</v>
      </c>
      <c r="E8027" s="34">
        <v>400</v>
      </c>
      <c r="F8027" s="34">
        <v>419</v>
      </c>
      <c r="G8027" s="35">
        <v>2043</v>
      </c>
      <c r="H8027" s="36">
        <v>2043.1</v>
      </c>
      <c r="U8027" s="34">
        <v>8718</v>
      </c>
      <c r="V8027" s="34" t="s">
        <v>659</v>
      </c>
      <c r="W8027" s="34">
        <v>442</v>
      </c>
      <c r="X8027" s="34">
        <v>458</v>
      </c>
      <c r="Y8027" s="35">
        <v>1814.9</v>
      </c>
      <c r="Z8027" s="36">
        <v>1815</v>
      </c>
    </row>
    <row r="8028" spans="3:26" x14ac:dyDescent="0.45">
      <c r="C8028" s="34">
        <v>11695</v>
      </c>
      <c r="D8028" s="34" t="s">
        <v>259</v>
      </c>
      <c r="E8028" s="34">
        <v>400</v>
      </c>
      <c r="F8028" s="34">
        <v>419</v>
      </c>
      <c r="G8028" s="35">
        <v>2043</v>
      </c>
      <c r="H8028" s="36">
        <v>2043.1</v>
      </c>
      <c r="U8028" s="34">
        <v>9879</v>
      </c>
      <c r="V8028" s="34" t="s">
        <v>659</v>
      </c>
      <c r="W8028" s="34">
        <v>442</v>
      </c>
      <c r="X8028" s="34">
        <v>458</v>
      </c>
      <c r="Y8028" s="35">
        <v>1814.9</v>
      </c>
      <c r="Z8028" s="36">
        <v>1815.1</v>
      </c>
    </row>
    <row r="8029" spans="3:26" x14ac:dyDescent="0.45">
      <c r="C8029" s="34">
        <v>11922</v>
      </c>
      <c r="D8029" s="34" t="s">
        <v>259</v>
      </c>
      <c r="E8029" s="34">
        <v>400</v>
      </c>
      <c r="F8029" s="34">
        <v>419</v>
      </c>
      <c r="G8029" s="35">
        <v>2043</v>
      </c>
      <c r="H8029" s="36">
        <v>2043.1</v>
      </c>
      <c r="U8029" s="34">
        <v>9934</v>
      </c>
      <c r="V8029" s="34" t="s">
        <v>659</v>
      </c>
      <c r="W8029" s="34">
        <v>442</v>
      </c>
      <c r="X8029" s="34">
        <v>458</v>
      </c>
      <c r="Y8029" s="35">
        <v>1814.9</v>
      </c>
      <c r="Z8029" s="36">
        <v>1815</v>
      </c>
    </row>
    <row r="8030" spans="3:26" x14ac:dyDescent="0.45">
      <c r="C8030" s="34">
        <v>11978</v>
      </c>
      <c r="D8030" s="34" t="s">
        <v>259</v>
      </c>
      <c r="E8030" s="34">
        <v>400</v>
      </c>
      <c r="F8030" s="34">
        <v>419</v>
      </c>
      <c r="G8030" s="35">
        <v>2043</v>
      </c>
      <c r="H8030" s="36">
        <v>2043.1</v>
      </c>
      <c r="U8030" s="34">
        <v>10601</v>
      </c>
      <c r="V8030" s="34" t="s">
        <v>659</v>
      </c>
      <c r="W8030" s="34">
        <v>442</v>
      </c>
      <c r="X8030" s="34">
        <v>458</v>
      </c>
      <c r="Y8030" s="35">
        <v>1814.9</v>
      </c>
      <c r="Z8030" s="36">
        <v>1815</v>
      </c>
    </row>
    <row r="8031" spans="3:26" x14ac:dyDescent="0.45">
      <c r="C8031" s="34">
        <v>12022</v>
      </c>
      <c r="D8031" s="34" t="s">
        <v>259</v>
      </c>
      <c r="E8031" s="34">
        <v>400</v>
      </c>
      <c r="F8031" s="34">
        <v>419</v>
      </c>
      <c r="G8031" s="35">
        <v>2043</v>
      </c>
      <c r="H8031" s="36">
        <v>2043.1</v>
      </c>
      <c r="U8031" s="34">
        <v>11279</v>
      </c>
      <c r="V8031" s="34" t="s">
        <v>659</v>
      </c>
      <c r="W8031" s="34">
        <v>442</v>
      </c>
      <c r="X8031" s="34">
        <v>458</v>
      </c>
      <c r="Y8031" s="35">
        <v>1814.9</v>
      </c>
      <c r="Z8031" s="36">
        <v>1815.1</v>
      </c>
    </row>
    <row r="8032" spans="3:26" x14ac:dyDescent="0.45">
      <c r="C8032" s="34">
        <v>12208</v>
      </c>
      <c r="D8032" s="34" t="s">
        <v>259</v>
      </c>
      <c r="E8032" s="34">
        <v>400</v>
      </c>
      <c r="F8032" s="34">
        <v>419</v>
      </c>
      <c r="G8032" s="35">
        <v>2043</v>
      </c>
      <c r="H8032" s="36">
        <v>2043.2</v>
      </c>
      <c r="U8032" s="34">
        <v>12217</v>
      </c>
      <c r="V8032" s="34" t="s">
        <v>658</v>
      </c>
      <c r="W8032" s="34">
        <v>442</v>
      </c>
      <c r="X8032" s="34">
        <v>457</v>
      </c>
      <c r="Y8032" s="35">
        <v>1651.8</v>
      </c>
      <c r="Z8032" s="36">
        <v>1653</v>
      </c>
    </row>
    <row r="8033" spans="3:26" x14ac:dyDescent="0.45">
      <c r="C8033" s="34">
        <v>12510</v>
      </c>
      <c r="D8033" s="34" t="s">
        <v>259</v>
      </c>
      <c r="E8033" s="34">
        <v>400</v>
      </c>
      <c r="F8033" s="34">
        <v>419</v>
      </c>
      <c r="G8033" s="35">
        <v>2043</v>
      </c>
      <c r="H8033" s="36">
        <v>2043.2</v>
      </c>
      <c r="U8033" s="34">
        <v>13588</v>
      </c>
      <c r="V8033" s="34" t="s">
        <v>659</v>
      </c>
      <c r="W8033" s="34">
        <v>442</v>
      </c>
      <c r="X8033" s="34">
        <v>458</v>
      </c>
      <c r="Y8033" s="35">
        <v>1814.9</v>
      </c>
      <c r="Z8033" s="36">
        <v>1814.8</v>
      </c>
    </row>
    <row r="8034" spans="3:26" x14ac:dyDescent="0.45">
      <c r="C8034" s="34">
        <v>13960</v>
      </c>
      <c r="D8034" s="34" t="s">
        <v>259</v>
      </c>
      <c r="E8034" s="34">
        <v>400</v>
      </c>
      <c r="F8034" s="34">
        <v>419</v>
      </c>
      <c r="G8034" s="35">
        <v>2043</v>
      </c>
      <c r="H8034" s="36">
        <v>2043.1</v>
      </c>
      <c r="U8034" s="34">
        <v>16354</v>
      </c>
      <c r="V8034" s="34" t="s">
        <v>659</v>
      </c>
      <c r="W8034" s="34">
        <v>442</v>
      </c>
      <c r="X8034" s="34">
        <v>458</v>
      </c>
      <c r="Y8034" s="35">
        <v>1814.9</v>
      </c>
      <c r="Z8034" s="36">
        <v>1815.1</v>
      </c>
    </row>
    <row r="8035" spans="3:26" x14ac:dyDescent="0.45">
      <c r="C8035" s="34">
        <v>14074</v>
      </c>
      <c r="D8035" s="34" t="s">
        <v>259</v>
      </c>
      <c r="E8035" s="34">
        <v>400</v>
      </c>
      <c r="F8035" s="34">
        <v>419</v>
      </c>
      <c r="G8035" s="35">
        <v>2043</v>
      </c>
      <c r="H8035" s="36">
        <v>2043.1</v>
      </c>
      <c r="U8035" s="34">
        <v>19304</v>
      </c>
      <c r="V8035" s="34" t="s">
        <v>658</v>
      </c>
      <c r="W8035" s="34">
        <v>442</v>
      </c>
      <c r="X8035" s="34">
        <v>457</v>
      </c>
      <c r="Y8035" s="35">
        <v>1651.8</v>
      </c>
      <c r="Z8035" s="36">
        <v>1652</v>
      </c>
    </row>
    <row r="8036" spans="3:26" x14ac:dyDescent="0.45">
      <c r="C8036" s="34">
        <v>14221</v>
      </c>
      <c r="D8036" s="34" t="s">
        <v>259</v>
      </c>
      <c r="E8036" s="34">
        <v>400</v>
      </c>
      <c r="F8036" s="34">
        <v>419</v>
      </c>
      <c r="G8036" s="35">
        <v>2043</v>
      </c>
      <c r="H8036" s="36">
        <v>2043.1</v>
      </c>
      <c r="U8036" s="34">
        <v>7151</v>
      </c>
      <c r="V8036" s="34" t="s">
        <v>657</v>
      </c>
      <c r="W8036" s="34">
        <v>442</v>
      </c>
      <c r="X8036" s="34">
        <v>456</v>
      </c>
      <c r="Y8036" s="35">
        <v>1488.8</v>
      </c>
      <c r="Z8036" s="36">
        <v>1489</v>
      </c>
    </row>
    <row r="8037" spans="3:26" x14ac:dyDescent="0.45">
      <c r="C8037" s="34">
        <v>14371</v>
      </c>
      <c r="D8037" s="34" t="s">
        <v>259</v>
      </c>
      <c r="E8037" s="34">
        <v>400</v>
      </c>
      <c r="F8037" s="34">
        <v>419</v>
      </c>
      <c r="G8037" s="35">
        <v>2043</v>
      </c>
      <c r="H8037" s="36">
        <v>2043.1</v>
      </c>
      <c r="U8037" s="34">
        <v>11693</v>
      </c>
      <c r="V8037" s="34" t="s">
        <v>659</v>
      </c>
      <c r="W8037" s="34">
        <v>442</v>
      </c>
      <c r="X8037" s="34">
        <v>458</v>
      </c>
      <c r="Y8037" s="35">
        <v>1814.9</v>
      </c>
      <c r="Z8037" s="36">
        <v>1815.2</v>
      </c>
    </row>
    <row r="8038" spans="3:26" x14ac:dyDescent="0.45">
      <c r="C8038" s="34">
        <v>14630</v>
      </c>
      <c r="D8038" s="34" t="s">
        <v>259</v>
      </c>
      <c r="E8038" s="34">
        <v>400</v>
      </c>
      <c r="F8038" s="34">
        <v>419</v>
      </c>
      <c r="G8038" s="35">
        <v>2043</v>
      </c>
      <c r="H8038" s="36">
        <v>2043.1</v>
      </c>
      <c r="U8038" s="34">
        <v>12434</v>
      </c>
      <c r="V8038" s="34" t="s">
        <v>658</v>
      </c>
      <c r="W8038" s="34">
        <v>442</v>
      </c>
      <c r="X8038" s="34">
        <v>457</v>
      </c>
      <c r="Y8038" s="35">
        <v>1651.8</v>
      </c>
      <c r="Z8038" s="36">
        <v>1652.9</v>
      </c>
    </row>
    <row r="8039" spans="3:26" x14ac:dyDescent="0.45">
      <c r="C8039" s="34">
        <v>14782</v>
      </c>
      <c r="D8039" s="34" t="s">
        <v>259</v>
      </c>
      <c r="E8039" s="34">
        <v>400</v>
      </c>
      <c r="F8039" s="34">
        <v>419</v>
      </c>
      <c r="G8039" s="35">
        <v>2043</v>
      </c>
      <c r="H8039" s="36">
        <v>2043.1</v>
      </c>
      <c r="U8039" s="34">
        <v>16714</v>
      </c>
      <c r="V8039" s="34" t="s">
        <v>659</v>
      </c>
      <c r="W8039" s="34">
        <v>442</v>
      </c>
      <c r="X8039" s="34">
        <v>458</v>
      </c>
      <c r="Y8039" s="35">
        <v>1814.9</v>
      </c>
      <c r="Z8039" s="36">
        <v>1815</v>
      </c>
    </row>
    <row r="8040" spans="3:26" x14ac:dyDescent="0.45">
      <c r="C8040" s="34">
        <v>14982</v>
      </c>
      <c r="D8040" s="34" t="s">
        <v>259</v>
      </c>
      <c r="E8040" s="34">
        <v>400</v>
      </c>
      <c r="F8040" s="34">
        <v>419</v>
      </c>
      <c r="G8040" s="35">
        <v>2043</v>
      </c>
      <c r="H8040" s="36">
        <v>2043.1</v>
      </c>
      <c r="U8040" s="34">
        <v>19356</v>
      </c>
      <c r="V8040" s="34" t="s">
        <v>658</v>
      </c>
      <c r="W8040" s="34">
        <v>442</v>
      </c>
      <c r="X8040" s="34">
        <v>457</v>
      </c>
      <c r="Y8040" s="35">
        <v>1651.8</v>
      </c>
      <c r="Z8040" s="36">
        <v>1652</v>
      </c>
    </row>
    <row r="8041" spans="3:26" x14ac:dyDescent="0.45">
      <c r="C8041" s="34">
        <v>15032</v>
      </c>
      <c r="D8041" s="34" t="s">
        <v>259</v>
      </c>
      <c r="E8041" s="34">
        <v>400</v>
      </c>
      <c r="F8041" s="34">
        <v>419</v>
      </c>
      <c r="G8041" s="35">
        <v>2043</v>
      </c>
      <c r="H8041" s="36">
        <v>2043.2</v>
      </c>
      <c r="U8041" s="34">
        <v>8300</v>
      </c>
      <c r="V8041" s="34" t="s">
        <v>657</v>
      </c>
      <c r="W8041" s="34">
        <v>442</v>
      </c>
      <c r="X8041" s="34">
        <v>456</v>
      </c>
      <c r="Y8041" s="35">
        <v>1488.8</v>
      </c>
      <c r="Z8041" s="36">
        <v>1488.3</v>
      </c>
    </row>
    <row r="8042" spans="3:26" x14ac:dyDescent="0.45">
      <c r="C8042" s="34">
        <v>15102</v>
      </c>
      <c r="D8042" s="34" t="s">
        <v>259</v>
      </c>
      <c r="E8042" s="34">
        <v>400</v>
      </c>
      <c r="F8042" s="34">
        <v>419</v>
      </c>
      <c r="G8042" s="35">
        <v>2043</v>
      </c>
      <c r="H8042" s="36">
        <v>2043.1</v>
      </c>
      <c r="U8042" s="34">
        <v>8407</v>
      </c>
      <c r="V8042" s="34" t="s">
        <v>658</v>
      </c>
      <c r="W8042" s="34">
        <v>442</v>
      </c>
      <c r="X8042" s="34">
        <v>457</v>
      </c>
      <c r="Y8042" s="35">
        <v>1651.8</v>
      </c>
      <c r="Z8042" s="36">
        <v>1653.8</v>
      </c>
    </row>
    <row r="8043" spans="3:26" x14ac:dyDescent="0.45">
      <c r="C8043" s="34">
        <v>15155</v>
      </c>
      <c r="D8043" s="34" t="s">
        <v>259</v>
      </c>
      <c r="E8043" s="34">
        <v>400</v>
      </c>
      <c r="F8043" s="34">
        <v>419</v>
      </c>
      <c r="G8043" s="35">
        <v>2043</v>
      </c>
      <c r="H8043" s="36">
        <v>2043.1</v>
      </c>
      <c r="U8043" s="34">
        <v>14554</v>
      </c>
      <c r="V8043" s="34" t="s">
        <v>659</v>
      </c>
      <c r="W8043" s="34">
        <v>442</v>
      </c>
      <c r="X8043" s="34">
        <v>458</v>
      </c>
      <c r="Y8043" s="35">
        <v>1814.9</v>
      </c>
      <c r="Z8043" s="36">
        <v>1814.3</v>
      </c>
    </row>
    <row r="8044" spans="3:26" x14ac:dyDescent="0.45">
      <c r="C8044" s="34">
        <v>15353</v>
      </c>
      <c r="D8044" s="34" t="s">
        <v>259</v>
      </c>
      <c r="E8044" s="34">
        <v>400</v>
      </c>
      <c r="F8044" s="34">
        <v>419</v>
      </c>
      <c r="G8044" s="35">
        <v>2043</v>
      </c>
      <c r="H8044" s="36">
        <v>2043.2</v>
      </c>
      <c r="U8044" s="34">
        <v>16954</v>
      </c>
      <c r="V8044" s="34" t="s">
        <v>658</v>
      </c>
      <c r="W8044" s="34">
        <v>442</v>
      </c>
      <c r="X8044" s="34">
        <v>457</v>
      </c>
      <c r="Y8044" s="35">
        <v>1651.8</v>
      </c>
      <c r="Z8044" s="36">
        <v>1652.3</v>
      </c>
    </row>
    <row r="8045" spans="3:26" x14ac:dyDescent="0.45">
      <c r="C8045" s="34">
        <v>15402</v>
      </c>
      <c r="D8045" s="34" t="s">
        <v>259</v>
      </c>
      <c r="E8045" s="34">
        <v>400</v>
      </c>
      <c r="F8045" s="34">
        <v>419</v>
      </c>
      <c r="G8045" s="35">
        <v>2043</v>
      </c>
      <c r="H8045" s="36">
        <v>2043.1</v>
      </c>
      <c r="U8045" s="34">
        <v>7203</v>
      </c>
      <c r="V8045" s="34" t="s">
        <v>657</v>
      </c>
      <c r="W8045" s="34">
        <v>442</v>
      </c>
      <c r="X8045" s="34">
        <v>456</v>
      </c>
      <c r="Y8045" s="35">
        <v>1488.8</v>
      </c>
      <c r="Z8045" s="36">
        <v>1489.7</v>
      </c>
    </row>
    <row r="8046" spans="3:26" x14ac:dyDescent="0.45">
      <c r="C8046" s="34">
        <v>15452</v>
      </c>
      <c r="D8046" s="34" t="s">
        <v>259</v>
      </c>
      <c r="E8046" s="34">
        <v>400</v>
      </c>
      <c r="F8046" s="34">
        <v>419</v>
      </c>
      <c r="G8046" s="35">
        <v>2043</v>
      </c>
      <c r="H8046" s="36">
        <v>2043.1</v>
      </c>
      <c r="U8046" s="34">
        <v>8178</v>
      </c>
      <c r="V8046" s="34" t="s">
        <v>659</v>
      </c>
      <c r="W8046" s="34">
        <v>442</v>
      </c>
      <c r="X8046" s="34">
        <v>458</v>
      </c>
      <c r="Y8046" s="35">
        <v>1814.9</v>
      </c>
      <c r="Z8046" s="36">
        <v>1817.2</v>
      </c>
    </row>
    <row r="8047" spans="3:26" x14ac:dyDescent="0.45">
      <c r="C8047" s="34">
        <v>15981</v>
      </c>
      <c r="D8047" s="34" t="s">
        <v>259</v>
      </c>
      <c r="E8047" s="34">
        <v>400</v>
      </c>
      <c r="F8047" s="34">
        <v>419</v>
      </c>
      <c r="G8047" s="35">
        <v>2043</v>
      </c>
      <c r="H8047" s="36">
        <v>2043.1</v>
      </c>
      <c r="U8047" s="34">
        <v>8366</v>
      </c>
      <c r="V8047" s="34" t="s">
        <v>659</v>
      </c>
      <c r="W8047" s="34">
        <v>442</v>
      </c>
      <c r="X8047" s="34">
        <v>458</v>
      </c>
      <c r="Y8047" s="35">
        <v>1814.9</v>
      </c>
      <c r="Z8047" s="36">
        <v>1816</v>
      </c>
    </row>
    <row r="8048" spans="3:26" x14ac:dyDescent="0.45">
      <c r="C8048" s="34">
        <v>16033</v>
      </c>
      <c r="D8048" s="34" t="s">
        <v>259</v>
      </c>
      <c r="E8048" s="34">
        <v>400</v>
      </c>
      <c r="F8048" s="34">
        <v>419</v>
      </c>
      <c r="G8048" s="35">
        <v>2043</v>
      </c>
      <c r="H8048" s="36">
        <v>2043.2</v>
      </c>
      <c r="U8048" s="34">
        <v>10792</v>
      </c>
      <c r="V8048" s="34" t="s">
        <v>659</v>
      </c>
      <c r="W8048" s="34">
        <v>442</v>
      </c>
      <c r="X8048" s="34">
        <v>458</v>
      </c>
      <c r="Y8048" s="35">
        <v>1814.9</v>
      </c>
      <c r="Z8048" s="36">
        <v>1814.2</v>
      </c>
    </row>
    <row r="8049" spans="3:26" x14ac:dyDescent="0.45">
      <c r="C8049" s="34">
        <v>16276</v>
      </c>
      <c r="D8049" s="34" t="s">
        <v>259</v>
      </c>
      <c r="E8049" s="34">
        <v>400</v>
      </c>
      <c r="F8049" s="34">
        <v>419</v>
      </c>
      <c r="G8049" s="35">
        <v>2043</v>
      </c>
      <c r="H8049" s="36">
        <v>2043.2</v>
      </c>
      <c r="U8049" s="34">
        <v>10838</v>
      </c>
      <c r="V8049" s="34" t="s">
        <v>659</v>
      </c>
      <c r="W8049" s="34">
        <v>442</v>
      </c>
      <c r="X8049" s="34">
        <v>458</v>
      </c>
      <c r="Y8049" s="35">
        <v>1814.9</v>
      </c>
      <c r="Z8049" s="36">
        <v>1815</v>
      </c>
    </row>
    <row r="8050" spans="3:26" x14ac:dyDescent="0.45">
      <c r="C8050" s="34">
        <v>16330</v>
      </c>
      <c r="D8050" s="34" t="s">
        <v>259</v>
      </c>
      <c r="E8050" s="34">
        <v>400</v>
      </c>
      <c r="F8050" s="34">
        <v>419</v>
      </c>
      <c r="G8050" s="35">
        <v>2043</v>
      </c>
      <c r="H8050" s="36">
        <v>2043.2</v>
      </c>
      <c r="U8050" s="34">
        <v>12271</v>
      </c>
      <c r="V8050" s="34" t="s">
        <v>658</v>
      </c>
      <c r="W8050" s="34">
        <v>442</v>
      </c>
      <c r="X8050" s="34">
        <v>457</v>
      </c>
      <c r="Y8050" s="35">
        <v>1651.8</v>
      </c>
      <c r="Z8050" s="36">
        <v>1653.1</v>
      </c>
    </row>
    <row r="8051" spans="3:26" x14ac:dyDescent="0.45">
      <c r="C8051" s="34">
        <v>16431</v>
      </c>
      <c r="D8051" s="34" t="s">
        <v>259</v>
      </c>
      <c r="E8051" s="34">
        <v>400</v>
      </c>
      <c r="F8051" s="34">
        <v>419</v>
      </c>
      <c r="G8051" s="35">
        <v>2043</v>
      </c>
      <c r="H8051" s="36">
        <v>2043.1</v>
      </c>
      <c r="U8051" s="34">
        <v>5199</v>
      </c>
      <c r="V8051" s="34" t="s">
        <v>660</v>
      </c>
      <c r="W8051" s="34">
        <v>442</v>
      </c>
      <c r="X8051" s="34">
        <v>454</v>
      </c>
      <c r="Y8051" s="35">
        <v>1274.5999999999999</v>
      </c>
      <c r="Z8051" s="36">
        <v>1275.8</v>
      </c>
    </row>
    <row r="8052" spans="3:26" x14ac:dyDescent="0.45">
      <c r="C8052" s="34">
        <v>16530</v>
      </c>
      <c r="D8052" s="34" t="s">
        <v>259</v>
      </c>
      <c r="E8052" s="34">
        <v>400</v>
      </c>
      <c r="F8052" s="34">
        <v>419</v>
      </c>
      <c r="G8052" s="35">
        <v>2043</v>
      </c>
      <c r="H8052" s="36">
        <v>2043</v>
      </c>
      <c r="U8052" s="34">
        <v>7206</v>
      </c>
      <c r="V8052" s="34" t="s">
        <v>658</v>
      </c>
      <c r="W8052" s="34">
        <v>442</v>
      </c>
      <c r="X8052" s="34">
        <v>457</v>
      </c>
      <c r="Y8052" s="35">
        <v>1651.8</v>
      </c>
      <c r="Z8052" s="36">
        <v>1653</v>
      </c>
    </row>
    <row r="8053" spans="3:26" x14ac:dyDescent="0.45">
      <c r="C8053" s="34">
        <v>16580</v>
      </c>
      <c r="D8053" s="34" t="s">
        <v>259</v>
      </c>
      <c r="E8053" s="34">
        <v>400</v>
      </c>
      <c r="F8053" s="34">
        <v>419</v>
      </c>
      <c r="G8053" s="35">
        <v>2043</v>
      </c>
      <c r="H8053" s="36">
        <v>2043.1</v>
      </c>
      <c r="U8053" s="34">
        <v>7306</v>
      </c>
      <c r="V8053" s="34" t="s">
        <v>658</v>
      </c>
      <c r="W8053" s="34">
        <v>442</v>
      </c>
      <c r="X8053" s="34">
        <v>457</v>
      </c>
      <c r="Y8053" s="35">
        <v>1651.8</v>
      </c>
      <c r="Z8053" s="36">
        <v>1653.1</v>
      </c>
    </row>
    <row r="8054" spans="3:26" x14ac:dyDescent="0.45">
      <c r="C8054" s="34">
        <v>16680</v>
      </c>
      <c r="D8054" s="34" t="s">
        <v>259</v>
      </c>
      <c r="E8054" s="34">
        <v>400</v>
      </c>
      <c r="F8054" s="34">
        <v>419</v>
      </c>
      <c r="G8054" s="35">
        <v>2043</v>
      </c>
      <c r="H8054" s="36">
        <v>2043.1</v>
      </c>
      <c r="U8054" s="34">
        <v>7536</v>
      </c>
      <c r="V8054" s="34" t="s">
        <v>658</v>
      </c>
      <c r="W8054" s="34">
        <v>442</v>
      </c>
      <c r="X8054" s="34">
        <v>457</v>
      </c>
      <c r="Y8054" s="35">
        <v>1651.8</v>
      </c>
      <c r="Z8054" s="36">
        <v>1653</v>
      </c>
    </row>
    <row r="8055" spans="3:26" x14ac:dyDescent="0.45">
      <c r="C8055" s="34">
        <v>16730</v>
      </c>
      <c r="D8055" s="34" t="s">
        <v>259</v>
      </c>
      <c r="E8055" s="34">
        <v>400</v>
      </c>
      <c r="F8055" s="34">
        <v>419</v>
      </c>
      <c r="G8055" s="35">
        <v>2043</v>
      </c>
      <c r="H8055" s="36">
        <v>2043.1</v>
      </c>
      <c r="U8055" s="34">
        <v>7941</v>
      </c>
      <c r="V8055" s="34" t="s">
        <v>659</v>
      </c>
      <c r="W8055" s="34">
        <v>442</v>
      </c>
      <c r="X8055" s="34">
        <v>458</v>
      </c>
      <c r="Y8055" s="35">
        <v>1814.9</v>
      </c>
      <c r="Z8055" s="36">
        <v>1812.7</v>
      </c>
    </row>
    <row r="8056" spans="3:26" x14ac:dyDescent="0.45">
      <c r="C8056" s="34">
        <v>16781</v>
      </c>
      <c r="D8056" s="34" t="s">
        <v>259</v>
      </c>
      <c r="E8056" s="34">
        <v>400</v>
      </c>
      <c r="F8056" s="34">
        <v>419</v>
      </c>
      <c r="G8056" s="35">
        <v>2043</v>
      </c>
      <c r="H8056" s="36">
        <v>2043.1</v>
      </c>
      <c r="U8056" s="34">
        <v>8113</v>
      </c>
      <c r="V8056" s="34" t="s">
        <v>657</v>
      </c>
      <c r="W8056" s="34">
        <v>442</v>
      </c>
      <c r="X8056" s="34">
        <v>456</v>
      </c>
      <c r="Y8056" s="35">
        <v>1488.8</v>
      </c>
      <c r="Z8056" s="36">
        <v>1488.9</v>
      </c>
    </row>
    <row r="8057" spans="3:26" x14ac:dyDescent="0.45">
      <c r="C8057" s="34">
        <v>16830</v>
      </c>
      <c r="D8057" s="34" t="s">
        <v>259</v>
      </c>
      <c r="E8057" s="34">
        <v>400</v>
      </c>
      <c r="F8057" s="34">
        <v>419</v>
      </c>
      <c r="G8057" s="35">
        <v>2043</v>
      </c>
      <c r="H8057" s="36">
        <v>2043</v>
      </c>
      <c r="U8057" s="34">
        <v>7392</v>
      </c>
      <c r="V8057" s="34" t="s">
        <v>657</v>
      </c>
      <c r="W8057" s="34">
        <v>442</v>
      </c>
      <c r="X8057" s="34">
        <v>456</v>
      </c>
      <c r="Y8057" s="35">
        <v>1488.8</v>
      </c>
      <c r="Z8057" s="36">
        <v>1488.8</v>
      </c>
    </row>
    <row r="8058" spans="3:26" x14ac:dyDescent="0.45">
      <c r="C8058" s="34">
        <v>16981</v>
      </c>
      <c r="D8058" s="34" t="s">
        <v>259</v>
      </c>
      <c r="E8058" s="34">
        <v>400</v>
      </c>
      <c r="F8058" s="34">
        <v>419</v>
      </c>
      <c r="G8058" s="35">
        <v>2043</v>
      </c>
      <c r="H8058" s="36">
        <v>2043.1</v>
      </c>
      <c r="U8058" s="34">
        <v>8412</v>
      </c>
      <c r="V8058" s="34" t="s">
        <v>659</v>
      </c>
      <c r="W8058" s="34">
        <v>442</v>
      </c>
      <c r="X8058" s="34">
        <v>458</v>
      </c>
      <c r="Y8058" s="35">
        <v>1814.9</v>
      </c>
      <c r="Z8058" s="36">
        <v>1817.1</v>
      </c>
    </row>
    <row r="8059" spans="3:26" x14ac:dyDescent="0.45">
      <c r="C8059" s="34">
        <v>17030</v>
      </c>
      <c r="D8059" s="34" t="s">
        <v>259</v>
      </c>
      <c r="E8059" s="34">
        <v>400</v>
      </c>
      <c r="F8059" s="34">
        <v>419</v>
      </c>
      <c r="G8059" s="35">
        <v>2043</v>
      </c>
      <c r="H8059" s="36">
        <v>2043.1</v>
      </c>
      <c r="U8059" s="34">
        <v>10154</v>
      </c>
      <c r="V8059" s="34" t="s">
        <v>659</v>
      </c>
      <c r="W8059" s="34">
        <v>442</v>
      </c>
      <c r="X8059" s="34">
        <v>458</v>
      </c>
      <c r="Y8059" s="35">
        <v>1814.9</v>
      </c>
      <c r="Z8059" s="36">
        <v>1816.4</v>
      </c>
    </row>
    <row r="8060" spans="3:26" x14ac:dyDescent="0.45">
      <c r="C8060" s="34">
        <v>17281</v>
      </c>
      <c r="D8060" s="34" t="s">
        <v>259</v>
      </c>
      <c r="E8060" s="34">
        <v>400</v>
      </c>
      <c r="F8060" s="34">
        <v>419</v>
      </c>
      <c r="G8060" s="35">
        <v>2043</v>
      </c>
      <c r="H8060" s="36">
        <v>2043.1</v>
      </c>
      <c r="U8060" s="34">
        <v>11970</v>
      </c>
      <c r="V8060" s="34" t="s">
        <v>658</v>
      </c>
      <c r="W8060" s="34">
        <v>442</v>
      </c>
      <c r="X8060" s="34">
        <v>457</v>
      </c>
      <c r="Y8060" s="35">
        <v>1651.8</v>
      </c>
      <c r="Z8060" s="36">
        <v>1654.2</v>
      </c>
    </row>
    <row r="8061" spans="3:26" x14ac:dyDescent="0.45">
      <c r="C8061" s="34">
        <v>17380</v>
      </c>
      <c r="D8061" s="34" t="s">
        <v>259</v>
      </c>
      <c r="E8061" s="34">
        <v>400</v>
      </c>
      <c r="F8061" s="34">
        <v>419</v>
      </c>
      <c r="G8061" s="35">
        <v>2043</v>
      </c>
      <c r="H8061" s="36">
        <v>2043.1</v>
      </c>
      <c r="U8061" s="34">
        <v>7292</v>
      </c>
      <c r="V8061" s="34" t="s">
        <v>657</v>
      </c>
      <c r="W8061" s="34">
        <v>442</v>
      </c>
      <c r="X8061" s="34">
        <v>456</v>
      </c>
      <c r="Y8061" s="35">
        <v>1488.8</v>
      </c>
      <c r="Z8061" s="36">
        <v>1488.9</v>
      </c>
    </row>
    <row r="8062" spans="3:26" x14ac:dyDescent="0.45">
      <c r="C8062" s="34">
        <v>17684</v>
      </c>
      <c r="D8062" s="34" t="s">
        <v>259</v>
      </c>
      <c r="E8062" s="34">
        <v>400</v>
      </c>
      <c r="F8062" s="34">
        <v>419</v>
      </c>
      <c r="G8062" s="35">
        <v>2043</v>
      </c>
      <c r="H8062" s="36">
        <v>2043.1</v>
      </c>
      <c r="U8062" s="34">
        <v>7487</v>
      </c>
      <c r="V8062" s="34" t="s">
        <v>658</v>
      </c>
      <c r="W8062" s="34">
        <v>442</v>
      </c>
      <c r="X8062" s="34">
        <v>457</v>
      </c>
      <c r="Y8062" s="35">
        <v>1651.8</v>
      </c>
      <c r="Z8062" s="36">
        <v>1653.4</v>
      </c>
    </row>
    <row r="8063" spans="3:26" x14ac:dyDescent="0.45">
      <c r="C8063" s="34">
        <v>17732</v>
      </c>
      <c r="D8063" s="34" t="s">
        <v>259</v>
      </c>
      <c r="E8063" s="34">
        <v>400</v>
      </c>
      <c r="F8063" s="34">
        <v>419</v>
      </c>
      <c r="G8063" s="35">
        <v>2043</v>
      </c>
      <c r="H8063" s="36">
        <v>2043.1</v>
      </c>
      <c r="U8063" s="34">
        <v>7639</v>
      </c>
      <c r="V8063" s="34" t="s">
        <v>658</v>
      </c>
      <c r="W8063" s="34">
        <v>442</v>
      </c>
      <c r="X8063" s="34">
        <v>457</v>
      </c>
      <c r="Y8063" s="35">
        <v>1651.8</v>
      </c>
      <c r="Z8063" s="36">
        <v>1653.9</v>
      </c>
    </row>
    <row r="8064" spans="3:26" x14ac:dyDescent="0.45">
      <c r="C8064" s="34">
        <v>17781</v>
      </c>
      <c r="D8064" s="34" t="s">
        <v>259</v>
      </c>
      <c r="E8064" s="34">
        <v>400</v>
      </c>
      <c r="F8064" s="34">
        <v>419</v>
      </c>
      <c r="G8064" s="35">
        <v>2043</v>
      </c>
      <c r="H8064" s="36">
        <v>2043.2</v>
      </c>
      <c r="U8064" s="34">
        <v>7229</v>
      </c>
      <c r="V8064" s="34" t="s">
        <v>661</v>
      </c>
      <c r="W8064" s="34">
        <v>443</v>
      </c>
      <c r="X8064" s="34">
        <v>457</v>
      </c>
      <c r="Y8064" s="35">
        <v>1552.8</v>
      </c>
      <c r="Z8064" s="36">
        <v>1553.7</v>
      </c>
    </row>
    <row r="8065" spans="3:26" x14ac:dyDescent="0.45">
      <c r="C8065" s="34">
        <v>17880</v>
      </c>
      <c r="D8065" s="34" t="s">
        <v>259</v>
      </c>
      <c r="E8065" s="34">
        <v>400</v>
      </c>
      <c r="F8065" s="34">
        <v>419</v>
      </c>
      <c r="G8065" s="35">
        <v>2043</v>
      </c>
      <c r="H8065" s="36">
        <v>2043.1</v>
      </c>
      <c r="U8065" s="34">
        <v>7239</v>
      </c>
      <c r="V8065" s="34" t="s">
        <v>662</v>
      </c>
      <c r="W8065" s="34">
        <v>444</v>
      </c>
      <c r="X8065" s="34">
        <v>457</v>
      </c>
      <c r="Y8065" s="35">
        <v>1465.7</v>
      </c>
      <c r="Z8065" s="36">
        <v>1465.9</v>
      </c>
    </row>
    <row r="8066" spans="3:26" x14ac:dyDescent="0.45">
      <c r="C8066" s="34">
        <v>18130</v>
      </c>
      <c r="D8066" s="34" t="s">
        <v>259</v>
      </c>
      <c r="E8066" s="34">
        <v>400</v>
      </c>
      <c r="F8066" s="34">
        <v>419</v>
      </c>
      <c r="G8066" s="35">
        <v>2043</v>
      </c>
      <c r="H8066" s="36">
        <v>2043.2</v>
      </c>
      <c r="U8066" s="34">
        <v>7071</v>
      </c>
      <c r="V8066" s="34" t="s">
        <v>419</v>
      </c>
      <c r="W8066" s="34">
        <v>445</v>
      </c>
      <c r="X8066" s="34">
        <v>457</v>
      </c>
      <c r="Y8066" s="35">
        <v>1351.7</v>
      </c>
      <c r="Z8066" s="36">
        <v>1351.9</v>
      </c>
    </row>
    <row r="8067" spans="3:26" x14ac:dyDescent="0.45">
      <c r="C8067" s="34">
        <v>18280</v>
      </c>
      <c r="D8067" s="34" t="s">
        <v>259</v>
      </c>
      <c r="E8067" s="34">
        <v>400</v>
      </c>
      <c r="F8067" s="34">
        <v>419</v>
      </c>
      <c r="G8067" s="35">
        <v>2043</v>
      </c>
      <c r="H8067" s="36">
        <v>2043.1</v>
      </c>
      <c r="U8067" s="34">
        <v>7377</v>
      </c>
      <c r="V8067" s="34" t="s">
        <v>419</v>
      </c>
      <c r="W8067" s="34">
        <v>445</v>
      </c>
      <c r="X8067" s="34">
        <v>457</v>
      </c>
      <c r="Y8067" s="35">
        <v>1351.7</v>
      </c>
      <c r="Z8067" s="36">
        <v>1352</v>
      </c>
    </row>
    <row r="8068" spans="3:26" x14ac:dyDescent="0.45">
      <c r="C8068" s="34">
        <v>18381</v>
      </c>
      <c r="D8068" s="34" t="s">
        <v>259</v>
      </c>
      <c r="E8068" s="34">
        <v>400</v>
      </c>
      <c r="F8068" s="34">
        <v>419</v>
      </c>
      <c r="G8068" s="35">
        <v>2043</v>
      </c>
      <c r="H8068" s="36">
        <v>2043.1</v>
      </c>
      <c r="U8068" s="34">
        <v>7477</v>
      </c>
      <c r="V8068" s="34" t="s">
        <v>419</v>
      </c>
      <c r="W8068" s="34">
        <v>445</v>
      </c>
      <c r="X8068" s="34">
        <v>457</v>
      </c>
      <c r="Y8068" s="35">
        <v>1351.7</v>
      </c>
      <c r="Z8068" s="36">
        <v>1351.9</v>
      </c>
    </row>
    <row r="8069" spans="3:26" x14ac:dyDescent="0.45">
      <c r="C8069" s="34">
        <v>18683</v>
      </c>
      <c r="D8069" s="34" t="s">
        <v>259</v>
      </c>
      <c r="E8069" s="34">
        <v>400</v>
      </c>
      <c r="F8069" s="34">
        <v>419</v>
      </c>
      <c r="G8069" s="35">
        <v>2043</v>
      </c>
      <c r="H8069" s="36">
        <v>2043.1</v>
      </c>
      <c r="U8069" s="34">
        <v>7169</v>
      </c>
      <c r="V8069" s="34" t="s">
        <v>419</v>
      </c>
      <c r="W8069" s="34">
        <v>445</v>
      </c>
      <c r="X8069" s="34">
        <v>457</v>
      </c>
      <c r="Y8069" s="35">
        <v>1351.7</v>
      </c>
      <c r="Z8069" s="36">
        <v>1352</v>
      </c>
    </row>
    <row r="8070" spans="3:26" x14ac:dyDescent="0.45">
      <c r="C8070" s="34">
        <v>18830</v>
      </c>
      <c r="D8070" s="34" t="s">
        <v>259</v>
      </c>
      <c r="E8070" s="34">
        <v>400</v>
      </c>
      <c r="F8070" s="34">
        <v>419</v>
      </c>
      <c r="G8070" s="35">
        <v>2043</v>
      </c>
      <c r="H8070" s="36">
        <v>2043.2</v>
      </c>
      <c r="U8070" s="34">
        <v>7231</v>
      </c>
      <c r="V8070" s="34" t="s">
        <v>419</v>
      </c>
      <c r="W8070" s="34">
        <v>445</v>
      </c>
      <c r="X8070" s="34">
        <v>457</v>
      </c>
      <c r="Y8070" s="35">
        <v>1351.7</v>
      </c>
      <c r="Z8070" s="36">
        <v>1352</v>
      </c>
    </row>
    <row r="8071" spans="3:26" x14ac:dyDescent="0.45">
      <c r="C8071" s="34">
        <v>11346</v>
      </c>
      <c r="D8071" s="34" t="s">
        <v>259</v>
      </c>
      <c r="E8071" s="34">
        <v>400</v>
      </c>
      <c r="F8071" s="34">
        <v>419</v>
      </c>
      <c r="G8071" s="35">
        <v>2043</v>
      </c>
      <c r="H8071" s="36">
        <v>2043.2</v>
      </c>
      <c r="U8071" s="34">
        <v>7276</v>
      </c>
      <c r="V8071" s="34" t="s">
        <v>419</v>
      </c>
      <c r="W8071" s="34">
        <v>445</v>
      </c>
      <c r="X8071" s="34">
        <v>457</v>
      </c>
      <c r="Y8071" s="35">
        <v>1351.7</v>
      </c>
      <c r="Z8071" s="36">
        <v>1352</v>
      </c>
    </row>
    <row r="8072" spans="3:26" x14ac:dyDescent="0.45">
      <c r="C8072" s="34">
        <v>12348</v>
      </c>
      <c r="D8072" s="34" t="s">
        <v>259</v>
      </c>
      <c r="E8072" s="34">
        <v>400</v>
      </c>
      <c r="F8072" s="34">
        <v>419</v>
      </c>
      <c r="G8072" s="35">
        <v>2043</v>
      </c>
      <c r="H8072" s="36">
        <v>2043.4</v>
      </c>
      <c r="U8072" s="34">
        <v>7326</v>
      </c>
      <c r="V8072" s="34" t="s">
        <v>419</v>
      </c>
      <c r="W8072" s="34">
        <v>445</v>
      </c>
      <c r="X8072" s="34">
        <v>457</v>
      </c>
      <c r="Y8072" s="35">
        <v>1351.7</v>
      </c>
      <c r="Z8072" s="36">
        <v>1352</v>
      </c>
    </row>
    <row r="8073" spans="3:26" x14ac:dyDescent="0.45">
      <c r="C8073" s="34">
        <v>13447</v>
      </c>
      <c r="D8073" s="34" t="s">
        <v>259</v>
      </c>
      <c r="E8073" s="34">
        <v>400</v>
      </c>
      <c r="F8073" s="34">
        <v>419</v>
      </c>
      <c r="G8073" s="35">
        <v>2043</v>
      </c>
      <c r="H8073" s="36">
        <v>2043.4</v>
      </c>
      <c r="U8073" s="34">
        <v>7982</v>
      </c>
      <c r="V8073" s="34" t="s">
        <v>664</v>
      </c>
      <c r="W8073" s="34">
        <v>445</v>
      </c>
      <c r="X8073" s="34">
        <v>458</v>
      </c>
      <c r="Y8073" s="35">
        <v>1514.8</v>
      </c>
      <c r="Z8073" s="36">
        <v>1515</v>
      </c>
    </row>
    <row r="8074" spans="3:26" x14ac:dyDescent="0.45">
      <c r="C8074" s="34">
        <v>15257</v>
      </c>
      <c r="D8074" s="34" t="s">
        <v>259</v>
      </c>
      <c r="E8074" s="34">
        <v>400</v>
      </c>
      <c r="F8074" s="34">
        <v>419</v>
      </c>
      <c r="G8074" s="35">
        <v>2043</v>
      </c>
      <c r="H8074" s="36">
        <v>2043.1</v>
      </c>
      <c r="U8074" s="34">
        <v>8029</v>
      </c>
      <c r="V8074" s="34" t="s">
        <v>664</v>
      </c>
      <c r="W8074" s="34">
        <v>445</v>
      </c>
      <c r="X8074" s="34">
        <v>458</v>
      </c>
      <c r="Y8074" s="35">
        <v>1514.8</v>
      </c>
      <c r="Z8074" s="36">
        <v>1514.9</v>
      </c>
    </row>
    <row r="8075" spans="3:26" x14ac:dyDescent="0.45">
      <c r="C8075" s="34">
        <v>16131</v>
      </c>
      <c r="D8075" s="34" t="s">
        <v>259</v>
      </c>
      <c r="E8075" s="34">
        <v>400</v>
      </c>
      <c r="F8075" s="34">
        <v>419</v>
      </c>
      <c r="G8075" s="35">
        <v>2043</v>
      </c>
      <c r="H8075" s="36">
        <v>2043.1</v>
      </c>
      <c r="U8075" s="34">
        <v>8078</v>
      </c>
      <c r="V8075" s="34" t="s">
        <v>664</v>
      </c>
      <c r="W8075" s="34">
        <v>445</v>
      </c>
      <c r="X8075" s="34">
        <v>458</v>
      </c>
      <c r="Y8075" s="35">
        <v>1514.8</v>
      </c>
      <c r="Z8075" s="36">
        <v>1515</v>
      </c>
    </row>
    <row r="8076" spans="3:26" x14ac:dyDescent="0.45">
      <c r="C8076" s="34">
        <v>17230</v>
      </c>
      <c r="D8076" s="34" t="s">
        <v>259</v>
      </c>
      <c r="E8076" s="34">
        <v>400</v>
      </c>
      <c r="F8076" s="34">
        <v>419</v>
      </c>
      <c r="G8076" s="35">
        <v>2043</v>
      </c>
      <c r="H8076" s="36">
        <v>2043.1</v>
      </c>
      <c r="U8076" s="34">
        <v>7529</v>
      </c>
      <c r="V8076" s="34" t="s">
        <v>419</v>
      </c>
      <c r="W8076" s="34">
        <v>445</v>
      </c>
      <c r="X8076" s="34">
        <v>457</v>
      </c>
      <c r="Y8076" s="35">
        <v>1351.7</v>
      </c>
      <c r="Z8076" s="36">
        <v>1352</v>
      </c>
    </row>
    <row r="8077" spans="3:26" x14ac:dyDescent="0.45">
      <c r="C8077" s="34">
        <v>18081</v>
      </c>
      <c r="D8077" s="34" t="s">
        <v>259</v>
      </c>
      <c r="E8077" s="34">
        <v>400</v>
      </c>
      <c r="F8077" s="34">
        <v>419</v>
      </c>
      <c r="G8077" s="35">
        <v>2043</v>
      </c>
      <c r="H8077" s="36">
        <v>2043.2</v>
      </c>
      <c r="U8077" s="34">
        <v>6716</v>
      </c>
      <c r="V8077" s="34" t="s">
        <v>663</v>
      </c>
      <c r="W8077" s="34">
        <v>445</v>
      </c>
      <c r="X8077" s="34">
        <v>456</v>
      </c>
      <c r="Y8077" s="35">
        <v>1188.5999999999999</v>
      </c>
      <c r="Z8077" s="36">
        <v>1188.8</v>
      </c>
    </row>
    <row r="8078" spans="3:26" x14ac:dyDescent="0.45">
      <c r="C8078" s="34">
        <v>18330</v>
      </c>
      <c r="D8078" s="34" t="s">
        <v>259</v>
      </c>
      <c r="E8078" s="34">
        <v>400</v>
      </c>
      <c r="F8078" s="34">
        <v>419</v>
      </c>
      <c r="G8078" s="35">
        <v>2043</v>
      </c>
      <c r="H8078" s="36">
        <v>2043.1</v>
      </c>
      <c r="U8078" s="34">
        <v>7248</v>
      </c>
      <c r="V8078" s="34" t="s">
        <v>419</v>
      </c>
      <c r="W8078" s="34">
        <v>445</v>
      </c>
      <c r="X8078" s="34">
        <v>457</v>
      </c>
      <c r="Y8078" s="35">
        <v>1351.7</v>
      </c>
      <c r="Z8078" s="36">
        <v>1351.9</v>
      </c>
    </row>
    <row r="8079" spans="3:26" x14ac:dyDescent="0.45">
      <c r="C8079" s="34">
        <v>18481</v>
      </c>
      <c r="D8079" s="34" t="s">
        <v>259</v>
      </c>
      <c r="E8079" s="34">
        <v>400</v>
      </c>
      <c r="F8079" s="34">
        <v>419</v>
      </c>
      <c r="G8079" s="35">
        <v>2043</v>
      </c>
      <c r="H8079" s="36">
        <v>2043.2</v>
      </c>
      <c r="U8079" s="34">
        <v>7428</v>
      </c>
      <c r="V8079" s="34" t="s">
        <v>419</v>
      </c>
      <c r="W8079" s="34">
        <v>445</v>
      </c>
      <c r="X8079" s="34">
        <v>457</v>
      </c>
      <c r="Y8079" s="35">
        <v>1351.7</v>
      </c>
      <c r="Z8079" s="36">
        <v>1352</v>
      </c>
    </row>
    <row r="8080" spans="3:26" x14ac:dyDescent="0.45">
      <c r="C8080" s="34">
        <v>18631</v>
      </c>
      <c r="D8080" s="34" t="s">
        <v>259</v>
      </c>
      <c r="E8080" s="34">
        <v>400</v>
      </c>
      <c r="F8080" s="34">
        <v>419</v>
      </c>
      <c r="G8080" s="35">
        <v>2043</v>
      </c>
      <c r="H8080" s="36">
        <v>2043.1</v>
      </c>
      <c r="U8080" s="34">
        <v>7811</v>
      </c>
      <c r="V8080" s="34" t="s">
        <v>419</v>
      </c>
      <c r="W8080" s="34">
        <v>445</v>
      </c>
      <c r="X8080" s="34">
        <v>457</v>
      </c>
      <c r="Y8080" s="35">
        <v>1351.7</v>
      </c>
      <c r="Z8080" s="36">
        <v>1352</v>
      </c>
    </row>
    <row r="8081" spans="3:26" x14ac:dyDescent="0.45">
      <c r="C8081" s="34">
        <v>18731</v>
      </c>
      <c r="D8081" s="34" t="s">
        <v>259</v>
      </c>
      <c r="E8081" s="34">
        <v>400</v>
      </c>
      <c r="F8081" s="34">
        <v>419</v>
      </c>
      <c r="G8081" s="35">
        <v>2043</v>
      </c>
      <c r="H8081" s="36">
        <v>2043.1</v>
      </c>
      <c r="U8081" s="34">
        <v>8138</v>
      </c>
      <c r="V8081" s="34" t="s">
        <v>664</v>
      </c>
      <c r="W8081" s="34">
        <v>445</v>
      </c>
      <c r="X8081" s="34">
        <v>458</v>
      </c>
      <c r="Y8081" s="35">
        <v>1514.8</v>
      </c>
      <c r="Z8081" s="36">
        <v>1514.9</v>
      </c>
    </row>
    <row r="8082" spans="3:26" x14ac:dyDescent="0.45">
      <c r="C8082" s="34">
        <v>18780</v>
      </c>
      <c r="D8082" s="34" t="s">
        <v>259</v>
      </c>
      <c r="E8082" s="34">
        <v>400</v>
      </c>
      <c r="F8082" s="34">
        <v>419</v>
      </c>
      <c r="G8082" s="35">
        <v>2043</v>
      </c>
      <c r="H8082" s="36">
        <v>2043.2</v>
      </c>
      <c r="U8082" s="34">
        <v>8243</v>
      </c>
      <c r="V8082" s="34" t="s">
        <v>664</v>
      </c>
      <c r="W8082" s="34">
        <v>445</v>
      </c>
      <c r="X8082" s="34">
        <v>458</v>
      </c>
      <c r="Y8082" s="35">
        <v>1514.8</v>
      </c>
      <c r="Z8082" s="36">
        <v>1515.6</v>
      </c>
    </row>
    <row r="8083" spans="3:26" x14ac:dyDescent="0.45">
      <c r="C8083" s="34">
        <v>18980</v>
      </c>
      <c r="D8083" s="34" t="s">
        <v>259</v>
      </c>
      <c r="E8083" s="34">
        <v>400</v>
      </c>
      <c r="F8083" s="34">
        <v>419</v>
      </c>
      <c r="G8083" s="35">
        <v>2043</v>
      </c>
      <c r="H8083" s="36">
        <v>2043.1</v>
      </c>
      <c r="U8083" s="34">
        <v>7259</v>
      </c>
      <c r="V8083" s="34" t="s">
        <v>419</v>
      </c>
      <c r="W8083" s="34">
        <v>445</v>
      </c>
      <c r="X8083" s="34">
        <v>457</v>
      </c>
      <c r="Y8083" s="35">
        <v>1351.7</v>
      </c>
      <c r="Z8083" s="36">
        <v>1353</v>
      </c>
    </row>
    <row r="8084" spans="3:26" x14ac:dyDescent="0.45">
      <c r="C8084" s="34">
        <v>12141</v>
      </c>
      <c r="D8084" s="34" t="s">
        <v>259</v>
      </c>
      <c r="E8084" s="34">
        <v>400</v>
      </c>
      <c r="F8084" s="34">
        <v>419</v>
      </c>
      <c r="G8084" s="35">
        <v>2043</v>
      </c>
      <c r="H8084" s="36">
        <v>2043.2</v>
      </c>
      <c r="U8084" s="34">
        <v>8378</v>
      </c>
      <c r="V8084" s="34" t="s">
        <v>277</v>
      </c>
      <c r="W8084" s="34">
        <v>446</v>
      </c>
      <c r="X8084" s="34">
        <v>465</v>
      </c>
      <c r="Y8084" s="35">
        <v>2170.1</v>
      </c>
      <c r="Z8084" s="36">
        <v>2170.3000000000002</v>
      </c>
    </row>
    <row r="8085" spans="3:26" x14ac:dyDescent="0.45">
      <c r="C8085" s="34">
        <v>15203</v>
      </c>
      <c r="D8085" s="34" t="s">
        <v>259</v>
      </c>
      <c r="E8085" s="34">
        <v>400</v>
      </c>
      <c r="F8085" s="34">
        <v>419</v>
      </c>
      <c r="G8085" s="35">
        <v>2043</v>
      </c>
      <c r="H8085" s="36">
        <v>2043.1</v>
      </c>
      <c r="U8085" s="34">
        <v>8472</v>
      </c>
      <c r="V8085" s="34" t="s">
        <v>277</v>
      </c>
      <c r="W8085" s="34">
        <v>446</v>
      </c>
      <c r="X8085" s="34">
        <v>465</v>
      </c>
      <c r="Y8085" s="35">
        <v>2170.1</v>
      </c>
      <c r="Z8085" s="36">
        <v>2170.3000000000002</v>
      </c>
    </row>
    <row r="8086" spans="3:26" x14ac:dyDescent="0.45">
      <c r="C8086" s="34">
        <v>16480</v>
      </c>
      <c r="D8086" s="34" t="s">
        <v>259</v>
      </c>
      <c r="E8086" s="34">
        <v>400</v>
      </c>
      <c r="F8086" s="34">
        <v>419</v>
      </c>
      <c r="G8086" s="35">
        <v>2043</v>
      </c>
      <c r="H8086" s="36">
        <v>2043.1</v>
      </c>
      <c r="U8086" s="34">
        <v>16693</v>
      </c>
      <c r="V8086" s="34" t="s">
        <v>276</v>
      </c>
      <c r="W8086" s="34">
        <v>446</v>
      </c>
      <c r="X8086" s="34">
        <v>461</v>
      </c>
      <c r="Y8086" s="35">
        <v>1727.9</v>
      </c>
      <c r="Z8086" s="36">
        <v>1727.9</v>
      </c>
    </row>
    <row r="8087" spans="3:26" x14ac:dyDescent="0.45">
      <c r="C8087" s="34">
        <v>17983</v>
      </c>
      <c r="D8087" s="34" t="s">
        <v>259</v>
      </c>
      <c r="E8087" s="34">
        <v>400</v>
      </c>
      <c r="F8087" s="34">
        <v>419</v>
      </c>
      <c r="G8087" s="35">
        <v>2043</v>
      </c>
      <c r="H8087" s="36">
        <v>2043.1</v>
      </c>
      <c r="U8087" s="34">
        <v>7351</v>
      </c>
      <c r="V8087" s="34" t="s">
        <v>280</v>
      </c>
      <c r="W8087" s="34">
        <v>446</v>
      </c>
      <c r="X8087" s="34">
        <v>457</v>
      </c>
      <c r="Y8087" s="35">
        <v>1223.5999999999999</v>
      </c>
      <c r="Z8087" s="36">
        <v>1223.0999999999999</v>
      </c>
    </row>
    <row r="8088" spans="3:26" x14ac:dyDescent="0.45">
      <c r="C8088" s="34">
        <v>13966</v>
      </c>
      <c r="D8088" s="34" t="s">
        <v>259</v>
      </c>
      <c r="E8088" s="34">
        <v>400</v>
      </c>
      <c r="F8088" s="34">
        <v>419</v>
      </c>
      <c r="G8088" s="35">
        <v>2043</v>
      </c>
      <c r="H8088" s="36">
        <v>2044.4</v>
      </c>
      <c r="U8088" s="34">
        <v>7959</v>
      </c>
      <c r="V8088" s="34" t="s">
        <v>276</v>
      </c>
      <c r="W8088" s="34">
        <v>446</v>
      </c>
      <c r="X8088" s="34">
        <v>461</v>
      </c>
      <c r="Y8088" s="35">
        <v>1727.9</v>
      </c>
      <c r="Z8088" s="36">
        <v>1729</v>
      </c>
    </row>
    <row r="8089" spans="3:26" x14ac:dyDescent="0.45">
      <c r="C8089" s="34">
        <v>12418</v>
      </c>
      <c r="D8089" s="34" t="s">
        <v>259</v>
      </c>
      <c r="E8089" s="34">
        <v>400</v>
      </c>
      <c r="F8089" s="34">
        <v>419</v>
      </c>
      <c r="G8089" s="35">
        <v>2043</v>
      </c>
      <c r="H8089" s="36">
        <v>2045.1</v>
      </c>
      <c r="U8089" s="34">
        <v>8790</v>
      </c>
      <c r="V8089" s="34" t="s">
        <v>277</v>
      </c>
      <c r="W8089" s="34">
        <v>446</v>
      </c>
      <c r="X8089" s="34">
        <v>465</v>
      </c>
      <c r="Y8089" s="35">
        <v>2170.1</v>
      </c>
      <c r="Z8089" s="36">
        <v>2169.5</v>
      </c>
    </row>
    <row r="8090" spans="3:26" x14ac:dyDescent="0.45">
      <c r="C8090" s="34">
        <v>19030</v>
      </c>
      <c r="D8090" s="34" t="s">
        <v>259</v>
      </c>
      <c r="E8090" s="34">
        <v>400</v>
      </c>
      <c r="F8090" s="34">
        <v>419</v>
      </c>
      <c r="G8090" s="35">
        <v>2043</v>
      </c>
      <c r="H8090" s="36">
        <v>2043.3</v>
      </c>
      <c r="U8090" s="34">
        <v>7794</v>
      </c>
      <c r="V8090" s="34" t="s">
        <v>277</v>
      </c>
      <c r="W8090" s="34">
        <v>446</v>
      </c>
      <c r="X8090" s="34">
        <v>465</v>
      </c>
      <c r="Y8090" s="35">
        <v>2170.1</v>
      </c>
      <c r="Z8090" s="36">
        <v>2171.5</v>
      </c>
    </row>
    <row r="8091" spans="3:26" x14ac:dyDescent="0.45">
      <c r="C8091" s="34">
        <v>13906</v>
      </c>
      <c r="D8091" s="34" t="s">
        <v>259</v>
      </c>
      <c r="E8091" s="34">
        <v>400</v>
      </c>
      <c r="F8091" s="34">
        <v>419</v>
      </c>
      <c r="G8091" s="35">
        <v>2043</v>
      </c>
      <c r="H8091" s="36">
        <v>2044.2</v>
      </c>
      <c r="U8091" s="34">
        <v>7843</v>
      </c>
      <c r="V8091" s="34" t="s">
        <v>277</v>
      </c>
      <c r="W8091" s="34">
        <v>446</v>
      </c>
      <c r="X8091" s="34">
        <v>465</v>
      </c>
      <c r="Y8091" s="35">
        <v>2170.1</v>
      </c>
      <c r="Z8091" s="36">
        <v>2171.3000000000002</v>
      </c>
    </row>
    <row r="8092" spans="3:26" x14ac:dyDescent="0.45">
      <c r="C8092" s="34">
        <v>12153</v>
      </c>
      <c r="D8092" s="34" t="s">
        <v>259</v>
      </c>
      <c r="E8092" s="34">
        <v>400</v>
      </c>
      <c r="F8092" s="34">
        <v>419</v>
      </c>
      <c r="G8092" s="35">
        <v>2043</v>
      </c>
      <c r="H8092" s="36">
        <v>2044.8</v>
      </c>
      <c r="U8092" s="34">
        <v>7364</v>
      </c>
      <c r="V8092" s="34" t="s">
        <v>1322</v>
      </c>
      <c r="W8092" s="34">
        <v>455</v>
      </c>
      <c r="X8092" s="34">
        <v>468</v>
      </c>
      <c r="Y8092" s="35">
        <v>1704.9</v>
      </c>
      <c r="Z8092" s="36">
        <v>1703.1</v>
      </c>
    </row>
    <row r="8093" spans="3:26" x14ac:dyDescent="0.45">
      <c r="C8093" s="34">
        <v>12471</v>
      </c>
      <c r="D8093" s="34" t="s">
        <v>259</v>
      </c>
      <c r="E8093" s="34">
        <v>400</v>
      </c>
      <c r="F8093" s="34">
        <v>419</v>
      </c>
      <c r="G8093" s="35">
        <v>2043</v>
      </c>
      <c r="H8093" s="36">
        <v>2044.2</v>
      </c>
      <c r="U8093" s="34">
        <v>6350</v>
      </c>
      <c r="V8093" s="34" t="s">
        <v>665</v>
      </c>
      <c r="W8093" s="34">
        <v>457</v>
      </c>
      <c r="X8093" s="34">
        <v>468</v>
      </c>
      <c r="Y8093" s="35">
        <v>1490.7</v>
      </c>
      <c r="Z8093" s="36">
        <v>1490.9</v>
      </c>
    </row>
    <row r="8094" spans="3:26" x14ac:dyDescent="0.45">
      <c r="C8094" s="34">
        <v>12552</v>
      </c>
      <c r="D8094" s="34" t="s">
        <v>259</v>
      </c>
      <c r="E8094" s="34">
        <v>400</v>
      </c>
      <c r="F8094" s="34">
        <v>419</v>
      </c>
      <c r="G8094" s="35">
        <v>2043</v>
      </c>
      <c r="H8094" s="36">
        <v>2044.2</v>
      </c>
      <c r="U8094" s="34">
        <v>6247</v>
      </c>
      <c r="V8094" s="34" t="s">
        <v>665</v>
      </c>
      <c r="W8094" s="34">
        <v>457</v>
      </c>
      <c r="X8094" s="34">
        <v>468</v>
      </c>
      <c r="Y8094" s="35">
        <v>1490.7</v>
      </c>
      <c r="Z8094" s="36">
        <v>1491</v>
      </c>
    </row>
    <row r="8095" spans="3:26" x14ac:dyDescent="0.45">
      <c r="C8095" s="34">
        <v>12560</v>
      </c>
      <c r="D8095" s="34" t="s">
        <v>259</v>
      </c>
      <c r="E8095" s="34">
        <v>400</v>
      </c>
      <c r="F8095" s="34">
        <v>419</v>
      </c>
      <c r="G8095" s="35">
        <v>2043</v>
      </c>
      <c r="H8095" s="36">
        <v>2043.9</v>
      </c>
      <c r="U8095" s="34">
        <v>6296</v>
      </c>
      <c r="V8095" s="34" t="s">
        <v>665</v>
      </c>
      <c r="W8095" s="34">
        <v>457</v>
      </c>
      <c r="X8095" s="34">
        <v>468</v>
      </c>
      <c r="Y8095" s="35">
        <v>1490.7</v>
      </c>
      <c r="Z8095" s="36">
        <v>1490.8</v>
      </c>
    </row>
    <row r="8096" spans="3:26" x14ac:dyDescent="0.45">
      <c r="C8096" s="34">
        <v>13124</v>
      </c>
      <c r="D8096" s="34" t="s">
        <v>259</v>
      </c>
      <c r="E8096" s="34">
        <v>400</v>
      </c>
      <c r="F8096" s="34">
        <v>419</v>
      </c>
      <c r="G8096" s="35">
        <v>2043</v>
      </c>
      <c r="H8096" s="36">
        <v>2044.3</v>
      </c>
      <c r="U8096" s="34">
        <v>5458</v>
      </c>
      <c r="V8096" s="34" t="s">
        <v>666</v>
      </c>
      <c r="W8096" s="34">
        <v>458</v>
      </c>
      <c r="X8096" s="34">
        <v>468</v>
      </c>
      <c r="Y8096" s="35">
        <v>1327.7</v>
      </c>
      <c r="Z8096" s="36">
        <v>1327.9</v>
      </c>
    </row>
    <row r="8097" spans="3:26" x14ac:dyDescent="0.45">
      <c r="C8097" s="34">
        <v>14135</v>
      </c>
      <c r="D8097" s="34" t="s">
        <v>259</v>
      </c>
      <c r="E8097" s="34">
        <v>400</v>
      </c>
      <c r="F8097" s="34">
        <v>419</v>
      </c>
      <c r="G8097" s="35">
        <v>2043</v>
      </c>
      <c r="H8097" s="36">
        <v>2044.9</v>
      </c>
      <c r="U8097" s="34">
        <v>5507</v>
      </c>
      <c r="V8097" s="34" t="s">
        <v>666</v>
      </c>
      <c r="W8097" s="34">
        <v>458</v>
      </c>
      <c r="X8097" s="34">
        <v>468</v>
      </c>
      <c r="Y8097" s="35">
        <v>1327.7</v>
      </c>
      <c r="Z8097" s="36">
        <v>1327.2</v>
      </c>
    </row>
    <row r="8098" spans="3:26" x14ac:dyDescent="0.45">
      <c r="C8098" s="34">
        <v>14681</v>
      </c>
      <c r="D8098" s="34" t="s">
        <v>259</v>
      </c>
      <c r="E8098" s="34">
        <v>400</v>
      </c>
      <c r="F8098" s="34">
        <v>419</v>
      </c>
      <c r="G8098" s="35">
        <v>2043</v>
      </c>
      <c r="H8098" s="36">
        <v>2045.2</v>
      </c>
      <c r="U8098" s="34">
        <v>5117</v>
      </c>
      <c r="V8098" s="34" t="s">
        <v>667</v>
      </c>
      <c r="W8098" s="34">
        <v>458</v>
      </c>
      <c r="X8098" s="34">
        <v>467</v>
      </c>
      <c r="Y8098" s="35">
        <v>1164.5999999999999</v>
      </c>
      <c r="Z8098" s="36">
        <v>1164.8</v>
      </c>
    </row>
    <row r="8099" spans="3:26" x14ac:dyDescent="0.45">
      <c r="C8099" s="34">
        <v>14633</v>
      </c>
      <c r="D8099" s="34" t="s">
        <v>259</v>
      </c>
      <c r="E8099" s="34">
        <v>400</v>
      </c>
      <c r="F8099" s="34">
        <v>419</v>
      </c>
      <c r="G8099" s="35">
        <v>2043</v>
      </c>
      <c r="H8099" s="36">
        <v>2045.1</v>
      </c>
      <c r="U8099" s="34">
        <v>5401</v>
      </c>
      <c r="V8099" s="34" t="s">
        <v>666</v>
      </c>
      <c r="W8099" s="34">
        <v>458</v>
      </c>
      <c r="X8099" s="34">
        <v>468</v>
      </c>
      <c r="Y8099" s="35">
        <v>1327.7</v>
      </c>
      <c r="Z8099" s="36">
        <v>1327.9</v>
      </c>
    </row>
    <row r="8100" spans="3:26" x14ac:dyDescent="0.45">
      <c r="C8100" s="34">
        <v>14793</v>
      </c>
      <c r="D8100" s="34" t="s">
        <v>259</v>
      </c>
      <c r="E8100" s="34">
        <v>400</v>
      </c>
      <c r="F8100" s="34">
        <v>419</v>
      </c>
      <c r="G8100" s="35">
        <v>2043</v>
      </c>
      <c r="H8100" s="36">
        <v>2045</v>
      </c>
      <c r="U8100" s="34">
        <v>5536</v>
      </c>
      <c r="V8100" s="34" t="s">
        <v>666</v>
      </c>
      <c r="W8100" s="34">
        <v>458</v>
      </c>
      <c r="X8100" s="34">
        <v>468</v>
      </c>
      <c r="Y8100" s="35">
        <v>1327.7</v>
      </c>
      <c r="Z8100" s="36">
        <v>1327.8</v>
      </c>
    </row>
    <row r="8101" spans="3:26" x14ac:dyDescent="0.45">
      <c r="C8101" s="34">
        <v>12404</v>
      </c>
      <c r="D8101" s="34" t="s">
        <v>260</v>
      </c>
      <c r="E8101" s="34">
        <v>400</v>
      </c>
      <c r="F8101" s="34">
        <v>421</v>
      </c>
      <c r="G8101" s="35">
        <v>2272.1999999999998</v>
      </c>
      <c r="H8101" s="36">
        <v>2272.5</v>
      </c>
      <c r="U8101" s="34">
        <v>6618</v>
      </c>
      <c r="V8101" s="34" t="s">
        <v>666</v>
      </c>
      <c r="W8101" s="34">
        <v>458</v>
      </c>
      <c r="X8101" s="34">
        <v>468</v>
      </c>
      <c r="Y8101" s="35">
        <v>1327.7</v>
      </c>
      <c r="Z8101" s="36">
        <v>1327.8</v>
      </c>
    </row>
    <row r="8102" spans="3:26" x14ac:dyDescent="0.45">
      <c r="C8102" s="34">
        <v>12776</v>
      </c>
      <c r="D8102" s="34" t="s">
        <v>259</v>
      </c>
      <c r="E8102" s="34">
        <v>400</v>
      </c>
      <c r="F8102" s="34">
        <v>419</v>
      </c>
      <c r="G8102" s="35">
        <v>2043</v>
      </c>
      <c r="H8102" s="36">
        <v>2045.2</v>
      </c>
      <c r="U8102" s="34">
        <v>4767</v>
      </c>
      <c r="V8102" s="34" t="s">
        <v>420</v>
      </c>
      <c r="W8102" s="34">
        <v>458</v>
      </c>
      <c r="X8102" s="34">
        <v>465</v>
      </c>
      <c r="Y8102" s="35">
        <v>964.5</v>
      </c>
      <c r="Z8102" s="36">
        <v>964.6</v>
      </c>
    </row>
    <row r="8103" spans="3:26" x14ac:dyDescent="0.45">
      <c r="C8103" s="34">
        <v>12876</v>
      </c>
      <c r="D8103" s="34" t="s">
        <v>259</v>
      </c>
      <c r="E8103" s="34">
        <v>400</v>
      </c>
      <c r="F8103" s="34">
        <v>419</v>
      </c>
      <c r="G8103" s="35">
        <v>2043</v>
      </c>
      <c r="H8103" s="36">
        <v>2045.2</v>
      </c>
      <c r="U8103" s="34">
        <v>5750</v>
      </c>
      <c r="V8103" s="34" t="s">
        <v>666</v>
      </c>
      <c r="W8103" s="34">
        <v>458</v>
      </c>
      <c r="X8103" s="34">
        <v>468</v>
      </c>
      <c r="Y8103" s="35">
        <v>1327.7</v>
      </c>
      <c r="Z8103" s="36">
        <v>1327.8</v>
      </c>
    </row>
    <row r="8104" spans="3:26" x14ac:dyDescent="0.45">
      <c r="C8104" s="34">
        <v>7965</v>
      </c>
      <c r="D8104" s="34" t="s">
        <v>413</v>
      </c>
      <c r="E8104" s="34">
        <v>400</v>
      </c>
      <c r="F8104" s="34">
        <v>410</v>
      </c>
      <c r="G8104" s="35">
        <v>1107.5999999999999</v>
      </c>
      <c r="H8104" s="36">
        <v>1107.0999999999999</v>
      </c>
      <c r="U8104" s="34">
        <v>5799</v>
      </c>
      <c r="V8104" s="34" t="s">
        <v>666</v>
      </c>
      <c r="W8104" s="34">
        <v>458</v>
      </c>
      <c r="X8104" s="34">
        <v>468</v>
      </c>
      <c r="Y8104" s="35">
        <v>1327.7</v>
      </c>
      <c r="Z8104" s="36">
        <v>1327.8</v>
      </c>
    </row>
    <row r="8105" spans="3:26" x14ac:dyDescent="0.45">
      <c r="C8105" s="34">
        <v>10828</v>
      </c>
      <c r="D8105" s="34" t="s">
        <v>259</v>
      </c>
      <c r="E8105" s="34">
        <v>400</v>
      </c>
      <c r="F8105" s="34">
        <v>419</v>
      </c>
      <c r="G8105" s="35">
        <v>2043</v>
      </c>
      <c r="H8105" s="36">
        <v>2045.2</v>
      </c>
      <c r="U8105" s="34">
        <v>6519</v>
      </c>
      <c r="V8105" s="34" t="s">
        <v>666</v>
      </c>
      <c r="W8105" s="34">
        <v>458</v>
      </c>
      <c r="X8105" s="34">
        <v>468</v>
      </c>
      <c r="Y8105" s="35">
        <v>1327.7</v>
      </c>
      <c r="Z8105" s="36">
        <v>1327.7</v>
      </c>
    </row>
    <row r="8106" spans="3:26" x14ac:dyDescent="0.45">
      <c r="C8106" s="34">
        <v>12453</v>
      </c>
      <c r="D8106" s="34" t="s">
        <v>260</v>
      </c>
      <c r="E8106" s="34">
        <v>400</v>
      </c>
      <c r="F8106" s="34">
        <v>421</v>
      </c>
      <c r="G8106" s="35">
        <v>2272.1999999999998</v>
      </c>
      <c r="H8106" s="36">
        <v>2269.6999999999998</v>
      </c>
      <c r="U8106" s="34">
        <v>19504</v>
      </c>
      <c r="V8106" s="34" t="s">
        <v>666</v>
      </c>
      <c r="W8106" s="34">
        <v>458</v>
      </c>
      <c r="X8106" s="34">
        <v>468</v>
      </c>
      <c r="Y8106" s="35">
        <v>1327.7</v>
      </c>
      <c r="Z8106" s="36">
        <v>1327.9</v>
      </c>
    </row>
    <row r="8107" spans="3:26" x14ac:dyDescent="0.45">
      <c r="C8107" s="34">
        <v>7525</v>
      </c>
      <c r="D8107" s="34" t="s">
        <v>261</v>
      </c>
      <c r="E8107" s="34">
        <v>400</v>
      </c>
      <c r="F8107" s="34">
        <v>411</v>
      </c>
      <c r="G8107" s="35">
        <v>1164.5999999999999</v>
      </c>
      <c r="H8107" s="36">
        <v>1163.5</v>
      </c>
      <c r="U8107" s="34">
        <v>19671</v>
      </c>
      <c r="V8107" s="34" t="s">
        <v>666</v>
      </c>
      <c r="W8107" s="34">
        <v>458</v>
      </c>
      <c r="X8107" s="34">
        <v>468</v>
      </c>
      <c r="Y8107" s="35">
        <v>1327.7</v>
      </c>
      <c r="Z8107" s="36">
        <v>1327.8</v>
      </c>
    </row>
    <row r="8108" spans="3:26" x14ac:dyDescent="0.45">
      <c r="C8108" s="34">
        <v>3188</v>
      </c>
      <c r="D8108" s="34" t="s">
        <v>1162</v>
      </c>
      <c r="E8108" s="34">
        <v>422</v>
      </c>
      <c r="F8108" s="34">
        <v>427</v>
      </c>
      <c r="G8108" s="35">
        <v>679.3</v>
      </c>
      <c r="H8108" s="36">
        <v>678.7</v>
      </c>
      <c r="U8108" s="34">
        <v>5426</v>
      </c>
      <c r="V8108" s="34" t="s">
        <v>666</v>
      </c>
      <c r="W8108" s="34">
        <v>458</v>
      </c>
      <c r="X8108" s="34">
        <v>468</v>
      </c>
      <c r="Y8108" s="35">
        <v>1327.7</v>
      </c>
      <c r="Z8108" s="36">
        <v>1327.8</v>
      </c>
    </row>
    <row r="8109" spans="3:26" x14ac:dyDescent="0.45">
      <c r="C8109" s="34">
        <v>7721</v>
      </c>
      <c r="D8109" s="34" t="s">
        <v>269</v>
      </c>
      <c r="E8109" s="34">
        <v>430</v>
      </c>
      <c r="F8109" s="34">
        <v>445</v>
      </c>
      <c r="G8109" s="35">
        <v>1801.9</v>
      </c>
      <c r="H8109" s="36">
        <v>1803</v>
      </c>
      <c r="U8109" s="34">
        <v>6008</v>
      </c>
      <c r="V8109" s="34" t="s">
        <v>666</v>
      </c>
      <c r="W8109" s="34">
        <v>458</v>
      </c>
      <c r="X8109" s="34">
        <v>468</v>
      </c>
      <c r="Y8109" s="35">
        <v>1327.7</v>
      </c>
      <c r="Z8109" s="36">
        <v>1327.8</v>
      </c>
    </row>
    <row r="8110" spans="3:26" x14ac:dyDescent="0.45">
      <c r="C8110" s="34">
        <v>7831</v>
      </c>
      <c r="D8110" s="34" t="s">
        <v>269</v>
      </c>
      <c r="E8110" s="34">
        <v>430</v>
      </c>
      <c r="F8110" s="34">
        <v>445</v>
      </c>
      <c r="G8110" s="35">
        <v>1801.9</v>
      </c>
      <c r="H8110" s="36">
        <v>1803</v>
      </c>
      <c r="U8110" s="34">
        <v>6120</v>
      </c>
      <c r="V8110" s="34" t="s">
        <v>666</v>
      </c>
      <c r="W8110" s="34">
        <v>458</v>
      </c>
      <c r="X8110" s="34">
        <v>468</v>
      </c>
      <c r="Y8110" s="35">
        <v>1327.7</v>
      </c>
      <c r="Z8110" s="36">
        <v>1327.8</v>
      </c>
    </row>
    <row r="8111" spans="3:26" x14ac:dyDescent="0.45">
      <c r="C8111" s="34">
        <v>8292</v>
      </c>
      <c r="D8111" s="34" t="s">
        <v>1166</v>
      </c>
      <c r="E8111" s="34">
        <v>431</v>
      </c>
      <c r="F8111" s="34">
        <v>461</v>
      </c>
      <c r="G8111" s="35">
        <v>3454.7</v>
      </c>
      <c r="H8111" s="36">
        <v>3456.7</v>
      </c>
      <c r="U8111" s="34">
        <v>6473</v>
      </c>
      <c r="V8111" s="34" t="s">
        <v>666</v>
      </c>
      <c r="W8111" s="34">
        <v>458</v>
      </c>
      <c r="X8111" s="34">
        <v>468</v>
      </c>
      <c r="Y8111" s="35">
        <v>1327.7</v>
      </c>
      <c r="Z8111" s="36">
        <v>1327.8</v>
      </c>
    </row>
    <row r="8112" spans="3:26" x14ac:dyDescent="0.45">
      <c r="C8112" s="34">
        <v>5701</v>
      </c>
      <c r="D8112" s="34" t="s">
        <v>270</v>
      </c>
      <c r="E8112" s="34">
        <v>434</v>
      </c>
      <c r="F8112" s="34">
        <v>445</v>
      </c>
      <c r="G8112" s="35">
        <v>1390.6</v>
      </c>
      <c r="H8112" s="36">
        <v>1391.6</v>
      </c>
      <c r="U8112" s="34">
        <v>6570</v>
      </c>
      <c r="V8112" s="34" t="s">
        <v>666</v>
      </c>
      <c r="W8112" s="34">
        <v>458</v>
      </c>
      <c r="X8112" s="34">
        <v>468</v>
      </c>
      <c r="Y8112" s="35">
        <v>1327.7</v>
      </c>
      <c r="Z8112" s="36">
        <v>1327.8</v>
      </c>
    </row>
    <row r="8113" spans="3:26" x14ac:dyDescent="0.45">
      <c r="C8113" s="34">
        <v>5411</v>
      </c>
      <c r="D8113" s="34" t="s">
        <v>270</v>
      </c>
      <c r="E8113" s="34">
        <v>434</v>
      </c>
      <c r="F8113" s="34">
        <v>445</v>
      </c>
      <c r="G8113" s="35">
        <v>1390.6</v>
      </c>
      <c r="H8113" s="36">
        <v>1391.7</v>
      </c>
      <c r="U8113" s="34">
        <v>6719</v>
      </c>
      <c r="V8113" s="34" t="s">
        <v>666</v>
      </c>
      <c r="W8113" s="34">
        <v>458</v>
      </c>
      <c r="X8113" s="34">
        <v>468</v>
      </c>
      <c r="Y8113" s="35">
        <v>1327.7</v>
      </c>
      <c r="Z8113" s="36">
        <v>1327.8</v>
      </c>
    </row>
    <row r="8114" spans="3:26" x14ac:dyDescent="0.45">
      <c r="C8114" s="34">
        <v>9557</v>
      </c>
      <c r="D8114" s="34" t="s">
        <v>271</v>
      </c>
      <c r="E8114" s="34">
        <v>434</v>
      </c>
      <c r="F8114" s="34">
        <v>461</v>
      </c>
      <c r="G8114" s="35">
        <v>3100.4</v>
      </c>
      <c r="H8114" s="36">
        <v>3102.2</v>
      </c>
      <c r="U8114" s="34">
        <v>16574</v>
      </c>
      <c r="V8114" s="34" t="s">
        <v>666</v>
      </c>
      <c r="W8114" s="34">
        <v>458</v>
      </c>
      <c r="X8114" s="34">
        <v>468</v>
      </c>
      <c r="Y8114" s="35">
        <v>1327.7</v>
      </c>
      <c r="Z8114" s="36">
        <v>1327.6</v>
      </c>
    </row>
    <row r="8115" spans="3:26" x14ac:dyDescent="0.45">
      <c r="C8115" s="34">
        <v>5113</v>
      </c>
      <c r="D8115" s="34" t="s">
        <v>270</v>
      </c>
      <c r="E8115" s="34">
        <v>434</v>
      </c>
      <c r="F8115" s="34">
        <v>445</v>
      </c>
      <c r="G8115" s="35">
        <v>1390.6</v>
      </c>
      <c r="H8115" s="36">
        <v>1391.7</v>
      </c>
      <c r="U8115" s="34">
        <v>4776</v>
      </c>
      <c r="V8115" s="34" t="s">
        <v>420</v>
      </c>
      <c r="W8115" s="34">
        <v>458</v>
      </c>
      <c r="X8115" s="34">
        <v>465</v>
      </c>
      <c r="Y8115" s="35">
        <v>964.5</v>
      </c>
      <c r="Z8115" s="36">
        <v>964.7</v>
      </c>
    </row>
    <row r="8116" spans="3:26" x14ac:dyDescent="0.45">
      <c r="C8116" s="34">
        <v>5461</v>
      </c>
      <c r="D8116" s="34" t="s">
        <v>270</v>
      </c>
      <c r="E8116" s="34">
        <v>434</v>
      </c>
      <c r="F8116" s="34">
        <v>445</v>
      </c>
      <c r="G8116" s="35">
        <v>1390.6</v>
      </c>
      <c r="H8116" s="36">
        <v>1391</v>
      </c>
      <c r="U8116" s="34">
        <v>6669</v>
      </c>
      <c r="V8116" s="34" t="s">
        <v>666</v>
      </c>
      <c r="W8116" s="34">
        <v>458</v>
      </c>
      <c r="X8116" s="34">
        <v>468</v>
      </c>
      <c r="Y8116" s="35">
        <v>1327.7</v>
      </c>
      <c r="Z8116" s="36">
        <v>1327.9</v>
      </c>
    </row>
    <row r="8117" spans="3:26" x14ac:dyDescent="0.45">
      <c r="C8117" s="34">
        <v>5541</v>
      </c>
      <c r="D8117" s="34" t="s">
        <v>270</v>
      </c>
      <c r="E8117" s="34">
        <v>434</v>
      </c>
      <c r="F8117" s="34">
        <v>445</v>
      </c>
      <c r="G8117" s="35">
        <v>1390.6</v>
      </c>
      <c r="H8117" s="36">
        <v>1391.7</v>
      </c>
      <c r="U8117" s="34">
        <v>17794</v>
      </c>
      <c r="V8117" s="34" t="s">
        <v>666</v>
      </c>
      <c r="W8117" s="34">
        <v>458</v>
      </c>
      <c r="X8117" s="34">
        <v>468</v>
      </c>
      <c r="Y8117" s="35">
        <v>1327.7</v>
      </c>
      <c r="Z8117" s="36">
        <v>1327.3</v>
      </c>
    </row>
    <row r="8118" spans="3:26" x14ac:dyDescent="0.45">
      <c r="C8118" s="34">
        <v>5591</v>
      </c>
      <c r="D8118" s="34" t="s">
        <v>270</v>
      </c>
      <c r="E8118" s="34">
        <v>434</v>
      </c>
      <c r="F8118" s="34">
        <v>445</v>
      </c>
      <c r="G8118" s="35">
        <v>1390.6</v>
      </c>
      <c r="H8118" s="36">
        <v>1391.7</v>
      </c>
      <c r="U8118" s="34">
        <v>18191</v>
      </c>
      <c r="V8118" s="34" t="s">
        <v>666</v>
      </c>
      <c r="W8118" s="34">
        <v>458</v>
      </c>
      <c r="X8118" s="34">
        <v>468</v>
      </c>
      <c r="Y8118" s="35">
        <v>1327.7</v>
      </c>
      <c r="Z8118" s="36">
        <v>1327.9</v>
      </c>
    </row>
    <row r="8119" spans="3:26" x14ac:dyDescent="0.45">
      <c r="C8119" s="34">
        <v>5852</v>
      </c>
      <c r="D8119" s="34" t="s">
        <v>270</v>
      </c>
      <c r="E8119" s="34">
        <v>434</v>
      </c>
      <c r="F8119" s="34">
        <v>445</v>
      </c>
      <c r="G8119" s="35">
        <v>1390.6</v>
      </c>
      <c r="H8119" s="36">
        <v>1391.7</v>
      </c>
      <c r="U8119" s="34">
        <v>18242</v>
      </c>
      <c r="V8119" s="34" t="s">
        <v>666</v>
      </c>
      <c r="W8119" s="34">
        <v>458</v>
      </c>
      <c r="X8119" s="34">
        <v>468</v>
      </c>
      <c r="Y8119" s="35">
        <v>1327.7</v>
      </c>
      <c r="Z8119" s="36">
        <v>1328</v>
      </c>
    </row>
    <row r="8120" spans="3:26" x14ac:dyDescent="0.45">
      <c r="C8120" s="34">
        <v>7917</v>
      </c>
      <c r="D8120" s="34" t="s">
        <v>270</v>
      </c>
      <c r="E8120" s="34">
        <v>434</v>
      </c>
      <c r="F8120" s="34">
        <v>445</v>
      </c>
      <c r="G8120" s="35">
        <v>1390.6</v>
      </c>
      <c r="H8120" s="36">
        <v>1391.8</v>
      </c>
      <c r="U8120" s="34">
        <v>19564</v>
      </c>
      <c r="V8120" s="34" t="s">
        <v>666</v>
      </c>
      <c r="W8120" s="34">
        <v>458</v>
      </c>
      <c r="X8120" s="34">
        <v>468</v>
      </c>
      <c r="Y8120" s="35">
        <v>1327.7</v>
      </c>
      <c r="Z8120" s="36">
        <v>1327.8</v>
      </c>
    </row>
    <row r="8121" spans="3:26" x14ac:dyDescent="0.45">
      <c r="C8121" s="34">
        <v>9499</v>
      </c>
      <c r="D8121" s="34" t="s">
        <v>271</v>
      </c>
      <c r="E8121" s="34">
        <v>434</v>
      </c>
      <c r="F8121" s="34">
        <v>461</v>
      </c>
      <c r="G8121" s="35">
        <v>3100.4</v>
      </c>
      <c r="H8121" s="36">
        <v>3102.4</v>
      </c>
      <c r="U8121" s="34">
        <v>19612</v>
      </c>
      <c r="V8121" s="34" t="s">
        <v>666</v>
      </c>
      <c r="W8121" s="34">
        <v>458</v>
      </c>
      <c r="X8121" s="34">
        <v>468</v>
      </c>
      <c r="Y8121" s="35">
        <v>1327.7</v>
      </c>
      <c r="Z8121" s="36">
        <v>1327.8</v>
      </c>
    </row>
    <row r="8122" spans="3:26" x14ac:dyDescent="0.45">
      <c r="C8122" s="34">
        <v>9104</v>
      </c>
      <c r="D8122" s="34" t="s">
        <v>1167</v>
      </c>
      <c r="E8122" s="34">
        <v>438</v>
      </c>
      <c r="F8122" s="34">
        <v>465</v>
      </c>
      <c r="G8122" s="35">
        <v>3093.5</v>
      </c>
      <c r="H8122" s="36">
        <v>3093.4</v>
      </c>
      <c r="U8122" s="34">
        <v>5476</v>
      </c>
      <c r="V8122" s="34" t="s">
        <v>666</v>
      </c>
      <c r="W8122" s="34">
        <v>458</v>
      </c>
      <c r="X8122" s="34">
        <v>468</v>
      </c>
      <c r="Y8122" s="35">
        <v>1327.7</v>
      </c>
      <c r="Z8122" s="36">
        <v>1327.7</v>
      </c>
    </row>
    <row r="8123" spans="3:26" x14ac:dyDescent="0.45">
      <c r="C8123" s="34">
        <v>9097</v>
      </c>
      <c r="D8123" s="34" t="s">
        <v>1168</v>
      </c>
      <c r="E8123" s="34">
        <v>438</v>
      </c>
      <c r="F8123" s="34">
        <v>461</v>
      </c>
      <c r="G8123" s="35">
        <v>2651.3</v>
      </c>
      <c r="H8123" s="36">
        <v>2651.3</v>
      </c>
      <c r="U8123" s="34">
        <v>5697</v>
      </c>
      <c r="V8123" s="34" t="s">
        <v>666</v>
      </c>
      <c r="W8123" s="34">
        <v>458</v>
      </c>
      <c r="X8123" s="34">
        <v>468</v>
      </c>
      <c r="Y8123" s="35">
        <v>1327.7</v>
      </c>
      <c r="Z8123" s="36">
        <v>1327.8</v>
      </c>
    </row>
    <row r="8124" spans="3:26" x14ac:dyDescent="0.45">
      <c r="C8124" s="34">
        <v>4647</v>
      </c>
      <c r="D8124" s="34" t="s">
        <v>272</v>
      </c>
      <c r="E8124" s="34">
        <v>438</v>
      </c>
      <c r="F8124" s="34">
        <v>445</v>
      </c>
      <c r="G8124" s="35">
        <v>941.4</v>
      </c>
      <c r="H8124" s="36">
        <v>941.5</v>
      </c>
      <c r="U8124" s="34">
        <v>5853</v>
      </c>
      <c r="V8124" s="34" t="s">
        <v>666</v>
      </c>
      <c r="W8124" s="34">
        <v>458</v>
      </c>
      <c r="X8124" s="34">
        <v>468</v>
      </c>
      <c r="Y8124" s="35">
        <v>1327.7</v>
      </c>
      <c r="Z8124" s="36">
        <v>1327.8</v>
      </c>
    </row>
    <row r="8125" spans="3:26" x14ac:dyDescent="0.45">
      <c r="C8125" s="34">
        <v>4651</v>
      </c>
      <c r="D8125" s="34" t="s">
        <v>272</v>
      </c>
      <c r="E8125" s="34">
        <v>438</v>
      </c>
      <c r="F8125" s="34">
        <v>445</v>
      </c>
      <c r="G8125" s="35">
        <v>941.4</v>
      </c>
      <c r="H8125" s="36">
        <v>941.5</v>
      </c>
      <c r="U8125" s="34">
        <v>5914</v>
      </c>
      <c r="V8125" s="34" t="s">
        <v>666</v>
      </c>
      <c r="W8125" s="34">
        <v>458</v>
      </c>
      <c r="X8125" s="34">
        <v>468</v>
      </c>
      <c r="Y8125" s="35">
        <v>1327.7</v>
      </c>
      <c r="Z8125" s="36">
        <v>1327.8</v>
      </c>
    </row>
    <row r="8126" spans="3:26" x14ac:dyDescent="0.45">
      <c r="C8126" s="34">
        <v>4646</v>
      </c>
      <c r="D8126" s="34" t="s">
        <v>272</v>
      </c>
      <c r="E8126" s="34">
        <v>438</v>
      </c>
      <c r="F8126" s="34">
        <v>445</v>
      </c>
      <c r="G8126" s="35">
        <v>941.4</v>
      </c>
      <c r="H8126" s="36">
        <v>941.5</v>
      </c>
      <c r="U8126" s="34">
        <v>5960</v>
      </c>
      <c r="V8126" s="34" t="s">
        <v>666</v>
      </c>
      <c r="W8126" s="34">
        <v>458</v>
      </c>
      <c r="X8126" s="34">
        <v>468</v>
      </c>
      <c r="Y8126" s="35">
        <v>1327.7</v>
      </c>
      <c r="Z8126" s="36">
        <v>1327.8</v>
      </c>
    </row>
    <row r="8127" spans="3:26" x14ac:dyDescent="0.45">
      <c r="C8127" s="34">
        <v>4609</v>
      </c>
      <c r="D8127" s="34" t="s">
        <v>273</v>
      </c>
      <c r="E8127" s="34">
        <v>439</v>
      </c>
      <c r="F8127" s="34">
        <v>445</v>
      </c>
      <c r="G8127" s="35">
        <v>884.4</v>
      </c>
      <c r="H8127" s="36">
        <v>884.6</v>
      </c>
      <c r="U8127" s="34">
        <v>6804</v>
      </c>
      <c r="V8127" s="34" t="s">
        <v>666</v>
      </c>
      <c r="W8127" s="34">
        <v>458</v>
      </c>
      <c r="X8127" s="34">
        <v>468</v>
      </c>
      <c r="Y8127" s="35">
        <v>1327.7</v>
      </c>
      <c r="Z8127" s="36">
        <v>1327.9</v>
      </c>
    </row>
    <row r="8128" spans="3:26" x14ac:dyDescent="0.45">
      <c r="C8128" s="34">
        <v>10243</v>
      </c>
      <c r="D8128" s="34" t="s">
        <v>1169</v>
      </c>
      <c r="E8128" s="34">
        <v>439</v>
      </c>
      <c r="F8128" s="34">
        <v>461</v>
      </c>
      <c r="G8128" s="35">
        <v>2594.1999999999998</v>
      </c>
      <c r="H8128" s="36">
        <v>2592.1999999999998</v>
      </c>
      <c r="U8128" s="34">
        <v>6886</v>
      </c>
      <c r="V8128" s="34" t="s">
        <v>666</v>
      </c>
      <c r="W8128" s="34">
        <v>458</v>
      </c>
      <c r="X8128" s="34">
        <v>468</v>
      </c>
      <c r="Y8128" s="35">
        <v>1327.7</v>
      </c>
      <c r="Z8128" s="36">
        <v>1327.8</v>
      </c>
    </row>
    <row r="8129" spans="3:26" x14ac:dyDescent="0.45">
      <c r="C8129" s="34">
        <v>7881</v>
      </c>
      <c r="D8129" s="34" t="s">
        <v>1169</v>
      </c>
      <c r="E8129" s="34">
        <v>439</v>
      </c>
      <c r="F8129" s="34">
        <v>461</v>
      </c>
      <c r="G8129" s="35">
        <v>2594.1999999999998</v>
      </c>
      <c r="H8129" s="36">
        <v>2595.6</v>
      </c>
      <c r="U8129" s="34">
        <v>6943</v>
      </c>
      <c r="V8129" s="34" t="s">
        <v>666</v>
      </c>
      <c r="W8129" s="34">
        <v>458</v>
      </c>
      <c r="X8129" s="34">
        <v>468</v>
      </c>
      <c r="Y8129" s="35">
        <v>1327.7</v>
      </c>
      <c r="Z8129" s="36">
        <v>1327.8</v>
      </c>
    </row>
    <row r="8130" spans="3:26" x14ac:dyDescent="0.45">
      <c r="C8130" s="34">
        <v>8135</v>
      </c>
      <c r="D8130" s="34" t="s">
        <v>274</v>
      </c>
      <c r="E8130" s="34">
        <v>445</v>
      </c>
      <c r="F8130" s="34">
        <v>461</v>
      </c>
      <c r="G8130" s="35">
        <v>1856</v>
      </c>
      <c r="H8130" s="36">
        <v>1856.1</v>
      </c>
      <c r="U8130" s="34">
        <v>7480</v>
      </c>
      <c r="V8130" s="34" t="s">
        <v>666</v>
      </c>
      <c r="W8130" s="34">
        <v>458</v>
      </c>
      <c r="X8130" s="34">
        <v>468</v>
      </c>
      <c r="Y8130" s="35">
        <v>1327.7</v>
      </c>
      <c r="Z8130" s="36">
        <v>1327.7</v>
      </c>
    </row>
    <row r="8131" spans="3:26" x14ac:dyDescent="0.45">
      <c r="C8131" s="34">
        <v>8257</v>
      </c>
      <c r="D8131" s="34" t="s">
        <v>275</v>
      </c>
      <c r="E8131" s="34">
        <v>445</v>
      </c>
      <c r="F8131" s="34">
        <v>465</v>
      </c>
      <c r="G8131" s="35">
        <v>2298.1999999999998</v>
      </c>
      <c r="H8131" s="36">
        <v>2298.3000000000002</v>
      </c>
      <c r="U8131" s="34">
        <v>7884</v>
      </c>
      <c r="V8131" s="34" t="s">
        <v>666</v>
      </c>
      <c r="W8131" s="34">
        <v>458</v>
      </c>
      <c r="X8131" s="34">
        <v>468</v>
      </c>
      <c r="Y8131" s="35">
        <v>1327.7</v>
      </c>
      <c r="Z8131" s="36">
        <v>1327.8</v>
      </c>
    </row>
    <row r="8132" spans="3:26" x14ac:dyDescent="0.45">
      <c r="C8132" s="34">
        <v>8215</v>
      </c>
      <c r="D8132" s="34" t="s">
        <v>274</v>
      </c>
      <c r="E8132" s="34">
        <v>445</v>
      </c>
      <c r="F8132" s="34">
        <v>461</v>
      </c>
      <c r="G8132" s="35">
        <v>1856</v>
      </c>
      <c r="H8132" s="36">
        <v>1856.1</v>
      </c>
      <c r="U8132" s="34">
        <v>17904</v>
      </c>
      <c r="V8132" s="34" t="s">
        <v>666</v>
      </c>
      <c r="W8132" s="34">
        <v>458</v>
      </c>
      <c r="X8132" s="34">
        <v>468</v>
      </c>
      <c r="Y8132" s="35">
        <v>1327.7</v>
      </c>
      <c r="Z8132" s="36">
        <v>1327.2</v>
      </c>
    </row>
    <row r="8133" spans="3:26" x14ac:dyDescent="0.45">
      <c r="C8133" s="34">
        <v>7833</v>
      </c>
      <c r="D8133" s="34" t="s">
        <v>274</v>
      </c>
      <c r="E8133" s="34">
        <v>445</v>
      </c>
      <c r="F8133" s="34">
        <v>461</v>
      </c>
      <c r="G8133" s="35">
        <v>1856</v>
      </c>
      <c r="H8133" s="36">
        <v>1857</v>
      </c>
      <c r="U8133" s="34">
        <v>7263</v>
      </c>
      <c r="V8133" s="34" t="s">
        <v>666</v>
      </c>
      <c r="W8133" s="34">
        <v>458</v>
      </c>
      <c r="X8133" s="34">
        <v>468</v>
      </c>
      <c r="Y8133" s="35">
        <v>1327.7</v>
      </c>
      <c r="Z8133" s="36">
        <v>1327.7</v>
      </c>
    </row>
    <row r="8134" spans="3:26" x14ac:dyDescent="0.45">
      <c r="C8134" s="34">
        <v>13248</v>
      </c>
      <c r="D8134" s="34" t="s">
        <v>276</v>
      </c>
      <c r="E8134" s="34">
        <v>446</v>
      </c>
      <c r="F8134" s="34">
        <v>461</v>
      </c>
      <c r="G8134" s="35">
        <v>1727.9</v>
      </c>
      <c r="H8134" s="36">
        <v>1728</v>
      </c>
      <c r="U8134" s="34">
        <v>6409</v>
      </c>
      <c r="V8134" s="34" t="s">
        <v>666</v>
      </c>
      <c r="W8134" s="34">
        <v>458</v>
      </c>
      <c r="X8134" s="34">
        <v>468</v>
      </c>
      <c r="Y8134" s="35">
        <v>1327.7</v>
      </c>
      <c r="Z8134" s="36">
        <v>1327.7</v>
      </c>
    </row>
    <row r="8135" spans="3:26" x14ac:dyDescent="0.45">
      <c r="C8135" s="34">
        <v>7931</v>
      </c>
      <c r="D8135" s="34" t="s">
        <v>276</v>
      </c>
      <c r="E8135" s="34">
        <v>446</v>
      </c>
      <c r="F8135" s="34">
        <v>461</v>
      </c>
      <c r="G8135" s="35">
        <v>1727.9</v>
      </c>
      <c r="H8135" s="36">
        <v>1728</v>
      </c>
      <c r="U8135" s="34">
        <v>7024</v>
      </c>
      <c r="V8135" s="34" t="s">
        <v>666</v>
      </c>
      <c r="W8135" s="34">
        <v>458</v>
      </c>
      <c r="X8135" s="34">
        <v>468</v>
      </c>
      <c r="Y8135" s="35">
        <v>1327.7</v>
      </c>
      <c r="Z8135" s="36">
        <v>1327.8</v>
      </c>
    </row>
    <row r="8136" spans="3:26" x14ac:dyDescent="0.45">
      <c r="C8136" s="34">
        <v>10042</v>
      </c>
      <c r="D8136" s="34" t="s">
        <v>276</v>
      </c>
      <c r="E8136" s="34">
        <v>446</v>
      </c>
      <c r="F8136" s="34">
        <v>461</v>
      </c>
      <c r="G8136" s="35">
        <v>1727.9</v>
      </c>
      <c r="H8136" s="36">
        <v>1727.9</v>
      </c>
      <c r="U8136" s="34">
        <v>7074</v>
      </c>
      <c r="V8136" s="34" t="s">
        <v>666</v>
      </c>
      <c r="W8136" s="34">
        <v>458</v>
      </c>
      <c r="X8136" s="34">
        <v>468</v>
      </c>
      <c r="Y8136" s="35">
        <v>1327.7</v>
      </c>
      <c r="Z8136" s="36">
        <v>1327.7</v>
      </c>
    </row>
    <row r="8137" spans="3:26" x14ac:dyDescent="0.45">
      <c r="C8137" s="34">
        <v>10092</v>
      </c>
      <c r="D8137" s="34" t="s">
        <v>276</v>
      </c>
      <c r="E8137" s="34">
        <v>446</v>
      </c>
      <c r="F8137" s="34">
        <v>461</v>
      </c>
      <c r="G8137" s="35">
        <v>1727.9</v>
      </c>
      <c r="H8137" s="36">
        <v>1728</v>
      </c>
      <c r="U8137" s="34">
        <v>7116</v>
      </c>
      <c r="V8137" s="34" t="s">
        <v>666</v>
      </c>
      <c r="W8137" s="34">
        <v>458</v>
      </c>
      <c r="X8137" s="34">
        <v>468</v>
      </c>
      <c r="Y8137" s="35">
        <v>1327.7</v>
      </c>
      <c r="Z8137" s="36">
        <v>1327.1</v>
      </c>
    </row>
    <row r="8138" spans="3:26" x14ac:dyDescent="0.45">
      <c r="C8138" s="34">
        <v>10292</v>
      </c>
      <c r="D8138" s="34" t="s">
        <v>276</v>
      </c>
      <c r="E8138" s="34">
        <v>446</v>
      </c>
      <c r="F8138" s="34">
        <v>461</v>
      </c>
      <c r="G8138" s="35">
        <v>1727.9</v>
      </c>
      <c r="H8138" s="36">
        <v>1728</v>
      </c>
      <c r="U8138" s="34">
        <v>5547</v>
      </c>
      <c r="V8138" s="34" t="s">
        <v>666</v>
      </c>
      <c r="W8138" s="34">
        <v>458</v>
      </c>
      <c r="X8138" s="34">
        <v>468</v>
      </c>
      <c r="Y8138" s="35">
        <v>1327.7</v>
      </c>
      <c r="Z8138" s="36">
        <v>1328.8</v>
      </c>
    </row>
    <row r="8139" spans="3:26" x14ac:dyDescent="0.45">
      <c r="C8139" s="34">
        <v>10392</v>
      </c>
      <c r="D8139" s="34" t="s">
        <v>276</v>
      </c>
      <c r="E8139" s="34">
        <v>446</v>
      </c>
      <c r="F8139" s="34">
        <v>461</v>
      </c>
      <c r="G8139" s="35">
        <v>1727.9</v>
      </c>
      <c r="H8139" s="36">
        <v>1728</v>
      </c>
      <c r="U8139" s="34">
        <v>5646</v>
      </c>
      <c r="V8139" s="34" t="s">
        <v>666</v>
      </c>
      <c r="W8139" s="34">
        <v>458</v>
      </c>
      <c r="X8139" s="34">
        <v>468</v>
      </c>
      <c r="Y8139" s="35">
        <v>1327.7</v>
      </c>
      <c r="Z8139" s="36">
        <v>1328.7</v>
      </c>
    </row>
    <row r="8140" spans="3:26" x14ac:dyDescent="0.45">
      <c r="C8140" s="34">
        <v>10442</v>
      </c>
      <c r="D8140" s="34" t="s">
        <v>276</v>
      </c>
      <c r="E8140" s="34">
        <v>446</v>
      </c>
      <c r="F8140" s="34">
        <v>461</v>
      </c>
      <c r="G8140" s="35">
        <v>1727.9</v>
      </c>
      <c r="H8140" s="36">
        <v>1728</v>
      </c>
      <c r="U8140" s="34">
        <v>5256</v>
      </c>
      <c r="V8140" s="34" t="s">
        <v>668</v>
      </c>
      <c r="W8140" s="34">
        <v>459</v>
      </c>
      <c r="X8140" s="34">
        <v>468</v>
      </c>
      <c r="Y8140" s="35">
        <v>1164.5999999999999</v>
      </c>
      <c r="Z8140" s="36">
        <v>1164.8</v>
      </c>
    </row>
    <row r="8141" spans="3:26" x14ac:dyDescent="0.45">
      <c r="C8141" s="34">
        <v>10693</v>
      </c>
      <c r="D8141" s="34" t="s">
        <v>276</v>
      </c>
      <c r="E8141" s="34">
        <v>446</v>
      </c>
      <c r="F8141" s="34">
        <v>461</v>
      </c>
      <c r="G8141" s="35">
        <v>1727.9</v>
      </c>
      <c r="H8141" s="36">
        <v>1728</v>
      </c>
      <c r="U8141" s="34">
        <v>4989</v>
      </c>
      <c r="V8141" s="34" t="s">
        <v>1323</v>
      </c>
      <c r="W8141" s="34">
        <v>459</v>
      </c>
      <c r="X8141" s="34">
        <v>467</v>
      </c>
      <c r="Y8141" s="35">
        <v>1001.6</v>
      </c>
      <c r="Z8141" s="36">
        <v>1001.5</v>
      </c>
    </row>
    <row r="8142" spans="3:26" x14ac:dyDescent="0.45">
      <c r="C8142" s="34">
        <v>10745</v>
      </c>
      <c r="D8142" s="34" t="s">
        <v>276</v>
      </c>
      <c r="E8142" s="34">
        <v>446</v>
      </c>
      <c r="F8142" s="34">
        <v>461</v>
      </c>
      <c r="G8142" s="35">
        <v>1727.9</v>
      </c>
      <c r="H8142" s="36">
        <v>1727.9</v>
      </c>
      <c r="U8142" s="34">
        <v>5276</v>
      </c>
      <c r="V8142" s="34" t="s">
        <v>668</v>
      </c>
      <c r="W8142" s="34">
        <v>459</v>
      </c>
      <c r="X8142" s="34">
        <v>468</v>
      </c>
      <c r="Y8142" s="35">
        <v>1164.5999999999999</v>
      </c>
      <c r="Z8142" s="36">
        <v>1164.8</v>
      </c>
    </row>
    <row r="8143" spans="3:26" x14ac:dyDescent="0.45">
      <c r="C8143" s="34">
        <v>10815</v>
      </c>
      <c r="D8143" s="34" t="s">
        <v>276</v>
      </c>
      <c r="E8143" s="34">
        <v>446</v>
      </c>
      <c r="F8143" s="34">
        <v>461</v>
      </c>
      <c r="G8143" s="35">
        <v>1727.9</v>
      </c>
      <c r="H8143" s="36">
        <v>1728</v>
      </c>
      <c r="U8143" s="34">
        <v>5227</v>
      </c>
      <c r="V8143" s="34" t="s">
        <v>668</v>
      </c>
      <c r="W8143" s="34">
        <v>459</v>
      </c>
      <c r="X8143" s="34">
        <v>468</v>
      </c>
      <c r="Y8143" s="35">
        <v>1164.5999999999999</v>
      </c>
      <c r="Z8143" s="36">
        <v>1164.9000000000001</v>
      </c>
    </row>
    <row r="8144" spans="3:26" x14ac:dyDescent="0.45">
      <c r="C8144" s="34">
        <v>10865</v>
      </c>
      <c r="D8144" s="34" t="s">
        <v>276</v>
      </c>
      <c r="E8144" s="34">
        <v>446</v>
      </c>
      <c r="F8144" s="34">
        <v>461</v>
      </c>
      <c r="G8144" s="35">
        <v>1727.9</v>
      </c>
      <c r="H8144" s="36">
        <v>1728</v>
      </c>
      <c r="U8144" s="34">
        <v>4248</v>
      </c>
      <c r="V8144" s="34" t="s">
        <v>1228</v>
      </c>
      <c r="W8144" s="34">
        <v>459</v>
      </c>
      <c r="X8144" s="34">
        <v>465</v>
      </c>
      <c r="Y8144" s="35">
        <v>801.4</v>
      </c>
      <c r="Z8144" s="36">
        <v>801</v>
      </c>
    </row>
    <row r="8145" spans="3:26" x14ac:dyDescent="0.45">
      <c r="C8145" s="34">
        <v>10914</v>
      </c>
      <c r="D8145" s="34" t="s">
        <v>276</v>
      </c>
      <c r="E8145" s="34">
        <v>446</v>
      </c>
      <c r="F8145" s="34">
        <v>461</v>
      </c>
      <c r="G8145" s="35">
        <v>1727.9</v>
      </c>
      <c r="H8145" s="36">
        <v>1728</v>
      </c>
      <c r="U8145" s="34">
        <v>5258</v>
      </c>
      <c r="V8145" s="34" t="s">
        <v>668</v>
      </c>
      <c r="W8145" s="34">
        <v>459</v>
      </c>
      <c r="X8145" s="34">
        <v>468</v>
      </c>
      <c r="Y8145" s="35">
        <v>1164.5999999999999</v>
      </c>
      <c r="Z8145" s="36">
        <v>1166.5999999999999</v>
      </c>
    </row>
    <row r="8146" spans="3:26" x14ac:dyDescent="0.45">
      <c r="C8146" s="34">
        <v>10966</v>
      </c>
      <c r="D8146" s="34" t="s">
        <v>276</v>
      </c>
      <c r="E8146" s="34">
        <v>446</v>
      </c>
      <c r="F8146" s="34">
        <v>461</v>
      </c>
      <c r="G8146" s="35">
        <v>1727.9</v>
      </c>
      <c r="H8146" s="36">
        <v>1727.9</v>
      </c>
      <c r="U8146" s="34">
        <v>5393</v>
      </c>
      <c r="V8146" s="34" t="s">
        <v>668</v>
      </c>
      <c r="W8146" s="34">
        <v>459</v>
      </c>
      <c r="X8146" s="34">
        <v>468</v>
      </c>
      <c r="Y8146" s="35">
        <v>1164.5999999999999</v>
      </c>
      <c r="Z8146" s="36">
        <v>1164.8</v>
      </c>
    </row>
    <row r="8147" spans="3:26" x14ac:dyDescent="0.45">
      <c r="C8147" s="34">
        <v>11016</v>
      </c>
      <c r="D8147" s="34" t="s">
        <v>276</v>
      </c>
      <c r="E8147" s="34">
        <v>446</v>
      </c>
      <c r="F8147" s="34">
        <v>461</v>
      </c>
      <c r="G8147" s="35">
        <v>1727.9</v>
      </c>
      <c r="H8147" s="36">
        <v>1728</v>
      </c>
      <c r="U8147" s="34">
        <v>4298</v>
      </c>
      <c r="V8147" s="34" t="s">
        <v>1228</v>
      </c>
      <c r="W8147" s="34">
        <v>459</v>
      </c>
      <c r="X8147" s="34">
        <v>465</v>
      </c>
      <c r="Y8147" s="35">
        <v>801.4</v>
      </c>
      <c r="Z8147" s="36">
        <v>801.5</v>
      </c>
    </row>
    <row r="8148" spans="3:26" x14ac:dyDescent="0.45">
      <c r="C8148" s="34">
        <v>11066</v>
      </c>
      <c r="D8148" s="34" t="s">
        <v>276</v>
      </c>
      <c r="E8148" s="34">
        <v>446</v>
      </c>
      <c r="F8148" s="34">
        <v>461</v>
      </c>
      <c r="G8148" s="35">
        <v>1727.9</v>
      </c>
      <c r="H8148" s="36">
        <v>1728</v>
      </c>
      <c r="U8148" s="34">
        <v>5207</v>
      </c>
      <c r="V8148" s="34" t="s">
        <v>668</v>
      </c>
      <c r="W8148" s="34">
        <v>459</v>
      </c>
      <c r="X8148" s="34">
        <v>468</v>
      </c>
      <c r="Y8148" s="35">
        <v>1164.5999999999999</v>
      </c>
      <c r="Z8148" s="36">
        <v>1165.5999999999999</v>
      </c>
    </row>
    <row r="8149" spans="3:26" x14ac:dyDescent="0.45">
      <c r="C8149" s="34">
        <v>11127</v>
      </c>
      <c r="D8149" s="34" t="s">
        <v>276</v>
      </c>
      <c r="E8149" s="34">
        <v>446</v>
      </c>
      <c r="F8149" s="34">
        <v>461</v>
      </c>
      <c r="G8149" s="35">
        <v>1727.9</v>
      </c>
      <c r="H8149" s="36">
        <v>1727.9</v>
      </c>
      <c r="U8149" s="34">
        <v>5576</v>
      </c>
      <c r="V8149" s="34" t="s">
        <v>670</v>
      </c>
      <c r="W8149" s="34">
        <v>462</v>
      </c>
      <c r="X8149" s="34">
        <v>468</v>
      </c>
      <c r="Y8149" s="35">
        <v>823.4</v>
      </c>
      <c r="Z8149" s="36">
        <v>823.6</v>
      </c>
    </row>
    <row r="8150" spans="3:26" x14ac:dyDescent="0.45">
      <c r="C8150" s="34">
        <v>11174</v>
      </c>
      <c r="D8150" s="34" t="s">
        <v>276</v>
      </c>
      <c r="E8150" s="34">
        <v>446</v>
      </c>
      <c r="F8150" s="34">
        <v>461</v>
      </c>
      <c r="G8150" s="35">
        <v>1727.9</v>
      </c>
      <c r="H8150" s="36">
        <v>1728</v>
      </c>
      <c r="U8150" s="34">
        <v>5528</v>
      </c>
      <c r="V8150" s="34" t="s">
        <v>670</v>
      </c>
      <c r="W8150" s="34">
        <v>462</v>
      </c>
      <c r="X8150" s="34">
        <v>468</v>
      </c>
      <c r="Y8150" s="35">
        <v>823.4</v>
      </c>
      <c r="Z8150" s="36">
        <v>824.9</v>
      </c>
    </row>
    <row r="8151" spans="3:26" x14ac:dyDescent="0.45">
      <c r="C8151" s="34">
        <v>11418</v>
      </c>
      <c r="D8151" s="34" t="s">
        <v>276</v>
      </c>
      <c r="E8151" s="34">
        <v>446</v>
      </c>
      <c r="F8151" s="34">
        <v>461</v>
      </c>
      <c r="G8151" s="35">
        <v>1727.9</v>
      </c>
      <c r="H8151" s="36">
        <v>1727.9</v>
      </c>
      <c r="U8151" s="34">
        <v>5543</v>
      </c>
      <c r="V8151" s="34" t="s">
        <v>670</v>
      </c>
      <c r="W8151" s="34">
        <v>462</v>
      </c>
      <c r="X8151" s="34">
        <v>468</v>
      </c>
      <c r="Y8151" s="35">
        <v>823.4</v>
      </c>
      <c r="Z8151" s="36">
        <v>825.5</v>
      </c>
    </row>
    <row r="8152" spans="3:26" x14ac:dyDescent="0.45">
      <c r="C8152" s="34">
        <v>11464</v>
      </c>
      <c r="D8152" s="34" t="s">
        <v>276</v>
      </c>
      <c r="E8152" s="34">
        <v>446</v>
      </c>
      <c r="F8152" s="34">
        <v>461</v>
      </c>
      <c r="G8152" s="35">
        <v>1727.9</v>
      </c>
      <c r="H8152" s="36">
        <v>1728</v>
      </c>
      <c r="U8152" s="34">
        <v>14348</v>
      </c>
      <c r="V8152" s="34" t="s">
        <v>292</v>
      </c>
      <c r="W8152" s="34">
        <v>466</v>
      </c>
      <c r="X8152" s="34">
        <v>498</v>
      </c>
      <c r="Y8152" s="35">
        <v>3759.9</v>
      </c>
      <c r="Z8152" s="36">
        <v>3760</v>
      </c>
    </row>
    <row r="8153" spans="3:26" x14ac:dyDescent="0.45">
      <c r="C8153" s="34">
        <v>11598</v>
      </c>
      <c r="D8153" s="34" t="s">
        <v>276</v>
      </c>
      <c r="E8153" s="34">
        <v>446</v>
      </c>
      <c r="F8153" s="34">
        <v>461</v>
      </c>
      <c r="G8153" s="35">
        <v>1727.9</v>
      </c>
      <c r="H8153" s="36">
        <v>1728</v>
      </c>
      <c r="U8153" s="34">
        <v>11392</v>
      </c>
      <c r="V8153" s="34" t="s">
        <v>672</v>
      </c>
      <c r="W8153" s="34">
        <v>468</v>
      </c>
      <c r="X8153" s="34">
        <v>481</v>
      </c>
      <c r="Y8153" s="35">
        <v>1666.9</v>
      </c>
      <c r="Z8153" s="36">
        <v>1667.1</v>
      </c>
    </row>
    <row r="8154" spans="3:26" x14ac:dyDescent="0.45">
      <c r="C8154" s="34">
        <v>11739</v>
      </c>
      <c r="D8154" s="34" t="s">
        <v>276</v>
      </c>
      <c r="E8154" s="34">
        <v>446</v>
      </c>
      <c r="F8154" s="34">
        <v>461</v>
      </c>
      <c r="G8154" s="35">
        <v>1727.9</v>
      </c>
      <c r="H8154" s="36">
        <v>1728</v>
      </c>
      <c r="U8154" s="34">
        <v>14072</v>
      </c>
      <c r="V8154" s="34" t="s">
        <v>671</v>
      </c>
      <c r="W8154" s="34">
        <v>468</v>
      </c>
      <c r="X8154" s="34">
        <v>488</v>
      </c>
      <c r="Y8154" s="35">
        <v>2488.1999999999998</v>
      </c>
      <c r="Z8154" s="36">
        <v>2488.5</v>
      </c>
    </row>
    <row r="8155" spans="3:26" x14ac:dyDescent="0.45">
      <c r="C8155" s="34">
        <v>11866</v>
      </c>
      <c r="D8155" s="34" t="s">
        <v>276</v>
      </c>
      <c r="E8155" s="34">
        <v>446</v>
      </c>
      <c r="F8155" s="34">
        <v>461</v>
      </c>
      <c r="G8155" s="35">
        <v>1727.9</v>
      </c>
      <c r="H8155" s="36">
        <v>1728</v>
      </c>
      <c r="U8155" s="34">
        <v>12878</v>
      </c>
      <c r="V8155" s="34" t="s">
        <v>677</v>
      </c>
      <c r="W8155" s="34">
        <v>469</v>
      </c>
      <c r="X8155" s="34">
        <v>485</v>
      </c>
      <c r="Y8155" s="35">
        <v>1934</v>
      </c>
      <c r="Z8155" s="36">
        <v>1934.2</v>
      </c>
    </row>
    <row r="8156" spans="3:26" x14ac:dyDescent="0.45">
      <c r="C8156" s="34">
        <v>13024</v>
      </c>
      <c r="D8156" s="34" t="s">
        <v>276</v>
      </c>
      <c r="E8156" s="34">
        <v>446</v>
      </c>
      <c r="F8156" s="34">
        <v>461</v>
      </c>
      <c r="G8156" s="35">
        <v>1727.9</v>
      </c>
      <c r="H8156" s="36">
        <v>1728</v>
      </c>
      <c r="U8156" s="34">
        <v>13350</v>
      </c>
      <c r="V8156" s="34" t="s">
        <v>424</v>
      </c>
      <c r="W8156" s="34">
        <v>469</v>
      </c>
      <c r="X8156" s="34">
        <v>488</v>
      </c>
      <c r="Y8156" s="35">
        <v>2325.1999999999998</v>
      </c>
      <c r="Z8156" s="36">
        <v>2325.3000000000002</v>
      </c>
    </row>
    <row r="8157" spans="3:26" x14ac:dyDescent="0.45">
      <c r="C8157" s="34">
        <v>13195</v>
      </c>
      <c r="D8157" s="34" t="s">
        <v>276</v>
      </c>
      <c r="E8157" s="34">
        <v>446</v>
      </c>
      <c r="F8157" s="34">
        <v>461</v>
      </c>
      <c r="G8157" s="35">
        <v>1727.9</v>
      </c>
      <c r="H8157" s="36">
        <v>1728</v>
      </c>
      <c r="U8157" s="34">
        <v>11070</v>
      </c>
      <c r="V8157" s="34" t="s">
        <v>673</v>
      </c>
      <c r="W8157" s="34">
        <v>469</v>
      </c>
      <c r="X8157" s="34">
        <v>481</v>
      </c>
      <c r="Y8157" s="35">
        <v>1503.8</v>
      </c>
      <c r="Z8157" s="36">
        <v>1503.9</v>
      </c>
    </row>
    <row r="8158" spans="3:26" x14ac:dyDescent="0.45">
      <c r="C8158" s="34">
        <v>14507</v>
      </c>
      <c r="D8158" s="34" t="s">
        <v>276</v>
      </c>
      <c r="E8158" s="34">
        <v>446</v>
      </c>
      <c r="F8158" s="34">
        <v>461</v>
      </c>
      <c r="G8158" s="35">
        <v>1727.9</v>
      </c>
      <c r="H8158" s="36">
        <v>1728</v>
      </c>
      <c r="U8158" s="34">
        <v>13917</v>
      </c>
      <c r="V8158" s="34" t="s">
        <v>424</v>
      </c>
      <c r="W8158" s="34">
        <v>469</v>
      </c>
      <c r="X8158" s="34">
        <v>488</v>
      </c>
      <c r="Y8158" s="35">
        <v>2325.1999999999998</v>
      </c>
      <c r="Z8158" s="36">
        <v>2325.3000000000002</v>
      </c>
    </row>
    <row r="8159" spans="3:26" x14ac:dyDescent="0.45">
      <c r="C8159" s="34">
        <v>16755</v>
      </c>
      <c r="D8159" s="34" t="s">
        <v>276</v>
      </c>
      <c r="E8159" s="34">
        <v>446</v>
      </c>
      <c r="F8159" s="34">
        <v>461</v>
      </c>
      <c r="G8159" s="35">
        <v>1727.9</v>
      </c>
      <c r="H8159" s="36">
        <v>1728</v>
      </c>
      <c r="U8159" s="34">
        <v>10726</v>
      </c>
      <c r="V8159" s="34" t="s">
        <v>673</v>
      </c>
      <c r="W8159" s="34">
        <v>469</v>
      </c>
      <c r="X8159" s="34">
        <v>481</v>
      </c>
      <c r="Y8159" s="35">
        <v>1503.8</v>
      </c>
      <c r="Z8159" s="36">
        <v>1504.4</v>
      </c>
    </row>
    <row r="8160" spans="3:26" x14ac:dyDescent="0.45">
      <c r="C8160" s="34">
        <v>18837</v>
      </c>
      <c r="D8160" s="34" t="s">
        <v>276</v>
      </c>
      <c r="E8160" s="34">
        <v>446</v>
      </c>
      <c r="F8160" s="34">
        <v>461</v>
      </c>
      <c r="G8160" s="35">
        <v>1727.9</v>
      </c>
      <c r="H8160" s="36">
        <v>1728</v>
      </c>
      <c r="U8160" s="34">
        <v>10776</v>
      </c>
      <c r="V8160" s="34" t="s">
        <v>673</v>
      </c>
      <c r="W8160" s="34">
        <v>469</v>
      </c>
      <c r="X8160" s="34">
        <v>481</v>
      </c>
      <c r="Y8160" s="35">
        <v>1503.8</v>
      </c>
      <c r="Z8160" s="36">
        <v>1504</v>
      </c>
    </row>
    <row r="8161" spans="3:26" x14ac:dyDescent="0.45">
      <c r="C8161" s="34">
        <v>18883</v>
      </c>
      <c r="D8161" s="34" t="s">
        <v>276</v>
      </c>
      <c r="E8161" s="34">
        <v>446</v>
      </c>
      <c r="F8161" s="34">
        <v>461</v>
      </c>
      <c r="G8161" s="35">
        <v>1727.9</v>
      </c>
      <c r="H8161" s="36">
        <v>1727.9</v>
      </c>
      <c r="U8161" s="34">
        <v>10826</v>
      </c>
      <c r="V8161" s="34" t="s">
        <v>673</v>
      </c>
      <c r="W8161" s="34">
        <v>469</v>
      </c>
      <c r="X8161" s="34">
        <v>481</v>
      </c>
      <c r="Y8161" s="35">
        <v>1503.8</v>
      </c>
      <c r="Z8161" s="36">
        <v>1504</v>
      </c>
    </row>
    <row r="8162" spans="3:26" x14ac:dyDescent="0.45">
      <c r="C8162" s="34">
        <v>19131</v>
      </c>
      <c r="D8162" s="34" t="s">
        <v>276</v>
      </c>
      <c r="E8162" s="34">
        <v>446</v>
      </c>
      <c r="F8162" s="34">
        <v>461</v>
      </c>
      <c r="G8162" s="35">
        <v>1727.9</v>
      </c>
      <c r="H8162" s="36">
        <v>1728</v>
      </c>
      <c r="U8162" s="34">
        <v>10978</v>
      </c>
      <c r="V8162" s="34" t="s">
        <v>673</v>
      </c>
      <c r="W8162" s="34">
        <v>469</v>
      </c>
      <c r="X8162" s="34">
        <v>481</v>
      </c>
      <c r="Y8162" s="35">
        <v>1503.8</v>
      </c>
      <c r="Z8162" s="36">
        <v>1504</v>
      </c>
    </row>
    <row r="8163" spans="3:26" x14ac:dyDescent="0.45">
      <c r="C8163" s="34">
        <v>8281</v>
      </c>
      <c r="D8163" s="34" t="s">
        <v>276</v>
      </c>
      <c r="E8163" s="34">
        <v>446</v>
      </c>
      <c r="F8163" s="34">
        <v>461</v>
      </c>
      <c r="G8163" s="35">
        <v>1727.9</v>
      </c>
      <c r="H8163" s="36">
        <v>1728</v>
      </c>
      <c r="U8163" s="34">
        <v>13853</v>
      </c>
      <c r="V8163" s="34" t="s">
        <v>676</v>
      </c>
      <c r="W8163" s="34">
        <v>469</v>
      </c>
      <c r="X8163" s="34">
        <v>494</v>
      </c>
      <c r="Y8163" s="35">
        <v>2926.4</v>
      </c>
      <c r="Z8163" s="36">
        <v>2927.4</v>
      </c>
    </row>
    <row r="8164" spans="3:26" x14ac:dyDescent="0.45">
      <c r="C8164" s="34">
        <v>8432</v>
      </c>
      <c r="D8164" s="34" t="s">
        <v>276</v>
      </c>
      <c r="E8164" s="34">
        <v>446</v>
      </c>
      <c r="F8164" s="34">
        <v>461</v>
      </c>
      <c r="G8164" s="35">
        <v>1727.9</v>
      </c>
      <c r="H8164" s="36">
        <v>1728</v>
      </c>
      <c r="U8164" s="34">
        <v>13856</v>
      </c>
      <c r="V8164" s="34" t="s">
        <v>424</v>
      </c>
      <c r="W8164" s="34">
        <v>469</v>
      </c>
      <c r="X8164" s="34">
        <v>488</v>
      </c>
      <c r="Y8164" s="35">
        <v>2325.1999999999998</v>
      </c>
      <c r="Z8164" s="36">
        <v>2325.4</v>
      </c>
    </row>
    <row r="8165" spans="3:26" x14ac:dyDescent="0.45">
      <c r="C8165" s="34">
        <v>8433</v>
      </c>
      <c r="D8165" s="34" t="s">
        <v>276</v>
      </c>
      <c r="E8165" s="34">
        <v>446</v>
      </c>
      <c r="F8165" s="34">
        <v>461</v>
      </c>
      <c r="G8165" s="35">
        <v>1727.9</v>
      </c>
      <c r="H8165" s="36">
        <v>1728</v>
      </c>
      <c r="U8165" s="34">
        <v>14079</v>
      </c>
      <c r="V8165" s="34" t="s">
        <v>674</v>
      </c>
      <c r="W8165" s="34">
        <v>469</v>
      </c>
      <c r="X8165" s="34">
        <v>496</v>
      </c>
      <c r="Y8165" s="35">
        <v>3139.5</v>
      </c>
      <c r="Z8165" s="36">
        <v>3139.7</v>
      </c>
    </row>
    <row r="8166" spans="3:26" x14ac:dyDescent="0.45">
      <c r="C8166" s="34">
        <v>8481</v>
      </c>
      <c r="D8166" s="34" t="s">
        <v>276</v>
      </c>
      <c r="E8166" s="34">
        <v>446</v>
      </c>
      <c r="F8166" s="34">
        <v>461</v>
      </c>
      <c r="G8166" s="35">
        <v>1727.9</v>
      </c>
      <c r="H8166" s="36">
        <v>1727.9</v>
      </c>
      <c r="U8166" s="34">
        <v>16540</v>
      </c>
      <c r="V8166" s="34" t="s">
        <v>673</v>
      </c>
      <c r="W8166" s="34">
        <v>469</v>
      </c>
      <c r="X8166" s="34">
        <v>481</v>
      </c>
      <c r="Y8166" s="35">
        <v>1503.8</v>
      </c>
      <c r="Z8166" s="36">
        <v>1504.1</v>
      </c>
    </row>
    <row r="8167" spans="3:26" x14ac:dyDescent="0.45">
      <c r="C8167" s="34">
        <v>8531</v>
      </c>
      <c r="D8167" s="34" t="s">
        <v>276</v>
      </c>
      <c r="E8167" s="34">
        <v>446</v>
      </c>
      <c r="F8167" s="34">
        <v>461</v>
      </c>
      <c r="G8167" s="35">
        <v>1727.9</v>
      </c>
      <c r="H8167" s="36">
        <v>1728</v>
      </c>
      <c r="U8167" s="34">
        <v>18171</v>
      </c>
      <c r="V8167" s="34" t="s">
        <v>673</v>
      </c>
      <c r="W8167" s="34">
        <v>469</v>
      </c>
      <c r="X8167" s="34">
        <v>481</v>
      </c>
      <c r="Y8167" s="35">
        <v>1503.8</v>
      </c>
      <c r="Z8167" s="36">
        <v>1503.9</v>
      </c>
    </row>
    <row r="8168" spans="3:26" x14ac:dyDescent="0.45">
      <c r="C8168" s="34">
        <v>8561</v>
      </c>
      <c r="D8168" s="34" t="s">
        <v>277</v>
      </c>
      <c r="E8168" s="34">
        <v>446</v>
      </c>
      <c r="F8168" s="34">
        <v>465</v>
      </c>
      <c r="G8168" s="35">
        <v>2170.1</v>
      </c>
      <c r="H8168" s="36">
        <v>2170.1999999999998</v>
      </c>
      <c r="U8168" s="34">
        <v>18482</v>
      </c>
      <c r="V8168" s="34" t="s">
        <v>673</v>
      </c>
      <c r="W8168" s="34">
        <v>469</v>
      </c>
      <c r="X8168" s="34">
        <v>481</v>
      </c>
      <c r="Y8168" s="35">
        <v>1503.8</v>
      </c>
      <c r="Z8168" s="36">
        <v>1503.6</v>
      </c>
    </row>
    <row r="8169" spans="3:26" x14ac:dyDescent="0.45">
      <c r="C8169" s="34">
        <v>8581</v>
      </c>
      <c r="D8169" s="34" t="s">
        <v>276</v>
      </c>
      <c r="E8169" s="34">
        <v>446</v>
      </c>
      <c r="F8169" s="34">
        <v>461</v>
      </c>
      <c r="G8169" s="35">
        <v>1727.9</v>
      </c>
      <c r="H8169" s="36">
        <v>1727.9</v>
      </c>
      <c r="U8169" s="34">
        <v>18534</v>
      </c>
      <c r="V8169" s="34" t="s">
        <v>673</v>
      </c>
      <c r="W8169" s="34">
        <v>469</v>
      </c>
      <c r="X8169" s="34">
        <v>481</v>
      </c>
      <c r="Y8169" s="35">
        <v>1503.8</v>
      </c>
      <c r="Z8169" s="36">
        <v>1503.9</v>
      </c>
    </row>
    <row r="8170" spans="3:26" x14ac:dyDescent="0.45">
      <c r="C8170" s="34">
        <v>8611</v>
      </c>
      <c r="D8170" s="34" t="s">
        <v>277</v>
      </c>
      <c r="E8170" s="34">
        <v>446</v>
      </c>
      <c r="F8170" s="34">
        <v>465</v>
      </c>
      <c r="G8170" s="35">
        <v>2170.1</v>
      </c>
      <c r="H8170" s="36">
        <v>2170.1999999999998</v>
      </c>
      <c r="U8170" s="34">
        <v>8518</v>
      </c>
      <c r="V8170" s="34" t="s">
        <v>678</v>
      </c>
      <c r="W8170" s="34">
        <v>469</v>
      </c>
      <c r="X8170" s="34">
        <v>478</v>
      </c>
      <c r="Y8170" s="35">
        <v>1178.5999999999999</v>
      </c>
      <c r="Z8170" s="36">
        <v>1178.8</v>
      </c>
    </row>
    <row r="8171" spans="3:26" x14ac:dyDescent="0.45">
      <c r="C8171" s="34">
        <v>8943</v>
      </c>
      <c r="D8171" s="34" t="s">
        <v>276</v>
      </c>
      <c r="E8171" s="34">
        <v>446</v>
      </c>
      <c r="F8171" s="34">
        <v>461</v>
      </c>
      <c r="G8171" s="35">
        <v>1727.9</v>
      </c>
      <c r="H8171" s="36">
        <v>1728</v>
      </c>
      <c r="U8171" s="34">
        <v>10201</v>
      </c>
      <c r="V8171" s="34" t="s">
        <v>673</v>
      </c>
      <c r="W8171" s="34">
        <v>469</v>
      </c>
      <c r="X8171" s="34">
        <v>481</v>
      </c>
      <c r="Y8171" s="35">
        <v>1503.8</v>
      </c>
      <c r="Z8171" s="36">
        <v>1504</v>
      </c>
    </row>
    <row r="8172" spans="3:26" x14ac:dyDescent="0.45">
      <c r="C8172" s="34">
        <v>9241</v>
      </c>
      <c r="D8172" s="34" t="s">
        <v>276</v>
      </c>
      <c r="E8172" s="34">
        <v>446</v>
      </c>
      <c r="F8172" s="34">
        <v>461</v>
      </c>
      <c r="G8172" s="35">
        <v>1727.9</v>
      </c>
      <c r="H8172" s="36">
        <v>1728</v>
      </c>
      <c r="U8172" s="34">
        <v>10676</v>
      </c>
      <c r="V8172" s="34" t="s">
        <v>673</v>
      </c>
      <c r="W8172" s="34">
        <v>469</v>
      </c>
      <c r="X8172" s="34">
        <v>481</v>
      </c>
      <c r="Y8172" s="35">
        <v>1503.8</v>
      </c>
      <c r="Z8172" s="36">
        <v>1504.1</v>
      </c>
    </row>
    <row r="8173" spans="3:26" x14ac:dyDescent="0.45">
      <c r="C8173" s="34">
        <v>9291</v>
      </c>
      <c r="D8173" s="34" t="s">
        <v>276</v>
      </c>
      <c r="E8173" s="34">
        <v>446</v>
      </c>
      <c r="F8173" s="34">
        <v>461</v>
      </c>
      <c r="G8173" s="35">
        <v>1727.9</v>
      </c>
      <c r="H8173" s="36">
        <v>1727.9</v>
      </c>
      <c r="U8173" s="34">
        <v>10876</v>
      </c>
      <c r="V8173" s="34" t="s">
        <v>673</v>
      </c>
      <c r="W8173" s="34">
        <v>469</v>
      </c>
      <c r="X8173" s="34">
        <v>481</v>
      </c>
      <c r="Y8173" s="35">
        <v>1503.8</v>
      </c>
      <c r="Z8173" s="36">
        <v>1504</v>
      </c>
    </row>
    <row r="8174" spans="3:26" x14ac:dyDescent="0.45">
      <c r="C8174" s="34">
        <v>9592</v>
      </c>
      <c r="D8174" s="34" t="s">
        <v>276</v>
      </c>
      <c r="E8174" s="34">
        <v>446</v>
      </c>
      <c r="F8174" s="34">
        <v>461</v>
      </c>
      <c r="G8174" s="35">
        <v>1727.9</v>
      </c>
      <c r="H8174" s="36">
        <v>1728</v>
      </c>
      <c r="U8174" s="34">
        <v>10926</v>
      </c>
      <c r="V8174" s="34" t="s">
        <v>673</v>
      </c>
      <c r="W8174" s="34">
        <v>469</v>
      </c>
      <c r="X8174" s="34">
        <v>481</v>
      </c>
      <c r="Y8174" s="35">
        <v>1503.8</v>
      </c>
      <c r="Z8174" s="36">
        <v>1504.1</v>
      </c>
    </row>
    <row r="8175" spans="3:26" x14ac:dyDescent="0.45">
      <c r="C8175" s="34">
        <v>9642</v>
      </c>
      <c r="D8175" s="34" t="s">
        <v>276</v>
      </c>
      <c r="E8175" s="34">
        <v>446</v>
      </c>
      <c r="F8175" s="34">
        <v>461</v>
      </c>
      <c r="G8175" s="35">
        <v>1727.9</v>
      </c>
      <c r="H8175" s="36">
        <v>1727.9</v>
      </c>
      <c r="U8175" s="34">
        <v>11120</v>
      </c>
      <c r="V8175" s="34" t="s">
        <v>673</v>
      </c>
      <c r="W8175" s="34">
        <v>469</v>
      </c>
      <c r="X8175" s="34">
        <v>481</v>
      </c>
      <c r="Y8175" s="35">
        <v>1503.8</v>
      </c>
      <c r="Z8175" s="36">
        <v>1504</v>
      </c>
    </row>
    <row r="8176" spans="3:26" x14ac:dyDescent="0.45">
      <c r="C8176" s="34">
        <v>9692</v>
      </c>
      <c r="D8176" s="34" t="s">
        <v>276</v>
      </c>
      <c r="E8176" s="34">
        <v>446</v>
      </c>
      <c r="F8176" s="34">
        <v>461</v>
      </c>
      <c r="G8176" s="35">
        <v>1727.9</v>
      </c>
      <c r="H8176" s="36">
        <v>1727.9</v>
      </c>
      <c r="U8176" s="34">
        <v>11280</v>
      </c>
      <c r="V8176" s="34" t="s">
        <v>673</v>
      </c>
      <c r="W8176" s="34">
        <v>469</v>
      </c>
      <c r="X8176" s="34">
        <v>481</v>
      </c>
      <c r="Y8176" s="35">
        <v>1503.8</v>
      </c>
      <c r="Z8176" s="36">
        <v>1504</v>
      </c>
    </row>
    <row r="8177" spans="3:26" x14ac:dyDescent="0.45">
      <c r="C8177" s="34">
        <v>9792</v>
      </c>
      <c r="D8177" s="34" t="s">
        <v>276</v>
      </c>
      <c r="E8177" s="34">
        <v>446</v>
      </c>
      <c r="F8177" s="34">
        <v>461</v>
      </c>
      <c r="G8177" s="35">
        <v>1727.9</v>
      </c>
      <c r="H8177" s="36">
        <v>1728</v>
      </c>
      <c r="U8177" s="34">
        <v>13618</v>
      </c>
      <c r="V8177" s="34" t="s">
        <v>675</v>
      </c>
      <c r="W8177" s="34">
        <v>469</v>
      </c>
      <c r="X8177" s="34">
        <v>489</v>
      </c>
      <c r="Y8177" s="35">
        <v>2440.1999999999998</v>
      </c>
      <c r="Z8177" s="36">
        <v>2440.4</v>
      </c>
    </row>
    <row r="8178" spans="3:26" x14ac:dyDescent="0.45">
      <c r="C8178" s="34">
        <v>9943</v>
      </c>
      <c r="D8178" s="34" t="s">
        <v>276</v>
      </c>
      <c r="E8178" s="34">
        <v>446</v>
      </c>
      <c r="F8178" s="34">
        <v>461</v>
      </c>
      <c r="G8178" s="35">
        <v>1727.9</v>
      </c>
      <c r="H8178" s="36">
        <v>1728</v>
      </c>
      <c r="U8178" s="34">
        <v>13806</v>
      </c>
      <c r="V8178" s="34" t="s">
        <v>424</v>
      </c>
      <c r="W8178" s="34">
        <v>469</v>
      </c>
      <c r="X8178" s="34">
        <v>488</v>
      </c>
      <c r="Y8178" s="35">
        <v>2325.1999999999998</v>
      </c>
      <c r="Z8178" s="36">
        <v>2325.8000000000002</v>
      </c>
    </row>
    <row r="8179" spans="3:26" x14ac:dyDescent="0.45">
      <c r="C8179" s="34">
        <v>10057</v>
      </c>
      <c r="D8179" s="34" t="s">
        <v>277</v>
      </c>
      <c r="E8179" s="34">
        <v>446</v>
      </c>
      <c r="F8179" s="34">
        <v>465</v>
      </c>
      <c r="G8179" s="35">
        <v>2170.1</v>
      </c>
      <c r="H8179" s="36">
        <v>2170.4</v>
      </c>
      <c r="U8179" s="34">
        <v>13847</v>
      </c>
      <c r="V8179" s="34" t="s">
        <v>676</v>
      </c>
      <c r="W8179" s="34">
        <v>469</v>
      </c>
      <c r="X8179" s="34">
        <v>494</v>
      </c>
      <c r="Y8179" s="35">
        <v>2926.4</v>
      </c>
      <c r="Z8179" s="36">
        <v>2926.6</v>
      </c>
    </row>
    <row r="8180" spans="3:26" x14ac:dyDescent="0.45">
      <c r="C8180" s="34">
        <v>10093</v>
      </c>
      <c r="D8180" s="34" t="s">
        <v>277</v>
      </c>
      <c r="E8180" s="34">
        <v>446</v>
      </c>
      <c r="F8180" s="34">
        <v>465</v>
      </c>
      <c r="G8180" s="35">
        <v>2170.1</v>
      </c>
      <c r="H8180" s="36">
        <v>2170.1</v>
      </c>
      <c r="U8180" s="34">
        <v>13886</v>
      </c>
      <c r="V8180" s="34" t="s">
        <v>424</v>
      </c>
      <c r="W8180" s="34">
        <v>469</v>
      </c>
      <c r="X8180" s="34">
        <v>488</v>
      </c>
      <c r="Y8180" s="35">
        <v>2325.1999999999998</v>
      </c>
      <c r="Z8180" s="36">
        <v>2325.4</v>
      </c>
    </row>
    <row r="8181" spans="3:26" x14ac:dyDescent="0.45">
      <c r="C8181" s="34">
        <v>10211</v>
      </c>
      <c r="D8181" s="34" t="s">
        <v>277</v>
      </c>
      <c r="E8181" s="34">
        <v>446</v>
      </c>
      <c r="F8181" s="34">
        <v>465</v>
      </c>
      <c r="G8181" s="35">
        <v>2170.1</v>
      </c>
      <c r="H8181" s="36">
        <v>2170.1999999999998</v>
      </c>
      <c r="U8181" s="34">
        <v>13798</v>
      </c>
      <c r="V8181" s="34" t="s">
        <v>676</v>
      </c>
      <c r="W8181" s="34">
        <v>469</v>
      </c>
      <c r="X8181" s="34">
        <v>494</v>
      </c>
      <c r="Y8181" s="35">
        <v>2926.4</v>
      </c>
      <c r="Z8181" s="36">
        <v>2926.6</v>
      </c>
    </row>
    <row r="8182" spans="3:26" x14ac:dyDescent="0.45">
      <c r="C8182" s="34">
        <v>10243</v>
      </c>
      <c r="D8182" s="34" t="s">
        <v>276</v>
      </c>
      <c r="E8182" s="34">
        <v>446</v>
      </c>
      <c r="F8182" s="34">
        <v>461</v>
      </c>
      <c r="G8182" s="35">
        <v>1727.9</v>
      </c>
      <c r="H8182" s="36">
        <v>1728</v>
      </c>
      <c r="U8182" s="34">
        <v>13968</v>
      </c>
      <c r="V8182" s="34" t="s">
        <v>424</v>
      </c>
      <c r="W8182" s="34">
        <v>469</v>
      </c>
      <c r="X8182" s="34">
        <v>488</v>
      </c>
      <c r="Y8182" s="35">
        <v>2325.1999999999998</v>
      </c>
      <c r="Z8182" s="36">
        <v>2325.3000000000002</v>
      </c>
    </row>
    <row r="8183" spans="3:26" x14ac:dyDescent="0.45">
      <c r="C8183" s="34">
        <v>10342</v>
      </c>
      <c r="D8183" s="34" t="s">
        <v>276</v>
      </c>
      <c r="E8183" s="34">
        <v>446</v>
      </c>
      <c r="F8183" s="34">
        <v>461</v>
      </c>
      <c r="G8183" s="35">
        <v>1727.9</v>
      </c>
      <c r="H8183" s="36">
        <v>1727.9</v>
      </c>
      <c r="U8183" s="34">
        <v>13986</v>
      </c>
      <c r="V8183" s="34" t="s">
        <v>681</v>
      </c>
      <c r="W8183" s="34">
        <v>469</v>
      </c>
      <c r="X8183" s="34">
        <v>493</v>
      </c>
      <c r="Y8183" s="35">
        <v>2798.4</v>
      </c>
      <c r="Z8183" s="36">
        <v>2798.6</v>
      </c>
    </row>
    <row r="8184" spans="3:26" x14ac:dyDescent="0.45">
      <c r="C8184" s="34">
        <v>10429</v>
      </c>
      <c r="D8184" s="34" t="s">
        <v>276</v>
      </c>
      <c r="E8184" s="34">
        <v>446</v>
      </c>
      <c r="F8184" s="34">
        <v>461</v>
      </c>
      <c r="G8184" s="35">
        <v>1727.9</v>
      </c>
      <c r="H8184" s="36">
        <v>1728</v>
      </c>
      <c r="U8184" s="34">
        <v>14231</v>
      </c>
      <c r="V8184" s="34" t="s">
        <v>674</v>
      </c>
      <c r="W8184" s="34">
        <v>469</v>
      </c>
      <c r="X8184" s="34">
        <v>496</v>
      </c>
      <c r="Y8184" s="35">
        <v>3139.5</v>
      </c>
      <c r="Z8184" s="36">
        <v>3139.9</v>
      </c>
    </row>
    <row r="8185" spans="3:26" x14ac:dyDescent="0.45">
      <c r="C8185" s="34">
        <v>10461</v>
      </c>
      <c r="D8185" s="34" t="s">
        <v>277</v>
      </c>
      <c r="E8185" s="34">
        <v>446</v>
      </c>
      <c r="F8185" s="34">
        <v>465</v>
      </c>
      <c r="G8185" s="35">
        <v>2170.1</v>
      </c>
      <c r="H8185" s="36">
        <v>2170.4</v>
      </c>
      <c r="U8185" s="34">
        <v>14367</v>
      </c>
      <c r="V8185" s="34" t="s">
        <v>674</v>
      </c>
      <c r="W8185" s="34">
        <v>469</v>
      </c>
      <c r="X8185" s="34">
        <v>496</v>
      </c>
      <c r="Y8185" s="35">
        <v>3139.5</v>
      </c>
      <c r="Z8185" s="36">
        <v>3139.6</v>
      </c>
    </row>
    <row r="8186" spans="3:26" x14ac:dyDescent="0.45">
      <c r="C8186" s="34">
        <v>10492</v>
      </c>
      <c r="D8186" s="34" t="s">
        <v>276</v>
      </c>
      <c r="E8186" s="34">
        <v>446</v>
      </c>
      <c r="F8186" s="34">
        <v>461</v>
      </c>
      <c r="G8186" s="35">
        <v>1727.9</v>
      </c>
      <c r="H8186" s="36">
        <v>1727.9</v>
      </c>
      <c r="U8186" s="34">
        <v>15456</v>
      </c>
      <c r="V8186" s="34" t="s">
        <v>682</v>
      </c>
      <c r="W8186" s="34">
        <v>469</v>
      </c>
      <c r="X8186" s="34">
        <v>503</v>
      </c>
      <c r="Y8186" s="35">
        <v>3952</v>
      </c>
      <c r="Z8186" s="36">
        <v>3952.3</v>
      </c>
    </row>
    <row r="8187" spans="3:26" x14ac:dyDescent="0.45">
      <c r="C8187" s="34">
        <v>10542</v>
      </c>
      <c r="D8187" s="34" t="s">
        <v>276</v>
      </c>
      <c r="E8187" s="34">
        <v>446</v>
      </c>
      <c r="F8187" s="34">
        <v>461</v>
      </c>
      <c r="G8187" s="35">
        <v>1727.9</v>
      </c>
      <c r="H8187" s="36">
        <v>1728</v>
      </c>
      <c r="U8187" s="34">
        <v>18334</v>
      </c>
      <c r="V8187" s="34" t="s">
        <v>673</v>
      </c>
      <c r="W8187" s="34">
        <v>469</v>
      </c>
      <c r="X8187" s="34">
        <v>481</v>
      </c>
      <c r="Y8187" s="35">
        <v>1503.8</v>
      </c>
      <c r="Z8187" s="36">
        <v>1504</v>
      </c>
    </row>
    <row r="8188" spans="3:26" x14ac:dyDescent="0.45">
      <c r="C8188" s="34">
        <v>10549</v>
      </c>
      <c r="D8188" s="34" t="s">
        <v>276</v>
      </c>
      <c r="E8188" s="34">
        <v>446</v>
      </c>
      <c r="F8188" s="34">
        <v>461</v>
      </c>
      <c r="G8188" s="35">
        <v>1727.9</v>
      </c>
      <c r="H8188" s="36">
        <v>1728.1</v>
      </c>
      <c r="U8188" s="34">
        <v>18376</v>
      </c>
      <c r="V8188" s="34" t="s">
        <v>673</v>
      </c>
      <c r="W8188" s="34">
        <v>469</v>
      </c>
      <c r="X8188" s="34">
        <v>481</v>
      </c>
      <c r="Y8188" s="35">
        <v>1503.8</v>
      </c>
      <c r="Z8188" s="36">
        <v>1504</v>
      </c>
    </row>
    <row r="8189" spans="3:26" x14ac:dyDescent="0.45">
      <c r="C8189" s="34">
        <v>10592</v>
      </c>
      <c r="D8189" s="34" t="s">
        <v>276</v>
      </c>
      <c r="E8189" s="34">
        <v>446</v>
      </c>
      <c r="F8189" s="34">
        <v>461</v>
      </c>
      <c r="G8189" s="35">
        <v>1727.9</v>
      </c>
      <c r="H8189" s="36">
        <v>1728</v>
      </c>
      <c r="U8189" s="34">
        <v>18429</v>
      </c>
      <c r="V8189" s="34" t="s">
        <v>673</v>
      </c>
      <c r="W8189" s="34">
        <v>469</v>
      </c>
      <c r="X8189" s="34">
        <v>481</v>
      </c>
      <c r="Y8189" s="35">
        <v>1503.8</v>
      </c>
      <c r="Z8189" s="36">
        <v>1503.8</v>
      </c>
    </row>
    <row r="8190" spans="3:26" x14ac:dyDescent="0.45">
      <c r="C8190" s="34">
        <v>10644</v>
      </c>
      <c r="D8190" s="34" t="s">
        <v>276</v>
      </c>
      <c r="E8190" s="34">
        <v>446</v>
      </c>
      <c r="F8190" s="34">
        <v>461</v>
      </c>
      <c r="G8190" s="35">
        <v>1727.9</v>
      </c>
      <c r="H8190" s="36">
        <v>1728</v>
      </c>
      <c r="U8190" s="34">
        <v>7979</v>
      </c>
      <c r="V8190" s="34" t="s">
        <v>683</v>
      </c>
      <c r="W8190" s="34">
        <v>469</v>
      </c>
      <c r="X8190" s="34">
        <v>477</v>
      </c>
      <c r="Y8190" s="35">
        <v>1015.6</v>
      </c>
      <c r="Z8190" s="36">
        <v>1015.8</v>
      </c>
    </row>
    <row r="8191" spans="3:26" x14ac:dyDescent="0.45">
      <c r="C8191" s="34">
        <v>10911</v>
      </c>
      <c r="D8191" s="34" t="s">
        <v>277</v>
      </c>
      <c r="E8191" s="34">
        <v>446</v>
      </c>
      <c r="F8191" s="34">
        <v>465</v>
      </c>
      <c r="G8191" s="35">
        <v>2170.1</v>
      </c>
      <c r="H8191" s="36">
        <v>2170.1999999999998</v>
      </c>
      <c r="U8191" s="34">
        <v>8032</v>
      </c>
      <c r="V8191" s="34" t="s">
        <v>683</v>
      </c>
      <c r="W8191" s="34">
        <v>469</v>
      </c>
      <c r="X8191" s="34">
        <v>477</v>
      </c>
      <c r="Y8191" s="35">
        <v>1015.6</v>
      </c>
      <c r="Z8191" s="36">
        <v>1015.7</v>
      </c>
    </row>
    <row r="8192" spans="3:26" x14ac:dyDescent="0.45">
      <c r="C8192" s="34">
        <v>11211</v>
      </c>
      <c r="D8192" s="34" t="s">
        <v>277</v>
      </c>
      <c r="E8192" s="34">
        <v>446</v>
      </c>
      <c r="F8192" s="34">
        <v>465</v>
      </c>
      <c r="G8192" s="35">
        <v>2170.1</v>
      </c>
      <c r="H8192" s="36">
        <v>2170.3000000000002</v>
      </c>
      <c r="U8192" s="34">
        <v>8571</v>
      </c>
      <c r="V8192" s="34" t="s">
        <v>678</v>
      </c>
      <c r="W8192" s="34">
        <v>469</v>
      </c>
      <c r="X8192" s="34">
        <v>478</v>
      </c>
      <c r="Y8192" s="35">
        <v>1178.5999999999999</v>
      </c>
      <c r="Z8192" s="36">
        <v>1178.8</v>
      </c>
    </row>
    <row r="8193" spans="3:26" x14ac:dyDescent="0.45">
      <c r="C8193" s="34">
        <v>11223</v>
      </c>
      <c r="D8193" s="34" t="s">
        <v>276</v>
      </c>
      <c r="E8193" s="34">
        <v>446</v>
      </c>
      <c r="F8193" s="34">
        <v>461</v>
      </c>
      <c r="G8193" s="35">
        <v>1727.9</v>
      </c>
      <c r="H8193" s="36">
        <v>1727.9</v>
      </c>
      <c r="U8193" s="34">
        <v>11173</v>
      </c>
      <c r="V8193" s="34" t="s">
        <v>673</v>
      </c>
      <c r="W8193" s="34">
        <v>469</v>
      </c>
      <c r="X8193" s="34">
        <v>481</v>
      </c>
      <c r="Y8193" s="35">
        <v>1503.8</v>
      </c>
      <c r="Z8193" s="36">
        <v>1504.5</v>
      </c>
    </row>
    <row r="8194" spans="3:26" x14ac:dyDescent="0.45">
      <c r="C8194" s="34">
        <v>11347</v>
      </c>
      <c r="D8194" s="34" t="s">
        <v>276</v>
      </c>
      <c r="E8194" s="34">
        <v>446</v>
      </c>
      <c r="F8194" s="34">
        <v>461</v>
      </c>
      <c r="G8194" s="35">
        <v>1727.9</v>
      </c>
      <c r="H8194" s="36">
        <v>1728</v>
      </c>
      <c r="U8194" s="34">
        <v>11230</v>
      </c>
      <c r="V8194" s="34" t="s">
        <v>673</v>
      </c>
      <c r="W8194" s="34">
        <v>469</v>
      </c>
      <c r="X8194" s="34">
        <v>481</v>
      </c>
      <c r="Y8194" s="35">
        <v>1503.8</v>
      </c>
      <c r="Z8194" s="36">
        <v>1504.8</v>
      </c>
    </row>
    <row r="8195" spans="3:26" x14ac:dyDescent="0.45">
      <c r="C8195" s="34">
        <v>11679</v>
      </c>
      <c r="D8195" s="34" t="s">
        <v>276</v>
      </c>
      <c r="E8195" s="34">
        <v>446</v>
      </c>
      <c r="F8195" s="34">
        <v>461</v>
      </c>
      <c r="G8195" s="35">
        <v>1727.9</v>
      </c>
      <c r="H8195" s="36">
        <v>1728</v>
      </c>
      <c r="U8195" s="34">
        <v>13526</v>
      </c>
      <c r="V8195" s="34" t="s">
        <v>679</v>
      </c>
      <c r="W8195" s="34">
        <v>469</v>
      </c>
      <c r="X8195" s="34">
        <v>491</v>
      </c>
      <c r="Y8195" s="35">
        <v>2598.3000000000002</v>
      </c>
      <c r="Z8195" s="36">
        <v>2598.4</v>
      </c>
    </row>
    <row r="8196" spans="3:26" x14ac:dyDescent="0.45">
      <c r="C8196" s="34">
        <v>12164</v>
      </c>
      <c r="D8196" s="34" t="s">
        <v>276</v>
      </c>
      <c r="E8196" s="34">
        <v>446</v>
      </c>
      <c r="F8196" s="34">
        <v>461</v>
      </c>
      <c r="G8196" s="35">
        <v>1727.9</v>
      </c>
      <c r="H8196" s="36">
        <v>1728</v>
      </c>
      <c r="U8196" s="34">
        <v>16664</v>
      </c>
      <c r="V8196" s="34" t="s">
        <v>424</v>
      </c>
      <c r="W8196" s="34">
        <v>469</v>
      </c>
      <c r="X8196" s="34">
        <v>488</v>
      </c>
      <c r="Y8196" s="35">
        <v>2325.1999999999998</v>
      </c>
      <c r="Z8196" s="36">
        <v>2325.4</v>
      </c>
    </row>
    <row r="8197" spans="3:26" x14ac:dyDescent="0.45">
      <c r="C8197" s="34">
        <v>12655</v>
      </c>
      <c r="D8197" s="34" t="s">
        <v>276</v>
      </c>
      <c r="E8197" s="34">
        <v>446</v>
      </c>
      <c r="F8197" s="34">
        <v>461</v>
      </c>
      <c r="G8197" s="35">
        <v>1727.9</v>
      </c>
      <c r="H8197" s="36">
        <v>1728</v>
      </c>
      <c r="U8197" s="34">
        <v>18624</v>
      </c>
      <c r="V8197" s="34" t="s">
        <v>673</v>
      </c>
      <c r="W8197" s="34">
        <v>469</v>
      </c>
      <c r="X8197" s="34">
        <v>481</v>
      </c>
      <c r="Y8197" s="35">
        <v>1503.8</v>
      </c>
      <c r="Z8197" s="36">
        <v>1504.1</v>
      </c>
    </row>
    <row r="8198" spans="3:26" x14ac:dyDescent="0.45">
      <c r="C8198" s="34">
        <v>13118</v>
      </c>
      <c r="D8198" s="34" t="s">
        <v>276</v>
      </c>
      <c r="E8198" s="34">
        <v>446</v>
      </c>
      <c r="F8198" s="34">
        <v>461</v>
      </c>
      <c r="G8198" s="35">
        <v>1727.9</v>
      </c>
      <c r="H8198" s="36">
        <v>1728</v>
      </c>
      <c r="U8198" s="34">
        <v>18670</v>
      </c>
      <c r="V8198" s="34" t="s">
        <v>673</v>
      </c>
      <c r="W8198" s="34">
        <v>469</v>
      </c>
      <c r="X8198" s="34">
        <v>481</v>
      </c>
      <c r="Y8198" s="35">
        <v>1503.8</v>
      </c>
      <c r="Z8198" s="36">
        <v>1503.9</v>
      </c>
    </row>
    <row r="8199" spans="3:26" x14ac:dyDescent="0.45">
      <c r="C8199" s="34">
        <v>13297</v>
      </c>
      <c r="D8199" s="34" t="s">
        <v>276</v>
      </c>
      <c r="E8199" s="34">
        <v>446</v>
      </c>
      <c r="F8199" s="34">
        <v>461</v>
      </c>
      <c r="G8199" s="35">
        <v>1727.9</v>
      </c>
      <c r="H8199" s="36">
        <v>1727.9</v>
      </c>
      <c r="U8199" s="34">
        <v>18974</v>
      </c>
      <c r="V8199" s="34" t="s">
        <v>673</v>
      </c>
      <c r="W8199" s="34">
        <v>469</v>
      </c>
      <c r="X8199" s="34">
        <v>481</v>
      </c>
      <c r="Y8199" s="35">
        <v>1503.8</v>
      </c>
      <c r="Z8199" s="36">
        <v>1504</v>
      </c>
    </row>
    <row r="8200" spans="3:26" x14ac:dyDescent="0.45">
      <c r="C8200" s="34">
        <v>16477</v>
      </c>
      <c r="D8200" s="34" t="s">
        <v>276</v>
      </c>
      <c r="E8200" s="34">
        <v>446</v>
      </c>
      <c r="F8200" s="34">
        <v>461</v>
      </c>
      <c r="G8200" s="35">
        <v>1727.9</v>
      </c>
      <c r="H8200" s="36">
        <v>1728</v>
      </c>
      <c r="U8200" s="34">
        <v>13608</v>
      </c>
      <c r="V8200" s="34" t="s">
        <v>424</v>
      </c>
      <c r="W8200" s="34">
        <v>469</v>
      </c>
      <c r="X8200" s="34">
        <v>488</v>
      </c>
      <c r="Y8200" s="35">
        <v>2325.1999999999998</v>
      </c>
      <c r="Z8200" s="36">
        <v>2325.4</v>
      </c>
    </row>
    <row r="8201" spans="3:26" x14ac:dyDescent="0.45">
      <c r="C8201" s="34">
        <v>16598</v>
      </c>
      <c r="D8201" s="34" t="s">
        <v>276</v>
      </c>
      <c r="E8201" s="34">
        <v>446</v>
      </c>
      <c r="F8201" s="34">
        <v>461</v>
      </c>
      <c r="G8201" s="35">
        <v>1727.9</v>
      </c>
      <c r="H8201" s="36">
        <v>1728</v>
      </c>
      <c r="U8201" s="34">
        <v>13837</v>
      </c>
      <c r="V8201" s="34" t="s">
        <v>424</v>
      </c>
      <c r="W8201" s="34">
        <v>469</v>
      </c>
      <c r="X8201" s="34">
        <v>488</v>
      </c>
      <c r="Y8201" s="35">
        <v>2325.1999999999998</v>
      </c>
      <c r="Z8201" s="36">
        <v>2327.4</v>
      </c>
    </row>
    <row r="8202" spans="3:26" x14ac:dyDescent="0.45">
      <c r="C8202" s="34">
        <v>7881</v>
      </c>
      <c r="D8202" s="34" t="s">
        <v>276</v>
      </c>
      <c r="E8202" s="34">
        <v>446</v>
      </c>
      <c r="F8202" s="34">
        <v>461</v>
      </c>
      <c r="G8202" s="35">
        <v>1727.9</v>
      </c>
      <c r="H8202" s="36">
        <v>1728</v>
      </c>
      <c r="U8202" s="34">
        <v>14026</v>
      </c>
      <c r="V8202" s="34" t="s">
        <v>674</v>
      </c>
      <c r="W8202" s="34">
        <v>469</v>
      </c>
      <c r="X8202" s="34">
        <v>496</v>
      </c>
      <c r="Y8202" s="35">
        <v>3139.5</v>
      </c>
      <c r="Z8202" s="36">
        <v>3139.7</v>
      </c>
    </row>
    <row r="8203" spans="3:26" x14ac:dyDescent="0.45">
      <c r="C8203" s="34">
        <v>7981</v>
      </c>
      <c r="D8203" s="34" t="s">
        <v>276</v>
      </c>
      <c r="E8203" s="34">
        <v>446</v>
      </c>
      <c r="F8203" s="34">
        <v>461</v>
      </c>
      <c r="G8203" s="35">
        <v>1727.9</v>
      </c>
      <c r="H8203" s="36">
        <v>1728</v>
      </c>
      <c r="U8203" s="34">
        <v>15410</v>
      </c>
      <c r="V8203" s="34" t="s">
        <v>682</v>
      </c>
      <c r="W8203" s="34">
        <v>469</v>
      </c>
      <c r="X8203" s="34">
        <v>503</v>
      </c>
      <c r="Y8203" s="35">
        <v>3952</v>
      </c>
      <c r="Z8203" s="36">
        <v>3952.6</v>
      </c>
    </row>
    <row r="8204" spans="3:26" x14ac:dyDescent="0.45">
      <c r="C8204" s="34">
        <v>8331</v>
      </c>
      <c r="D8204" s="34" t="s">
        <v>276</v>
      </c>
      <c r="E8204" s="34">
        <v>446</v>
      </c>
      <c r="F8204" s="34">
        <v>461</v>
      </c>
      <c r="G8204" s="35">
        <v>1727.9</v>
      </c>
      <c r="H8204" s="36">
        <v>1727.9</v>
      </c>
      <c r="U8204" s="34">
        <v>16993</v>
      </c>
      <c r="V8204" s="34" t="s">
        <v>424</v>
      </c>
      <c r="W8204" s="34">
        <v>469</v>
      </c>
      <c r="X8204" s="34">
        <v>488</v>
      </c>
      <c r="Y8204" s="35">
        <v>2325.1999999999998</v>
      </c>
      <c r="Z8204" s="36">
        <v>2325.5</v>
      </c>
    </row>
    <row r="8205" spans="3:26" x14ac:dyDescent="0.45">
      <c r="C8205" s="34">
        <v>8381</v>
      </c>
      <c r="D8205" s="34" t="s">
        <v>276</v>
      </c>
      <c r="E8205" s="34">
        <v>446</v>
      </c>
      <c r="F8205" s="34">
        <v>461</v>
      </c>
      <c r="G8205" s="35">
        <v>1727.9</v>
      </c>
      <c r="H8205" s="36">
        <v>1728</v>
      </c>
      <c r="U8205" s="34">
        <v>13108</v>
      </c>
      <c r="V8205" s="34" t="s">
        <v>684</v>
      </c>
      <c r="W8205" s="34">
        <v>469</v>
      </c>
      <c r="X8205" s="34">
        <v>483</v>
      </c>
      <c r="Y8205" s="35">
        <v>1749.9</v>
      </c>
      <c r="Z8205" s="36">
        <v>1748.1</v>
      </c>
    </row>
    <row r="8206" spans="3:26" x14ac:dyDescent="0.45">
      <c r="C8206" s="34">
        <v>8411</v>
      </c>
      <c r="D8206" s="34" t="s">
        <v>277</v>
      </c>
      <c r="E8206" s="34">
        <v>446</v>
      </c>
      <c r="F8206" s="34">
        <v>465</v>
      </c>
      <c r="G8206" s="35">
        <v>2170.1</v>
      </c>
      <c r="H8206" s="36">
        <v>2170.1999999999998</v>
      </c>
      <c r="U8206" s="34">
        <v>13759</v>
      </c>
      <c r="V8206" s="34" t="s">
        <v>424</v>
      </c>
      <c r="W8206" s="34">
        <v>469</v>
      </c>
      <c r="X8206" s="34">
        <v>488</v>
      </c>
      <c r="Y8206" s="35">
        <v>2325.1999999999998</v>
      </c>
      <c r="Z8206" s="36">
        <v>2326.3000000000002</v>
      </c>
    </row>
    <row r="8207" spans="3:26" x14ac:dyDescent="0.45">
      <c r="C8207" s="34">
        <v>8461</v>
      </c>
      <c r="D8207" s="34" t="s">
        <v>277</v>
      </c>
      <c r="E8207" s="34">
        <v>446</v>
      </c>
      <c r="F8207" s="34">
        <v>465</v>
      </c>
      <c r="G8207" s="35">
        <v>2170.1</v>
      </c>
      <c r="H8207" s="36">
        <v>2170.3000000000002</v>
      </c>
      <c r="U8207" s="34">
        <v>14036</v>
      </c>
      <c r="V8207" s="34" t="s">
        <v>424</v>
      </c>
      <c r="W8207" s="34">
        <v>469</v>
      </c>
      <c r="X8207" s="34">
        <v>488</v>
      </c>
      <c r="Y8207" s="35">
        <v>2325.1999999999998</v>
      </c>
      <c r="Z8207" s="36">
        <v>2326.1</v>
      </c>
    </row>
    <row r="8208" spans="3:26" x14ac:dyDescent="0.45">
      <c r="C8208" s="34">
        <v>8631</v>
      </c>
      <c r="D8208" s="34" t="s">
        <v>276</v>
      </c>
      <c r="E8208" s="34">
        <v>446</v>
      </c>
      <c r="F8208" s="34">
        <v>461</v>
      </c>
      <c r="G8208" s="35">
        <v>1727.9</v>
      </c>
      <c r="H8208" s="36">
        <v>1727.9</v>
      </c>
      <c r="U8208" s="34">
        <v>14542</v>
      </c>
      <c r="V8208" s="34" t="s">
        <v>424</v>
      </c>
      <c r="W8208" s="34">
        <v>469</v>
      </c>
      <c r="X8208" s="34">
        <v>488</v>
      </c>
      <c r="Y8208" s="35">
        <v>2325.1999999999998</v>
      </c>
      <c r="Z8208" s="36">
        <v>2325.4</v>
      </c>
    </row>
    <row r="8209" spans="3:26" x14ac:dyDescent="0.45">
      <c r="C8209" s="34">
        <v>8661</v>
      </c>
      <c r="D8209" s="34" t="s">
        <v>277</v>
      </c>
      <c r="E8209" s="34">
        <v>446</v>
      </c>
      <c r="F8209" s="34">
        <v>465</v>
      </c>
      <c r="G8209" s="35">
        <v>2170.1</v>
      </c>
      <c r="H8209" s="36">
        <v>2170.1999999999998</v>
      </c>
      <c r="U8209" s="34">
        <v>17083</v>
      </c>
      <c r="V8209" s="34" t="s">
        <v>424</v>
      </c>
      <c r="W8209" s="34">
        <v>469</v>
      </c>
      <c r="X8209" s="34">
        <v>488</v>
      </c>
      <c r="Y8209" s="35">
        <v>2325.1999999999998</v>
      </c>
      <c r="Z8209" s="36">
        <v>2325.3000000000002</v>
      </c>
    </row>
    <row r="8210" spans="3:26" x14ac:dyDescent="0.45">
      <c r="C8210" s="34">
        <v>8681</v>
      </c>
      <c r="D8210" s="34" t="s">
        <v>276</v>
      </c>
      <c r="E8210" s="34">
        <v>446</v>
      </c>
      <c r="F8210" s="34">
        <v>461</v>
      </c>
      <c r="G8210" s="35">
        <v>1727.9</v>
      </c>
      <c r="H8210" s="36">
        <v>1727.9</v>
      </c>
      <c r="U8210" s="34">
        <v>18542</v>
      </c>
      <c r="V8210" s="34" t="s">
        <v>673</v>
      </c>
      <c r="W8210" s="34">
        <v>469</v>
      </c>
      <c r="X8210" s="34">
        <v>481</v>
      </c>
      <c r="Y8210" s="35">
        <v>1503.8</v>
      </c>
      <c r="Z8210" s="36">
        <v>1503.6</v>
      </c>
    </row>
    <row r="8211" spans="3:26" x14ac:dyDescent="0.45">
      <c r="C8211" s="34">
        <v>8711</v>
      </c>
      <c r="D8211" s="34" t="s">
        <v>277</v>
      </c>
      <c r="E8211" s="34">
        <v>446</v>
      </c>
      <c r="F8211" s="34">
        <v>465</v>
      </c>
      <c r="G8211" s="35">
        <v>2170.1</v>
      </c>
      <c r="H8211" s="36">
        <v>2170.1999999999998</v>
      </c>
      <c r="U8211" s="34">
        <v>18792</v>
      </c>
      <c r="V8211" s="34" t="s">
        <v>673</v>
      </c>
      <c r="W8211" s="34">
        <v>469</v>
      </c>
      <c r="X8211" s="34">
        <v>481</v>
      </c>
      <c r="Y8211" s="35">
        <v>1503.8</v>
      </c>
      <c r="Z8211" s="36">
        <v>1502.2</v>
      </c>
    </row>
    <row r="8212" spans="3:26" x14ac:dyDescent="0.45">
      <c r="C8212" s="34">
        <v>8731</v>
      </c>
      <c r="D8212" s="34" t="s">
        <v>276</v>
      </c>
      <c r="E8212" s="34">
        <v>446</v>
      </c>
      <c r="F8212" s="34">
        <v>461</v>
      </c>
      <c r="G8212" s="35">
        <v>1727.9</v>
      </c>
      <c r="H8212" s="36">
        <v>1727.9</v>
      </c>
      <c r="U8212" s="34">
        <v>10488</v>
      </c>
      <c r="V8212" s="34" t="s">
        <v>673</v>
      </c>
      <c r="W8212" s="34">
        <v>469</v>
      </c>
      <c r="X8212" s="34">
        <v>481</v>
      </c>
      <c r="Y8212" s="35">
        <v>1503.8</v>
      </c>
      <c r="Z8212" s="36">
        <v>1504.9</v>
      </c>
    </row>
    <row r="8213" spans="3:26" x14ac:dyDescent="0.45">
      <c r="C8213" s="34">
        <v>8881</v>
      </c>
      <c r="D8213" s="34" t="s">
        <v>276</v>
      </c>
      <c r="E8213" s="34">
        <v>446</v>
      </c>
      <c r="F8213" s="34">
        <v>461</v>
      </c>
      <c r="G8213" s="35">
        <v>1727.9</v>
      </c>
      <c r="H8213" s="36">
        <v>1728</v>
      </c>
      <c r="U8213" s="34">
        <v>10536</v>
      </c>
      <c r="V8213" s="34" t="s">
        <v>673</v>
      </c>
      <c r="W8213" s="34">
        <v>469</v>
      </c>
      <c r="X8213" s="34">
        <v>481</v>
      </c>
      <c r="Y8213" s="35">
        <v>1503.8</v>
      </c>
      <c r="Z8213" s="36">
        <v>1505</v>
      </c>
    </row>
    <row r="8214" spans="3:26" x14ac:dyDescent="0.45">
      <c r="C8214" s="34">
        <v>8931</v>
      </c>
      <c r="D8214" s="34" t="s">
        <v>276</v>
      </c>
      <c r="E8214" s="34">
        <v>446</v>
      </c>
      <c r="F8214" s="34">
        <v>461</v>
      </c>
      <c r="G8214" s="35">
        <v>1727.9</v>
      </c>
      <c r="H8214" s="36">
        <v>1728</v>
      </c>
      <c r="U8214" s="34">
        <v>10589</v>
      </c>
      <c r="V8214" s="34" t="s">
        <v>673</v>
      </c>
      <c r="W8214" s="34">
        <v>469</v>
      </c>
      <c r="X8214" s="34">
        <v>481</v>
      </c>
      <c r="Y8214" s="35">
        <v>1503.8</v>
      </c>
      <c r="Z8214" s="36">
        <v>1505</v>
      </c>
    </row>
    <row r="8215" spans="3:26" x14ac:dyDescent="0.45">
      <c r="C8215" s="34">
        <v>8992</v>
      </c>
      <c r="D8215" s="34" t="s">
        <v>276</v>
      </c>
      <c r="E8215" s="34">
        <v>446</v>
      </c>
      <c r="F8215" s="34">
        <v>461</v>
      </c>
      <c r="G8215" s="35">
        <v>1727.9</v>
      </c>
      <c r="H8215" s="36">
        <v>1728</v>
      </c>
      <c r="U8215" s="34">
        <v>10724</v>
      </c>
      <c r="V8215" s="34" t="s">
        <v>673</v>
      </c>
      <c r="W8215" s="34">
        <v>469</v>
      </c>
      <c r="X8215" s="34">
        <v>481</v>
      </c>
      <c r="Y8215" s="35">
        <v>1503.8</v>
      </c>
      <c r="Z8215" s="36">
        <v>1506.1</v>
      </c>
    </row>
    <row r="8216" spans="3:26" x14ac:dyDescent="0.45">
      <c r="C8216" s="34">
        <v>8995</v>
      </c>
      <c r="D8216" s="34" t="s">
        <v>276</v>
      </c>
      <c r="E8216" s="34">
        <v>446</v>
      </c>
      <c r="F8216" s="34">
        <v>461</v>
      </c>
      <c r="G8216" s="35">
        <v>1727.9</v>
      </c>
      <c r="H8216" s="36">
        <v>1728.1</v>
      </c>
      <c r="U8216" s="34">
        <v>13660</v>
      </c>
      <c r="V8216" s="34" t="s">
        <v>424</v>
      </c>
      <c r="W8216" s="34">
        <v>469</v>
      </c>
      <c r="X8216" s="34">
        <v>488</v>
      </c>
      <c r="Y8216" s="35">
        <v>2325.1999999999998</v>
      </c>
      <c r="Z8216" s="36">
        <v>2324.4</v>
      </c>
    </row>
    <row r="8217" spans="3:26" x14ac:dyDescent="0.45">
      <c r="C8217" s="34">
        <v>9011</v>
      </c>
      <c r="D8217" s="34" t="s">
        <v>277</v>
      </c>
      <c r="E8217" s="34">
        <v>446</v>
      </c>
      <c r="F8217" s="34">
        <v>465</v>
      </c>
      <c r="G8217" s="35">
        <v>2170.1</v>
      </c>
      <c r="H8217" s="36">
        <v>2170.1999999999998</v>
      </c>
      <c r="U8217" s="34">
        <v>14163</v>
      </c>
      <c r="V8217" s="34" t="s">
        <v>424</v>
      </c>
      <c r="W8217" s="34">
        <v>469</v>
      </c>
      <c r="X8217" s="34">
        <v>488</v>
      </c>
      <c r="Y8217" s="35">
        <v>2325.1999999999998</v>
      </c>
      <c r="Z8217" s="36">
        <v>2325.5</v>
      </c>
    </row>
    <row r="8218" spans="3:26" x14ac:dyDescent="0.45">
      <c r="C8218" s="34">
        <v>9041</v>
      </c>
      <c r="D8218" s="34" t="s">
        <v>276</v>
      </c>
      <c r="E8218" s="34">
        <v>446</v>
      </c>
      <c r="F8218" s="34">
        <v>461</v>
      </c>
      <c r="G8218" s="35">
        <v>1727.9</v>
      </c>
      <c r="H8218" s="36">
        <v>1728</v>
      </c>
      <c r="U8218" s="34">
        <v>14284</v>
      </c>
      <c r="V8218" s="34" t="s">
        <v>424</v>
      </c>
      <c r="W8218" s="34">
        <v>469</v>
      </c>
      <c r="X8218" s="34">
        <v>488</v>
      </c>
      <c r="Y8218" s="35">
        <v>2325.1999999999998</v>
      </c>
      <c r="Z8218" s="36">
        <v>2325.4</v>
      </c>
    </row>
    <row r="8219" spans="3:26" x14ac:dyDescent="0.45">
      <c r="C8219" s="34">
        <v>9057</v>
      </c>
      <c r="D8219" s="34" t="s">
        <v>276</v>
      </c>
      <c r="E8219" s="34">
        <v>446</v>
      </c>
      <c r="F8219" s="34">
        <v>461</v>
      </c>
      <c r="G8219" s="35">
        <v>1727.9</v>
      </c>
      <c r="H8219" s="36">
        <v>1728.2</v>
      </c>
      <c r="U8219" s="34">
        <v>16004</v>
      </c>
      <c r="V8219" s="34" t="s">
        <v>424</v>
      </c>
      <c r="W8219" s="34">
        <v>469</v>
      </c>
      <c r="X8219" s="34">
        <v>488</v>
      </c>
      <c r="Y8219" s="35">
        <v>2325.1999999999998</v>
      </c>
      <c r="Z8219" s="36">
        <v>2325</v>
      </c>
    </row>
    <row r="8220" spans="3:26" x14ac:dyDescent="0.45">
      <c r="C8220" s="34">
        <v>9061</v>
      </c>
      <c r="D8220" s="34" t="s">
        <v>277</v>
      </c>
      <c r="E8220" s="34">
        <v>446</v>
      </c>
      <c r="F8220" s="34">
        <v>465</v>
      </c>
      <c r="G8220" s="35">
        <v>2170.1</v>
      </c>
      <c r="H8220" s="36">
        <v>2170.1</v>
      </c>
      <c r="U8220" s="34">
        <v>16122</v>
      </c>
      <c r="V8220" s="34" t="s">
        <v>424</v>
      </c>
      <c r="W8220" s="34">
        <v>469</v>
      </c>
      <c r="X8220" s="34">
        <v>488</v>
      </c>
      <c r="Y8220" s="35">
        <v>2325.1999999999998</v>
      </c>
      <c r="Z8220" s="36">
        <v>2325.3000000000002</v>
      </c>
    </row>
    <row r="8221" spans="3:26" x14ac:dyDescent="0.45">
      <c r="C8221" s="34">
        <v>9091</v>
      </c>
      <c r="D8221" s="34" t="s">
        <v>276</v>
      </c>
      <c r="E8221" s="34">
        <v>446</v>
      </c>
      <c r="F8221" s="34">
        <v>461</v>
      </c>
      <c r="G8221" s="35">
        <v>1727.9</v>
      </c>
      <c r="H8221" s="36">
        <v>1727.9</v>
      </c>
      <c r="U8221" s="34">
        <v>16381</v>
      </c>
      <c r="V8221" s="34" t="s">
        <v>424</v>
      </c>
      <c r="W8221" s="34">
        <v>469</v>
      </c>
      <c r="X8221" s="34">
        <v>488</v>
      </c>
      <c r="Y8221" s="35">
        <v>2325.1999999999998</v>
      </c>
      <c r="Z8221" s="36">
        <v>2325.5</v>
      </c>
    </row>
    <row r="8222" spans="3:26" x14ac:dyDescent="0.45">
      <c r="C8222" s="34">
        <v>9141</v>
      </c>
      <c r="D8222" s="34" t="s">
        <v>276</v>
      </c>
      <c r="E8222" s="34">
        <v>446</v>
      </c>
      <c r="F8222" s="34">
        <v>461</v>
      </c>
      <c r="G8222" s="35">
        <v>1727.9</v>
      </c>
      <c r="H8222" s="36">
        <v>1728</v>
      </c>
      <c r="U8222" s="34">
        <v>16772</v>
      </c>
      <c r="V8222" s="34" t="s">
        <v>424</v>
      </c>
      <c r="W8222" s="34">
        <v>469</v>
      </c>
      <c r="X8222" s="34">
        <v>488</v>
      </c>
      <c r="Y8222" s="35">
        <v>2325.1999999999998</v>
      </c>
      <c r="Z8222" s="36">
        <v>2325.3000000000002</v>
      </c>
    </row>
    <row r="8223" spans="3:26" x14ac:dyDescent="0.45">
      <c r="C8223" s="34">
        <v>9168</v>
      </c>
      <c r="D8223" s="34" t="s">
        <v>276</v>
      </c>
      <c r="E8223" s="34">
        <v>446</v>
      </c>
      <c r="F8223" s="34">
        <v>461</v>
      </c>
      <c r="G8223" s="35">
        <v>1727.9</v>
      </c>
      <c r="H8223" s="36">
        <v>1728</v>
      </c>
      <c r="U8223" s="34">
        <v>17193</v>
      </c>
      <c r="V8223" s="34" t="s">
        <v>424</v>
      </c>
      <c r="W8223" s="34">
        <v>469</v>
      </c>
      <c r="X8223" s="34">
        <v>488</v>
      </c>
      <c r="Y8223" s="35">
        <v>2325.1999999999998</v>
      </c>
      <c r="Z8223" s="36">
        <v>2325.4</v>
      </c>
    </row>
    <row r="8224" spans="3:26" x14ac:dyDescent="0.45">
      <c r="C8224" s="34">
        <v>9191</v>
      </c>
      <c r="D8224" s="34" t="s">
        <v>276</v>
      </c>
      <c r="E8224" s="34">
        <v>446</v>
      </c>
      <c r="F8224" s="34">
        <v>461</v>
      </c>
      <c r="G8224" s="35">
        <v>1727.9</v>
      </c>
      <c r="H8224" s="36">
        <v>1727.9</v>
      </c>
      <c r="U8224" s="34">
        <v>5347</v>
      </c>
      <c r="V8224" s="34" t="s">
        <v>1324</v>
      </c>
      <c r="W8224" s="34">
        <v>469</v>
      </c>
      <c r="X8224" s="34">
        <v>476</v>
      </c>
      <c r="Y8224" s="35">
        <v>868.5</v>
      </c>
      <c r="Z8224" s="36">
        <v>868.7</v>
      </c>
    </row>
    <row r="8225" spans="3:26" x14ac:dyDescent="0.45">
      <c r="C8225" s="34">
        <v>9211</v>
      </c>
      <c r="D8225" s="34" t="s">
        <v>277</v>
      </c>
      <c r="E8225" s="34">
        <v>446</v>
      </c>
      <c r="F8225" s="34">
        <v>465</v>
      </c>
      <c r="G8225" s="35">
        <v>2170.1</v>
      </c>
      <c r="H8225" s="36">
        <v>2170.1999999999998</v>
      </c>
      <c r="U8225" s="34">
        <v>5354</v>
      </c>
      <c r="V8225" s="34" t="s">
        <v>1324</v>
      </c>
      <c r="W8225" s="34">
        <v>469</v>
      </c>
      <c r="X8225" s="34">
        <v>476</v>
      </c>
      <c r="Y8225" s="35">
        <v>868.5</v>
      </c>
      <c r="Z8225" s="36">
        <v>868.7</v>
      </c>
    </row>
    <row r="8226" spans="3:26" x14ac:dyDescent="0.45">
      <c r="C8226" s="34">
        <v>9216</v>
      </c>
      <c r="D8226" s="34" t="s">
        <v>276</v>
      </c>
      <c r="E8226" s="34">
        <v>446</v>
      </c>
      <c r="F8226" s="34">
        <v>461</v>
      </c>
      <c r="G8226" s="35">
        <v>1727.9</v>
      </c>
      <c r="H8226" s="36">
        <v>1728</v>
      </c>
      <c r="U8226" s="34">
        <v>7967</v>
      </c>
      <c r="V8226" s="34" t="s">
        <v>683</v>
      </c>
      <c r="W8226" s="34">
        <v>469</v>
      </c>
      <c r="X8226" s="34">
        <v>477</v>
      </c>
      <c r="Y8226" s="35">
        <v>1015.6</v>
      </c>
      <c r="Z8226" s="36">
        <v>1015.8</v>
      </c>
    </row>
    <row r="8227" spans="3:26" x14ac:dyDescent="0.45">
      <c r="C8227" s="34">
        <v>9313</v>
      </c>
      <c r="D8227" s="34" t="s">
        <v>277</v>
      </c>
      <c r="E8227" s="34">
        <v>446</v>
      </c>
      <c r="F8227" s="34">
        <v>465</v>
      </c>
      <c r="G8227" s="35">
        <v>2170.1</v>
      </c>
      <c r="H8227" s="36">
        <v>2170.3000000000002</v>
      </c>
      <c r="U8227" s="34">
        <v>8140</v>
      </c>
      <c r="V8227" s="34" t="s">
        <v>683</v>
      </c>
      <c r="W8227" s="34">
        <v>469</v>
      </c>
      <c r="X8227" s="34">
        <v>477</v>
      </c>
      <c r="Y8227" s="35">
        <v>1015.6</v>
      </c>
      <c r="Z8227" s="36">
        <v>1015.9</v>
      </c>
    </row>
    <row r="8228" spans="3:26" x14ac:dyDescent="0.45">
      <c r="C8228" s="34">
        <v>9341</v>
      </c>
      <c r="D8228" s="34" t="s">
        <v>276</v>
      </c>
      <c r="E8228" s="34">
        <v>446</v>
      </c>
      <c r="F8228" s="34">
        <v>461</v>
      </c>
      <c r="G8228" s="35">
        <v>1727.9</v>
      </c>
      <c r="H8228" s="36">
        <v>1727.9</v>
      </c>
      <c r="U8228" s="34">
        <v>14077</v>
      </c>
      <c r="V8228" s="34" t="s">
        <v>295</v>
      </c>
      <c r="W8228" s="34">
        <v>471</v>
      </c>
      <c r="X8228" s="34">
        <v>498</v>
      </c>
      <c r="Y8228" s="35">
        <v>3169.5</v>
      </c>
      <c r="Z8228" s="36">
        <v>3169.6</v>
      </c>
    </row>
    <row r="8229" spans="3:26" x14ac:dyDescent="0.45">
      <c r="C8229" s="34">
        <v>9392</v>
      </c>
      <c r="D8229" s="34" t="s">
        <v>276</v>
      </c>
      <c r="E8229" s="34">
        <v>446</v>
      </c>
      <c r="F8229" s="34">
        <v>461</v>
      </c>
      <c r="G8229" s="35">
        <v>1727.9</v>
      </c>
      <c r="H8229" s="36">
        <v>1727.9</v>
      </c>
      <c r="U8229" s="34">
        <v>14127</v>
      </c>
      <c r="V8229" s="34" t="s">
        <v>295</v>
      </c>
      <c r="W8229" s="34">
        <v>471</v>
      </c>
      <c r="X8229" s="34">
        <v>498</v>
      </c>
      <c r="Y8229" s="35">
        <v>3169.5</v>
      </c>
      <c r="Z8229" s="36">
        <v>3170.5</v>
      </c>
    </row>
    <row r="8230" spans="3:26" x14ac:dyDescent="0.45">
      <c r="C8230" s="34">
        <v>9441</v>
      </c>
      <c r="D8230" s="34" t="s">
        <v>276</v>
      </c>
      <c r="E8230" s="34">
        <v>446</v>
      </c>
      <c r="F8230" s="34">
        <v>461</v>
      </c>
      <c r="G8230" s="35">
        <v>1727.9</v>
      </c>
      <c r="H8230" s="36">
        <v>1727.9</v>
      </c>
      <c r="U8230" s="34">
        <v>14028</v>
      </c>
      <c r="V8230" s="34" t="s">
        <v>295</v>
      </c>
      <c r="W8230" s="34">
        <v>471</v>
      </c>
      <c r="X8230" s="34">
        <v>498</v>
      </c>
      <c r="Y8230" s="35">
        <v>3169.5</v>
      </c>
      <c r="Z8230" s="36">
        <v>3169.9</v>
      </c>
    </row>
    <row r="8231" spans="3:26" x14ac:dyDescent="0.45">
      <c r="C8231" s="34">
        <v>9462</v>
      </c>
      <c r="D8231" s="34" t="s">
        <v>277</v>
      </c>
      <c r="E8231" s="34">
        <v>446</v>
      </c>
      <c r="F8231" s="34">
        <v>465</v>
      </c>
      <c r="G8231" s="35">
        <v>2170.1</v>
      </c>
      <c r="H8231" s="36">
        <v>2170.1999999999998</v>
      </c>
      <c r="U8231" s="34">
        <v>12528</v>
      </c>
      <c r="V8231" s="34" t="s">
        <v>298</v>
      </c>
      <c r="W8231" s="34">
        <v>477</v>
      </c>
      <c r="X8231" s="34">
        <v>498</v>
      </c>
      <c r="Y8231" s="35">
        <v>2546.1999999999998</v>
      </c>
      <c r="Z8231" s="36">
        <v>2546.4</v>
      </c>
    </row>
    <row r="8232" spans="3:26" x14ac:dyDescent="0.45">
      <c r="C8232" s="34">
        <v>9493</v>
      </c>
      <c r="D8232" s="34" t="s">
        <v>276</v>
      </c>
      <c r="E8232" s="34">
        <v>446</v>
      </c>
      <c r="F8232" s="34">
        <v>461</v>
      </c>
      <c r="G8232" s="35">
        <v>1727.9</v>
      </c>
      <c r="H8232" s="36">
        <v>1727.9</v>
      </c>
      <c r="U8232" s="34">
        <v>14760</v>
      </c>
      <c r="V8232" s="34" t="s">
        <v>686</v>
      </c>
      <c r="W8232" s="34">
        <v>477</v>
      </c>
      <c r="X8232" s="34">
        <v>503</v>
      </c>
      <c r="Y8232" s="35">
        <v>3101.5</v>
      </c>
      <c r="Z8232" s="36">
        <v>3103.6</v>
      </c>
    </row>
    <row r="8233" spans="3:26" x14ac:dyDescent="0.45">
      <c r="C8233" s="34">
        <v>9541</v>
      </c>
      <c r="D8233" s="34" t="s">
        <v>276</v>
      </c>
      <c r="E8233" s="34">
        <v>446</v>
      </c>
      <c r="F8233" s="34">
        <v>461</v>
      </c>
      <c r="G8233" s="35">
        <v>1727.9</v>
      </c>
      <c r="H8233" s="36">
        <v>1727.9</v>
      </c>
      <c r="U8233" s="34">
        <v>13859</v>
      </c>
      <c r="V8233" s="34" t="s">
        <v>690</v>
      </c>
      <c r="W8233" s="34">
        <v>478</v>
      </c>
      <c r="X8233" s="34">
        <v>503</v>
      </c>
      <c r="Y8233" s="35">
        <v>2954.4</v>
      </c>
      <c r="Z8233" s="36">
        <v>2954.7</v>
      </c>
    </row>
    <row r="8234" spans="3:26" x14ac:dyDescent="0.45">
      <c r="C8234" s="34">
        <v>9581</v>
      </c>
      <c r="D8234" s="34" t="s">
        <v>277</v>
      </c>
      <c r="E8234" s="34">
        <v>446</v>
      </c>
      <c r="F8234" s="34">
        <v>465</v>
      </c>
      <c r="G8234" s="35">
        <v>2170.1</v>
      </c>
      <c r="H8234" s="36">
        <v>2170.1999999999998</v>
      </c>
      <c r="U8234" s="34">
        <v>10800</v>
      </c>
      <c r="V8234" s="34" t="s">
        <v>689</v>
      </c>
      <c r="W8234" s="34">
        <v>478</v>
      </c>
      <c r="X8234" s="34">
        <v>488</v>
      </c>
      <c r="Y8234" s="35">
        <v>1327.6</v>
      </c>
      <c r="Z8234" s="36">
        <v>1327.7</v>
      </c>
    </row>
    <row r="8235" spans="3:26" x14ac:dyDescent="0.45">
      <c r="C8235" s="34">
        <v>9742</v>
      </c>
      <c r="D8235" s="34" t="s">
        <v>276</v>
      </c>
      <c r="E8235" s="34">
        <v>446</v>
      </c>
      <c r="F8235" s="34">
        <v>461</v>
      </c>
      <c r="G8235" s="35">
        <v>1727.9</v>
      </c>
      <c r="H8235" s="36">
        <v>1728</v>
      </c>
      <c r="U8235" s="34">
        <v>12352</v>
      </c>
      <c r="V8235" s="34" t="s">
        <v>1325</v>
      </c>
      <c r="W8235" s="34">
        <v>478</v>
      </c>
      <c r="X8235" s="34">
        <v>501</v>
      </c>
      <c r="Y8235" s="35">
        <v>2754.3</v>
      </c>
      <c r="Z8235" s="36">
        <v>2754.6</v>
      </c>
    </row>
    <row r="8236" spans="3:26" x14ac:dyDescent="0.45">
      <c r="C8236" s="34">
        <v>9843</v>
      </c>
      <c r="D8236" s="34" t="s">
        <v>276</v>
      </c>
      <c r="E8236" s="34">
        <v>446</v>
      </c>
      <c r="F8236" s="34">
        <v>461</v>
      </c>
      <c r="G8236" s="35">
        <v>1727.9</v>
      </c>
      <c r="H8236" s="36">
        <v>1727.9</v>
      </c>
      <c r="U8236" s="34">
        <v>15516</v>
      </c>
      <c r="V8236" s="34" t="s">
        <v>688</v>
      </c>
      <c r="W8236" s="34">
        <v>478</v>
      </c>
      <c r="X8236" s="34">
        <v>505</v>
      </c>
      <c r="Y8236" s="35">
        <v>3172.5</v>
      </c>
      <c r="Z8236" s="36">
        <v>3173.6</v>
      </c>
    </row>
    <row r="8237" spans="3:26" x14ac:dyDescent="0.45">
      <c r="C8237" s="34">
        <v>9882</v>
      </c>
      <c r="D8237" s="34" t="s">
        <v>277</v>
      </c>
      <c r="E8237" s="34">
        <v>446</v>
      </c>
      <c r="F8237" s="34">
        <v>465</v>
      </c>
      <c r="G8237" s="35">
        <v>2170.1</v>
      </c>
      <c r="H8237" s="36">
        <v>2170.1999999999998</v>
      </c>
      <c r="U8237" s="34">
        <v>13476</v>
      </c>
      <c r="V8237" s="34" t="s">
        <v>692</v>
      </c>
      <c r="W8237" s="34">
        <v>479</v>
      </c>
      <c r="X8237" s="34">
        <v>503</v>
      </c>
      <c r="Y8237" s="35">
        <v>2791.4</v>
      </c>
      <c r="Z8237" s="36">
        <v>2791.6</v>
      </c>
    </row>
    <row r="8238" spans="3:26" x14ac:dyDescent="0.45">
      <c r="C8238" s="34">
        <v>9894</v>
      </c>
      <c r="D8238" s="34" t="s">
        <v>276</v>
      </c>
      <c r="E8238" s="34">
        <v>446</v>
      </c>
      <c r="F8238" s="34">
        <v>461</v>
      </c>
      <c r="G8238" s="35">
        <v>1727.9</v>
      </c>
      <c r="H8238" s="36">
        <v>1728</v>
      </c>
      <c r="U8238" s="34">
        <v>12426</v>
      </c>
      <c r="V8238" s="34" t="s">
        <v>695</v>
      </c>
      <c r="W8238" s="34">
        <v>482</v>
      </c>
      <c r="X8238" s="34">
        <v>503</v>
      </c>
      <c r="Y8238" s="35">
        <v>2466.1999999999998</v>
      </c>
      <c r="Z8238" s="36">
        <v>2466.3000000000002</v>
      </c>
    </row>
    <row r="8239" spans="3:26" x14ac:dyDescent="0.45">
      <c r="C8239" s="34">
        <v>9992</v>
      </c>
      <c r="D8239" s="34" t="s">
        <v>276</v>
      </c>
      <c r="E8239" s="34">
        <v>446</v>
      </c>
      <c r="F8239" s="34">
        <v>461</v>
      </c>
      <c r="G8239" s="35">
        <v>1727.9</v>
      </c>
      <c r="H8239" s="36">
        <v>1728</v>
      </c>
      <c r="U8239" s="34">
        <v>12476</v>
      </c>
      <c r="V8239" s="34" t="s">
        <v>695</v>
      </c>
      <c r="W8239" s="34">
        <v>482</v>
      </c>
      <c r="X8239" s="34">
        <v>503</v>
      </c>
      <c r="Y8239" s="35">
        <v>2466.1999999999998</v>
      </c>
      <c r="Z8239" s="36">
        <v>2466.1999999999998</v>
      </c>
    </row>
    <row r="8240" spans="3:26" x14ac:dyDescent="0.45">
      <c r="C8240" s="34">
        <v>10032</v>
      </c>
      <c r="D8240" s="34" t="s">
        <v>277</v>
      </c>
      <c r="E8240" s="34">
        <v>446</v>
      </c>
      <c r="F8240" s="34">
        <v>465</v>
      </c>
      <c r="G8240" s="35">
        <v>2170.1</v>
      </c>
      <c r="H8240" s="36">
        <v>2170.1999999999998</v>
      </c>
      <c r="U8240" s="34">
        <v>12327</v>
      </c>
      <c r="V8240" s="34" t="s">
        <v>695</v>
      </c>
      <c r="W8240" s="34">
        <v>482</v>
      </c>
      <c r="X8240" s="34">
        <v>503</v>
      </c>
      <c r="Y8240" s="35">
        <v>2466.1999999999998</v>
      </c>
      <c r="Z8240" s="36">
        <v>2466.3000000000002</v>
      </c>
    </row>
    <row r="8241" spans="3:26" x14ac:dyDescent="0.45">
      <c r="C8241" s="34">
        <v>10142</v>
      </c>
      <c r="D8241" s="34" t="s">
        <v>276</v>
      </c>
      <c r="E8241" s="34">
        <v>446</v>
      </c>
      <c r="F8241" s="34">
        <v>461</v>
      </c>
      <c r="G8241" s="35">
        <v>1727.9</v>
      </c>
      <c r="H8241" s="36">
        <v>1728</v>
      </c>
      <c r="U8241" s="34">
        <v>12526</v>
      </c>
      <c r="V8241" s="34" t="s">
        <v>695</v>
      </c>
      <c r="W8241" s="34">
        <v>482</v>
      </c>
      <c r="X8241" s="34">
        <v>503</v>
      </c>
      <c r="Y8241" s="35">
        <v>2466.1999999999998</v>
      </c>
      <c r="Z8241" s="36">
        <v>2466.1999999999998</v>
      </c>
    </row>
    <row r="8242" spans="3:26" x14ac:dyDescent="0.45">
      <c r="C8242" s="34">
        <v>10192</v>
      </c>
      <c r="D8242" s="34" t="s">
        <v>276</v>
      </c>
      <c r="E8242" s="34">
        <v>446</v>
      </c>
      <c r="F8242" s="34">
        <v>461</v>
      </c>
      <c r="G8242" s="35">
        <v>1727.9</v>
      </c>
      <c r="H8242" s="36">
        <v>1727.9</v>
      </c>
      <c r="U8242" s="34">
        <v>12626</v>
      </c>
      <c r="V8242" s="34" t="s">
        <v>695</v>
      </c>
      <c r="W8242" s="34">
        <v>482</v>
      </c>
      <c r="X8242" s="34">
        <v>503</v>
      </c>
      <c r="Y8242" s="35">
        <v>2466.1999999999998</v>
      </c>
      <c r="Z8242" s="36">
        <v>2466.3000000000002</v>
      </c>
    </row>
    <row r="8243" spans="3:26" x14ac:dyDescent="0.45">
      <c r="C8243" s="34">
        <v>10561</v>
      </c>
      <c r="D8243" s="34" t="s">
        <v>277</v>
      </c>
      <c r="E8243" s="34">
        <v>446</v>
      </c>
      <c r="F8243" s="34">
        <v>465</v>
      </c>
      <c r="G8243" s="35">
        <v>2170.1</v>
      </c>
      <c r="H8243" s="36">
        <v>2170.3000000000002</v>
      </c>
      <c r="U8243" s="34">
        <v>12376</v>
      </c>
      <c r="V8243" s="34" t="s">
        <v>695</v>
      </c>
      <c r="W8243" s="34">
        <v>482</v>
      </c>
      <c r="X8243" s="34">
        <v>503</v>
      </c>
      <c r="Y8243" s="35">
        <v>2466.1999999999998</v>
      </c>
      <c r="Z8243" s="36">
        <v>2466.3000000000002</v>
      </c>
    </row>
    <row r="8244" spans="3:26" x14ac:dyDescent="0.45">
      <c r="C8244" s="34">
        <v>10761</v>
      </c>
      <c r="D8244" s="34" t="s">
        <v>277</v>
      </c>
      <c r="E8244" s="34">
        <v>446</v>
      </c>
      <c r="F8244" s="34">
        <v>465</v>
      </c>
      <c r="G8244" s="35">
        <v>2170.1</v>
      </c>
      <c r="H8244" s="36">
        <v>2170.1999999999998</v>
      </c>
      <c r="U8244" s="34">
        <v>12576</v>
      </c>
      <c r="V8244" s="34" t="s">
        <v>695</v>
      </c>
      <c r="W8244" s="34">
        <v>482</v>
      </c>
      <c r="X8244" s="34">
        <v>503</v>
      </c>
      <c r="Y8244" s="35">
        <v>2466.1999999999998</v>
      </c>
      <c r="Z8244" s="36">
        <v>2466.3000000000002</v>
      </c>
    </row>
    <row r="8245" spans="3:26" x14ac:dyDescent="0.45">
      <c r="C8245" s="34">
        <v>10811</v>
      </c>
      <c r="D8245" s="34" t="s">
        <v>277</v>
      </c>
      <c r="E8245" s="34">
        <v>446</v>
      </c>
      <c r="F8245" s="34">
        <v>465</v>
      </c>
      <c r="G8245" s="35">
        <v>2170.1</v>
      </c>
      <c r="H8245" s="36">
        <v>2170.3000000000002</v>
      </c>
      <c r="U8245" s="34">
        <v>12676</v>
      </c>
      <c r="V8245" s="34" t="s">
        <v>695</v>
      </c>
      <c r="W8245" s="34">
        <v>482</v>
      </c>
      <c r="X8245" s="34">
        <v>503</v>
      </c>
      <c r="Y8245" s="35">
        <v>2466.1999999999998</v>
      </c>
      <c r="Z8245" s="36">
        <v>2466.4</v>
      </c>
    </row>
    <row r="8246" spans="3:26" x14ac:dyDescent="0.45">
      <c r="C8246" s="34">
        <v>11011</v>
      </c>
      <c r="D8246" s="34" t="s">
        <v>277</v>
      </c>
      <c r="E8246" s="34">
        <v>446</v>
      </c>
      <c r="F8246" s="34">
        <v>465</v>
      </c>
      <c r="G8246" s="35">
        <v>2170.1</v>
      </c>
      <c r="H8246" s="36">
        <v>2170.3000000000002</v>
      </c>
      <c r="U8246" s="34">
        <v>12279</v>
      </c>
      <c r="V8246" s="34" t="s">
        <v>695</v>
      </c>
      <c r="W8246" s="34">
        <v>482</v>
      </c>
      <c r="X8246" s="34">
        <v>503</v>
      </c>
      <c r="Y8246" s="35">
        <v>2466.1999999999998</v>
      </c>
      <c r="Z8246" s="36">
        <v>2466.3000000000002</v>
      </c>
    </row>
    <row r="8247" spans="3:26" x14ac:dyDescent="0.45">
      <c r="C8247" s="34">
        <v>11061</v>
      </c>
      <c r="D8247" s="34" t="s">
        <v>277</v>
      </c>
      <c r="E8247" s="34">
        <v>446</v>
      </c>
      <c r="F8247" s="34">
        <v>465</v>
      </c>
      <c r="G8247" s="35">
        <v>2170.1</v>
      </c>
      <c r="H8247" s="36">
        <v>2170.3000000000002</v>
      </c>
      <c r="U8247" s="34">
        <v>12433</v>
      </c>
      <c r="V8247" s="34" t="s">
        <v>695</v>
      </c>
      <c r="W8247" s="34">
        <v>482</v>
      </c>
      <c r="X8247" s="34">
        <v>503</v>
      </c>
      <c r="Y8247" s="35">
        <v>2466.1999999999998</v>
      </c>
      <c r="Z8247" s="36">
        <v>2467.1</v>
      </c>
    </row>
    <row r="8248" spans="3:26" x14ac:dyDescent="0.45">
      <c r="C8248" s="34">
        <v>11111</v>
      </c>
      <c r="D8248" s="34" t="s">
        <v>277</v>
      </c>
      <c r="E8248" s="34">
        <v>446</v>
      </c>
      <c r="F8248" s="34">
        <v>465</v>
      </c>
      <c r="G8248" s="35">
        <v>2170.1</v>
      </c>
      <c r="H8248" s="36">
        <v>2170.3000000000002</v>
      </c>
      <c r="U8248" s="34">
        <v>13596</v>
      </c>
      <c r="V8248" s="34" t="s">
        <v>696</v>
      </c>
      <c r="W8248" s="34">
        <v>482</v>
      </c>
      <c r="X8248" s="34">
        <v>505</v>
      </c>
      <c r="Y8248" s="35">
        <v>2684.3</v>
      </c>
      <c r="Z8248" s="36">
        <v>2684.4</v>
      </c>
    </row>
    <row r="8249" spans="3:26" x14ac:dyDescent="0.45">
      <c r="C8249" s="34">
        <v>11161</v>
      </c>
      <c r="D8249" s="34" t="s">
        <v>277</v>
      </c>
      <c r="E8249" s="34">
        <v>446</v>
      </c>
      <c r="F8249" s="34">
        <v>465</v>
      </c>
      <c r="G8249" s="35">
        <v>2170.1</v>
      </c>
      <c r="H8249" s="36">
        <v>2170.3000000000002</v>
      </c>
      <c r="U8249" s="34">
        <v>13696</v>
      </c>
      <c r="V8249" s="34" t="s">
        <v>696</v>
      </c>
      <c r="W8249" s="34">
        <v>482</v>
      </c>
      <c r="X8249" s="34">
        <v>505</v>
      </c>
      <c r="Y8249" s="35">
        <v>2684.3</v>
      </c>
      <c r="Z8249" s="36">
        <v>2684.5</v>
      </c>
    </row>
    <row r="8250" spans="3:26" x14ac:dyDescent="0.45">
      <c r="C8250" s="34">
        <v>11515</v>
      </c>
      <c r="D8250" s="34" t="s">
        <v>276</v>
      </c>
      <c r="E8250" s="34">
        <v>446</v>
      </c>
      <c r="F8250" s="34">
        <v>461</v>
      </c>
      <c r="G8250" s="35">
        <v>1727.9</v>
      </c>
      <c r="H8250" s="36">
        <v>1727.9</v>
      </c>
      <c r="U8250" s="34">
        <v>12729</v>
      </c>
      <c r="V8250" s="34" t="s">
        <v>695</v>
      </c>
      <c r="W8250" s="34">
        <v>482</v>
      </c>
      <c r="X8250" s="34">
        <v>503</v>
      </c>
      <c r="Y8250" s="35">
        <v>2466.1999999999998</v>
      </c>
      <c r="Z8250" s="36">
        <v>2466.6999999999998</v>
      </c>
    </row>
    <row r="8251" spans="3:26" x14ac:dyDescent="0.45">
      <c r="C8251" s="34">
        <v>12443</v>
      </c>
      <c r="D8251" s="34" t="s">
        <v>277</v>
      </c>
      <c r="E8251" s="34">
        <v>446</v>
      </c>
      <c r="F8251" s="34">
        <v>465</v>
      </c>
      <c r="G8251" s="35">
        <v>2170.1</v>
      </c>
      <c r="H8251" s="36">
        <v>2170.3000000000002</v>
      </c>
      <c r="U8251" s="34">
        <v>13546</v>
      </c>
      <c r="V8251" s="34" t="s">
        <v>696</v>
      </c>
      <c r="W8251" s="34">
        <v>482</v>
      </c>
      <c r="X8251" s="34">
        <v>505</v>
      </c>
      <c r="Y8251" s="35">
        <v>2684.3</v>
      </c>
      <c r="Z8251" s="36">
        <v>2684.5</v>
      </c>
    </row>
    <row r="8252" spans="3:26" x14ac:dyDescent="0.45">
      <c r="C8252" s="34">
        <v>13887</v>
      </c>
      <c r="D8252" s="34" t="s">
        <v>277</v>
      </c>
      <c r="E8252" s="34">
        <v>446</v>
      </c>
      <c r="F8252" s="34">
        <v>465</v>
      </c>
      <c r="G8252" s="35">
        <v>2170.1</v>
      </c>
      <c r="H8252" s="36">
        <v>2170.1999999999998</v>
      </c>
      <c r="U8252" s="34">
        <v>13646</v>
      </c>
      <c r="V8252" s="34" t="s">
        <v>696</v>
      </c>
      <c r="W8252" s="34">
        <v>482</v>
      </c>
      <c r="X8252" s="34">
        <v>505</v>
      </c>
      <c r="Y8252" s="35">
        <v>2684.3</v>
      </c>
      <c r="Z8252" s="36">
        <v>2684.1</v>
      </c>
    </row>
    <row r="8253" spans="3:26" x14ac:dyDescent="0.45">
      <c r="C8253" s="34">
        <v>14235</v>
      </c>
      <c r="D8253" s="34" t="s">
        <v>276</v>
      </c>
      <c r="E8253" s="34">
        <v>446</v>
      </c>
      <c r="F8253" s="34">
        <v>461</v>
      </c>
      <c r="G8253" s="35">
        <v>1727.9</v>
      </c>
      <c r="H8253" s="36">
        <v>1728.1</v>
      </c>
      <c r="U8253" s="34">
        <v>11909</v>
      </c>
      <c r="V8253" s="34" t="s">
        <v>695</v>
      </c>
      <c r="W8253" s="34">
        <v>482</v>
      </c>
      <c r="X8253" s="34">
        <v>503</v>
      </c>
      <c r="Y8253" s="35">
        <v>2466.1999999999998</v>
      </c>
      <c r="Z8253" s="36">
        <v>2466.4</v>
      </c>
    </row>
    <row r="8254" spans="3:26" x14ac:dyDescent="0.45">
      <c r="C8254" s="34">
        <v>14997</v>
      </c>
      <c r="D8254" s="34" t="s">
        <v>276</v>
      </c>
      <c r="E8254" s="34">
        <v>446</v>
      </c>
      <c r="F8254" s="34">
        <v>461</v>
      </c>
      <c r="G8254" s="35">
        <v>1727.9</v>
      </c>
      <c r="H8254" s="36">
        <v>1727.9</v>
      </c>
      <c r="U8254" s="34">
        <v>10361</v>
      </c>
      <c r="V8254" s="34" t="s">
        <v>699</v>
      </c>
      <c r="W8254" s="34">
        <v>482</v>
      </c>
      <c r="X8254" s="34">
        <v>501</v>
      </c>
      <c r="Y8254" s="35">
        <v>2266.1</v>
      </c>
      <c r="Z8254" s="36">
        <v>2268.1999999999998</v>
      </c>
    </row>
    <row r="8255" spans="3:26" x14ac:dyDescent="0.45">
      <c r="C8255" s="34">
        <v>16542</v>
      </c>
      <c r="D8255" s="34" t="s">
        <v>276</v>
      </c>
      <c r="E8255" s="34">
        <v>446</v>
      </c>
      <c r="F8255" s="34">
        <v>461</v>
      </c>
      <c r="G8255" s="35">
        <v>1727.9</v>
      </c>
      <c r="H8255" s="36">
        <v>1728</v>
      </c>
      <c r="U8255" s="34">
        <v>11989</v>
      </c>
      <c r="V8255" s="34" t="s">
        <v>695</v>
      </c>
      <c r="W8255" s="34">
        <v>482</v>
      </c>
      <c r="X8255" s="34">
        <v>503</v>
      </c>
      <c r="Y8255" s="35">
        <v>2466.1999999999998</v>
      </c>
      <c r="Z8255" s="36">
        <v>2466.3000000000002</v>
      </c>
    </row>
    <row r="8256" spans="3:26" x14ac:dyDescent="0.45">
      <c r="C8256" s="34">
        <v>16826</v>
      </c>
      <c r="D8256" s="34" t="s">
        <v>276</v>
      </c>
      <c r="E8256" s="34">
        <v>446</v>
      </c>
      <c r="F8256" s="34">
        <v>461</v>
      </c>
      <c r="G8256" s="35">
        <v>1727.9</v>
      </c>
      <c r="H8256" s="36">
        <v>1728</v>
      </c>
      <c r="U8256" s="34">
        <v>12074</v>
      </c>
      <c r="V8256" s="34" t="s">
        <v>695</v>
      </c>
      <c r="W8256" s="34">
        <v>482</v>
      </c>
      <c r="X8256" s="34">
        <v>503</v>
      </c>
      <c r="Y8256" s="35">
        <v>2466.1999999999998</v>
      </c>
      <c r="Z8256" s="36">
        <v>2466.3000000000002</v>
      </c>
    </row>
    <row r="8257" spans="3:26" x14ac:dyDescent="0.45">
      <c r="C8257" s="34">
        <v>17115</v>
      </c>
      <c r="D8257" s="34" t="s">
        <v>276</v>
      </c>
      <c r="E8257" s="34">
        <v>446</v>
      </c>
      <c r="F8257" s="34">
        <v>461</v>
      </c>
      <c r="G8257" s="35">
        <v>1727.9</v>
      </c>
      <c r="H8257" s="36">
        <v>1728</v>
      </c>
      <c r="U8257" s="34">
        <v>11347</v>
      </c>
      <c r="V8257" s="34" t="s">
        <v>695</v>
      </c>
      <c r="W8257" s="34">
        <v>482</v>
      </c>
      <c r="X8257" s="34">
        <v>503</v>
      </c>
      <c r="Y8257" s="35">
        <v>2466.1999999999998</v>
      </c>
      <c r="Z8257" s="36">
        <v>2466.6</v>
      </c>
    </row>
    <row r="8258" spans="3:26" x14ac:dyDescent="0.45">
      <c r="C8258" s="34">
        <v>18634</v>
      </c>
      <c r="D8258" s="34" t="s">
        <v>276</v>
      </c>
      <c r="E8258" s="34">
        <v>446</v>
      </c>
      <c r="F8258" s="34">
        <v>461</v>
      </c>
      <c r="G8258" s="35">
        <v>1727.9</v>
      </c>
      <c r="H8258" s="36">
        <v>1728</v>
      </c>
      <c r="U8258" s="34">
        <v>13496</v>
      </c>
      <c r="V8258" s="34" t="s">
        <v>696</v>
      </c>
      <c r="W8258" s="34">
        <v>482</v>
      </c>
      <c r="X8258" s="34">
        <v>505</v>
      </c>
      <c r="Y8258" s="35">
        <v>2684.3</v>
      </c>
      <c r="Z8258" s="36">
        <v>2684.5</v>
      </c>
    </row>
    <row r="8259" spans="3:26" x14ac:dyDescent="0.45">
      <c r="C8259" s="34">
        <v>18788</v>
      </c>
      <c r="D8259" s="34" t="s">
        <v>276</v>
      </c>
      <c r="E8259" s="34">
        <v>446</v>
      </c>
      <c r="F8259" s="34">
        <v>461</v>
      </c>
      <c r="G8259" s="35">
        <v>1727.9</v>
      </c>
      <c r="H8259" s="36">
        <v>1728.1</v>
      </c>
      <c r="U8259" s="34">
        <v>13657</v>
      </c>
      <c r="V8259" s="34" t="s">
        <v>696</v>
      </c>
      <c r="W8259" s="34">
        <v>482</v>
      </c>
      <c r="X8259" s="34">
        <v>505</v>
      </c>
      <c r="Y8259" s="35">
        <v>2684.3</v>
      </c>
      <c r="Z8259" s="36">
        <v>2686.1</v>
      </c>
    </row>
    <row r="8260" spans="3:26" x14ac:dyDescent="0.45">
      <c r="C8260" s="34">
        <v>18985</v>
      </c>
      <c r="D8260" s="34" t="s">
        <v>276</v>
      </c>
      <c r="E8260" s="34">
        <v>446</v>
      </c>
      <c r="F8260" s="34">
        <v>461</v>
      </c>
      <c r="G8260" s="35">
        <v>1727.9</v>
      </c>
      <c r="H8260" s="36">
        <v>1728</v>
      </c>
      <c r="U8260" s="34">
        <v>13746</v>
      </c>
      <c r="V8260" s="34" t="s">
        <v>696</v>
      </c>
      <c r="W8260" s="34">
        <v>482</v>
      </c>
      <c r="X8260" s="34">
        <v>505</v>
      </c>
      <c r="Y8260" s="35">
        <v>2684.3</v>
      </c>
      <c r="Z8260" s="36">
        <v>2684.5</v>
      </c>
    </row>
    <row r="8261" spans="3:26" x14ac:dyDescent="0.45">
      <c r="C8261" s="34">
        <v>19182</v>
      </c>
      <c r="D8261" s="34" t="s">
        <v>276</v>
      </c>
      <c r="E8261" s="34">
        <v>446</v>
      </c>
      <c r="F8261" s="34">
        <v>461</v>
      </c>
      <c r="G8261" s="35">
        <v>1727.9</v>
      </c>
      <c r="H8261" s="36">
        <v>1728.4</v>
      </c>
      <c r="U8261" s="34">
        <v>13796</v>
      </c>
      <c r="V8261" s="34" t="s">
        <v>696</v>
      </c>
      <c r="W8261" s="34">
        <v>482</v>
      </c>
      <c r="X8261" s="34">
        <v>505</v>
      </c>
      <c r="Y8261" s="35">
        <v>2684.3</v>
      </c>
      <c r="Z8261" s="36">
        <v>2684.5</v>
      </c>
    </row>
    <row r="8262" spans="3:26" x14ac:dyDescent="0.45">
      <c r="C8262" s="34">
        <v>7836</v>
      </c>
      <c r="D8262" s="34" t="s">
        <v>276</v>
      </c>
      <c r="E8262" s="34">
        <v>446</v>
      </c>
      <c r="F8262" s="34">
        <v>461</v>
      </c>
      <c r="G8262" s="35">
        <v>1727.9</v>
      </c>
      <c r="H8262" s="36">
        <v>1728.1</v>
      </c>
      <c r="U8262" s="34">
        <v>10639</v>
      </c>
      <c r="V8262" s="34" t="s">
        <v>695</v>
      </c>
      <c r="W8262" s="34">
        <v>482</v>
      </c>
      <c r="X8262" s="34">
        <v>503</v>
      </c>
      <c r="Y8262" s="35">
        <v>2466.1999999999998</v>
      </c>
      <c r="Z8262" s="36">
        <v>2467.3000000000002</v>
      </c>
    </row>
    <row r="8263" spans="3:26" x14ac:dyDescent="0.45">
      <c r="C8263" s="34">
        <v>8684</v>
      </c>
      <c r="D8263" s="34" t="s">
        <v>276</v>
      </c>
      <c r="E8263" s="34">
        <v>446</v>
      </c>
      <c r="F8263" s="34">
        <v>461</v>
      </c>
      <c r="G8263" s="35">
        <v>1727.9</v>
      </c>
      <c r="H8263" s="36">
        <v>1728</v>
      </c>
      <c r="U8263" s="34">
        <v>13297</v>
      </c>
      <c r="V8263" s="34" t="s">
        <v>696</v>
      </c>
      <c r="W8263" s="34">
        <v>482</v>
      </c>
      <c r="X8263" s="34">
        <v>505</v>
      </c>
      <c r="Y8263" s="35">
        <v>2684.3</v>
      </c>
      <c r="Z8263" s="36">
        <v>2685.4</v>
      </c>
    </row>
    <row r="8264" spans="3:26" x14ac:dyDescent="0.45">
      <c r="C8264" s="34">
        <v>8781</v>
      </c>
      <c r="D8264" s="34" t="s">
        <v>276</v>
      </c>
      <c r="E8264" s="34">
        <v>446</v>
      </c>
      <c r="F8264" s="34">
        <v>461</v>
      </c>
      <c r="G8264" s="35">
        <v>1727.9</v>
      </c>
      <c r="H8264" s="36">
        <v>1728</v>
      </c>
      <c r="U8264" s="34">
        <v>13559</v>
      </c>
      <c r="V8264" s="34" t="s">
        <v>696</v>
      </c>
      <c r="W8264" s="34">
        <v>482</v>
      </c>
      <c r="X8264" s="34">
        <v>505</v>
      </c>
      <c r="Y8264" s="35">
        <v>2684.3</v>
      </c>
      <c r="Z8264" s="36">
        <v>2686.4</v>
      </c>
    </row>
    <row r="8265" spans="3:26" x14ac:dyDescent="0.45">
      <c r="C8265" s="34">
        <v>8811</v>
      </c>
      <c r="D8265" s="34" t="s">
        <v>277</v>
      </c>
      <c r="E8265" s="34">
        <v>446</v>
      </c>
      <c r="F8265" s="34">
        <v>465</v>
      </c>
      <c r="G8265" s="35">
        <v>2170.1</v>
      </c>
      <c r="H8265" s="36">
        <v>2170.1999999999998</v>
      </c>
      <c r="U8265" s="34">
        <v>11207</v>
      </c>
      <c r="V8265" s="34" t="s">
        <v>695</v>
      </c>
      <c r="W8265" s="34">
        <v>482</v>
      </c>
      <c r="X8265" s="34">
        <v>503</v>
      </c>
      <c r="Y8265" s="35">
        <v>2466.1999999999998</v>
      </c>
      <c r="Z8265" s="36">
        <v>2467.4</v>
      </c>
    </row>
    <row r="8266" spans="3:26" x14ac:dyDescent="0.45">
      <c r="C8266" s="34">
        <v>8831</v>
      </c>
      <c r="D8266" s="34" t="s">
        <v>276</v>
      </c>
      <c r="E8266" s="34">
        <v>446</v>
      </c>
      <c r="F8266" s="34">
        <v>461</v>
      </c>
      <c r="G8266" s="35">
        <v>1727.9</v>
      </c>
      <c r="H8266" s="36">
        <v>1728</v>
      </c>
      <c r="U8266" s="34">
        <v>11647</v>
      </c>
      <c r="V8266" s="34" t="s">
        <v>695</v>
      </c>
      <c r="W8266" s="34">
        <v>482</v>
      </c>
      <c r="X8266" s="34">
        <v>503</v>
      </c>
      <c r="Y8266" s="35">
        <v>2466.1999999999998</v>
      </c>
      <c r="Z8266" s="36">
        <v>2467.3000000000002</v>
      </c>
    </row>
    <row r="8267" spans="3:26" x14ac:dyDescent="0.45">
      <c r="C8267" s="34">
        <v>8861</v>
      </c>
      <c r="D8267" s="34" t="s">
        <v>277</v>
      </c>
      <c r="E8267" s="34">
        <v>446</v>
      </c>
      <c r="F8267" s="34">
        <v>465</v>
      </c>
      <c r="G8267" s="35">
        <v>2170.1</v>
      </c>
      <c r="H8267" s="36">
        <v>2170.1999999999998</v>
      </c>
      <c r="U8267" s="34">
        <v>11796</v>
      </c>
      <c r="V8267" s="34" t="s">
        <v>695</v>
      </c>
      <c r="W8267" s="34">
        <v>482</v>
      </c>
      <c r="X8267" s="34">
        <v>503</v>
      </c>
      <c r="Y8267" s="35">
        <v>2466.1999999999998</v>
      </c>
      <c r="Z8267" s="36">
        <v>2467.3000000000002</v>
      </c>
    </row>
    <row r="8268" spans="3:26" x14ac:dyDescent="0.45">
      <c r="C8268" s="34">
        <v>9107</v>
      </c>
      <c r="D8268" s="34" t="s">
        <v>276</v>
      </c>
      <c r="E8268" s="34">
        <v>446</v>
      </c>
      <c r="F8268" s="34">
        <v>461</v>
      </c>
      <c r="G8268" s="35">
        <v>1727.9</v>
      </c>
      <c r="H8268" s="36">
        <v>1728.2</v>
      </c>
      <c r="U8268" s="34">
        <v>12896</v>
      </c>
      <c r="V8268" s="34" t="s">
        <v>695</v>
      </c>
      <c r="W8268" s="34">
        <v>482</v>
      </c>
      <c r="X8268" s="34">
        <v>503</v>
      </c>
      <c r="Y8268" s="35">
        <v>2466.1999999999998</v>
      </c>
      <c r="Z8268" s="36">
        <v>2467.3000000000002</v>
      </c>
    </row>
    <row r="8269" spans="3:26" x14ac:dyDescent="0.45">
      <c r="C8269" s="34">
        <v>9136</v>
      </c>
      <c r="D8269" s="34" t="s">
        <v>1170</v>
      </c>
      <c r="E8269" s="34">
        <v>446</v>
      </c>
      <c r="F8269" s="34">
        <v>460</v>
      </c>
      <c r="G8269" s="35">
        <v>1599.8</v>
      </c>
      <c r="H8269" s="36">
        <v>1599.8</v>
      </c>
      <c r="U8269" s="34">
        <v>13096</v>
      </c>
      <c r="V8269" s="34" t="s">
        <v>696</v>
      </c>
      <c r="W8269" s="34">
        <v>482</v>
      </c>
      <c r="X8269" s="34">
        <v>505</v>
      </c>
      <c r="Y8269" s="35">
        <v>2684.3</v>
      </c>
      <c r="Z8269" s="36">
        <v>2685.3</v>
      </c>
    </row>
    <row r="8270" spans="3:26" x14ac:dyDescent="0.45">
      <c r="C8270" s="34">
        <v>9363</v>
      </c>
      <c r="D8270" s="34" t="s">
        <v>277</v>
      </c>
      <c r="E8270" s="34">
        <v>446</v>
      </c>
      <c r="F8270" s="34">
        <v>465</v>
      </c>
      <c r="G8270" s="35">
        <v>2170.1</v>
      </c>
      <c r="H8270" s="36">
        <v>2170.1999999999998</v>
      </c>
      <c r="U8270" s="34">
        <v>14196</v>
      </c>
      <c r="V8270" s="34" t="s">
        <v>696</v>
      </c>
      <c r="W8270" s="34">
        <v>482</v>
      </c>
      <c r="X8270" s="34">
        <v>505</v>
      </c>
      <c r="Y8270" s="35">
        <v>2684.3</v>
      </c>
      <c r="Z8270" s="36">
        <v>2685.4</v>
      </c>
    </row>
    <row r="8271" spans="3:26" x14ac:dyDescent="0.45">
      <c r="C8271" s="34">
        <v>9412</v>
      </c>
      <c r="D8271" s="34" t="s">
        <v>277</v>
      </c>
      <c r="E8271" s="34">
        <v>446</v>
      </c>
      <c r="F8271" s="34">
        <v>465</v>
      </c>
      <c r="G8271" s="35">
        <v>2170.1</v>
      </c>
      <c r="H8271" s="36">
        <v>2170.3000000000002</v>
      </c>
      <c r="U8271" s="34">
        <v>14246</v>
      </c>
      <c r="V8271" s="34" t="s">
        <v>696</v>
      </c>
      <c r="W8271" s="34">
        <v>482</v>
      </c>
      <c r="X8271" s="34">
        <v>505</v>
      </c>
      <c r="Y8271" s="35">
        <v>2684.3</v>
      </c>
      <c r="Z8271" s="36">
        <v>2685.4</v>
      </c>
    </row>
    <row r="8272" spans="3:26" x14ac:dyDescent="0.45">
      <c r="C8272" s="34">
        <v>9682</v>
      </c>
      <c r="D8272" s="34" t="s">
        <v>277</v>
      </c>
      <c r="E8272" s="34">
        <v>446</v>
      </c>
      <c r="F8272" s="34">
        <v>465</v>
      </c>
      <c r="G8272" s="35">
        <v>2170.1</v>
      </c>
      <c r="H8272" s="36">
        <v>2170.1999999999998</v>
      </c>
      <c r="U8272" s="34">
        <v>16576</v>
      </c>
      <c r="V8272" s="34" t="s">
        <v>696</v>
      </c>
      <c r="W8272" s="34">
        <v>482</v>
      </c>
      <c r="X8272" s="34">
        <v>505</v>
      </c>
      <c r="Y8272" s="35">
        <v>2684.3</v>
      </c>
      <c r="Z8272" s="36">
        <v>2684.9</v>
      </c>
    </row>
    <row r="8273" spans="3:26" x14ac:dyDescent="0.45">
      <c r="C8273" s="34">
        <v>9733</v>
      </c>
      <c r="D8273" s="34" t="s">
        <v>277</v>
      </c>
      <c r="E8273" s="34">
        <v>446</v>
      </c>
      <c r="F8273" s="34">
        <v>465</v>
      </c>
      <c r="G8273" s="35">
        <v>2170.1</v>
      </c>
      <c r="H8273" s="36">
        <v>2170.3000000000002</v>
      </c>
      <c r="U8273" s="34">
        <v>10687</v>
      </c>
      <c r="V8273" s="34" t="s">
        <v>695</v>
      </c>
      <c r="W8273" s="34">
        <v>482</v>
      </c>
      <c r="X8273" s="34">
        <v>503</v>
      </c>
      <c r="Y8273" s="35">
        <v>2466.1999999999998</v>
      </c>
      <c r="Z8273" s="36">
        <v>2467.3000000000002</v>
      </c>
    </row>
    <row r="8274" spans="3:26" x14ac:dyDescent="0.45">
      <c r="C8274" s="34">
        <v>9932</v>
      </c>
      <c r="D8274" s="34" t="s">
        <v>277</v>
      </c>
      <c r="E8274" s="34">
        <v>446</v>
      </c>
      <c r="F8274" s="34">
        <v>465</v>
      </c>
      <c r="G8274" s="35">
        <v>2170.1</v>
      </c>
      <c r="H8274" s="36">
        <v>2170.1999999999998</v>
      </c>
      <c r="U8274" s="34">
        <v>10740</v>
      </c>
      <c r="V8274" s="34" t="s">
        <v>695</v>
      </c>
      <c r="W8274" s="34">
        <v>482</v>
      </c>
      <c r="X8274" s="34">
        <v>503</v>
      </c>
      <c r="Y8274" s="35">
        <v>2466.1999999999998</v>
      </c>
      <c r="Z8274" s="36">
        <v>2467.3000000000002</v>
      </c>
    </row>
    <row r="8275" spans="3:26" x14ac:dyDescent="0.45">
      <c r="C8275" s="34">
        <v>10161</v>
      </c>
      <c r="D8275" s="34" t="s">
        <v>277</v>
      </c>
      <c r="E8275" s="34">
        <v>446</v>
      </c>
      <c r="F8275" s="34">
        <v>465</v>
      </c>
      <c r="G8275" s="35">
        <v>2170.1</v>
      </c>
      <c r="H8275" s="36">
        <v>2170.3000000000002</v>
      </c>
      <c r="U8275" s="34">
        <v>11007</v>
      </c>
      <c r="V8275" s="34" t="s">
        <v>695</v>
      </c>
      <c r="W8275" s="34">
        <v>482</v>
      </c>
      <c r="X8275" s="34">
        <v>503</v>
      </c>
      <c r="Y8275" s="35">
        <v>2466.1999999999998</v>
      </c>
      <c r="Z8275" s="36">
        <v>2468.1999999999998</v>
      </c>
    </row>
    <row r="8276" spans="3:26" x14ac:dyDescent="0.45">
      <c r="C8276" s="34">
        <v>10361</v>
      </c>
      <c r="D8276" s="34" t="s">
        <v>277</v>
      </c>
      <c r="E8276" s="34">
        <v>446</v>
      </c>
      <c r="F8276" s="34">
        <v>465</v>
      </c>
      <c r="G8276" s="35">
        <v>2170.1</v>
      </c>
      <c r="H8276" s="36">
        <v>2170.1999999999998</v>
      </c>
      <c r="U8276" s="34">
        <v>11160</v>
      </c>
      <c r="V8276" s="34" t="s">
        <v>695</v>
      </c>
      <c r="W8276" s="34">
        <v>482</v>
      </c>
      <c r="X8276" s="34">
        <v>503</v>
      </c>
      <c r="Y8276" s="35">
        <v>2466.1999999999998</v>
      </c>
      <c r="Z8276" s="36">
        <v>2467.3000000000002</v>
      </c>
    </row>
    <row r="8277" spans="3:26" x14ac:dyDescent="0.45">
      <c r="C8277" s="34">
        <v>10411</v>
      </c>
      <c r="D8277" s="34" t="s">
        <v>277</v>
      </c>
      <c r="E8277" s="34">
        <v>446</v>
      </c>
      <c r="F8277" s="34">
        <v>465</v>
      </c>
      <c r="G8277" s="35">
        <v>2170.1</v>
      </c>
      <c r="H8277" s="36">
        <v>2170.1999999999998</v>
      </c>
      <c r="U8277" s="34">
        <v>12776</v>
      </c>
      <c r="V8277" s="34" t="s">
        <v>695</v>
      </c>
      <c r="W8277" s="34">
        <v>482</v>
      </c>
      <c r="X8277" s="34">
        <v>503</v>
      </c>
      <c r="Y8277" s="35">
        <v>2466.1999999999998</v>
      </c>
      <c r="Z8277" s="36">
        <v>2467.3000000000002</v>
      </c>
    </row>
    <row r="8278" spans="3:26" x14ac:dyDescent="0.45">
      <c r="C8278" s="34">
        <v>10611</v>
      </c>
      <c r="D8278" s="34" t="s">
        <v>277</v>
      </c>
      <c r="E8278" s="34">
        <v>446</v>
      </c>
      <c r="F8278" s="34">
        <v>465</v>
      </c>
      <c r="G8278" s="35">
        <v>2170.1</v>
      </c>
      <c r="H8278" s="36">
        <v>2170.1999999999998</v>
      </c>
      <c r="U8278" s="34">
        <v>12786</v>
      </c>
      <c r="V8278" s="34" t="s">
        <v>696</v>
      </c>
      <c r="W8278" s="34">
        <v>482</v>
      </c>
      <c r="X8278" s="34">
        <v>505</v>
      </c>
      <c r="Y8278" s="35">
        <v>2684.3</v>
      </c>
      <c r="Z8278" s="36">
        <v>2685.5</v>
      </c>
    </row>
    <row r="8279" spans="3:26" x14ac:dyDescent="0.45">
      <c r="C8279" s="34">
        <v>10711</v>
      </c>
      <c r="D8279" s="34" t="s">
        <v>277</v>
      </c>
      <c r="E8279" s="34">
        <v>446</v>
      </c>
      <c r="F8279" s="34">
        <v>465</v>
      </c>
      <c r="G8279" s="35">
        <v>2170.1</v>
      </c>
      <c r="H8279" s="36">
        <v>2170.3000000000002</v>
      </c>
      <c r="U8279" s="34">
        <v>12846</v>
      </c>
      <c r="V8279" s="34" t="s">
        <v>695</v>
      </c>
      <c r="W8279" s="34">
        <v>482</v>
      </c>
      <c r="X8279" s="34">
        <v>503</v>
      </c>
      <c r="Y8279" s="35">
        <v>2466.1999999999998</v>
      </c>
      <c r="Z8279" s="36">
        <v>2467.3000000000002</v>
      </c>
    </row>
    <row r="8280" spans="3:26" x14ac:dyDescent="0.45">
      <c r="C8280" s="34">
        <v>13734</v>
      </c>
      <c r="D8280" s="34" t="s">
        <v>277</v>
      </c>
      <c r="E8280" s="34">
        <v>446</v>
      </c>
      <c r="F8280" s="34">
        <v>465</v>
      </c>
      <c r="G8280" s="35">
        <v>2170.1</v>
      </c>
      <c r="H8280" s="36">
        <v>2170.1999999999998</v>
      </c>
      <c r="U8280" s="34">
        <v>12856</v>
      </c>
      <c r="V8280" s="34" t="s">
        <v>695</v>
      </c>
      <c r="W8280" s="34">
        <v>482</v>
      </c>
      <c r="X8280" s="34">
        <v>503</v>
      </c>
      <c r="Y8280" s="35">
        <v>2466.1999999999998</v>
      </c>
      <c r="Z8280" s="36">
        <v>2467.4</v>
      </c>
    </row>
    <row r="8281" spans="3:26" x14ac:dyDescent="0.45">
      <c r="C8281" s="34">
        <v>13832</v>
      </c>
      <c r="D8281" s="34" t="s">
        <v>277</v>
      </c>
      <c r="E8281" s="34">
        <v>446</v>
      </c>
      <c r="F8281" s="34">
        <v>465</v>
      </c>
      <c r="G8281" s="35">
        <v>2170.1</v>
      </c>
      <c r="H8281" s="36">
        <v>2170.5</v>
      </c>
      <c r="U8281" s="34">
        <v>12898</v>
      </c>
      <c r="V8281" s="34" t="s">
        <v>701</v>
      </c>
      <c r="W8281" s="34">
        <v>482</v>
      </c>
      <c r="X8281" s="34">
        <v>504</v>
      </c>
      <c r="Y8281" s="35">
        <v>2537.1999999999998</v>
      </c>
      <c r="Z8281" s="36">
        <v>2537.9</v>
      </c>
    </row>
    <row r="8282" spans="3:26" x14ac:dyDescent="0.45">
      <c r="C8282" s="34">
        <v>16572</v>
      </c>
      <c r="D8282" s="34" t="s">
        <v>277</v>
      </c>
      <c r="E8282" s="34">
        <v>446</v>
      </c>
      <c r="F8282" s="34">
        <v>465</v>
      </c>
      <c r="G8282" s="35">
        <v>2170.1</v>
      </c>
      <c r="H8282" s="36">
        <v>2170.3000000000002</v>
      </c>
      <c r="U8282" s="34">
        <v>12957</v>
      </c>
      <c r="V8282" s="34" t="s">
        <v>695</v>
      </c>
      <c r="W8282" s="34">
        <v>482</v>
      </c>
      <c r="X8282" s="34">
        <v>503</v>
      </c>
      <c r="Y8282" s="35">
        <v>2466.1999999999998</v>
      </c>
      <c r="Z8282" s="36">
        <v>2467.4</v>
      </c>
    </row>
    <row r="8283" spans="3:26" x14ac:dyDescent="0.45">
      <c r="C8283" s="34">
        <v>8632</v>
      </c>
      <c r="D8283" s="34" t="s">
        <v>277</v>
      </c>
      <c r="E8283" s="34">
        <v>446</v>
      </c>
      <c r="F8283" s="34">
        <v>465</v>
      </c>
      <c r="G8283" s="35">
        <v>2170.1</v>
      </c>
      <c r="H8283" s="36">
        <v>2170.3000000000002</v>
      </c>
      <c r="U8283" s="34">
        <v>13007</v>
      </c>
      <c r="V8283" s="34" t="s">
        <v>695</v>
      </c>
      <c r="W8283" s="34">
        <v>482</v>
      </c>
      <c r="X8283" s="34">
        <v>503</v>
      </c>
      <c r="Y8283" s="35">
        <v>2466.1999999999998</v>
      </c>
      <c r="Z8283" s="36">
        <v>2467.4</v>
      </c>
    </row>
    <row r="8284" spans="3:26" x14ac:dyDescent="0.45">
      <c r="C8284" s="34">
        <v>8761</v>
      </c>
      <c r="D8284" s="34" t="s">
        <v>277</v>
      </c>
      <c r="E8284" s="34">
        <v>446</v>
      </c>
      <c r="F8284" s="34">
        <v>465</v>
      </c>
      <c r="G8284" s="35">
        <v>2170.1</v>
      </c>
      <c r="H8284" s="36">
        <v>2170.1999999999998</v>
      </c>
      <c r="U8284" s="34">
        <v>13039</v>
      </c>
      <c r="V8284" s="34" t="s">
        <v>696</v>
      </c>
      <c r="W8284" s="34">
        <v>482</v>
      </c>
      <c r="X8284" s="34">
        <v>505</v>
      </c>
      <c r="Y8284" s="35">
        <v>2684.3</v>
      </c>
      <c r="Z8284" s="36">
        <v>2684.6</v>
      </c>
    </row>
    <row r="8285" spans="3:26" x14ac:dyDescent="0.45">
      <c r="C8285" s="34">
        <v>9111</v>
      </c>
      <c r="D8285" s="34" t="s">
        <v>277</v>
      </c>
      <c r="E8285" s="34">
        <v>446</v>
      </c>
      <c r="F8285" s="34">
        <v>465</v>
      </c>
      <c r="G8285" s="35">
        <v>2170.1</v>
      </c>
      <c r="H8285" s="36">
        <v>2170.3000000000002</v>
      </c>
      <c r="U8285" s="34">
        <v>13146</v>
      </c>
      <c r="V8285" s="34" t="s">
        <v>696</v>
      </c>
      <c r="W8285" s="34">
        <v>482</v>
      </c>
      <c r="X8285" s="34">
        <v>505</v>
      </c>
      <c r="Y8285" s="35">
        <v>2684.3</v>
      </c>
      <c r="Z8285" s="36">
        <v>2685.4</v>
      </c>
    </row>
    <row r="8286" spans="3:26" x14ac:dyDescent="0.45">
      <c r="C8286" s="34">
        <v>9512</v>
      </c>
      <c r="D8286" s="34" t="s">
        <v>277</v>
      </c>
      <c r="E8286" s="34">
        <v>446</v>
      </c>
      <c r="F8286" s="34">
        <v>465</v>
      </c>
      <c r="G8286" s="35">
        <v>2170.1</v>
      </c>
      <c r="H8286" s="36">
        <v>2170.1999999999998</v>
      </c>
      <c r="U8286" s="34">
        <v>13396</v>
      </c>
      <c r="V8286" s="34" t="s">
        <v>696</v>
      </c>
      <c r="W8286" s="34">
        <v>482</v>
      </c>
      <c r="X8286" s="34">
        <v>505</v>
      </c>
      <c r="Y8286" s="35">
        <v>2684.3</v>
      </c>
      <c r="Z8286" s="36">
        <v>2685.4</v>
      </c>
    </row>
    <row r="8287" spans="3:26" x14ac:dyDescent="0.45">
      <c r="C8287" s="34">
        <v>9783</v>
      </c>
      <c r="D8287" s="34" t="s">
        <v>277</v>
      </c>
      <c r="E8287" s="34">
        <v>446</v>
      </c>
      <c r="F8287" s="34">
        <v>465</v>
      </c>
      <c r="G8287" s="35">
        <v>2170.1</v>
      </c>
      <c r="H8287" s="36">
        <v>2170.4</v>
      </c>
      <c r="U8287" s="34">
        <v>13446</v>
      </c>
      <c r="V8287" s="34" t="s">
        <v>696</v>
      </c>
      <c r="W8287" s="34">
        <v>482</v>
      </c>
      <c r="X8287" s="34">
        <v>505</v>
      </c>
      <c r="Y8287" s="35">
        <v>2684.3</v>
      </c>
      <c r="Z8287" s="36">
        <v>2685.5</v>
      </c>
    </row>
    <row r="8288" spans="3:26" x14ac:dyDescent="0.45">
      <c r="C8288" s="34">
        <v>10311</v>
      </c>
      <c r="D8288" s="34" t="s">
        <v>277</v>
      </c>
      <c r="E8288" s="34">
        <v>446</v>
      </c>
      <c r="F8288" s="34">
        <v>465</v>
      </c>
      <c r="G8288" s="35">
        <v>2170.1</v>
      </c>
      <c r="H8288" s="36">
        <v>2170.1999999999998</v>
      </c>
      <c r="U8288" s="34">
        <v>13846</v>
      </c>
      <c r="V8288" s="34" t="s">
        <v>696</v>
      </c>
      <c r="W8288" s="34">
        <v>482</v>
      </c>
      <c r="X8288" s="34">
        <v>505</v>
      </c>
      <c r="Y8288" s="35">
        <v>2684.3</v>
      </c>
      <c r="Z8288" s="36">
        <v>2685.4</v>
      </c>
    </row>
    <row r="8289" spans="3:26" x14ac:dyDescent="0.45">
      <c r="C8289" s="34">
        <v>12933</v>
      </c>
      <c r="D8289" s="34" t="s">
        <v>277</v>
      </c>
      <c r="E8289" s="34">
        <v>446</v>
      </c>
      <c r="F8289" s="34">
        <v>465</v>
      </c>
      <c r="G8289" s="35">
        <v>2170.1</v>
      </c>
      <c r="H8289" s="36">
        <v>2170.3000000000002</v>
      </c>
      <c r="U8289" s="34">
        <v>13896</v>
      </c>
      <c r="V8289" s="34" t="s">
        <v>696</v>
      </c>
      <c r="W8289" s="34">
        <v>482</v>
      </c>
      <c r="X8289" s="34">
        <v>505</v>
      </c>
      <c r="Y8289" s="35">
        <v>2684.3</v>
      </c>
      <c r="Z8289" s="36">
        <v>2685.4</v>
      </c>
    </row>
    <row r="8290" spans="3:26" x14ac:dyDescent="0.45">
      <c r="C8290" s="34">
        <v>13782</v>
      </c>
      <c r="D8290" s="34" t="s">
        <v>277</v>
      </c>
      <c r="E8290" s="34">
        <v>446</v>
      </c>
      <c r="F8290" s="34">
        <v>465</v>
      </c>
      <c r="G8290" s="35">
        <v>2170.1</v>
      </c>
      <c r="H8290" s="36">
        <v>2170.1999999999998</v>
      </c>
      <c r="U8290" s="34">
        <v>13946</v>
      </c>
      <c r="V8290" s="34" t="s">
        <v>696</v>
      </c>
      <c r="W8290" s="34">
        <v>482</v>
      </c>
      <c r="X8290" s="34">
        <v>505</v>
      </c>
      <c r="Y8290" s="35">
        <v>2684.3</v>
      </c>
      <c r="Z8290" s="36">
        <v>2685.3</v>
      </c>
    </row>
    <row r="8291" spans="3:26" x14ac:dyDescent="0.45">
      <c r="C8291" s="34">
        <v>14812</v>
      </c>
      <c r="D8291" s="34" t="s">
        <v>277</v>
      </c>
      <c r="E8291" s="34">
        <v>446</v>
      </c>
      <c r="F8291" s="34">
        <v>465</v>
      </c>
      <c r="G8291" s="35">
        <v>2170.1</v>
      </c>
      <c r="H8291" s="36">
        <v>2170.3000000000002</v>
      </c>
      <c r="U8291" s="34">
        <v>14317</v>
      </c>
      <c r="V8291" s="34" t="s">
        <v>696</v>
      </c>
      <c r="W8291" s="34">
        <v>482</v>
      </c>
      <c r="X8291" s="34">
        <v>505</v>
      </c>
      <c r="Y8291" s="35">
        <v>2684.3</v>
      </c>
      <c r="Z8291" s="36">
        <v>2685.5</v>
      </c>
    </row>
    <row r="8292" spans="3:26" x14ac:dyDescent="0.45">
      <c r="C8292" s="34">
        <v>16790</v>
      </c>
      <c r="D8292" s="34" t="s">
        <v>277</v>
      </c>
      <c r="E8292" s="34">
        <v>446</v>
      </c>
      <c r="F8292" s="34">
        <v>465</v>
      </c>
      <c r="G8292" s="35">
        <v>2170.1</v>
      </c>
      <c r="H8292" s="36">
        <v>2170.5</v>
      </c>
      <c r="U8292" s="34">
        <v>7257</v>
      </c>
      <c r="V8292" s="34" t="s">
        <v>698</v>
      </c>
      <c r="W8292" s="34">
        <v>482</v>
      </c>
      <c r="X8292" s="34">
        <v>488</v>
      </c>
      <c r="Y8292" s="35">
        <v>839.4</v>
      </c>
      <c r="Z8292" s="36">
        <v>838.5</v>
      </c>
    </row>
    <row r="8293" spans="3:26" x14ac:dyDescent="0.45">
      <c r="C8293" s="34">
        <v>16990</v>
      </c>
      <c r="D8293" s="34" t="s">
        <v>277</v>
      </c>
      <c r="E8293" s="34">
        <v>446</v>
      </c>
      <c r="F8293" s="34">
        <v>465</v>
      </c>
      <c r="G8293" s="35">
        <v>2170.1</v>
      </c>
      <c r="H8293" s="36">
        <v>2170.3000000000002</v>
      </c>
      <c r="U8293" s="34">
        <v>10788</v>
      </c>
      <c r="V8293" s="34" t="s">
        <v>695</v>
      </c>
      <c r="W8293" s="34">
        <v>482</v>
      </c>
      <c r="X8293" s="34">
        <v>503</v>
      </c>
      <c r="Y8293" s="35">
        <v>2466.1999999999998</v>
      </c>
      <c r="Z8293" s="36">
        <v>2467.3000000000002</v>
      </c>
    </row>
    <row r="8294" spans="3:26" x14ac:dyDescent="0.45">
      <c r="C8294" s="34">
        <v>18936</v>
      </c>
      <c r="D8294" s="34" t="s">
        <v>276</v>
      </c>
      <c r="E8294" s="34">
        <v>446</v>
      </c>
      <c r="F8294" s="34">
        <v>461</v>
      </c>
      <c r="G8294" s="35">
        <v>1727.9</v>
      </c>
      <c r="H8294" s="36">
        <v>1728</v>
      </c>
      <c r="U8294" s="34">
        <v>11107</v>
      </c>
      <c r="V8294" s="34" t="s">
        <v>695</v>
      </c>
      <c r="W8294" s="34">
        <v>482</v>
      </c>
      <c r="X8294" s="34">
        <v>503</v>
      </c>
      <c r="Y8294" s="35">
        <v>2466.1999999999998</v>
      </c>
      <c r="Z8294" s="36">
        <v>2467.3000000000002</v>
      </c>
    </row>
    <row r="8295" spans="3:26" x14ac:dyDescent="0.45">
      <c r="C8295" s="34">
        <v>19084</v>
      </c>
      <c r="D8295" s="34" t="s">
        <v>276</v>
      </c>
      <c r="E8295" s="34">
        <v>446</v>
      </c>
      <c r="F8295" s="34">
        <v>461</v>
      </c>
      <c r="G8295" s="35">
        <v>1727.9</v>
      </c>
      <c r="H8295" s="36">
        <v>1728.1</v>
      </c>
      <c r="U8295" s="34">
        <v>11747</v>
      </c>
      <c r="V8295" s="34" t="s">
        <v>695</v>
      </c>
      <c r="W8295" s="34">
        <v>482</v>
      </c>
      <c r="X8295" s="34">
        <v>503</v>
      </c>
      <c r="Y8295" s="35">
        <v>2466.1999999999998</v>
      </c>
      <c r="Z8295" s="36">
        <v>2467.4</v>
      </c>
    </row>
    <row r="8296" spans="3:26" x14ac:dyDescent="0.45">
      <c r="C8296" s="34">
        <v>8511</v>
      </c>
      <c r="D8296" s="34" t="s">
        <v>277</v>
      </c>
      <c r="E8296" s="34">
        <v>446</v>
      </c>
      <c r="F8296" s="34">
        <v>465</v>
      </c>
      <c r="G8296" s="35">
        <v>2170.1</v>
      </c>
      <c r="H8296" s="36">
        <v>2170.3000000000002</v>
      </c>
      <c r="U8296" s="34">
        <v>11849</v>
      </c>
      <c r="V8296" s="34" t="s">
        <v>695</v>
      </c>
      <c r="W8296" s="34">
        <v>482</v>
      </c>
      <c r="X8296" s="34">
        <v>503</v>
      </c>
      <c r="Y8296" s="35">
        <v>2466.1999999999998</v>
      </c>
      <c r="Z8296" s="36">
        <v>2467.9</v>
      </c>
    </row>
    <row r="8297" spans="3:26" x14ac:dyDescent="0.45">
      <c r="C8297" s="34">
        <v>8911</v>
      </c>
      <c r="D8297" s="34" t="s">
        <v>277</v>
      </c>
      <c r="E8297" s="34">
        <v>446</v>
      </c>
      <c r="F8297" s="34">
        <v>465</v>
      </c>
      <c r="G8297" s="35">
        <v>2170.1</v>
      </c>
      <c r="H8297" s="36">
        <v>2170.3000000000002</v>
      </c>
      <c r="U8297" s="34">
        <v>12037</v>
      </c>
      <c r="V8297" s="34" t="s">
        <v>696</v>
      </c>
      <c r="W8297" s="34">
        <v>482</v>
      </c>
      <c r="X8297" s="34">
        <v>505</v>
      </c>
      <c r="Y8297" s="35">
        <v>2684.3</v>
      </c>
      <c r="Z8297" s="36">
        <v>2685.4</v>
      </c>
    </row>
    <row r="8298" spans="3:26" x14ac:dyDescent="0.45">
      <c r="C8298" s="34">
        <v>9631</v>
      </c>
      <c r="D8298" s="34" t="s">
        <v>277</v>
      </c>
      <c r="E8298" s="34">
        <v>446</v>
      </c>
      <c r="F8298" s="34">
        <v>465</v>
      </c>
      <c r="G8298" s="35">
        <v>2170.1</v>
      </c>
      <c r="H8298" s="36">
        <v>2170.1999999999998</v>
      </c>
      <c r="U8298" s="34">
        <v>12166</v>
      </c>
      <c r="V8298" s="34" t="s">
        <v>696</v>
      </c>
      <c r="W8298" s="34">
        <v>482</v>
      </c>
      <c r="X8298" s="34">
        <v>505</v>
      </c>
      <c r="Y8298" s="35">
        <v>2684.3</v>
      </c>
      <c r="Z8298" s="36">
        <v>2686.1</v>
      </c>
    </row>
    <row r="8299" spans="3:26" x14ac:dyDescent="0.45">
      <c r="C8299" s="34">
        <v>9832</v>
      </c>
      <c r="D8299" s="34" t="s">
        <v>277</v>
      </c>
      <c r="E8299" s="34">
        <v>446</v>
      </c>
      <c r="F8299" s="34">
        <v>465</v>
      </c>
      <c r="G8299" s="35">
        <v>2170.1</v>
      </c>
      <c r="H8299" s="36">
        <v>2170.4</v>
      </c>
      <c r="U8299" s="34">
        <v>12237</v>
      </c>
      <c r="V8299" s="34" t="s">
        <v>696</v>
      </c>
      <c r="W8299" s="34">
        <v>482</v>
      </c>
      <c r="X8299" s="34">
        <v>505</v>
      </c>
      <c r="Y8299" s="35">
        <v>2684.3</v>
      </c>
      <c r="Z8299" s="36">
        <v>2686.4</v>
      </c>
    </row>
    <row r="8300" spans="3:26" x14ac:dyDescent="0.45">
      <c r="C8300" s="34">
        <v>11311</v>
      </c>
      <c r="D8300" s="34" t="s">
        <v>277</v>
      </c>
      <c r="E8300" s="34">
        <v>446</v>
      </c>
      <c r="F8300" s="34">
        <v>465</v>
      </c>
      <c r="G8300" s="35">
        <v>2170.1</v>
      </c>
      <c r="H8300" s="36">
        <v>2170.6</v>
      </c>
      <c r="U8300" s="34">
        <v>12527</v>
      </c>
      <c r="V8300" s="34" t="s">
        <v>696</v>
      </c>
      <c r="W8300" s="34">
        <v>482</v>
      </c>
      <c r="X8300" s="34">
        <v>505</v>
      </c>
      <c r="Y8300" s="35">
        <v>2684.3</v>
      </c>
      <c r="Z8300" s="36">
        <v>2686.2</v>
      </c>
    </row>
    <row r="8301" spans="3:26" x14ac:dyDescent="0.45">
      <c r="C8301" s="34">
        <v>12762</v>
      </c>
      <c r="D8301" s="34" t="s">
        <v>277</v>
      </c>
      <c r="E8301" s="34">
        <v>446</v>
      </c>
      <c r="F8301" s="34">
        <v>465</v>
      </c>
      <c r="G8301" s="35">
        <v>2170.1</v>
      </c>
      <c r="H8301" s="36">
        <v>2170.3000000000002</v>
      </c>
      <c r="U8301" s="34">
        <v>12677</v>
      </c>
      <c r="V8301" s="34" t="s">
        <v>696</v>
      </c>
      <c r="W8301" s="34">
        <v>482</v>
      </c>
      <c r="X8301" s="34">
        <v>505</v>
      </c>
      <c r="Y8301" s="35">
        <v>2684.3</v>
      </c>
      <c r="Z8301" s="36">
        <v>2686.2</v>
      </c>
    </row>
    <row r="8302" spans="3:26" x14ac:dyDescent="0.45">
      <c r="C8302" s="34">
        <v>13082</v>
      </c>
      <c r="D8302" s="34" t="s">
        <v>277</v>
      </c>
      <c r="E8302" s="34">
        <v>446</v>
      </c>
      <c r="F8302" s="34">
        <v>465</v>
      </c>
      <c r="G8302" s="35">
        <v>2170.1</v>
      </c>
      <c r="H8302" s="36">
        <v>2170.5</v>
      </c>
      <c r="U8302" s="34">
        <v>12986</v>
      </c>
      <c r="V8302" s="34" t="s">
        <v>696</v>
      </c>
      <c r="W8302" s="34">
        <v>482</v>
      </c>
      <c r="X8302" s="34">
        <v>505</v>
      </c>
      <c r="Y8302" s="35">
        <v>2684.3</v>
      </c>
      <c r="Z8302" s="36">
        <v>2685.3</v>
      </c>
    </row>
    <row r="8303" spans="3:26" x14ac:dyDescent="0.45">
      <c r="C8303" s="34">
        <v>14358</v>
      </c>
      <c r="D8303" s="34" t="s">
        <v>276</v>
      </c>
      <c r="E8303" s="34">
        <v>446</v>
      </c>
      <c r="F8303" s="34">
        <v>461</v>
      </c>
      <c r="G8303" s="35">
        <v>1727.9</v>
      </c>
      <c r="H8303" s="36">
        <v>1728</v>
      </c>
      <c r="U8303" s="34">
        <v>13057</v>
      </c>
      <c r="V8303" s="34" t="s">
        <v>695</v>
      </c>
      <c r="W8303" s="34">
        <v>482</v>
      </c>
      <c r="X8303" s="34">
        <v>503</v>
      </c>
      <c r="Y8303" s="35">
        <v>2466.1999999999998</v>
      </c>
      <c r="Z8303" s="36">
        <v>2467.4</v>
      </c>
    </row>
    <row r="8304" spans="3:26" x14ac:dyDescent="0.45">
      <c r="C8304" s="34">
        <v>16370</v>
      </c>
      <c r="D8304" s="34" t="s">
        <v>277</v>
      </c>
      <c r="E8304" s="34">
        <v>446</v>
      </c>
      <c r="F8304" s="34">
        <v>465</v>
      </c>
      <c r="G8304" s="35">
        <v>2170.1</v>
      </c>
      <c r="H8304" s="36">
        <v>2170.4</v>
      </c>
      <c r="U8304" s="34">
        <v>13198</v>
      </c>
      <c r="V8304" s="34" t="s">
        <v>696</v>
      </c>
      <c r="W8304" s="34">
        <v>482</v>
      </c>
      <c r="X8304" s="34">
        <v>505</v>
      </c>
      <c r="Y8304" s="35">
        <v>2684.3</v>
      </c>
      <c r="Z8304" s="36">
        <v>2685.4</v>
      </c>
    </row>
    <row r="8305" spans="3:26" x14ac:dyDescent="0.45">
      <c r="C8305" s="34">
        <v>17440</v>
      </c>
      <c r="D8305" s="34" t="s">
        <v>277</v>
      </c>
      <c r="E8305" s="34">
        <v>446</v>
      </c>
      <c r="F8305" s="34">
        <v>465</v>
      </c>
      <c r="G8305" s="35">
        <v>2170.1</v>
      </c>
      <c r="H8305" s="36">
        <v>2170.3000000000002</v>
      </c>
      <c r="U8305" s="34">
        <v>13956</v>
      </c>
      <c r="V8305" s="34" t="s">
        <v>696</v>
      </c>
      <c r="W8305" s="34">
        <v>482</v>
      </c>
      <c r="X8305" s="34">
        <v>505</v>
      </c>
      <c r="Y8305" s="35">
        <v>2684.3</v>
      </c>
      <c r="Z8305" s="36">
        <v>2686.5</v>
      </c>
    </row>
    <row r="8306" spans="3:26" x14ac:dyDescent="0.45">
      <c r="C8306" s="34">
        <v>19033</v>
      </c>
      <c r="D8306" s="34" t="s">
        <v>276</v>
      </c>
      <c r="E8306" s="34">
        <v>446</v>
      </c>
      <c r="F8306" s="34">
        <v>461</v>
      </c>
      <c r="G8306" s="35">
        <v>1727.9</v>
      </c>
      <c r="H8306" s="36">
        <v>1728</v>
      </c>
      <c r="U8306" s="34">
        <v>13996</v>
      </c>
      <c r="V8306" s="34" t="s">
        <v>696</v>
      </c>
      <c r="W8306" s="34">
        <v>482</v>
      </c>
      <c r="X8306" s="34">
        <v>505</v>
      </c>
      <c r="Y8306" s="35">
        <v>2684.3</v>
      </c>
      <c r="Z8306" s="36">
        <v>2685.4</v>
      </c>
    </row>
    <row r="8307" spans="3:26" x14ac:dyDescent="0.45">
      <c r="C8307" s="34">
        <v>8682</v>
      </c>
      <c r="D8307" s="34" t="s">
        <v>277</v>
      </c>
      <c r="E8307" s="34">
        <v>446</v>
      </c>
      <c r="F8307" s="34">
        <v>465</v>
      </c>
      <c r="G8307" s="35">
        <v>2170.1</v>
      </c>
      <c r="H8307" s="36">
        <v>2170.8000000000002</v>
      </c>
      <c r="U8307" s="34">
        <v>14046</v>
      </c>
      <c r="V8307" s="34" t="s">
        <v>696</v>
      </c>
      <c r="W8307" s="34">
        <v>482</v>
      </c>
      <c r="X8307" s="34">
        <v>505</v>
      </c>
      <c r="Y8307" s="35">
        <v>2684.3</v>
      </c>
      <c r="Z8307" s="36">
        <v>2685.4</v>
      </c>
    </row>
    <row r="8308" spans="3:26" x14ac:dyDescent="0.45">
      <c r="C8308" s="34">
        <v>8757</v>
      </c>
      <c r="D8308" s="34" t="s">
        <v>282</v>
      </c>
      <c r="E8308" s="34">
        <v>446</v>
      </c>
      <c r="F8308" s="34">
        <v>463</v>
      </c>
      <c r="G8308" s="35">
        <v>1985</v>
      </c>
      <c r="H8308" s="36">
        <v>1984.5</v>
      </c>
      <c r="U8308" s="34">
        <v>14096</v>
      </c>
      <c r="V8308" s="34" t="s">
        <v>696</v>
      </c>
      <c r="W8308" s="34">
        <v>482</v>
      </c>
      <c r="X8308" s="34">
        <v>505</v>
      </c>
      <c r="Y8308" s="35">
        <v>2684.3</v>
      </c>
      <c r="Z8308" s="36">
        <v>2685.2</v>
      </c>
    </row>
    <row r="8309" spans="3:26" x14ac:dyDescent="0.45">
      <c r="C8309" s="34">
        <v>9161</v>
      </c>
      <c r="D8309" s="34" t="s">
        <v>277</v>
      </c>
      <c r="E8309" s="34">
        <v>446</v>
      </c>
      <c r="F8309" s="34">
        <v>465</v>
      </c>
      <c r="G8309" s="35">
        <v>2170.1</v>
      </c>
      <c r="H8309" s="36">
        <v>2170.1999999999998</v>
      </c>
      <c r="U8309" s="34">
        <v>14146</v>
      </c>
      <c r="V8309" s="34" t="s">
        <v>696</v>
      </c>
      <c r="W8309" s="34">
        <v>482</v>
      </c>
      <c r="X8309" s="34">
        <v>505</v>
      </c>
      <c r="Y8309" s="35">
        <v>2684.3</v>
      </c>
      <c r="Z8309" s="36">
        <v>2685.3</v>
      </c>
    </row>
    <row r="8310" spans="3:26" x14ac:dyDescent="0.45">
      <c r="C8310" s="34">
        <v>9262</v>
      </c>
      <c r="D8310" s="34" t="s">
        <v>277</v>
      </c>
      <c r="E8310" s="34">
        <v>446</v>
      </c>
      <c r="F8310" s="34">
        <v>465</v>
      </c>
      <c r="G8310" s="35">
        <v>2170.1</v>
      </c>
      <c r="H8310" s="36">
        <v>2170.3000000000002</v>
      </c>
      <c r="U8310" s="34">
        <v>14396</v>
      </c>
      <c r="V8310" s="34" t="s">
        <v>696</v>
      </c>
      <c r="W8310" s="34">
        <v>482</v>
      </c>
      <c r="X8310" s="34">
        <v>505</v>
      </c>
      <c r="Y8310" s="35">
        <v>2684.3</v>
      </c>
      <c r="Z8310" s="36">
        <v>2685.3</v>
      </c>
    </row>
    <row r="8311" spans="3:26" x14ac:dyDescent="0.45">
      <c r="C8311" s="34">
        <v>9982</v>
      </c>
      <c r="D8311" s="34" t="s">
        <v>277</v>
      </c>
      <c r="E8311" s="34">
        <v>446</v>
      </c>
      <c r="F8311" s="34">
        <v>465</v>
      </c>
      <c r="G8311" s="35">
        <v>2170.1</v>
      </c>
      <c r="H8311" s="36">
        <v>2170.3000000000002</v>
      </c>
      <c r="U8311" s="34">
        <v>14446</v>
      </c>
      <c r="V8311" s="34" t="s">
        <v>696</v>
      </c>
      <c r="W8311" s="34">
        <v>482</v>
      </c>
      <c r="X8311" s="34">
        <v>505</v>
      </c>
      <c r="Y8311" s="35">
        <v>2684.3</v>
      </c>
      <c r="Z8311" s="36">
        <v>2686</v>
      </c>
    </row>
    <row r="8312" spans="3:26" x14ac:dyDescent="0.45">
      <c r="C8312" s="34">
        <v>10261</v>
      </c>
      <c r="D8312" s="34" t="s">
        <v>277</v>
      </c>
      <c r="E8312" s="34">
        <v>446</v>
      </c>
      <c r="F8312" s="34">
        <v>465</v>
      </c>
      <c r="G8312" s="35">
        <v>2170.1</v>
      </c>
      <c r="H8312" s="36">
        <v>2170.5</v>
      </c>
      <c r="U8312" s="34">
        <v>14706</v>
      </c>
      <c r="V8312" s="34" t="s">
        <v>696</v>
      </c>
      <c r="W8312" s="34">
        <v>482</v>
      </c>
      <c r="X8312" s="34">
        <v>505</v>
      </c>
      <c r="Y8312" s="35">
        <v>2684.3</v>
      </c>
      <c r="Z8312" s="36">
        <v>2685.4</v>
      </c>
    </row>
    <row r="8313" spans="3:26" x14ac:dyDescent="0.45">
      <c r="C8313" s="34">
        <v>10961</v>
      </c>
      <c r="D8313" s="34" t="s">
        <v>277</v>
      </c>
      <c r="E8313" s="34">
        <v>446</v>
      </c>
      <c r="F8313" s="34">
        <v>465</v>
      </c>
      <c r="G8313" s="35">
        <v>2170.1</v>
      </c>
      <c r="H8313" s="36">
        <v>2170.6999999999998</v>
      </c>
      <c r="U8313" s="34">
        <v>16477</v>
      </c>
      <c r="V8313" s="34" t="s">
        <v>696</v>
      </c>
      <c r="W8313" s="34">
        <v>482</v>
      </c>
      <c r="X8313" s="34">
        <v>505</v>
      </c>
      <c r="Y8313" s="35">
        <v>2684.3</v>
      </c>
      <c r="Z8313" s="36">
        <v>2685.5</v>
      </c>
    </row>
    <row r="8314" spans="3:26" x14ac:dyDescent="0.45">
      <c r="C8314" s="34">
        <v>12613</v>
      </c>
      <c r="D8314" s="34" t="s">
        <v>277</v>
      </c>
      <c r="E8314" s="34">
        <v>446</v>
      </c>
      <c r="F8314" s="34">
        <v>465</v>
      </c>
      <c r="G8314" s="35">
        <v>2170.1</v>
      </c>
      <c r="H8314" s="36">
        <v>2170.4</v>
      </c>
      <c r="U8314" s="34">
        <v>7278</v>
      </c>
      <c r="V8314" s="34" t="s">
        <v>698</v>
      </c>
      <c r="W8314" s="34">
        <v>482</v>
      </c>
      <c r="X8314" s="34">
        <v>488</v>
      </c>
      <c r="Y8314" s="35">
        <v>839.4</v>
      </c>
      <c r="Z8314" s="36">
        <v>838.7</v>
      </c>
    </row>
    <row r="8315" spans="3:26" x14ac:dyDescent="0.45">
      <c r="C8315" s="34">
        <v>13132</v>
      </c>
      <c r="D8315" s="34" t="s">
        <v>277</v>
      </c>
      <c r="E8315" s="34">
        <v>446</v>
      </c>
      <c r="F8315" s="34">
        <v>465</v>
      </c>
      <c r="G8315" s="35">
        <v>2170.1</v>
      </c>
      <c r="H8315" s="36">
        <v>2170.4</v>
      </c>
      <c r="U8315" s="34">
        <v>12712</v>
      </c>
      <c r="V8315" s="34" t="s">
        <v>1326</v>
      </c>
      <c r="W8315" s="34">
        <v>486</v>
      </c>
      <c r="X8315" s="34">
        <v>505</v>
      </c>
      <c r="Y8315" s="35">
        <v>2254.1</v>
      </c>
      <c r="Z8315" s="36">
        <v>2255.3000000000002</v>
      </c>
    </row>
    <row r="8316" spans="3:26" x14ac:dyDescent="0.45">
      <c r="C8316" s="34">
        <v>13682</v>
      </c>
      <c r="D8316" s="34" t="s">
        <v>277</v>
      </c>
      <c r="E8316" s="34">
        <v>446</v>
      </c>
      <c r="F8316" s="34">
        <v>465</v>
      </c>
      <c r="G8316" s="35">
        <v>2170.1</v>
      </c>
      <c r="H8316" s="36">
        <v>2170.8000000000002</v>
      </c>
      <c r="U8316" s="34">
        <v>7997</v>
      </c>
      <c r="V8316" s="34" t="s">
        <v>702</v>
      </c>
      <c r="W8316" s="34">
        <v>489</v>
      </c>
      <c r="X8316" s="34">
        <v>503</v>
      </c>
      <c r="Y8316" s="35">
        <v>1644.8</v>
      </c>
      <c r="Z8316" s="36">
        <v>1645</v>
      </c>
    </row>
    <row r="8317" spans="3:26" x14ac:dyDescent="0.45">
      <c r="C8317" s="34">
        <v>14311</v>
      </c>
      <c r="D8317" s="34" t="s">
        <v>277</v>
      </c>
      <c r="E8317" s="34">
        <v>446</v>
      </c>
      <c r="F8317" s="34">
        <v>465</v>
      </c>
      <c r="G8317" s="35">
        <v>2170.1</v>
      </c>
      <c r="H8317" s="36">
        <v>2170.3000000000002</v>
      </c>
      <c r="U8317" s="34">
        <v>8047</v>
      </c>
      <c r="V8317" s="34" t="s">
        <v>702</v>
      </c>
      <c r="W8317" s="34">
        <v>489</v>
      </c>
      <c r="X8317" s="34">
        <v>503</v>
      </c>
      <c r="Y8317" s="35">
        <v>1644.8</v>
      </c>
      <c r="Z8317" s="36">
        <v>1645</v>
      </c>
    </row>
    <row r="8318" spans="3:26" x14ac:dyDescent="0.45">
      <c r="C8318" s="34">
        <v>15972</v>
      </c>
      <c r="D8318" s="34" t="s">
        <v>277</v>
      </c>
      <c r="E8318" s="34">
        <v>446</v>
      </c>
      <c r="F8318" s="34">
        <v>465</v>
      </c>
      <c r="G8318" s="35">
        <v>2170.1</v>
      </c>
      <c r="H8318" s="36">
        <v>2170.5</v>
      </c>
      <c r="U8318" s="34">
        <v>7510</v>
      </c>
      <c r="V8318" s="34" t="s">
        <v>702</v>
      </c>
      <c r="W8318" s="34">
        <v>489</v>
      </c>
      <c r="X8318" s="34">
        <v>503</v>
      </c>
      <c r="Y8318" s="35">
        <v>1644.8</v>
      </c>
      <c r="Z8318" s="36">
        <v>1645.5</v>
      </c>
    </row>
    <row r="8319" spans="3:26" x14ac:dyDescent="0.45">
      <c r="C8319" s="34">
        <v>16172</v>
      </c>
      <c r="D8319" s="34" t="s">
        <v>277</v>
      </c>
      <c r="E8319" s="34">
        <v>446</v>
      </c>
      <c r="F8319" s="34">
        <v>465</v>
      </c>
      <c r="G8319" s="35">
        <v>2170.1</v>
      </c>
      <c r="H8319" s="36">
        <v>2170.1999999999998</v>
      </c>
      <c r="U8319" s="34">
        <v>7136</v>
      </c>
      <c r="V8319" s="34" t="s">
        <v>702</v>
      </c>
      <c r="W8319" s="34">
        <v>489</v>
      </c>
      <c r="X8319" s="34">
        <v>503</v>
      </c>
      <c r="Y8319" s="35">
        <v>1644.8</v>
      </c>
      <c r="Z8319" s="36">
        <v>1646</v>
      </c>
    </row>
    <row r="8320" spans="3:26" x14ac:dyDescent="0.45">
      <c r="C8320" s="34">
        <v>16225</v>
      </c>
      <c r="D8320" s="34" t="s">
        <v>277</v>
      </c>
      <c r="E8320" s="34">
        <v>446</v>
      </c>
      <c r="F8320" s="34">
        <v>465</v>
      </c>
      <c r="G8320" s="35">
        <v>2170.1</v>
      </c>
      <c r="H8320" s="36">
        <v>2170.3000000000002</v>
      </c>
      <c r="U8320" s="34">
        <v>8627</v>
      </c>
      <c r="V8320" s="34" t="s">
        <v>702</v>
      </c>
      <c r="W8320" s="34">
        <v>489</v>
      </c>
      <c r="X8320" s="34">
        <v>503</v>
      </c>
      <c r="Y8320" s="35">
        <v>1644.8</v>
      </c>
      <c r="Z8320" s="36">
        <v>1646</v>
      </c>
    </row>
    <row r="8321" spans="3:26" x14ac:dyDescent="0.45">
      <c r="C8321" s="34">
        <v>17291</v>
      </c>
      <c r="D8321" s="34" t="s">
        <v>277</v>
      </c>
      <c r="E8321" s="34">
        <v>446</v>
      </c>
      <c r="F8321" s="34">
        <v>465</v>
      </c>
      <c r="G8321" s="35">
        <v>2170.1</v>
      </c>
      <c r="H8321" s="36">
        <v>2170.8000000000002</v>
      </c>
      <c r="U8321" s="34">
        <v>8381</v>
      </c>
      <c r="V8321" s="34" t="s">
        <v>702</v>
      </c>
      <c r="W8321" s="34">
        <v>489</v>
      </c>
      <c r="X8321" s="34">
        <v>503</v>
      </c>
      <c r="Y8321" s="35">
        <v>1644.8</v>
      </c>
      <c r="Z8321" s="36">
        <v>1646</v>
      </c>
    </row>
    <row r="8322" spans="3:26" x14ac:dyDescent="0.45">
      <c r="C8322" s="34">
        <v>10478</v>
      </c>
      <c r="D8322" s="34" t="s">
        <v>276</v>
      </c>
      <c r="E8322" s="34">
        <v>446</v>
      </c>
      <c r="F8322" s="34">
        <v>461</v>
      </c>
      <c r="G8322" s="35">
        <v>1727.9</v>
      </c>
      <c r="H8322" s="36">
        <v>1728.9</v>
      </c>
      <c r="U8322" s="34">
        <v>7208</v>
      </c>
      <c r="V8322" s="34" t="s">
        <v>702</v>
      </c>
      <c r="W8322" s="34">
        <v>489</v>
      </c>
      <c r="X8322" s="34">
        <v>503</v>
      </c>
      <c r="Y8322" s="35">
        <v>1644.8</v>
      </c>
      <c r="Z8322" s="36">
        <v>1646</v>
      </c>
    </row>
    <row r="8323" spans="3:26" x14ac:dyDescent="0.45">
      <c r="C8323" s="34">
        <v>10661</v>
      </c>
      <c r="D8323" s="34" t="s">
        <v>277</v>
      </c>
      <c r="E8323" s="34">
        <v>446</v>
      </c>
      <c r="F8323" s="34">
        <v>465</v>
      </c>
      <c r="G8323" s="35">
        <v>2170.1</v>
      </c>
      <c r="H8323" s="36">
        <v>2170.4</v>
      </c>
      <c r="U8323" s="34">
        <v>8894</v>
      </c>
      <c r="V8323" s="34" t="s">
        <v>703</v>
      </c>
      <c r="W8323" s="34">
        <v>489</v>
      </c>
      <c r="X8323" s="34">
        <v>505</v>
      </c>
      <c r="Y8323" s="35">
        <v>1862.9</v>
      </c>
      <c r="Z8323" s="36">
        <v>1864.1</v>
      </c>
    </row>
    <row r="8324" spans="3:26" x14ac:dyDescent="0.45">
      <c r="C8324" s="34">
        <v>10861</v>
      </c>
      <c r="D8324" s="34" t="s">
        <v>277</v>
      </c>
      <c r="E8324" s="34">
        <v>446</v>
      </c>
      <c r="F8324" s="34">
        <v>465</v>
      </c>
      <c r="G8324" s="35">
        <v>2170.1</v>
      </c>
      <c r="H8324" s="36">
        <v>2170.4</v>
      </c>
      <c r="U8324" s="34">
        <v>9326</v>
      </c>
      <c r="V8324" s="34" t="s">
        <v>703</v>
      </c>
      <c r="W8324" s="34">
        <v>489</v>
      </c>
      <c r="X8324" s="34">
        <v>505</v>
      </c>
      <c r="Y8324" s="35">
        <v>1862.9</v>
      </c>
      <c r="Z8324" s="36">
        <v>1865</v>
      </c>
    </row>
    <row r="8325" spans="3:26" x14ac:dyDescent="0.45">
      <c r="C8325" s="34">
        <v>12813</v>
      </c>
      <c r="D8325" s="34" t="s">
        <v>277</v>
      </c>
      <c r="E8325" s="34">
        <v>446</v>
      </c>
      <c r="F8325" s="34">
        <v>465</v>
      </c>
      <c r="G8325" s="35">
        <v>2170.1</v>
      </c>
      <c r="H8325" s="36">
        <v>2170.3000000000002</v>
      </c>
      <c r="U8325" s="34">
        <v>9947</v>
      </c>
      <c r="V8325" s="34" t="s">
        <v>703</v>
      </c>
      <c r="W8325" s="34">
        <v>489</v>
      </c>
      <c r="X8325" s="34">
        <v>505</v>
      </c>
      <c r="Y8325" s="35">
        <v>1862.9</v>
      </c>
      <c r="Z8325" s="36">
        <v>1864.1</v>
      </c>
    </row>
    <row r="8326" spans="3:26" x14ac:dyDescent="0.45">
      <c r="C8326" s="34">
        <v>12981</v>
      </c>
      <c r="D8326" s="34" t="s">
        <v>277</v>
      </c>
      <c r="E8326" s="34">
        <v>446</v>
      </c>
      <c r="F8326" s="34">
        <v>465</v>
      </c>
      <c r="G8326" s="35">
        <v>2170.1</v>
      </c>
      <c r="H8326" s="36">
        <v>2170.6</v>
      </c>
      <c r="U8326" s="34">
        <v>8954</v>
      </c>
      <c r="V8326" s="34" t="s">
        <v>1327</v>
      </c>
      <c r="W8326" s="34">
        <v>491</v>
      </c>
      <c r="X8326" s="34">
        <v>500</v>
      </c>
      <c r="Y8326" s="35">
        <v>1130.5999999999999</v>
      </c>
      <c r="Z8326" s="36">
        <v>1130.9000000000001</v>
      </c>
    </row>
    <row r="8327" spans="3:26" x14ac:dyDescent="0.45">
      <c r="C8327" s="34">
        <v>13283</v>
      </c>
      <c r="D8327" s="34" t="s">
        <v>277</v>
      </c>
      <c r="E8327" s="34">
        <v>446</v>
      </c>
      <c r="F8327" s="34">
        <v>465</v>
      </c>
      <c r="G8327" s="35">
        <v>2170.1</v>
      </c>
      <c r="H8327" s="36">
        <v>2170.5</v>
      </c>
      <c r="U8327" s="34">
        <v>9809</v>
      </c>
      <c r="V8327" s="34" t="s">
        <v>1328</v>
      </c>
      <c r="W8327" s="34">
        <v>491</v>
      </c>
      <c r="X8327" s="34">
        <v>505</v>
      </c>
      <c r="Y8327" s="35">
        <v>1676.9</v>
      </c>
      <c r="Z8327" s="36">
        <v>1677.4</v>
      </c>
    </row>
    <row r="8328" spans="3:26" x14ac:dyDescent="0.45">
      <c r="C8328" s="34">
        <v>14360</v>
      </c>
      <c r="D8328" s="34" t="s">
        <v>277</v>
      </c>
      <c r="E8328" s="34">
        <v>446</v>
      </c>
      <c r="F8328" s="34">
        <v>465</v>
      </c>
      <c r="G8328" s="35">
        <v>2170.1</v>
      </c>
      <c r="H8328" s="36">
        <v>2170.4</v>
      </c>
      <c r="U8328" s="34">
        <v>7181</v>
      </c>
      <c r="V8328" s="34" t="s">
        <v>1329</v>
      </c>
      <c r="W8328" s="34">
        <v>497</v>
      </c>
      <c r="X8328" s="34">
        <v>505</v>
      </c>
      <c r="Y8328" s="35">
        <v>1048.5999999999999</v>
      </c>
      <c r="Z8328" s="36">
        <v>1048.7</v>
      </c>
    </row>
    <row r="8329" spans="3:26" x14ac:dyDescent="0.45">
      <c r="C8329" s="34">
        <v>16723</v>
      </c>
      <c r="D8329" s="34" t="s">
        <v>277</v>
      </c>
      <c r="E8329" s="34">
        <v>446</v>
      </c>
      <c r="F8329" s="34">
        <v>465</v>
      </c>
      <c r="G8329" s="35">
        <v>2170.1</v>
      </c>
      <c r="H8329" s="36">
        <v>2170.1</v>
      </c>
      <c r="U8329" s="34">
        <v>14849</v>
      </c>
      <c r="V8329" s="34" t="s">
        <v>1338</v>
      </c>
      <c r="W8329" s="34">
        <v>506</v>
      </c>
      <c r="X8329" s="34">
        <v>530</v>
      </c>
      <c r="Y8329" s="35">
        <v>2718.4</v>
      </c>
      <c r="Z8329" s="36">
        <v>2717.6</v>
      </c>
    </row>
    <row r="8330" spans="3:26" x14ac:dyDescent="0.45">
      <c r="C8330" s="34">
        <v>16840</v>
      </c>
      <c r="D8330" s="34" t="s">
        <v>277</v>
      </c>
      <c r="E8330" s="34">
        <v>446</v>
      </c>
      <c r="F8330" s="34">
        <v>465</v>
      </c>
      <c r="G8330" s="35">
        <v>2170.1</v>
      </c>
      <c r="H8330" s="36">
        <v>2170.1999999999998</v>
      </c>
      <c r="U8330" s="34">
        <v>5649</v>
      </c>
      <c r="V8330" s="34" t="s">
        <v>726</v>
      </c>
      <c r="W8330" s="34">
        <v>520</v>
      </c>
      <c r="X8330" s="34">
        <v>530</v>
      </c>
      <c r="Y8330" s="35">
        <v>1215.5999999999999</v>
      </c>
      <c r="Z8330" s="36">
        <v>1215.8</v>
      </c>
    </row>
    <row r="8331" spans="3:26" x14ac:dyDescent="0.45">
      <c r="C8331" s="34">
        <v>16890</v>
      </c>
      <c r="D8331" s="34" t="s">
        <v>277</v>
      </c>
      <c r="E8331" s="34">
        <v>446</v>
      </c>
      <c r="F8331" s="34">
        <v>465</v>
      </c>
      <c r="G8331" s="35">
        <v>2170.1</v>
      </c>
      <c r="H8331" s="36">
        <v>2170.6</v>
      </c>
      <c r="U8331" s="34">
        <v>5696</v>
      </c>
      <c r="V8331" s="34" t="s">
        <v>726</v>
      </c>
      <c r="W8331" s="34">
        <v>520</v>
      </c>
      <c r="X8331" s="34">
        <v>530</v>
      </c>
      <c r="Y8331" s="35">
        <v>1215.5999999999999</v>
      </c>
      <c r="Z8331" s="36">
        <v>1215.8</v>
      </c>
    </row>
    <row r="8332" spans="3:26" x14ac:dyDescent="0.45">
      <c r="C8332" s="34">
        <v>18311</v>
      </c>
      <c r="D8332" s="34" t="s">
        <v>277</v>
      </c>
      <c r="E8332" s="34">
        <v>446</v>
      </c>
      <c r="F8332" s="34">
        <v>465</v>
      </c>
      <c r="G8332" s="35">
        <v>2170.1</v>
      </c>
      <c r="H8332" s="36">
        <v>2170.5</v>
      </c>
      <c r="U8332" s="34">
        <v>15257</v>
      </c>
      <c r="V8332" s="34" t="s">
        <v>333</v>
      </c>
      <c r="W8332" s="34">
        <v>526</v>
      </c>
      <c r="X8332" s="34">
        <v>550</v>
      </c>
      <c r="Y8332" s="35">
        <v>2775.5</v>
      </c>
      <c r="Z8332" s="36">
        <v>2775.5</v>
      </c>
    </row>
    <row r="8333" spans="3:26" x14ac:dyDescent="0.45">
      <c r="C8333" s="34">
        <v>19110</v>
      </c>
      <c r="D8333" s="34" t="s">
        <v>277</v>
      </c>
      <c r="E8333" s="34">
        <v>446</v>
      </c>
      <c r="F8333" s="34">
        <v>465</v>
      </c>
      <c r="G8333" s="35">
        <v>2170.1</v>
      </c>
      <c r="H8333" s="36">
        <v>2170.4</v>
      </c>
      <c r="U8333" s="34">
        <v>14864</v>
      </c>
      <c r="V8333" s="34" t="s">
        <v>336</v>
      </c>
      <c r="W8333" s="34">
        <v>527</v>
      </c>
      <c r="X8333" s="34">
        <v>550</v>
      </c>
      <c r="Y8333" s="35">
        <v>2660.4</v>
      </c>
      <c r="Z8333" s="36">
        <v>2660.7</v>
      </c>
    </row>
    <row r="8334" spans="3:26" x14ac:dyDescent="0.45">
      <c r="C8334" s="34">
        <v>8532</v>
      </c>
      <c r="D8334" s="34" t="s">
        <v>277</v>
      </c>
      <c r="E8334" s="34">
        <v>446</v>
      </c>
      <c r="F8334" s="34">
        <v>465</v>
      </c>
      <c r="G8334" s="35">
        <v>2170.1</v>
      </c>
      <c r="H8334" s="36">
        <v>2172</v>
      </c>
      <c r="U8334" s="34">
        <v>15020</v>
      </c>
      <c r="V8334" s="34" t="s">
        <v>338</v>
      </c>
      <c r="W8334" s="34">
        <v>529</v>
      </c>
      <c r="X8334" s="34">
        <v>550</v>
      </c>
      <c r="Y8334" s="35">
        <v>2475.4</v>
      </c>
      <c r="Z8334" s="36">
        <v>2475.6999999999998</v>
      </c>
    </row>
    <row r="8335" spans="3:26" x14ac:dyDescent="0.45">
      <c r="C8335" s="34">
        <v>8732</v>
      </c>
      <c r="D8335" s="34" t="s">
        <v>277</v>
      </c>
      <c r="E8335" s="34">
        <v>446</v>
      </c>
      <c r="F8335" s="34">
        <v>465</v>
      </c>
      <c r="G8335" s="35">
        <v>2170.1</v>
      </c>
      <c r="H8335" s="36">
        <v>2171.9</v>
      </c>
      <c r="U8335" s="34">
        <v>15286</v>
      </c>
      <c r="V8335" s="34" t="s">
        <v>434</v>
      </c>
      <c r="W8335" s="34">
        <v>531</v>
      </c>
      <c r="X8335" s="34">
        <v>550</v>
      </c>
      <c r="Y8335" s="35">
        <v>2241.3000000000002</v>
      </c>
      <c r="Z8335" s="36">
        <v>2241.4</v>
      </c>
    </row>
    <row r="8336" spans="3:26" x14ac:dyDescent="0.45">
      <c r="C8336" s="34">
        <v>9535</v>
      </c>
      <c r="D8336" s="34" t="s">
        <v>277</v>
      </c>
      <c r="E8336" s="34">
        <v>446</v>
      </c>
      <c r="F8336" s="34">
        <v>465</v>
      </c>
      <c r="G8336" s="35">
        <v>2170.1</v>
      </c>
      <c r="H8336" s="36">
        <v>2171</v>
      </c>
      <c r="U8336" s="34">
        <v>10673</v>
      </c>
      <c r="V8336" s="34" t="s">
        <v>727</v>
      </c>
      <c r="W8336" s="34">
        <v>531</v>
      </c>
      <c r="X8336" s="34">
        <v>543</v>
      </c>
      <c r="Y8336" s="35">
        <v>1548.8</v>
      </c>
      <c r="Z8336" s="36">
        <v>1548.9</v>
      </c>
    </row>
    <row r="8337" spans="3:26" x14ac:dyDescent="0.45">
      <c r="C8337" s="34">
        <v>9929</v>
      </c>
      <c r="D8337" s="34" t="s">
        <v>277</v>
      </c>
      <c r="E8337" s="34">
        <v>446</v>
      </c>
      <c r="F8337" s="34">
        <v>465</v>
      </c>
      <c r="G8337" s="35">
        <v>2170.1</v>
      </c>
      <c r="H8337" s="36">
        <v>2171.6</v>
      </c>
      <c r="U8337" s="34">
        <v>10738</v>
      </c>
      <c r="V8337" s="34" t="s">
        <v>727</v>
      </c>
      <c r="W8337" s="34">
        <v>531</v>
      </c>
      <c r="X8337" s="34">
        <v>543</v>
      </c>
      <c r="Y8337" s="35">
        <v>1548.8</v>
      </c>
      <c r="Z8337" s="36">
        <v>1549</v>
      </c>
    </row>
    <row r="8338" spans="3:26" x14ac:dyDescent="0.45">
      <c r="C8338" s="34">
        <v>10619</v>
      </c>
      <c r="D8338" s="34" t="s">
        <v>277</v>
      </c>
      <c r="E8338" s="34">
        <v>446</v>
      </c>
      <c r="F8338" s="34">
        <v>465</v>
      </c>
      <c r="G8338" s="35">
        <v>2170.1</v>
      </c>
      <c r="H8338" s="36">
        <v>2172.1</v>
      </c>
      <c r="U8338" s="34">
        <v>15241</v>
      </c>
      <c r="V8338" s="34" t="s">
        <v>434</v>
      </c>
      <c r="W8338" s="34">
        <v>531</v>
      </c>
      <c r="X8338" s="34">
        <v>550</v>
      </c>
      <c r="Y8338" s="35">
        <v>2241.3000000000002</v>
      </c>
      <c r="Z8338" s="36">
        <v>2241.5</v>
      </c>
    </row>
    <row r="8339" spans="3:26" x14ac:dyDescent="0.45">
      <c r="C8339" s="34">
        <v>12665</v>
      </c>
      <c r="D8339" s="34" t="s">
        <v>277</v>
      </c>
      <c r="E8339" s="34">
        <v>446</v>
      </c>
      <c r="F8339" s="34">
        <v>465</v>
      </c>
      <c r="G8339" s="35">
        <v>2170.1</v>
      </c>
      <c r="H8339" s="36">
        <v>2170.1999999999998</v>
      </c>
      <c r="U8339" s="34">
        <v>10702</v>
      </c>
      <c r="V8339" s="34" t="s">
        <v>727</v>
      </c>
      <c r="W8339" s="34">
        <v>531</v>
      </c>
      <c r="X8339" s="34">
        <v>543</v>
      </c>
      <c r="Y8339" s="35">
        <v>1548.8</v>
      </c>
      <c r="Z8339" s="36">
        <v>1549.3</v>
      </c>
    </row>
    <row r="8340" spans="3:26" x14ac:dyDescent="0.45">
      <c r="C8340" s="34">
        <v>13033</v>
      </c>
      <c r="D8340" s="34" t="s">
        <v>277</v>
      </c>
      <c r="E8340" s="34">
        <v>446</v>
      </c>
      <c r="F8340" s="34">
        <v>465</v>
      </c>
      <c r="G8340" s="35">
        <v>2170.1</v>
      </c>
      <c r="H8340" s="36">
        <v>2170.9</v>
      </c>
      <c r="U8340" s="34">
        <v>10859</v>
      </c>
      <c r="V8340" s="34" t="s">
        <v>727</v>
      </c>
      <c r="W8340" s="34">
        <v>531</v>
      </c>
      <c r="X8340" s="34">
        <v>543</v>
      </c>
      <c r="Y8340" s="35">
        <v>1548.8</v>
      </c>
      <c r="Z8340" s="36">
        <v>1549</v>
      </c>
    </row>
    <row r="8341" spans="3:26" x14ac:dyDescent="0.45">
      <c r="C8341" s="34">
        <v>13232</v>
      </c>
      <c r="D8341" s="34" t="s">
        <v>277</v>
      </c>
      <c r="E8341" s="34">
        <v>446</v>
      </c>
      <c r="F8341" s="34">
        <v>465</v>
      </c>
      <c r="G8341" s="35">
        <v>2170.1</v>
      </c>
      <c r="H8341" s="36">
        <v>2170.9</v>
      </c>
      <c r="U8341" s="34">
        <v>13148</v>
      </c>
      <c r="V8341" s="34" t="s">
        <v>728</v>
      </c>
      <c r="W8341" s="34">
        <v>531</v>
      </c>
      <c r="X8341" s="34">
        <v>544</v>
      </c>
      <c r="Y8341" s="35">
        <v>1661.9</v>
      </c>
      <c r="Z8341" s="36">
        <v>1662.1</v>
      </c>
    </row>
    <row r="8342" spans="3:26" x14ac:dyDescent="0.45">
      <c r="C8342" s="34">
        <v>13633</v>
      </c>
      <c r="D8342" s="34" t="s">
        <v>277</v>
      </c>
      <c r="E8342" s="34">
        <v>446</v>
      </c>
      <c r="F8342" s="34">
        <v>465</v>
      </c>
      <c r="G8342" s="35">
        <v>2170.1</v>
      </c>
      <c r="H8342" s="36">
        <v>2170.1999999999998</v>
      </c>
      <c r="U8342" s="34">
        <v>15404</v>
      </c>
      <c r="V8342" s="34" t="s">
        <v>434</v>
      </c>
      <c r="W8342" s="34">
        <v>531</v>
      </c>
      <c r="X8342" s="34">
        <v>550</v>
      </c>
      <c r="Y8342" s="35">
        <v>2241.3000000000002</v>
      </c>
      <c r="Z8342" s="36">
        <v>2241.4</v>
      </c>
    </row>
    <row r="8343" spans="3:26" x14ac:dyDescent="0.45">
      <c r="C8343" s="34">
        <v>14612</v>
      </c>
      <c r="D8343" s="34" t="s">
        <v>277</v>
      </c>
      <c r="E8343" s="34">
        <v>446</v>
      </c>
      <c r="F8343" s="34">
        <v>465</v>
      </c>
      <c r="G8343" s="35">
        <v>2170.1</v>
      </c>
      <c r="H8343" s="36">
        <v>2170.3000000000002</v>
      </c>
      <c r="U8343" s="34">
        <v>10808</v>
      </c>
      <c r="V8343" s="34" t="s">
        <v>727</v>
      </c>
      <c r="W8343" s="34">
        <v>531</v>
      </c>
      <c r="X8343" s="34">
        <v>543</v>
      </c>
      <c r="Y8343" s="35">
        <v>1548.8</v>
      </c>
      <c r="Z8343" s="36">
        <v>1548.9</v>
      </c>
    </row>
    <row r="8344" spans="3:26" x14ac:dyDescent="0.45">
      <c r="C8344" s="34">
        <v>14711</v>
      </c>
      <c r="D8344" s="34" t="s">
        <v>277</v>
      </c>
      <c r="E8344" s="34">
        <v>446</v>
      </c>
      <c r="F8344" s="34">
        <v>465</v>
      </c>
      <c r="G8344" s="35">
        <v>2170.1</v>
      </c>
      <c r="H8344" s="36">
        <v>2170.1</v>
      </c>
      <c r="U8344" s="34">
        <v>15337</v>
      </c>
      <c r="V8344" s="34" t="s">
        <v>434</v>
      </c>
      <c r="W8344" s="34">
        <v>531</v>
      </c>
      <c r="X8344" s="34">
        <v>550</v>
      </c>
      <c r="Y8344" s="35">
        <v>2241.3000000000002</v>
      </c>
      <c r="Z8344" s="36">
        <v>2241.4</v>
      </c>
    </row>
    <row r="8345" spans="3:26" x14ac:dyDescent="0.45">
      <c r="C8345" s="34">
        <v>15422</v>
      </c>
      <c r="D8345" s="34" t="s">
        <v>277</v>
      </c>
      <c r="E8345" s="34">
        <v>446</v>
      </c>
      <c r="F8345" s="34">
        <v>465</v>
      </c>
      <c r="G8345" s="35">
        <v>2170.1</v>
      </c>
      <c r="H8345" s="36">
        <v>2170.4</v>
      </c>
      <c r="U8345" s="34">
        <v>13762</v>
      </c>
      <c r="V8345" s="34" t="s">
        <v>434</v>
      </c>
      <c r="W8345" s="34">
        <v>531</v>
      </c>
      <c r="X8345" s="34">
        <v>550</v>
      </c>
      <c r="Y8345" s="35">
        <v>2241.3000000000002</v>
      </c>
      <c r="Z8345" s="36">
        <v>2241.6</v>
      </c>
    </row>
    <row r="8346" spans="3:26" x14ac:dyDescent="0.45">
      <c r="C8346" s="34">
        <v>15472</v>
      </c>
      <c r="D8346" s="34" t="s">
        <v>277</v>
      </c>
      <c r="E8346" s="34">
        <v>446</v>
      </c>
      <c r="F8346" s="34">
        <v>465</v>
      </c>
      <c r="G8346" s="35">
        <v>2170.1</v>
      </c>
      <c r="H8346" s="36">
        <v>2171.1</v>
      </c>
      <c r="U8346" s="34">
        <v>15270</v>
      </c>
      <c r="V8346" s="34" t="s">
        <v>434</v>
      </c>
      <c r="W8346" s="34">
        <v>531</v>
      </c>
      <c r="X8346" s="34">
        <v>550</v>
      </c>
      <c r="Y8346" s="35">
        <v>2241.3000000000002</v>
      </c>
      <c r="Z8346" s="36">
        <v>2242.8000000000002</v>
      </c>
    </row>
    <row r="8347" spans="3:26" x14ac:dyDescent="0.45">
      <c r="C8347" s="34">
        <v>16471</v>
      </c>
      <c r="D8347" s="34" t="s">
        <v>277</v>
      </c>
      <c r="E8347" s="34">
        <v>446</v>
      </c>
      <c r="F8347" s="34">
        <v>465</v>
      </c>
      <c r="G8347" s="35">
        <v>2170.1</v>
      </c>
      <c r="H8347" s="36">
        <v>2170.5</v>
      </c>
      <c r="U8347" s="34">
        <v>13809</v>
      </c>
      <c r="V8347" s="34" t="s">
        <v>434</v>
      </c>
      <c r="W8347" s="34">
        <v>531</v>
      </c>
      <c r="X8347" s="34">
        <v>550</v>
      </c>
      <c r="Y8347" s="35">
        <v>2241.3000000000002</v>
      </c>
      <c r="Z8347" s="36">
        <v>2241.4</v>
      </c>
    </row>
    <row r="8348" spans="3:26" x14ac:dyDescent="0.45">
      <c r="C8348" s="34">
        <v>18960</v>
      </c>
      <c r="D8348" s="34" t="s">
        <v>277</v>
      </c>
      <c r="E8348" s="34">
        <v>446</v>
      </c>
      <c r="F8348" s="34">
        <v>465</v>
      </c>
      <c r="G8348" s="35">
        <v>2170.1</v>
      </c>
      <c r="H8348" s="36">
        <v>2170.1999999999998</v>
      </c>
      <c r="U8348" s="34">
        <v>5237</v>
      </c>
      <c r="V8348" s="34" t="s">
        <v>729</v>
      </c>
      <c r="W8348" s="34">
        <v>531</v>
      </c>
      <c r="X8348" s="34">
        <v>537</v>
      </c>
      <c r="Y8348" s="35">
        <v>888.4</v>
      </c>
      <c r="Z8348" s="36">
        <v>888.7</v>
      </c>
    </row>
    <row r="8349" spans="3:26" x14ac:dyDescent="0.45">
      <c r="C8349" s="34">
        <v>19060</v>
      </c>
      <c r="D8349" s="34" t="s">
        <v>277</v>
      </c>
      <c r="E8349" s="34">
        <v>446</v>
      </c>
      <c r="F8349" s="34">
        <v>465</v>
      </c>
      <c r="G8349" s="35">
        <v>2170.1</v>
      </c>
      <c r="H8349" s="36">
        <v>2170.1999999999998</v>
      </c>
      <c r="U8349" s="34">
        <v>6511</v>
      </c>
      <c r="V8349" s="34" t="s">
        <v>729</v>
      </c>
      <c r="W8349" s="34">
        <v>531</v>
      </c>
      <c r="X8349" s="34">
        <v>537</v>
      </c>
      <c r="Y8349" s="35">
        <v>888.4</v>
      </c>
      <c r="Z8349" s="36">
        <v>888.7</v>
      </c>
    </row>
    <row r="8350" spans="3:26" x14ac:dyDescent="0.45">
      <c r="C8350" s="34">
        <v>19212</v>
      </c>
      <c r="D8350" s="34" t="s">
        <v>277</v>
      </c>
      <c r="E8350" s="34">
        <v>446</v>
      </c>
      <c r="F8350" s="34">
        <v>465</v>
      </c>
      <c r="G8350" s="35">
        <v>2170.1</v>
      </c>
      <c r="H8350" s="36">
        <v>2170.5</v>
      </c>
      <c r="U8350" s="34">
        <v>5187</v>
      </c>
      <c r="V8350" s="34" t="s">
        <v>729</v>
      </c>
      <c r="W8350" s="34">
        <v>531</v>
      </c>
      <c r="X8350" s="34">
        <v>537</v>
      </c>
      <c r="Y8350" s="35">
        <v>888.4</v>
      </c>
      <c r="Z8350" s="36">
        <v>888.5</v>
      </c>
    </row>
    <row r="8351" spans="3:26" x14ac:dyDescent="0.45">
      <c r="C8351" s="34">
        <v>8061</v>
      </c>
      <c r="D8351" s="34" t="s">
        <v>277</v>
      </c>
      <c r="E8351" s="34">
        <v>446</v>
      </c>
      <c r="F8351" s="34">
        <v>465</v>
      </c>
      <c r="G8351" s="35">
        <v>2170.1</v>
      </c>
      <c r="H8351" s="36">
        <v>2170.9</v>
      </c>
      <c r="U8351" s="34">
        <v>5239</v>
      </c>
      <c r="V8351" s="34" t="s">
        <v>729</v>
      </c>
      <c r="W8351" s="34">
        <v>531</v>
      </c>
      <c r="X8351" s="34">
        <v>537</v>
      </c>
      <c r="Y8351" s="35">
        <v>888.4</v>
      </c>
      <c r="Z8351" s="36">
        <v>888.6</v>
      </c>
    </row>
    <row r="8352" spans="3:26" x14ac:dyDescent="0.45">
      <c r="C8352" s="34">
        <v>8181</v>
      </c>
      <c r="D8352" s="34" t="s">
        <v>276</v>
      </c>
      <c r="E8352" s="34">
        <v>446</v>
      </c>
      <c r="F8352" s="34">
        <v>461</v>
      </c>
      <c r="G8352" s="35">
        <v>1727.9</v>
      </c>
      <c r="H8352" s="36">
        <v>1728.8</v>
      </c>
      <c r="U8352" s="34">
        <v>5128</v>
      </c>
      <c r="V8352" s="34" t="s">
        <v>729</v>
      </c>
      <c r="W8352" s="34">
        <v>531</v>
      </c>
      <c r="X8352" s="34">
        <v>537</v>
      </c>
      <c r="Y8352" s="35">
        <v>888.4</v>
      </c>
      <c r="Z8352" s="36">
        <v>888.5</v>
      </c>
    </row>
    <row r="8353" spans="3:26" x14ac:dyDescent="0.45">
      <c r="C8353" s="34">
        <v>8756</v>
      </c>
      <c r="D8353" s="34" t="s">
        <v>276</v>
      </c>
      <c r="E8353" s="34">
        <v>446</v>
      </c>
      <c r="F8353" s="34">
        <v>461</v>
      </c>
      <c r="G8353" s="35">
        <v>1727.9</v>
      </c>
      <c r="H8353" s="36">
        <v>1729.1</v>
      </c>
      <c r="U8353" s="34">
        <v>5300</v>
      </c>
      <c r="V8353" s="34" t="s">
        <v>729</v>
      </c>
      <c r="W8353" s="34">
        <v>531</v>
      </c>
      <c r="X8353" s="34">
        <v>537</v>
      </c>
      <c r="Y8353" s="35">
        <v>888.4</v>
      </c>
      <c r="Z8353" s="36">
        <v>888.6</v>
      </c>
    </row>
    <row r="8354" spans="3:26" x14ac:dyDescent="0.45">
      <c r="C8354" s="34">
        <v>10113</v>
      </c>
      <c r="D8354" s="34" t="s">
        <v>277</v>
      </c>
      <c r="E8354" s="34">
        <v>446</v>
      </c>
      <c r="F8354" s="34">
        <v>465</v>
      </c>
      <c r="G8354" s="35">
        <v>2170.1</v>
      </c>
      <c r="H8354" s="36">
        <v>2171.4</v>
      </c>
      <c r="U8354" s="34">
        <v>8624</v>
      </c>
      <c r="V8354" s="34" t="s">
        <v>1339</v>
      </c>
      <c r="W8354" s="34">
        <v>531</v>
      </c>
      <c r="X8354" s="34">
        <v>562</v>
      </c>
      <c r="Y8354" s="35">
        <v>3639.9</v>
      </c>
      <c r="Z8354" s="36">
        <v>3640.4</v>
      </c>
    </row>
    <row r="8355" spans="3:26" x14ac:dyDescent="0.45">
      <c r="C8355" s="34">
        <v>10511</v>
      </c>
      <c r="D8355" s="34" t="s">
        <v>277</v>
      </c>
      <c r="E8355" s="34">
        <v>446</v>
      </c>
      <c r="F8355" s="34">
        <v>465</v>
      </c>
      <c r="G8355" s="35">
        <v>2170.1</v>
      </c>
      <c r="H8355" s="36">
        <v>2170.9</v>
      </c>
      <c r="U8355" s="34">
        <v>8639</v>
      </c>
      <c r="V8355" s="34" t="s">
        <v>730</v>
      </c>
      <c r="W8355" s="34">
        <v>531</v>
      </c>
      <c r="X8355" s="34">
        <v>540</v>
      </c>
      <c r="Y8355" s="35">
        <v>1213.7</v>
      </c>
      <c r="Z8355" s="36">
        <v>1212.8</v>
      </c>
    </row>
    <row r="8356" spans="3:26" x14ac:dyDescent="0.45">
      <c r="C8356" s="34">
        <v>11183</v>
      </c>
      <c r="D8356" s="34" t="s">
        <v>277</v>
      </c>
      <c r="E8356" s="34">
        <v>446</v>
      </c>
      <c r="F8356" s="34">
        <v>465</v>
      </c>
      <c r="G8356" s="35">
        <v>2170.1</v>
      </c>
      <c r="H8356" s="36">
        <v>2171.9</v>
      </c>
      <c r="U8356" s="34">
        <v>8699</v>
      </c>
      <c r="V8356" s="34" t="s">
        <v>730</v>
      </c>
      <c r="W8356" s="34">
        <v>531</v>
      </c>
      <c r="X8356" s="34">
        <v>540</v>
      </c>
      <c r="Y8356" s="35">
        <v>1213.7</v>
      </c>
      <c r="Z8356" s="36">
        <v>1213.4000000000001</v>
      </c>
    </row>
    <row r="8357" spans="3:26" x14ac:dyDescent="0.45">
      <c r="C8357" s="34">
        <v>12492</v>
      </c>
      <c r="D8357" s="34" t="s">
        <v>277</v>
      </c>
      <c r="E8357" s="34">
        <v>446</v>
      </c>
      <c r="F8357" s="34">
        <v>465</v>
      </c>
      <c r="G8357" s="35">
        <v>2170.1</v>
      </c>
      <c r="H8357" s="36">
        <v>2171.1</v>
      </c>
      <c r="U8357" s="34">
        <v>12461</v>
      </c>
      <c r="V8357" s="34" t="s">
        <v>1333</v>
      </c>
      <c r="W8357" s="34">
        <v>531</v>
      </c>
      <c r="X8357" s="34">
        <v>546</v>
      </c>
      <c r="Y8357" s="35">
        <v>1776</v>
      </c>
      <c r="Z8357" s="36">
        <v>1776.2</v>
      </c>
    </row>
    <row r="8358" spans="3:26" x14ac:dyDescent="0.45">
      <c r="C8358" s="34">
        <v>13932</v>
      </c>
      <c r="D8358" s="34" t="s">
        <v>277</v>
      </c>
      <c r="E8358" s="34">
        <v>446</v>
      </c>
      <c r="F8358" s="34">
        <v>465</v>
      </c>
      <c r="G8358" s="35">
        <v>2170.1</v>
      </c>
      <c r="H8358" s="36">
        <v>2170.6</v>
      </c>
      <c r="U8358" s="34">
        <v>5236</v>
      </c>
      <c r="V8358" s="34" t="s">
        <v>729</v>
      </c>
      <c r="W8358" s="34">
        <v>531</v>
      </c>
      <c r="X8358" s="34">
        <v>537</v>
      </c>
      <c r="Y8358" s="35">
        <v>888.4</v>
      </c>
      <c r="Z8358" s="36">
        <v>889.3</v>
      </c>
    </row>
    <row r="8359" spans="3:26" x14ac:dyDescent="0.45">
      <c r="C8359" s="34">
        <v>15771</v>
      </c>
      <c r="D8359" s="34" t="s">
        <v>277</v>
      </c>
      <c r="E8359" s="34">
        <v>446</v>
      </c>
      <c r="F8359" s="34">
        <v>465</v>
      </c>
      <c r="G8359" s="35">
        <v>2170.1</v>
      </c>
      <c r="H8359" s="36">
        <v>2171</v>
      </c>
      <c r="U8359" s="34">
        <v>5713</v>
      </c>
      <c r="V8359" s="34" t="s">
        <v>729</v>
      </c>
      <c r="W8359" s="34">
        <v>531</v>
      </c>
      <c r="X8359" s="34">
        <v>537</v>
      </c>
      <c r="Y8359" s="35">
        <v>888.4</v>
      </c>
      <c r="Z8359" s="36">
        <v>888.5</v>
      </c>
    </row>
    <row r="8360" spans="3:26" x14ac:dyDescent="0.45">
      <c r="C8360" s="34">
        <v>16670</v>
      </c>
      <c r="D8360" s="34" t="s">
        <v>277</v>
      </c>
      <c r="E8360" s="34">
        <v>446</v>
      </c>
      <c r="F8360" s="34">
        <v>465</v>
      </c>
      <c r="G8360" s="35">
        <v>2170.1</v>
      </c>
      <c r="H8360" s="36">
        <v>2171.1999999999998</v>
      </c>
      <c r="U8360" s="34">
        <v>15696</v>
      </c>
      <c r="V8360" s="34" t="s">
        <v>339</v>
      </c>
      <c r="W8360" s="34">
        <v>533</v>
      </c>
      <c r="X8360" s="34">
        <v>550</v>
      </c>
      <c r="Y8360" s="35">
        <v>1986.1</v>
      </c>
      <c r="Z8360" s="36">
        <v>1986.3</v>
      </c>
    </row>
    <row r="8361" spans="3:26" x14ac:dyDescent="0.45">
      <c r="C8361" s="34">
        <v>17590</v>
      </c>
      <c r="D8361" s="34" t="s">
        <v>277</v>
      </c>
      <c r="E8361" s="34">
        <v>446</v>
      </c>
      <c r="F8361" s="34">
        <v>465</v>
      </c>
      <c r="G8361" s="35">
        <v>2170.1</v>
      </c>
      <c r="H8361" s="36">
        <v>2170.1999999999998</v>
      </c>
      <c r="U8361" s="34">
        <v>16029</v>
      </c>
      <c r="V8361" s="34" t="s">
        <v>339</v>
      </c>
      <c r="W8361" s="34">
        <v>533</v>
      </c>
      <c r="X8361" s="34">
        <v>550</v>
      </c>
      <c r="Y8361" s="35">
        <v>1986.1</v>
      </c>
      <c r="Z8361" s="36">
        <v>1986.2</v>
      </c>
    </row>
    <row r="8362" spans="3:26" x14ac:dyDescent="0.45">
      <c r="C8362" s="34">
        <v>17640</v>
      </c>
      <c r="D8362" s="34" t="s">
        <v>277</v>
      </c>
      <c r="E8362" s="34">
        <v>446</v>
      </c>
      <c r="F8362" s="34">
        <v>465</v>
      </c>
      <c r="G8362" s="35">
        <v>2170.1</v>
      </c>
      <c r="H8362" s="36">
        <v>2170.8000000000002</v>
      </c>
      <c r="U8362" s="34">
        <v>15909</v>
      </c>
      <c r="V8362" s="34" t="s">
        <v>339</v>
      </c>
      <c r="W8362" s="34">
        <v>533</v>
      </c>
      <c r="X8362" s="34">
        <v>550</v>
      </c>
      <c r="Y8362" s="35">
        <v>1986.1</v>
      </c>
      <c r="Z8362" s="36">
        <v>1986.3</v>
      </c>
    </row>
    <row r="8363" spans="3:26" x14ac:dyDescent="0.45">
      <c r="C8363" s="34">
        <v>17912</v>
      </c>
      <c r="D8363" s="34" t="s">
        <v>277</v>
      </c>
      <c r="E8363" s="34">
        <v>446</v>
      </c>
      <c r="F8363" s="34">
        <v>465</v>
      </c>
      <c r="G8363" s="35">
        <v>2170.1</v>
      </c>
      <c r="H8363" s="36">
        <v>2170.6</v>
      </c>
      <c r="U8363" s="34">
        <v>14372</v>
      </c>
      <c r="V8363" s="34" t="s">
        <v>339</v>
      </c>
      <c r="W8363" s="34">
        <v>533</v>
      </c>
      <c r="X8363" s="34">
        <v>550</v>
      </c>
      <c r="Y8363" s="35">
        <v>1986.1</v>
      </c>
      <c r="Z8363" s="36">
        <v>1986.4</v>
      </c>
    </row>
    <row r="8364" spans="3:26" x14ac:dyDescent="0.45">
      <c r="C8364" s="34">
        <v>18261</v>
      </c>
      <c r="D8364" s="34" t="s">
        <v>277</v>
      </c>
      <c r="E8364" s="34">
        <v>446</v>
      </c>
      <c r="F8364" s="34">
        <v>465</v>
      </c>
      <c r="G8364" s="35">
        <v>2170.1</v>
      </c>
      <c r="H8364" s="36">
        <v>2171.1</v>
      </c>
      <c r="U8364" s="34">
        <v>15650</v>
      </c>
      <c r="V8364" s="34" t="s">
        <v>339</v>
      </c>
      <c r="W8364" s="34">
        <v>533</v>
      </c>
      <c r="X8364" s="34">
        <v>550</v>
      </c>
      <c r="Y8364" s="35">
        <v>1986.1</v>
      </c>
      <c r="Z8364" s="36">
        <v>1986.3</v>
      </c>
    </row>
    <row r="8365" spans="3:26" x14ac:dyDescent="0.45">
      <c r="C8365" s="34">
        <v>18460</v>
      </c>
      <c r="D8365" s="34" t="s">
        <v>277</v>
      </c>
      <c r="E8365" s="34">
        <v>446</v>
      </c>
      <c r="F8365" s="34">
        <v>465</v>
      </c>
      <c r="G8365" s="35">
        <v>2170.1</v>
      </c>
      <c r="H8365" s="36">
        <v>2171.1999999999998</v>
      </c>
      <c r="U8365" s="34">
        <v>15751</v>
      </c>
      <c r="V8365" s="34" t="s">
        <v>339</v>
      </c>
      <c r="W8365" s="34">
        <v>533</v>
      </c>
      <c r="X8365" s="34">
        <v>550</v>
      </c>
      <c r="Y8365" s="35">
        <v>1986.1</v>
      </c>
      <c r="Z8365" s="36">
        <v>1986.2</v>
      </c>
    </row>
    <row r="8366" spans="3:26" x14ac:dyDescent="0.45">
      <c r="C8366" s="34">
        <v>18510</v>
      </c>
      <c r="D8366" s="34" t="s">
        <v>277</v>
      </c>
      <c r="E8366" s="34">
        <v>446</v>
      </c>
      <c r="F8366" s="34">
        <v>465</v>
      </c>
      <c r="G8366" s="35">
        <v>2170.1</v>
      </c>
      <c r="H8366" s="36">
        <v>2171</v>
      </c>
      <c r="U8366" s="34">
        <v>15812</v>
      </c>
      <c r="V8366" s="34" t="s">
        <v>339</v>
      </c>
      <c r="W8366" s="34">
        <v>533</v>
      </c>
      <c r="X8366" s="34">
        <v>550</v>
      </c>
      <c r="Y8366" s="35">
        <v>1986.1</v>
      </c>
      <c r="Z8366" s="36">
        <v>1986.4</v>
      </c>
    </row>
    <row r="8367" spans="3:26" x14ac:dyDescent="0.45">
      <c r="C8367" s="34">
        <v>18610</v>
      </c>
      <c r="D8367" s="34" t="s">
        <v>277</v>
      </c>
      <c r="E8367" s="34">
        <v>446</v>
      </c>
      <c r="F8367" s="34">
        <v>465</v>
      </c>
      <c r="G8367" s="35">
        <v>2170.1</v>
      </c>
      <c r="H8367" s="36">
        <v>2171.4</v>
      </c>
      <c r="U8367" s="34">
        <v>15979</v>
      </c>
      <c r="V8367" s="34" t="s">
        <v>339</v>
      </c>
      <c r="W8367" s="34">
        <v>533</v>
      </c>
      <c r="X8367" s="34">
        <v>550</v>
      </c>
      <c r="Y8367" s="35">
        <v>1986.1</v>
      </c>
      <c r="Z8367" s="36">
        <v>1986.3</v>
      </c>
    </row>
    <row r="8368" spans="3:26" x14ac:dyDescent="0.45">
      <c r="C8368" s="34">
        <v>19160</v>
      </c>
      <c r="D8368" s="34" t="s">
        <v>277</v>
      </c>
      <c r="E8368" s="34">
        <v>446</v>
      </c>
      <c r="F8368" s="34">
        <v>465</v>
      </c>
      <c r="G8368" s="35">
        <v>2170.1</v>
      </c>
      <c r="H8368" s="36">
        <v>2170.3000000000002</v>
      </c>
      <c r="U8368" s="34">
        <v>15859</v>
      </c>
      <c r="V8368" s="34" t="s">
        <v>339</v>
      </c>
      <c r="W8368" s="34">
        <v>533</v>
      </c>
      <c r="X8368" s="34">
        <v>550</v>
      </c>
      <c r="Y8368" s="35">
        <v>1986.1</v>
      </c>
      <c r="Z8368" s="36">
        <v>1986.4</v>
      </c>
    </row>
    <row r="8369" spans="3:26" x14ac:dyDescent="0.45">
      <c r="C8369" s="34">
        <v>4799</v>
      </c>
      <c r="D8369" s="34" t="s">
        <v>281</v>
      </c>
      <c r="E8369" s="34">
        <v>446</v>
      </c>
      <c r="F8369" s="34">
        <v>454</v>
      </c>
      <c r="G8369" s="35">
        <v>846.4</v>
      </c>
      <c r="H8369" s="36">
        <v>846.6</v>
      </c>
      <c r="U8369" s="34">
        <v>16370</v>
      </c>
      <c r="V8369" s="34" t="s">
        <v>340</v>
      </c>
      <c r="W8369" s="34">
        <v>534</v>
      </c>
      <c r="X8369" s="34">
        <v>550</v>
      </c>
      <c r="Y8369" s="35">
        <v>1858</v>
      </c>
      <c r="Z8369" s="36">
        <v>1858.1</v>
      </c>
    </row>
    <row r="8370" spans="3:26" x14ac:dyDescent="0.45">
      <c r="C8370" s="34">
        <v>8434</v>
      </c>
      <c r="D8370" s="34" t="s">
        <v>277</v>
      </c>
      <c r="E8370" s="34">
        <v>446</v>
      </c>
      <c r="F8370" s="34">
        <v>465</v>
      </c>
      <c r="G8370" s="35">
        <v>2170.1</v>
      </c>
      <c r="H8370" s="36">
        <v>2172</v>
      </c>
      <c r="U8370" s="34">
        <v>16459</v>
      </c>
      <c r="V8370" s="34" t="s">
        <v>340</v>
      </c>
      <c r="W8370" s="34">
        <v>534</v>
      </c>
      <c r="X8370" s="34">
        <v>550</v>
      </c>
      <c r="Y8370" s="35">
        <v>1858</v>
      </c>
      <c r="Z8370" s="36">
        <v>1858.1</v>
      </c>
    </row>
    <row r="8371" spans="3:26" x14ac:dyDescent="0.45">
      <c r="C8371" s="34">
        <v>8535</v>
      </c>
      <c r="D8371" s="34" t="s">
        <v>276</v>
      </c>
      <c r="E8371" s="34">
        <v>446</v>
      </c>
      <c r="F8371" s="34">
        <v>461</v>
      </c>
      <c r="G8371" s="35">
        <v>1727.9</v>
      </c>
      <c r="H8371" s="36">
        <v>1729.8</v>
      </c>
      <c r="U8371" s="34">
        <v>13019</v>
      </c>
      <c r="V8371" s="34" t="s">
        <v>731</v>
      </c>
      <c r="W8371" s="34">
        <v>538</v>
      </c>
      <c r="X8371" s="34">
        <v>550</v>
      </c>
      <c r="Y8371" s="35">
        <v>1370.8</v>
      </c>
      <c r="Z8371" s="36">
        <v>1371</v>
      </c>
    </row>
    <row r="8372" spans="3:26" x14ac:dyDescent="0.45">
      <c r="C8372" s="34">
        <v>8586</v>
      </c>
      <c r="D8372" s="34" t="s">
        <v>276</v>
      </c>
      <c r="E8372" s="34">
        <v>446</v>
      </c>
      <c r="F8372" s="34">
        <v>461</v>
      </c>
      <c r="G8372" s="35">
        <v>1727.9</v>
      </c>
      <c r="H8372" s="36">
        <v>1729.1</v>
      </c>
      <c r="U8372" s="34">
        <v>13070</v>
      </c>
      <c r="V8372" s="34" t="s">
        <v>731</v>
      </c>
      <c r="W8372" s="34">
        <v>538</v>
      </c>
      <c r="X8372" s="34">
        <v>550</v>
      </c>
      <c r="Y8372" s="35">
        <v>1370.8</v>
      </c>
      <c r="Z8372" s="36">
        <v>1370.9</v>
      </c>
    </row>
    <row r="8373" spans="3:26" x14ac:dyDescent="0.45">
      <c r="C8373" s="34">
        <v>8866</v>
      </c>
      <c r="D8373" s="34" t="s">
        <v>277</v>
      </c>
      <c r="E8373" s="34">
        <v>446</v>
      </c>
      <c r="F8373" s="34">
        <v>465</v>
      </c>
      <c r="G8373" s="35">
        <v>2170.1</v>
      </c>
      <c r="H8373" s="36">
        <v>2171.3000000000002</v>
      </c>
      <c r="U8373" s="34">
        <v>7576</v>
      </c>
      <c r="V8373" s="34" t="s">
        <v>439</v>
      </c>
      <c r="W8373" s="34">
        <v>538</v>
      </c>
      <c r="X8373" s="34">
        <v>543</v>
      </c>
      <c r="Y8373" s="35">
        <v>678.4</v>
      </c>
      <c r="Z8373" s="36">
        <v>678.4</v>
      </c>
    </row>
    <row r="8374" spans="3:26" x14ac:dyDescent="0.45">
      <c r="C8374" s="34">
        <v>8874</v>
      </c>
      <c r="D8374" s="34" t="s">
        <v>276</v>
      </c>
      <c r="E8374" s="34">
        <v>446</v>
      </c>
      <c r="F8374" s="34">
        <v>461</v>
      </c>
      <c r="G8374" s="35">
        <v>1727.9</v>
      </c>
      <c r="H8374" s="36">
        <v>1729.9</v>
      </c>
      <c r="U8374" s="34">
        <v>7577</v>
      </c>
      <c r="V8374" s="34" t="s">
        <v>439</v>
      </c>
      <c r="W8374" s="34">
        <v>538</v>
      </c>
      <c r="X8374" s="34">
        <v>543</v>
      </c>
      <c r="Y8374" s="35">
        <v>678.4</v>
      </c>
      <c r="Z8374" s="36">
        <v>678.4</v>
      </c>
    </row>
    <row r="8375" spans="3:26" x14ac:dyDescent="0.45">
      <c r="C8375" s="34">
        <v>8912</v>
      </c>
      <c r="D8375" s="34" t="s">
        <v>277</v>
      </c>
      <c r="E8375" s="34">
        <v>446</v>
      </c>
      <c r="F8375" s="34">
        <v>465</v>
      </c>
      <c r="G8375" s="35">
        <v>2170.1</v>
      </c>
      <c r="H8375" s="36">
        <v>2171.3000000000002</v>
      </c>
      <c r="U8375" s="34">
        <v>7626</v>
      </c>
      <c r="V8375" s="34" t="s">
        <v>439</v>
      </c>
      <c r="W8375" s="34">
        <v>538</v>
      </c>
      <c r="X8375" s="34">
        <v>543</v>
      </c>
      <c r="Y8375" s="35">
        <v>678.4</v>
      </c>
      <c r="Z8375" s="36">
        <v>678.4</v>
      </c>
    </row>
    <row r="8376" spans="3:26" x14ac:dyDescent="0.45">
      <c r="C8376" s="34">
        <v>9248</v>
      </c>
      <c r="D8376" s="34" t="s">
        <v>277</v>
      </c>
      <c r="E8376" s="34">
        <v>446</v>
      </c>
      <c r="F8376" s="34">
        <v>465</v>
      </c>
      <c r="G8376" s="35">
        <v>2170.1</v>
      </c>
      <c r="H8376" s="36">
        <v>2171.3000000000002</v>
      </c>
      <c r="U8376" s="34">
        <v>7627</v>
      </c>
      <c r="V8376" s="34" t="s">
        <v>439</v>
      </c>
      <c r="W8376" s="34">
        <v>538</v>
      </c>
      <c r="X8376" s="34">
        <v>543</v>
      </c>
      <c r="Y8376" s="35">
        <v>678.4</v>
      </c>
      <c r="Z8376" s="36">
        <v>678.4</v>
      </c>
    </row>
    <row r="8377" spans="3:26" x14ac:dyDescent="0.45">
      <c r="C8377" s="34">
        <v>9349</v>
      </c>
      <c r="D8377" s="34" t="s">
        <v>277</v>
      </c>
      <c r="E8377" s="34">
        <v>446</v>
      </c>
      <c r="F8377" s="34">
        <v>465</v>
      </c>
      <c r="G8377" s="35">
        <v>2170.1</v>
      </c>
      <c r="H8377" s="36">
        <v>2171.1999999999998</v>
      </c>
      <c r="U8377" s="34">
        <v>7677</v>
      </c>
      <c r="V8377" s="34" t="s">
        <v>439</v>
      </c>
      <c r="W8377" s="34">
        <v>538</v>
      </c>
      <c r="X8377" s="34">
        <v>543</v>
      </c>
      <c r="Y8377" s="35">
        <v>678.4</v>
      </c>
      <c r="Z8377" s="36">
        <v>678.4</v>
      </c>
    </row>
    <row r="8378" spans="3:26" x14ac:dyDescent="0.45">
      <c r="C8378" s="34">
        <v>11125</v>
      </c>
      <c r="D8378" s="34" t="s">
        <v>277</v>
      </c>
      <c r="E8378" s="34">
        <v>446</v>
      </c>
      <c r="F8378" s="34">
        <v>465</v>
      </c>
      <c r="G8378" s="35">
        <v>2170.1</v>
      </c>
      <c r="H8378" s="36">
        <v>2171.6999999999998</v>
      </c>
      <c r="U8378" s="34">
        <v>7853</v>
      </c>
      <c r="V8378" s="34" t="s">
        <v>439</v>
      </c>
      <c r="W8378" s="34">
        <v>538</v>
      </c>
      <c r="X8378" s="34">
        <v>543</v>
      </c>
      <c r="Y8378" s="35">
        <v>678.4</v>
      </c>
      <c r="Z8378" s="36">
        <v>678.4</v>
      </c>
    </row>
    <row r="8379" spans="3:26" x14ac:dyDescent="0.45">
      <c r="C8379" s="34">
        <v>13532</v>
      </c>
      <c r="D8379" s="34" t="s">
        <v>277</v>
      </c>
      <c r="E8379" s="34">
        <v>446</v>
      </c>
      <c r="F8379" s="34">
        <v>465</v>
      </c>
      <c r="G8379" s="35">
        <v>2170.1</v>
      </c>
      <c r="H8379" s="36">
        <v>2170.9</v>
      </c>
      <c r="U8379" s="34">
        <v>7727</v>
      </c>
      <c r="V8379" s="34" t="s">
        <v>439</v>
      </c>
      <c r="W8379" s="34">
        <v>538</v>
      </c>
      <c r="X8379" s="34">
        <v>543</v>
      </c>
      <c r="Y8379" s="35">
        <v>678.4</v>
      </c>
      <c r="Z8379" s="36">
        <v>678.5</v>
      </c>
    </row>
    <row r="8380" spans="3:26" x14ac:dyDescent="0.45">
      <c r="C8380" s="34">
        <v>15921</v>
      </c>
      <c r="D8380" s="34" t="s">
        <v>277</v>
      </c>
      <c r="E8380" s="34">
        <v>446</v>
      </c>
      <c r="F8380" s="34">
        <v>465</v>
      </c>
      <c r="G8380" s="35">
        <v>2170.1</v>
      </c>
      <c r="H8380" s="36">
        <v>2171.4</v>
      </c>
      <c r="U8380" s="34">
        <v>7778</v>
      </c>
      <c r="V8380" s="34" t="s">
        <v>439</v>
      </c>
      <c r="W8380" s="34">
        <v>538</v>
      </c>
      <c r="X8380" s="34">
        <v>543</v>
      </c>
      <c r="Y8380" s="35">
        <v>678.4</v>
      </c>
      <c r="Z8380" s="36">
        <v>678.5</v>
      </c>
    </row>
    <row r="8381" spans="3:26" x14ac:dyDescent="0.45">
      <c r="C8381" s="34">
        <v>16024</v>
      </c>
      <c r="D8381" s="34" t="s">
        <v>277</v>
      </c>
      <c r="E8381" s="34">
        <v>446</v>
      </c>
      <c r="F8381" s="34">
        <v>465</v>
      </c>
      <c r="G8381" s="35">
        <v>2170.1</v>
      </c>
      <c r="H8381" s="36">
        <v>2170.3000000000002</v>
      </c>
      <c r="U8381" s="34">
        <v>7898</v>
      </c>
      <c r="V8381" s="34" t="s">
        <v>439</v>
      </c>
      <c r="W8381" s="34">
        <v>538</v>
      </c>
      <c r="X8381" s="34">
        <v>543</v>
      </c>
      <c r="Y8381" s="35">
        <v>678.4</v>
      </c>
      <c r="Z8381" s="36">
        <v>678.5</v>
      </c>
    </row>
    <row r="8382" spans="3:26" x14ac:dyDescent="0.45">
      <c r="C8382" s="34">
        <v>16321</v>
      </c>
      <c r="D8382" s="34" t="s">
        <v>277</v>
      </c>
      <c r="E8382" s="34">
        <v>446</v>
      </c>
      <c r="F8382" s="34">
        <v>465</v>
      </c>
      <c r="G8382" s="35">
        <v>2170.1</v>
      </c>
      <c r="H8382" s="36">
        <v>2169.8000000000002</v>
      </c>
      <c r="U8382" s="34">
        <v>16614</v>
      </c>
      <c r="V8382" s="34" t="s">
        <v>439</v>
      </c>
      <c r="W8382" s="34">
        <v>538</v>
      </c>
      <c r="X8382" s="34">
        <v>543</v>
      </c>
      <c r="Y8382" s="35">
        <v>678.4</v>
      </c>
      <c r="Z8382" s="36">
        <v>679.7</v>
      </c>
    </row>
    <row r="8383" spans="3:26" x14ac:dyDescent="0.45">
      <c r="C8383" s="34">
        <v>17041</v>
      </c>
      <c r="D8383" s="34" t="s">
        <v>277</v>
      </c>
      <c r="E8383" s="34">
        <v>446</v>
      </c>
      <c r="F8383" s="34">
        <v>465</v>
      </c>
      <c r="G8383" s="35">
        <v>2170.1</v>
      </c>
      <c r="H8383" s="36">
        <v>2171</v>
      </c>
      <c r="U8383" s="34">
        <v>17934</v>
      </c>
      <c r="V8383" s="34" t="s">
        <v>439</v>
      </c>
      <c r="W8383" s="34">
        <v>538</v>
      </c>
      <c r="X8383" s="34">
        <v>543</v>
      </c>
      <c r="Y8383" s="35">
        <v>678.4</v>
      </c>
      <c r="Z8383" s="36">
        <v>677.6</v>
      </c>
    </row>
    <row r="8384" spans="3:26" x14ac:dyDescent="0.45">
      <c r="C8384" s="34">
        <v>17540</v>
      </c>
      <c r="D8384" s="34" t="s">
        <v>277</v>
      </c>
      <c r="E8384" s="34">
        <v>446</v>
      </c>
      <c r="F8384" s="34">
        <v>465</v>
      </c>
      <c r="G8384" s="35">
        <v>2170.1</v>
      </c>
      <c r="H8384" s="36">
        <v>2171.1</v>
      </c>
      <c r="U8384" s="34">
        <v>18943</v>
      </c>
      <c r="V8384" s="34" t="s">
        <v>439</v>
      </c>
      <c r="W8384" s="34">
        <v>538</v>
      </c>
      <c r="X8384" s="34">
        <v>543</v>
      </c>
      <c r="Y8384" s="35">
        <v>678.4</v>
      </c>
      <c r="Z8384" s="36">
        <v>678.3</v>
      </c>
    </row>
    <row r="8385" spans="3:26" x14ac:dyDescent="0.45">
      <c r="C8385" s="34">
        <v>4885</v>
      </c>
      <c r="D8385" s="34" t="s">
        <v>281</v>
      </c>
      <c r="E8385" s="34">
        <v>446</v>
      </c>
      <c r="F8385" s="34">
        <v>454</v>
      </c>
      <c r="G8385" s="35">
        <v>846.4</v>
      </c>
      <c r="H8385" s="36">
        <v>847.1</v>
      </c>
      <c r="U8385" s="34">
        <v>10387</v>
      </c>
      <c r="V8385" s="34" t="s">
        <v>732</v>
      </c>
      <c r="W8385" s="34">
        <v>538</v>
      </c>
      <c r="X8385" s="34">
        <v>544</v>
      </c>
      <c r="Y8385" s="35">
        <v>791.5</v>
      </c>
      <c r="Z8385" s="36">
        <v>791.6</v>
      </c>
    </row>
    <row r="8386" spans="3:26" x14ac:dyDescent="0.45">
      <c r="C8386" s="34">
        <v>7652</v>
      </c>
      <c r="D8386" s="34" t="s">
        <v>277</v>
      </c>
      <c r="E8386" s="34">
        <v>446</v>
      </c>
      <c r="F8386" s="34">
        <v>465</v>
      </c>
      <c r="G8386" s="35">
        <v>2170.1</v>
      </c>
      <c r="H8386" s="36">
        <v>2171.1999999999998</v>
      </c>
      <c r="U8386" s="34">
        <v>18132</v>
      </c>
      <c r="V8386" s="34" t="s">
        <v>439</v>
      </c>
      <c r="W8386" s="34">
        <v>538</v>
      </c>
      <c r="X8386" s="34">
        <v>543</v>
      </c>
      <c r="Y8386" s="35">
        <v>678.4</v>
      </c>
      <c r="Z8386" s="36">
        <v>678.5</v>
      </c>
    </row>
    <row r="8387" spans="3:26" x14ac:dyDescent="0.45">
      <c r="C8387" s="34">
        <v>8031</v>
      </c>
      <c r="D8387" s="34" t="s">
        <v>276</v>
      </c>
      <c r="E8387" s="34">
        <v>446</v>
      </c>
      <c r="F8387" s="34">
        <v>461</v>
      </c>
      <c r="G8387" s="35">
        <v>1727.9</v>
      </c>
      <c r="H8387" s="36">
        <v>1728.9</v>
      </c>
      <c r="U8387" s="34">
        <v>18730</v>
      </c>
      <c r="V8387" s="34" t="s">
        <v>439</v>
      </c>
      <c r="W8387" s="34">
        <v>538</v>
      </c>
      <c r="X8387" s="34">
        <v>543</v>
      </c>
      <c r="Y8387" s="35">
        <v>678.4</v>
      </c>
      <c r="Z8387" s="36">
        <v>678.2</v>
      </c>
    </row>
    <row r="8388" spans="3:26" x14ac:dyDescent="0.45">
      <c r="C8388" s="34">
        <v>8189</v>
      </c>
      <c r="D8388" s="34" t="s">
        <v>276</v>
      </c>
      <c r="E8388" s="34">
        <v>446</v>
      </c>
      <c r="F8388" s="34">
        <v>461</v>
      </c>
      <c r="G8388" s="35">
        <v>1727.9</v>
      </c>
      <c r="H8388" s="36">
        <v>1729</v>
      </c>
      <c r="U8388" s="34">
        <v>18783</v>
      </c>
      <c r="V8388" s="34" t="s">
        <v>439</v>
      </c>
      <c r="W8388" s="34">
        <v>538</v>
      </c>
      <c r="X8388" s="34">
        <v>543</v>
      </c>
      <c r="Y8388" s="35">
        <v>678.4</v>
      </c>
      <c r="Z8388" s="36">
        <v>678.4</v>
      </c>
    </row>
    <row r="8389" spans="3:26" x14ac:dyDescent="0.45">
      <c r="C8389" s="34">
        <v>8361</v>
      </c>
      <c r="D8389" s="34" t="s">
        <v>277</v>
      </c>
      <c r="E8389" s="34">
        <v>446</v>
      </c>
      <c r="F8389" s="34">
        <v>465</v>
      </c>
      <c r="G8389" s="35">
        <v>2170.1</v>
      </c>
      <c r="H8389" s="36">
        <v>2171.1999999999998</v>
      </c>
      <c r="U8389" s="34">
        <v>18879</v>
      </c>
      <c r="V8389" s="34" t="s">
        <v>439</v>
      </c>
      <c r="W8389" s="34">
        <v>538</v>
      </c>
      <c r="X8389" s="34">
        <v>543</v>
      </c>
      <c r="Y8389" s="35">
        <v>678.4</v>
      </c>
      <c r="Z8389" s="36">
        <v>677.4</v>
      </c>
    </row>
    <row r="8390" spans="3:26" x14ac:dyDescent="0.45">
      <c r="C8390" s="34">
        <v>8483</v>
      </c>
      <c r="D8390" s="34" t="s">
        <v>277</v>
      </c>
      <c r="E8390" s="34">
        <v>446</v>
      </c>
      <c r="F8390" s="34">
        <v>465</v>
      </c>
      <c r="G8390" s="35">
        <v>2170.1</v>
      </c>
      <c r="H8390" s="36">
        <v>2171.3000000000002</v>
      </c>
      <c r="U8390" s="34">
        <v>18301</v>
      </c>
      <c r="V8390" s="34" t="s">
        <v>439</v>
      </c>
      <c r="W8390" s="34">
        <v>538</v>
      </c>
      <c r="X8390" s="34">
        <v>543</v>
      </c>
      <c r="Y8390" s="35">
        <v>678.4</v>
      </c>
      <c r="Z8390" s="36">
        <v>678.8</v>
      </c>
    </row>
    <row r="8391" spans="3:26" x14ac:dyDescent="0.45">
      <c r="C8391" s="34">
        <v>9013</v>
      </c>
      <c r="D8391" s="34" t="s">
        <v>277</v>
      </c>
      <c r="E8391" s="34">
        <v>446</v>
      </c>
      <c r="F8391" s="34">
        <v>465</v>
      </c>
      <c r="G8391" s="35">
        <v>2170.1</v>
      </c>
      <c r="H8391" s="36">
        <v>2171.1999999999998</v>
      </c>
      <c r="U8391" s="34">
        <v>18350</v>
      </c>
      <c r="V8391" s="34" t="s">
        <v>439</v>
      </c>
      <c r="W8391" s="34">
        <v>538</v>
      </c>
      <c r="X8391" s="34">
        <v>543</v>
      </c>
      <c r="Y8391" s="35">
        <v>678.4</v>
      </c>
      <c r="Z8391" s="36">
        <v>678.5</v>
      </c>
    </row>
    <row r="8392" spans="3:26" x14ac:dyDescent="0.45">
      <c r="C8392" s="34">
        <v>9478</v>
      </c>
      <c r="D8392" s="34" t="s">
        <v>277</v>
      </c>
      <c r="E8392" s="34">
        <v>446</v>
      </c>
      <c r="F8392" s="34">
        <v>465</v>
      </c>
      <c r="G8392" s="35">
        <v>2170.1</v>
      </c>
      <c r="H8392" s="36">
        <v>2171.3000000000002</v>
      </c>
      <c r="U8392" s="34">
        <v>18463</v>
      </c>
      <c r="V8392" s="34" t="s">
        <v>439</v>
      </c>
      <c r="W8392" s="34">
        <v>538</v>
      </c>
      <c r="X8392" s="34">
        <v>543</v>
      </c>
      <c r="Y8392" s="35">
        <v>678.4</v>
      </c>
      <c r="Z8392" s="36">
        <v>677.6</v>
      </c>
    </row>
    <row r="8393" spans="3:26" x14ac:dyDescent="0.45">
      <c r="C8393" s="34">
        <v>10565</v>
      </c>
      <c r="D8393" s="34" t="s">
        <v>277</v>
      </c>
      <c r="E8393" s="34">
        <v>446</v>
      </c>
      <c r="F8393" s="34">
        <v>465</v>
      </c>
      <c r="G8393" s="35">
        <v>2170.1</v>
      </c>
      <c r="H8393" s="36">
        <v>2171.5</v>
      </c>
      <c r="U8393" s="34">
        <v>8958</v>
      </c>
      <c r="V8393" s="34" t="s">
        <v>440</v>
      </c>
      <c r="W8393" s="34">
        <v>541</v>
      </c>
      <c r="X8393" s="34">
        <v>550</v>
      </c>
      <c r="Y8393" s="35">
        <v>1045.5999999999999</v>
      </c>
      <c r="Z8393" s="36">
        <v>1045.8</v>
      </c>
    </row>
    <row r="8394" spans="3:26" x14ac:dyDescent="0.45">
      <c r="C8394" s="34">
        <v>11261</v>
      </c>
      <c r="D8394" s="34" t="s">
        <v>277</v>
      </c>
      <c r="E8394" s="34">
        <v>446</v>
      </c>
      <c r="F8394" s="34">
        <v>465</v>
      </c>
      <c r="G8394" s="35">
        <v>2170.1</v>
      </c>
      <c r="H8394" s="36">
        <v>2171.1999999999998</v>
      </c>
      <c r="U8394" s="34">
        <v>9009</v>
      </c>
      <c r="V8394" s="34" t="s">
        <v>440</v>
      </c>
      <c r="W8394" s="34">
        <v>541</v>
      </c>
      <c r="X8394" s="34">
        <v>550</v>
      </c>
      <c r="Y8394" s="35">
        <v>1045.5999999999999</v>
      </c>
      <c r="Z8394" s="36">
        <v>1045.9000000000001</v>
      </c>
    </row>
    <row r="8395" spans="3:26" x14ac:dyDescent="0.45">
      <c r="C8395" s="34">
        <v>12323</v>
      </c>
      <c r="D8395" s="34" t="s">
        <v>277</v>
      </c>
      <c r="E8395" s="34">
        <v>446</v>
      </c>
      <c r="F8395" s="34">
        <v>465</v>
      </c>
      <c r="G8395" s="35">
        <v>2170.1</v>
      </c>
      <c r="H8395" s="36">
        <v>2171.3000000000002</v>
      </c>
      <c r="U8395" s="34">
        <v>9060</v>
      </c>
      <c r="V8395" s="34" t="s">
        <v>440</v>
      </c>
      <c r="W8395" s="34">
        <v>541</v>
      </c>
      <c r="X8395" s="34">
        <v>550</v>
      </c>
      <c r="Y8395" s="35">
        <v>1045.5999999999999</v>
      </c>
      <c r="Z8395" s="36">
        <v>1045.8</v>
      </c>
    </row>
    <row r="8396" spans="3:26" x14ac:dyDescent="0.45">
      <c r="C8396" s="34">
        <v>13182</v>
      </c>
      <c r="D8396" s="34" t="s">
        <v>277</v>
      </c>
      <c r="E8396" s="34">
        <v>446</v>
      </c>
      <c r="F8396" s="34">
        <v>465</v>
      </c>
      <c r="G8396" s="35">
        <v>2170.1</v>
      </c>
      <c r="H8396" s="36">
        <v>2172.1999999999998</v>
      </c>
      <c r="U8396" s="34">
        <v>9021</v>
      </c>
      <c r="V8396" s="34" t="s">
        <v>440</v>
      </c>
      <c r="W8396" s="34">
        <v>541</v>
      </c>
      <c r="X8396" s="34">
        <v>550</v>
      </c>
      <c r="Y8396" s="35">
        <v>1045.5999999999999</v>
      </c>
      <c r="Z8396" s="36">
        <v>1045.8</v>
      </c>
    </row>
    <row r="8397" spans="3:26" x14ac:dyDescent="0.45">
      <c r="C8397" s="34">
        <v>13332</v>
      </c>
      <c r="D8397" s="34" t="s">
        <v>277</v>
      </c>
      <c r="E8397" s="34">
        <v>446</v>
      </c>
      <c r="F8397" s="34">
        <v>465</v>
      </c>
      <c r="G8397" s="35">
        <v>2170.1</v>
      </c>
      <c r="H8397" s="36">
        <v>2171.3000000000002</v>
      </c>
      <c r="U8397" s="34">
        <v>8967</v>
      </c>
      <c r="V8397" s="34" t="s">
        <v>440</v>
      </c>
      <c r="W8397" s="34">
        <v>541</v>
      </c>
      <c r="X8397" s="34">
        <v>550</v>
      </c>
      <c r="Y8397" s="35">
        <v>1045.5999999999999</v>
      </c>
      <c r="Z8397" s="36">
        <v>1043.8</v>
      </c>
    </row>
    <row r="8398" spans="3:26" x14ac:dyDescent="0.45">
      <c r="C8398" s="34">
        <v>13383</v>
      </c>
      <c r="D8398" s="34" t="s">
        <v>277</v>
      </c>
      <c r="E8398" s="34">
        <v>446</v>
      </c>
      <c r="F8398" s="34">
        <v>465</v>
      </c>
      <c r="G8398" s="35">
        <v>2170.1</v>
      </c>
      <c r="H8398" s="36">
        <v>2171</v>
      </c>
      <c r="U8398" s="34">
        <v>8974</v>
      </c>
      <c r="V8398" s="34" t="s">
        <v>440</v>
      </c>
      <c r="W8398" s="34">
        <v>541</v>
      </c>
      <c r="X8398" s="34">
        <v>550</v>
      </c>
      <c r="Y8398" s="35">
        <v>1045.5999999999999</v>
      </c>
      <c r="Z8398" s="36">
        <v>1043.8</v>
      </c>
    </row>
    <row r="8399" spans="3:26" x14ac:dyDescent="0.45">
      <c r="C8399" s="34">
        <v>13482</v>
      </c>
      <c r="D8399" s="34" t="s">
        <v>277</v>
      </c>
      <c r="E8399" s="34">
        <v>446</v>
      </c>
      <c r="F8399" s="34">
        <v>465</v>
      </c>
      <c r="G8399" s="35">
        <v>2170.1</v>
      </c>
      <c r="H8399" s="36">
        <v>2171</v>
      </c>
      <c r="U8399" s="34">
        <v>9068</v>
      </c>
      <c r="V8399" s="34" t="s">
        <v>440</v>
      </c>
      <c r="W8399" s="34">
        <v>541</v>
      </c>
      <c r="X8399" s="34">
        <v>550</v>
      </c>
      <c r="Y8399" s="35">
        <v>1045.5999999999999</v>
      </c>
      <c r="Z8399" s="36">
        <v>1043.5999999999999</v>
      </c>
    </row>
    <row r="8400" spans="3:26" x14ac:dyDescent="0.45">
      <c r="C8400" s="34">
        <v>13583</v>
      </c>
      <c r="D8400" s="34" t="s">
        <v>277</v>
      </c>
      <c r="E8400" s="34">
        <v>446</v>
      </c>
      <c r="F8400" s="34">
        <v>465</v>
      </c>
      <c r="G8400" s="35">
        <v>2170.1</v>
      </c>
      <c r="H8400" s="36">
        <v>2171.1999999999998</v>
      </c>
      <c r="U8400" s="34">
        <v>9016</v>
      </c>
      <c r="V8400" s="34" t="s">
        <v>440</v>
      </c>
      <c r="W8400" s="34">
        <v>541</v>
      </c>
      <c r="X8400" s="34">
        <v>550</v>
      </c>
      <c r="Y8400" s="35">
        <v>1045.5999999999999</v>
      </c>
      <c r="Z8400" s="36">
        <v>1043.8</v>
      </c>
    </row>
    <row r="8401" spans="3:28" x14ac:dyDescent="0.45">
      <c r="C8401" s="34">
        <v>14158</v>
      </c>
      <c r="D8401" s="34" t="s">
        <v>277</v>
      </c>
      <c r="E8401" s="34">
        <v>446</v>
      </c>
      <c r="F8401" s="34">
        <v>465</v>
      </c>
      <c r="G8401" s="35">
        <v>2170.1</v>
      </c>
      <c r="H8401" s="36">
        <v>2170.1999999999998</v>
      </c>
      <c r="U8401" s="34">
        <v>6472</v>
      </c>
      <c r="V8401" s="34" t="s">
        <v>733</v>
      </c>
      <c r="W8401" s="34">
        <v>542</v>
      </c>
      <c r="X8401" s="34">
        <v>547</v>
      </c>
      <c r="Y8401" s="35">
        <v>606.29999999999995</v>
      </c>
      <c r="Z8401" s="36">
        <v>606.5</v>
      </c>
    </row>
    <row r="8402" spans="3:28" x14ac:dyDescent="0.45">
      <c r="C8402" s="34">
        <v>14863</v>
      </c>
      <c r="D8402" s="34" t="s">
        <v>277</v>
      </c>
      <c r="E8402" s="34">
        <v>446</v>
      </c>
      <c r="F8402" s="34">
        <v>465</v>
      </c>
      <c r="G8402" s="35">
        <v>2170.1</v>
      </c>
      <c r="H8402" s="36">
        <v>2169.1</v>
      </c>
      <c r="U8402" s="34">
        <v>5779</v>
      </c>
      <c r="V8402" s="34" t="s">
        <v>341</v>
      </c>
      <c r="W8402" s="34">
        <v>544</v>
      </c>
      <c r="X8402" s="34">
        <v>550</v>
      </c>
      <c r="Y8402" s="35">
        <v>710.4</v>
      </c>
      <c r="Z8402" s="36">
        <v>710.7</v>
      </c>
    </row>
    <row r="8403" spans="3:28" x14ac:dyDescent="0.45">
      <c r="C8403" s="34">
        <v>14961</v>
      </c>
      <c r="D8403" s="34" t="s">
        <v>277</v>
      </c>
      <c r="E8403" s="34">
        <v>446</v>
      </c>
      <c r="F8403" s="34">
        <v>465</v>
      </c>
      <c r="G8403" s="35">
        <v>2170.1</v>
      </c>
      <c r="H8403" s="36">
        <v>2170.4</v>
      </c>
      <c r="U8403" s="34">
        <v>6642</v>
      </c>
      <c r="V8403" s="34" t="s">
        <v>341</v>
      </c>
      <c r="W8403" s="34">
        <v>544</v>
      </c>
      <c r="X8403" s="34">
        <v>550</v>
      </c>
      <c r="Y8403" s="35">
        <v>710.4</v>
      </c>
      <c r="Z8403" s="36">
        <v>709.6</v>
      </c>
    </row>
    <row r="8404" spans="3:28" x14ac:dyDescent="0.45">
      <c r="C8404" s="34">
        <v>15821</v>
      </c>
      <c r="D8404" s="34" t="s">
        <v>277</v>
      </c>
      <c r="E8404" s="34">
        <v>446</v>
      </c>
      <c r="F8404" s="34">
        <v>465</v>
      </c>
      <c r="G8404" s="35">
        <v>2170.1</v>
      </c>
      <c r="H8404" s="36">
        <v>2171.5</v>
      </c>
      <c r="U8404" s="34">
        <v>5726</v>
      </c>
      <c r="V8404" s="34" t="s">
        <v>341</v>
      </c>
      <c r="W8404" s="34">
        <v>544</v>
      </c>
      <c r="X8404" s="34">
        <v>550</v>
      </c>
      <c r="Y8404" s="35">
        <v>710.4</v>
      </c>
      <c r="Z8404" s="36">
        <v>710.6</v>
      </c>
    </row>
    <row r="8405" spans="3:28" x14ac:dyDescent="0.45">
      <c r="C8405" s="34">
        <v>15870</v>
      </c>
      <c r="D8405" s="34" t="s">
        <v>277</v>
      </c>
      <c r="E8405" s="34">
        <v>446</v>
      </c>
      <c r="F8405" s="34">
        <v>465</v>
      </c>
      <c r="G8405" s="35">
        <v>2170.1</v>
      </c>
      <c r="H8405" s="36">
        <v>2171.3000000000002</v>
      </c>
      <c r="U8405" s="34">
        <v>5727</v>
      </c>
      <c r="V8405" s="34" t="s">
        <v>341</v>
      </c>
      <c r="W8405" s="34">
        <v>544</v>
      </c>
      <c r="X8405" s="34">
        <v>550</v>
      </c>
      <c r="Y8405" s="35">
        <v>710.4</v>
      </c>
      <c r="Z8405" s="36">
        <v>710.6</v>
      </c>
    </row>
    <row r="8406" spans="3:28" x14ac:dyDescent="0.45">
      <c r="C8406" s="34">
        <v>16071</v>
      </c>
      <c r="D8406" s="34" t="s">
        <v>277</v>
      </c>
      <c r="E8406" s="34">
        <v>446</v>
      </c>
      <c r="F8406" s="34">
        <v>465</v>
      </c>
      <c r="G8406" s="35">
        <v>2170.1</v>
      </c>
      <c r="H8406" s="36">
        <v>2172.4</v>
      </c>
      <c r="U8406" s="34">
        <v>5776</v>
      </c>
      <c r="V8406" s="34" t="s">
        <v>341</v>
      </c>
      <c r="W8406" s="34">
        <v>544</v>
      </c>
      <c r="X8406" s="34">
        <v>550</v>
      </c>
      <c r="Y8406" s="35">
        <v>710.4</v>
      </c>
      <c r="Z8406" s="36">
        <v>710.5</v>
      </c>
    </row>
    <row r="8407" spans="3:28" x14ac:dyDescent="0.45">
      <c r="C8407" s="34">
        <v>16123</v>
      </c>
      <c r="D8407" s="34" t="s">
        <v>277</v>
      </c>
      <c r="E8407" s="34">
        <v>446</v>
      </c>
      <c r="F8407" s="34">
        <v>465</v>
      </c>
      <c r="G8407" s="35">
        <v>2170.1</v>
      </c>
      <c r="H8407" s="36">
        <v>2172.3000000000002</v>
      </c>
      <c r="U8407" s="34">
        <v>5778</v>
      </c>
      <c r="V8407" s="34" t="s">
        <v>341</v>
      </c>
      <c r="W8407" s="34">
        <v>544</v>
      </c>
      <c r="X8407" s="34">
        <v>550</v>
      </c>
      <c r="Y8407" s="35">
        <v>710.4</v>
      </c>
      <c r="Z8407" s="36">
        <v>710.6</v>
      </c>
    </row>
    <row r="8408" spans="3:28" x14ac:dyDescent="0.45">
      <c r="C8408" s="34">
        <v>16247</v>
      </c>
      <c r="D8408" s="34" t="s">
        <v>277</v>
      </c>
      <c r="E8408" s="34">
        <v>446</v>
      </c>
      <c r="F8408" s="34">
        <v>465</v>
      </c>
      <c r="G8408" s="35">
        <v>2170.1</v>
      </c>
      <c r="H8408" s="36">
        <v>2171.4</v>
      </c>
      <c r="U8408" s="34">
        <v>5827</v>
      </c>
      <c r="V8408" s="34" t="s">
        <v>341</v>
      </c>
      <c r="W8408" s="34">
        <v>544</v>
      </c>
      <c r="X8408" s="34">
        <v>550</v>
      </c>
      <c r="Y8408" s="35">
        <v>710.4</v>
      </c>
      <c r="Z8408" s="36">
        <v>710.4</v>
      </c>
    </row>
    <row r="8409" spans="3:28" x14ac:dyDescent="0.45">
      <c r="C8409" s="34">
        <v>16621</v>
      </c>
      <c r="D8409" s="34" t="s">
        <v>277</v>
      </c>
      <c r="E8409" s="34">
        <v>446</v>
      </c>
      <c r="F8409" s="34">
        <v>465</v>
      </c>
      <c r="G8409" s="35">
        <v>2170.1</v>
      </c>
      <c r="H8409" s="36">
        <v>2171.1999999999998</v>
      </c>
      <c r="U8409" s="34">
        <v>5877</v>
      </c>
      <c r="V8409" s="34" t="s">
        <v>341</v>
      </c>
      <c r="W8409" s="34">
        <v>544</v>
      </c>
      <c r="X8409" s="34">
        <v>550</v>
      </c>
      <c r="Y8409" s="35">
        <v>710.4</v>
      </c>
      <c r="Z8409" s="36">
        <v>710.2</v>
      </c>
    </row>
    <row r="8410" spans="3:28" x14ac:dyDescent="0.45">
      <c r="C8410" s="34">
        <v>17490</v>
      </c>
      <c r="D8410" s="34" t="s">
        <v>277</v>
      </c>
      <c r="E8410" s="34">
        <v>446</v>
      </c>
      <c r="F8410" s="34">
        <v>465</v>
      </c>
      <c r="G8410" s="35">
        <v>2170.1</v>
      </c>
      <c r="H8410" s="36">
        <v>2171.1999999999998</v>
      </c>
      <c r="U8410" s="34">
        <v>5883</v>
      </c>
      <c r="V8410" s="34" t="s">
        <v>341</v>
      </c>
      <c r="W8410" s="34">
        <v>544</v>
      </c>
      <c r="X8410" s="34">
        <v>550</v>
      </c>
      <c r="Y8410" s="35">
        <v>710.4</v>
      </c>
      <c r="Z8410" s="36">
        <v>710.5</v>
      </c>
    </row>
    <row r="8411" spans="3:28" x14ac:dyDescent="0.45">
      <c r="C8411" s="34">
        <v>17960</v>
      </c>
      <c r="D8411" s="34" t="s">
        <v>277</v>
      </c>
      <c r="E8411" s="34">
        <v>446</v>
      </c>
      <c r="F8411" s="34">
        <v>465</v>
      </c>
      <c r="G8411" s="35">
        <v>2170.1</v>
      </c>
      <c r="H8411" s="36">
        <v>2171.4</v>
      </c>
      <c r="U8411" s="34">
        <v>5982</v>
      </c>
      <c r="V8411" s="34" t="s">
        <v>341</v>
      </c>
      <c r="W8411" s="34">
        <v>544</v>
      </c>
      <c r="X8411" s="34">
        <v>550</v>
      </c>
      <c r="Y8411" s="35">
        <v>710.4</v>
      </c>
      <c r="Z8411" s="36">
        <v>710.5</v>
      </c>
    </row>
    <row r="8412" spans="3:28" x14ac:dyDescent="0.45">
      <c r="C8412" s="34">
        <v>18110</v>
      </c>
      <c r="D8412" s="34" t="s">
        <v>277</v>
      </c>
      <c r="E8412" s="34">
        <v>446</v>
      </c>
      <c r="F8412" s="34">
        <v>465</v>
      </c>
      <c r="G8412" s="35">
        <v>2170.1</v>
      </c>
      <c r="H8412" s="36">
        <v>2171.6</v>
      </c>
      <c r="U8412" s="34">
        <v>6166</v>
      </c>
      <c r="V8412" s="34" t="s">
        <v>341</v>
      </c>
      <c r="W8412" s="34">
        <v>544</v>
      </c>
      <c r="X8412" s="34">
        <v>550</v>
      </c>
      <c r="Y8412" s="35">
        <v>710.4</v>
      </c>
      <c r="Z8412" s="36">
        <v>709.6</v>
      </c>
    </row>
    <row r="8413" spans="3:28" x14ac:dyDescent="0.45">
      <c r="C8413" s="34">
        <v>18567</v>
      </c>
      <c r="D8413" s="34" t="s">
        <v>277</v>
      </c>
      <c r="E8413" s="34">
        <v>446</v>
      </c>
      <c r="F8413" s="34">
        <v>465</v>
      </c>
      <c r="G8413" s="35">
        <v>2170.1</v>
      </c>
      <c r="H8413" s="36">
        <v>2170.6999999999998</v>
      </c>
      <c r="U8413" s="34">
        <v>6690</v>
      </c>
      <c r="V8413" s="34" t="s">
        <v>341</v>
      </c>
      <c r="W8413" s="34">
        <v>544</v>
      </c>
      <c r="X8413" s="34">
        <v>550</v>
      </c>
      <c r="Y8413" s="35">
        <v>710.4</v>
      </c>
      <c r="Z8413" s="36">
        <v>710.3</v>
      </c>
    </row>
    <row r="8414" spans="3:28" x14ac:dyDescent="0.45">
      <c r="C8414" s="34">
        <v>18760</v>
      </c>
      <c r="D8414" s="34" t="s">
        <v>277</v>
      </c>
      <c r="E8414" s="34">
        <v>446</v>
      </c>
      <c r="F8414" s="34">
        <v>465</v>
      </c>
      <c r="G8414" s="35">
        <v>2170.1</v>
      </c>
      <c r="H8414" s="36">
        <v>2170.8000000000002</v>
      </c>
      <c r="U8414" s="34">
        <v>6699</v>
      </c>
      <c r="V8414" s="34" t="s">
        <v>341</v>
      </c>
      <c r="W8414" s="34">
        <v>544</v>
      </c>
      <c r="X8414" s="34">
        <v>550</v>
      </c>
      <c r="Y8414" s="35">
        <v>710.4</v>
      </c>
      <c r="Z8414" s="36">
        <v>710.3</v>
      </c>
    </row>
    <row r="8415" spans="3:28" x14ac:dyDescent="0.45">
      <c r="C8415" s="34">
        <v>4838</v>
      </c>
      <c r="D8415" s="34" t="s">
        <v>281</v>
      </c>
      <c r="E8415" s="34">
        <v>446</v>
      </c>
      <c r="F8415" s="34">
        <v>454</v>
      </c>
      <c r="G8415" s="35">
        <v>846.4</v>
      </c>
      <c r="H8415" s="36">
        <v>846.7</v>
      </c>
      <c r="U8415" s="34">
        <v>6741</v>
      </c>
      <c r="V8415" s="34" t="s">
        <v>341</v>
      </c>
      <c r="W8415" s="34">
        <v>544</v>
      </c>
      <c r="X8415" s="34">
        <v>550</v>
      </c>
      <c r="Y8415" s="35">
        <v>710.4</v>
      </c>
      <c r="Z8415" s="36">
        <v>710.5</v>
      </c>
    </row>
    <row r="8416" spans="3:28" ht="14.65" thickBot="1" x14ac:dyDescent="0.5">
      <c r="C8416" s="34">
        <v>4841</v>
      </c>
      <c r="D8416" s="34" t="s">
        <v>281</v>
      </c>
      <c r="E8416" s="34">
        <v>446</v>
      </c>
      <c r="F8416" s="34">
        <v>454</v>
      </c>
      <c r="G8416" s="35">
        <v>846.4</v>
      </c>
      <c r="H8416" s="36">
        <v>846.7</v>
      </c>
      <c r="U8416" s="38">
        <v>5129</v>
      </c>
      <c r="V8416" s="38" t="s">
        <v>442</v>
      </c>
      <c r="W8416" s="38">
        <v>545</v>
      </c>
      <c r="X8416" s="38">
        <v>550</v>
      </c>
      <c r="Y8416" s="39">
        <v>597.4</v>
      </c>
      <c r="Z8416" s="40">
        <v>597.29999999999995</v>
      </c>
      <c r="AA8416">
        <v>509</v>
      </c>
      <c r="AB8416" s="37" t="e">
        <f>AA8416/#REF!</f>
        <v>#REF!</v>
      </c>
    </row>
    <row r="8417" spans="3:26" x14ac:dyDescent="0.45">
      <c r="C8417" s="34">
        <v>4914</v>
      </c>
      <c r="D8417" s="34" t="s">
        <v>281</v>
      </c>
      <c r="E8417" s="34">
        <v>446</v>
      </c>
      <c r="F8417" s="34">
        <v>454</v>
      </c>
      <c r="G8417" s="35">
        <v>846.4</v>
      </c>
      <c r="H8417" s="36">
        <v>845.9</v>
      </c>
      <c r="Y8417" s="41"/>
      <c r="Z8417" s="41"/>
    </row>
    <row r="8418" spans="3:26" x14ac:dyDescent="0.45">
      <c r="C8418" s="34">
        <v>4915</v>
      </c>
      <c r="D8418" s="34" t="s">
        <v>1171</v>
      </c>
      <c r="E8418" s="34">
        <v>446</v>
      </c>
      <c r="F8418" s="34">
        <v>453</v>
      </c>
      <c r="G8418" s="35">
        <v>732.4</v>
      </c>
      <c r="H8418" s="36">
        <v>731.7</v>
      </c>
      <c r="Y8418" s="41"/>
      <c r="Z8418" s="41"/>
    </row>
    <row r="8419" spans="3:26" x14ac:dyDescent="0.45">
      <c r="C8419" s="34">
        <v>7404</v>
      </c>
      <c r="D8419" s="34" t="s">
        <v>280</v>
      </c>
      <c r="E8419" s="34">
        <v>446</v>
      </c>
      <c r="F8419" s="34">
        <v>457</v>
      </c>
      <c r="G8419" s="35">
        <v>1223.5999999999999</v>
      </c>
      <c r="H8419" s="36">
        <v>1223.8</v>
      </c>
      <c r="Y8419" s="41"/>
      <c r="Z8419" s="41"/>
    </row>
    <row r="8420" spans="3:26" x14ac:dyDescent="0.45">
      <c r="C8420" s="34">
        <v>7664</v>
      </c>
      <c r="D8420" s="34" t="s">
        <v>276</v>
      </c>
      <c r="E8420" s="34">
        <v>446</v>
      </c>
      <c r="F8420" s="34">
        <v>461</v>
      </c>
      <c r="G8420" s="35">
        <v>1727.9</v>
      </c>
      <c r="H8420" s="36">
        <v>1729</v>
      </c>
    </row>
    <row r="8421" spans="3:26" x14ac:dyDescent="0.45">
      <c r="C8421" s="34">
        <v>7851</v>
      </c>
      <c r="D8421" s="34" t="s">
        <v>277</v>
      </c>
      <c r="E8421" s="34">
        <v>446</v>
      </c>
      <c r="F8421" s="34">
        <v>465</v>
      </c>
      <c r="G8421" s="35">
        <v>2170.1</v>
      </c>
      <c r="H8421" s="36">
        <v>2171.3000000000002</v>
      </c>
    </row>
    <row r="8422" spans="3:26" x14ac:dyDescent="0.45">
      <c r="C8422" s="34">
        <v>7961</v>
      </c>
      <c r="D8422" s="34" t="s">
        <v>277</v>
      </c>
      <c r="E8422" s="34">
        <v>446</v>
      </c>
      <c r="F8422" s="34">
        <v>465</v>
      </c>
      <c r="G8422" s="35">
        <v>2170.1</v>
      </c>
      <c r="H8422" s="36">
        <v>2171.1999999999998</v>
      </c>
    </row>
    <row r="8423" spans="3:26" x14ac:dyDescent="0.45">
      <c r="C8423" s="34">
        <v>8011</v>
      </c>
      <c r="D8423" s="34" t="s">
        <v>277</v>
      </c>
      <c r="E8423" s="34">
        <v>446</v>
      </c>
      <c r="F8423" s="34">
        <v>465</v>
      </c>
      <c r="G8423" s="35">
        <v>2170.1</v>
      </c>
      <c r="H8423" s="36">
        <v>2171.1</v>
      </c>
    </row>
    <row r="8424" spans="3:26" x14ac:dyDescent="0.45">
      <c r="C8424" s="34">
        <v>8231</v>
      </c>
      <c r="D8424" s="34" t="s">
        <v>276</v>
      </c>
      <c r="E8424" s="34">
        <v>446</v>
      </c>
      <c r="F8424" s="34">
        <v>461</v>
      </c>
      <c r="G8424" s="35">
        <v>1727.9</v>
      </c>
      <c r="H8424" s="36">
        <v>1729</v>
      </c>
    </row>
    <row r="8425" spans="3:26" x14ac:dyDescent="0.45">
      <c r="C8425" s="34">
        <v>8805</v>
      </c>
      <c r="D8425" s="34" t="s">
        <v>276</v>
      </c>
      <c r="E8425" s="34">
        <v>446</v>
      </c>
      <c r="F8425" s="34">
        <v>461</v>
      </c>
      <c r="G8425" s="35">
        <v>1727.9</v>
      </c>
      <c r="H8425" s="36">
        <v>1729.1</v>
      </c>
    </row>
    <row r="8426" spans="3:26" x14ac:dyDescent="0.45">
      <c r="C8426" s="34">
        <v>9126</v>
      </c>
      <c r="D8426" s="34" t="s">
        <v>277</v>
      </c>
      <c r="E8426" s="34">
        <v>446</v>
      </c>
      <c r="F8426" s="34">
        <v>465</v>
      </c>
      <c r="G8426" s="35">
        <v>2170.1</v>
      </c>
      <c r="H8426" s="36">
        <v>2171.9</v>
      </c>
    </row>
    <row r="8427" spans="3:26" x14ac:dyDescent="0.45">
      <c r="C8427" s="34">
        <v>9185</v>
      </c>
      <c r="D8427" s="34" t="s">
        <v>277</v>
      </c>
      <c r="E8427" s="34">
        <v>446</v>
      </c>
      <c r="F8427" s="34">
        <v>465</v>
      </c>
      <c r="G8427" s="35">
        <v>2170.1</v>
      </c>
      <c r="H8427" s="36">
        <v>2171.1999999999998</v>
      </c>
    </row>
    <row r="8428" spans="3:26" x14ac:dyDescent="0.45">
      <c r="C8428" s="34">
        <v>9298</v>
      </c>
      <c r="D8428" s="34" t="s">
        <v>1170</v>
      </c>
      <c r="E8428" s="34">
        <v>446</v>
      </c>
      <c r="F8428" s="34">
        <v>460</v>
      </c>
      <c r="G8428" s="35">
        <v>1599.8</v>
      </c>
      <c r="H8428" s="36">
        <v>1599.9</v>
      </c>
    </row>
    <row r="8429" spans="3:26" x14ac:dyDescent="0.45">
      <c r="C8429" s="34">
        <v>10787</v>
      </c>
      <c r="D8429" s="34" t="s">
        <v>277</v>
      </c>
      <c r="E8429" s="34">
        <v>446</v>
      </c>
      <c r="F8429" s="34">
        <v>465</v>
      </c>
      <c r="G8429" s="35">
        <v>2170.1</v>
      </c>
      <c r="H8429" s="36">
        <v>2172.4</v>
      </c>
    </row>
    <row r="8430" spans="3:26" x14ac:dyDescent="0.45">
      <c r="C8430" s="34">
        <v>11318</v>
      </c>
      <c r="D8430" s="34" t="s">
        <v>277</v>
      </c>
      <c r="E8430" s="34">
        <v>446</v>
      </c>
      <c r="F8430" s="34">
        <v>465</v>
      </c>
      <c r="G8430" s="35">
        <v>2170.1</v>
      </c>
      <c r="H8430" s="36">
        <v>2172.3000000000002</v>
      </c>
    </row>
    <row r="8431" spans="3:26" x14ac:dyDescent="0.45">
      <c r="C8431" s="34">
        <v>12271</v>
      </c>
      <c r="D8431" s="34" t="s">
        <v>277</v>
      </c>
      <c r="E8431" s="34">
        <v>446</v>
      </c>
      <c r="F8431" s="34">
        <v>465</v>
      </c>
      <c r="G8431" s="35">
        <v>2170.1</v>
      </c>
      <c r="H8431" s="36">
        <v>2171</v>
      </c>
    </row>
    <row r="8432" spans="3:26" x14ac:dyDescent="0.45">
      <c r="C8432" s="34">
        <v>12565</v>
      </c>
      <c r="D8432" s="34" t="s">
        <v>277</v>
      </c>
      <c r="E8432" s="34">
        <v>446</v>
      </c>
      <c r="F8432" s="34">
        <v>465</v>
      </c>
      <c r="G8432" s="35">
        <v>2170.1</v>
      </c>
      <c r="H8432" s="36">
        <v>2171.1999999999998</v>
      </c>
    </row>
    <row r="8433" spans="3:8" x14ac:dyDescent="0.45">
      <c r="C8433" s="34">
        <v>13431</v>
      </c>
      <c r="D8433" s="34" t="s">
        <v>277</v>
      </c>
      <c r="E8433" s="34">
        <v>446</v>
      </c>
      <c r="F8433" s="34">
        <v>465</v>
      </c>
      <c r="G8433" s="35">
        <v>2170.1</v>
      </c>
      <c r="H8433" s="36">
        <v>2171.1999999999998</v>
      </c>
    </row>
    <row r="8434" spans="3:8" x14ac:dyDescent="0.45">
      <c r="C8434" s="34">
        <v>13863</v>
      </c>
      <c r="D8434" s="34" t="s">
        <v>277</v>
      </c>
      <c r="E8434" s="34">
        <v>446</v>
      </c>
      <c r="F8434" s="34">
        <v>465</v>
      </c>
      <c r="G8434" s="35">
        <v>2170.1</v>
      </c>
      <c r="H8434" s="36">
        <v>2172.3000000000002</v>
      </c>
    </row>
    <row r="8435" spans="3:8" x14ac:dyDescent="0.45">
      <c r="C8435" s="34">
        <v>13982</v>
      </c>
      <c r="D8435" s="34" t="s">
        <v>277</v>
      </c>
      <c r="E8435" s="34">
        <v>446</v>
      </c>
      <c r="F8435" s="34">
        <v>465</v>
      </c>
      <c r="G8435" s="35">
        <v>2170.1</v>
      </c>
      <c r="H8435" s="36">
        <v>2171.5</v>
      </c>
    </row>
    <row r="8436" spans="3:8" x14ac:dyDescent="0.45">
      <c r="C8436" s="34">
        <v>14410</v>
      </c>
      <c r="D8436" s="34" t="s">
        <v>277</v>
      </c>
      <c r="E8436" s="34">
        <v>446</v>
      </c>
      <c r="F8436" s="34">
        <v>465</v>
      </c>
      <c r="G8436" s="35">
        <v>2170.1</v>
      </c>
      <c r="H8436" s="36">
        <v>2171.3000000000002</v>
      </c>
    </row>
    <row r="8437" spans="3:8" x14ac:dyDescent="0.45">
      <c r="C8437" s="34">
        <v>14460</v>
      </c>
      <c r="D8437" s="34" t="s">
        <v>277</v>
      </c>
      <c r="E8437" s="34">
        <v>446</v>
      </c>
      <c r="F8437" s="34">
        <v>465</v>
      </c>
      <c r="G8437" s="35">
        <v>2170.1</v>
      </c>
      <c r="H8437" s="36">
        <v>2171.9</v>
      </c>
    </row>
    <row r="8438" spans="3:8" x14ac:dyDescent="0.45">
      <c r="C8438" s="34">
        <v>14661</v>
      </c>
      <c r="D8438" s="34" t="s">
        <v>277</v>
      </c>
      <c r="E8438" s="34">
        <v>446</v>
      </c>
      <c r="F8438" s="34">
        <v>465</v>
      </c>
      <c r="G8438" s="35">
        <v>2170.1</v>
      </c>
      <c r="H8438" s="36">
        <v>2168.1</v>
      </c>
    </row>
    <row r="8439" spans="3:8" x14ac:dyDescent="0.45">
      <c r="C8439" s="34">
        <v>14761</v>
      </c>
      <c r="D8439" s="34" t="s">
        <v>277</v>
      </c>
      <c r="E8439" s="34">
        <v>446</v>
      </c>
      <c r="F8439" s="34">
        <v>465</v>
      </c>
      <c r="G8439" s="35">
        <v>2170.1</v>
      </c>
      <c r="H8439" s="36">
        <v>2172</v>
      </c>
    </row>
    <row r="8440" spans="3:8" x14ac:dyDescent="0.45">
      <c r="C8440" s="34">
        <v>15123</v>
      </c>
      <c r="D8440" s="34" t="s">
        <v>276</v>
      </c>
      <c r="E8440" s="34">
        <v>446</v>
      </c>
      <c r="F8440" s="34">
        <v>461</v>
      </c>
      <c r="G8440" s="35">
        <v>1727.9</v>
      </c>
      <c r="H8440" s="36">
        <v>1729.2</v>
      </c>
    </row>
    <row r="8441" spans="3:8" x14ac:dyDescent="0.45">
      <c r="C8441" s="34">
        <v>15131</v>
      </c>
      <c r="D8441" s="34" t="s">
        <v>277</v>
      </c>
      <c r="E8441" s="34">
        <v>446</v>
      </c>
      <c r="F8441" s="34">
        <v>465</v>
      </c>
      <c r="G8441" s="35">
        <v>2170.1</v>
      </c>
      <c r="H8441" s="36">
        <v>2171.4</v>
      </c>
    </row>
    <row r="8442" spans="3:8" x14ac:dyDescent="0.45">
      <c r="C8442" s="34">
        <v>15291</v>
      </c>
      <c r="D8442" s="34" t="s">
        <v>277</v>
      </c>
      <c r="E8442" s="34">
        <v>446</v>
      </c>
      <c r="F8442" s="34">
        <v>465</v>
      </c>
      <c r="G8442" s="35">
        <v>2170.1</v>
      </c>
      <c r="H8442" s="36">
        <v>2171</v>
      </c>
    </row>
    <row r="8443" spans="3:8" x14ac:dyDescent="0.45">
      <c r="C8443" s="34">
        <v>15572</v>
      </c>
      <c r="D8443" s="34" t="s">
        <v>277</v>
      </c>
      <c r="E8443" s="34">
        <v>446</v>
      </c>
      <c r="F8443" s="34">
        <v>465</v>
      </c>
      <c r="G8443" s="35">
        <v>2170.1</v>
      </c>
      <c r="H8443" s="36">
        <v>2171.1999999999998</v>
      </c>
    </row>
    <row r="8444" spans="3:8" x14ac:dyDescent="0.45">
      <c r="C8444" s="34">
        <v>15720</v>
      </c>
      <c r="D8444" s="34" t="s">
        <v>277</v>
      </c>
      <c r="E8444" s="34">
        <v>446</v>
      </c>
      <c r="F8444" s="34">
        <v>465</v>
      </c>
      <c r="G8444" s="35">
        <v>2170.1</v>
      </c>
      <c r="H8444" s="36">
        <v>2171.6</v>
      </c>
    </row>
    <row r="8445" spans="3:8" x14ac:dyDescent="0.45">
      <c r="C8445" s="34">
        <v>16470</v>
      </c>
      <c r="D8445" s="34" t="s">
        <v>277</v>
      </c>
      <c r="E8445" s="34">
        <v>446</v>
      </c>
      <c r="F8445" s="34">
        <v>465</v>
      </c>
      <c r="G8445" s="35">
        <v>2170.1</v>
      </c>
      <c r="H8445" s="36">
        <v>2172.4</v>
      </c>
    </row>
    <row r="8446" spans="3:8" x14ac:dyDescent="0.45">
      <c r="C8446" s="34">
        <v>17091</v>
      </c>
      <c r="D8446" s="34" t="s">
        <v>277</v>
      </c>
      <c r="E8446" s="34">
        <v>446</v>
      </c>
      <c r="F8446" s="34">
        <v>465</v>
      </c>
      <c r="G8446" s="35">
        <v>2170.1</v>
      </c>
      <c r="H8446" s="36">
        <v>2171.3000000000002</v>
      </c>
    </row>
    <row r="8447" spans="3:8" x14ac:dyDescent="0.45">
      <c r="C8447" s="34">
        <v>17191</v>
      </c>
      <c r="D8447" s="34" t="s">
        <v>277</v>
      </c>
      <c r="E8447" s="34">
        <v>446</v>
      </c>
      <c r="F8447" s="34">
        <v>465</v>
      </c>
      <c r="G8447" s="35">
        <v>2170.1</v>
      </c>
      <c r="H8447" s="36">
        <v>2171.1</v>
      </c>
    </row>
    <row r="8448" spans="3:8" x14ac:dyDescent="0.45">
      <c r="C8448" s="34">
        <v>17691</v>
      </c>
      <c r="D8448" s="34" t="s">
        <v>277</v>
      </c>
      <c r="E8448" s="34">
        <v>446</v>
      </c>
      <c r="F8448" s="34">
        <v>465</v>
      </c>
      <c r="G8448" s="35">
        <v>2170.1</v>
      </c>
      <c r="H8448" s="36">
        <v>2171.3000000000002</v>
      </c>
    </row>
    <row r="8449" spans="3:8" x14ac:dyDescent="0.45">
      <c r="C8449" s="34">
        <v>17762</v>
      </c>
      <c r="D8449" s="34" t="s">
        <v>277</v>
      </c>
      <c r="E8449" s="34">
        <v>446</v>
      </c>
      <c r="F8449" s="34">
        <v>465</v>
      </c>
      <c r="G8449" s="35">
        <v>2170.1</v>
      </c>
      <c r="H8449" s="36">
        <v>2171.5</v>
      </c>
    </row>
    <row r="8450" spans="3:8" x14ac:dyDescent="0.45">
      <c r="C8450" s="34">
        <v>17861</v>
      </c>
      <c r="D8450" s="34" t="s">
        <v>277</v>
      </c>
      <c r="E8450" s="34">
        <v>446</v>
      </c>
      <c r="F8450" s="34">
        <v>465</v>
      </c>
      <c r="G8450" s="35">
        <v>2170.1</v>
      </c>
      <c r="H8450" s="36">
        <v>2171.1999999999998</v>
      </c>
    </row>
    <row r="8451" spans="3:8" x14ac:dyDescent="0.45">
      <c r="C8451" s="34">
        <v>18010</v>
      </c>
      <c r="D8451" s="34" t="s">
        <v>277</v>
      </c>
      <c r="E8451" s="34">
        <v>446</v>
      </c>
      <c r="F8451" s="34">
        <v>465</v>
      </c>
      <c r="G8451" s="35">
        <v>2170.1</v>
      </c>
      <c r="H8451" s="36">
        <v>2171.3000000000002</v>
      </c>
    </row>
    <row r="8452" spans="3:8" x14ac:dyDescent="0.45">
      <c r="C8452" s="34">
        <v>18160</v>
      </c>
      <c r="D8452" s="34" t="s">
        <v>277</v>
      </c>
      <c r="E8452" s="34">
        <v>446</v>
      </c>
      <c r="F8452" s="34">
        <v>465</v>
      </c>
      <c r="G8452" s="35">
        <v>2170.1</v>
      </c>
      <c r="H8452" s="36">
        <v>2171.1999999999998</v>
      </c>
    </row>
    <row r="8453" spans="3:8" x14ac:dyDescent="0.45">
      <c r="C8453" s="34">
        <v>18361</v>
      </c>
      <c r="D8453" s="34" t="s">
        <v>277</v>
      </c>
      <c r="E8453" s="34">
        <v>446</v>
      </c>
      <c r="F8453" s="34">
        <v>465</v>
      </c>
      <c r="G8453" s="35">
        <v>2170.1</v>
      </c>
      <c r="H8453" s="36">
        <v>2171.3000000000002</v>
      </c>
    </row>
    <row r="8454" spans="3:8" x14ac:dyDescent="0.45">
      <c r="C8454" s="34">
        <v>18411</v>
      </c>
      <c r="D8454" s="34" t="s">
        <v>277</v>
      </c>
      <c r="E8454" s="34">
        <v>446</v>
      </c>
      <c r="F8454" s="34">
        <v>465</v>
      </c>
      <c r="G8454" s="35">
        <v>2170.1</v>
      </c>
      <c r="H8454" s="36">
        <v>2172.1</v>
      </c>
    </row>
    <row r="8455" spans="3:8" x14ac:dyDescent="0.45">
      <c r="C8455" s="34">
        <v>7705</v>
      </c>
      <c r="D8455" s="34" t="s">
        <v>277</v>
      </c>
      <c r="E8455" s="34">
        <v>446</v>
      </c>
      <c r="F8455" s="34">
        <v>465</v>
      </c>
      <c r="G8455" s="35">
        <v>2170.1</v>
      </c>
      <c r="H8455" s="36">
        <v>2171.1999999999998</v>
      </c>
    </row>
    <row r="8456" spans="3:8" x14ac:dyDescent="0.45">
      <c r="C8456" s="34">
        <v>7751</v>
      </c>
      <c r="D8456" s="34" t="s">
        <v>277</v>
      </c>
      <c r="E8456" s="34">
        <v>446</v>
      </c>
      <c r="F8456" s="34">
        <v>465</v>
      </c>
      <c r="G8456" s="35">
        <v>2170.1</v>
      </c>
      <c r="H8456" s="36">
        <v>2171.1999999999998</v>
      </c>
    </row>
    <row r="8457" spans="3:8" x14ac:dyDescent="0.45">
      <c r="C8457" s="34">
        <v>7801</v>
      </c>
      <c r="D8457" s="34" t="s">
        <v>277</v>
      </c>
      <c r="E8457" s="34">
        <v>446</v>
      </c>
      <c r="F8457" s="34">
        <v>465</v>
      </c>
      <c r="G8457" s="35">
        <v>2170.1</v>
      </c>
      <c r="H8457" s="36">
        <v>2171.1999999999998</v>
      </c>
    </row>
    <row r="8458" spans="3:8" x14ac:dyDescent="0.45">
      <c r="C8458" s="34">
        <v>7901</v>
      </c>
      <c r="D8458" s="34" t="s">
        <v>277</v>
      </c>
      <c r="E8458" s="34">
        <v>446</v>
      </c>
      <c r="F8458" s="34">
        <v>465</v>
      </c>
      <c r="G8458" s="35">
        <v>2170.1</v>
      </c>
      <c r="H8458" s="36">
        <v>2171.1999999999998</v>
      </c>
    </row>
    <row r="8459" spans="3:8" x14ac:dyDescent="0.45">
      <c r="C8459" s="34">
        <v>8081</v>
      </c>
      <c r="D8459" s="34" t="s">
        <v>276</v>
      </c>
      <c r="E8459" s="34">
        <v>446</v>
      </c>
      <c r="F8459" s="34">
        <v>461</v>
      </c>
      <c r="G8459" s="35">
        <v>1727.9</v>
      </c>
      <c r="H8459" s="36">
        <v>1729</v>
      </c>
    </row>
    <row r="8460" spans="3:8" x14ac:dyDescent="0.45">
      <c r="C8460" s="34">
        <v>8131</v>
      </c>
      <c r="D8460" s="34" t="s">
        <v>276</v>
      </c>
      <c r="E8460" s="34">
        <v>446</v>
      </c>
      <c r="F8460" s="34">
        <v>461</v>
      </c>
      <c r="G8460" s="35">
        <v>1727.9</v>
      </c>
      <c r="H8460" s="36">
        <v>1728.9</v>
      </c>
    </row>
    <row r="8461" spans="3:8" x14ac:dyDescent="0.45">
      <c r="C8461" s="34">
        <v>8161</v>
      </c>
      <c r="D8461" s="34" t="s">
        <v>277</v>
      </c>
      <c r="E8461" s="34">
        <v>446</v>
      </c>
      <c r="F8461" s="34">
        <v>465</v>
      </c>
      <c r="G8461" s="35">
        <v>2170.1</v>
      </c>
      <c r="H8461" s="36">
        <v>2171.1999999999998</v>
      </c>
    </row>
    <row r="8462" spans="3:8" x14ac:dyDescent="0.45">
      <c r="C8462" s="34">
        <v>8961</v>
      </c>
      <c r="D8462" s="34" t="s">
        <v>277</v>
      </c>
      <c r="E8462" s="34">
        <v>446</v>
      </c>
      <c r="F8462" s="34">
        <v>465</v>
      </c>
      <c r="G8462" s="35">
        <v>2170.1</v>
      </c>
      <c r="H8462" s="36">
        <v>2171.1999999999998</v>
      </c>
    </row>
    <row r="8463" spans="3:8" x14ac:dyDescent="0.45">
      <c r="C8463" s="34">
        <v>9062</v>
      </c>
      <c r="D8463" s="34" t="s">
        <v>277</v>
      </c>
      <c r="E8463" s="34">
        <v>446</v>
      </c>
      <c r="F8463" s="34">
        <v>465</v>
      </c>
      <c r="G8463" s="35">
        <v>2170.1</v>
      </c>
      <c r="H8463" s="36">
        <v>2171.1999999999998</v>
      </c>
    </row>
    <row r="8464" spans="3:8" x14ac:dyDescent="0.45">
      <c r="C8464" s="34">
        <v>10464</v>
      </c>
      <c r="D8464" s="34" t="s">
        <v>277</v>
      </c>
      <c r="E8464" s="34">
        <v>446</v>
      </c>
      <c r="F8464" s="34">
        <v>465</v>
      </c>
      <c r="G8464" s="35">
        <v>2170.1</v>
      </c>
      <c r="H8464" s="36">
        <v>2172.1999999999998</v>
      </c>
    </row>
    <row r="8465" spans="3:8" x14ac:dyDescent="0.45">
      <c r="C8465" s="34">
        <v>10517</v>
      </c>
      <c r="D8465" s="34" t="s">
        <v>277</v>
      </c>
      <c r="E8465" s="34">
        <v>446</v>
      </c>
      <c r="F8465" s="34">
        <v>465</v>
      </c>
      <c r="G8465" s="35">
        <v>2170.1</v>
      </c>
      <c r="H8465" s="36">
        <v>2171.3000000000002</v>
      </c>
    </row>
    <row r="8466" spans="3:8" x14ac:dyDescent="0.45">
      <c r="C8466" s="34">
        <v>12862</v>
      </c>
      <c r="D8466" s="34" t="s">
        <v>277</v>
      </c>
      <c r="E8466" s="34">
        <v>446</v>
      </c>
      <c r="F8466" s="34">
        <v>465</v>
      </c>
      <c r="G8466" s="35">
        <v>2170.1</v>
      </c>
      <c r="H8466" s="36">
        <v>2171.6</v>
      </c>
    </row>
    <row r="8467" spans="3:8" x14ac:dyDescent="0.45">
      <c r="C8467" s="34">
        <v>14084</v>
      </c>
      <c r="D8467" s="34" t="s">
        <v>277</v>
      </c>
      <c r="E8467" s="34">
        <v>446</v>
      </c>
      <c r="F8467" s="34">
        <v>465</v>
      </c>
      <c r="G8467" s="35">
        <v>2170.1</v>
      </c>
      <c r="H8467" s="36">
        <v>2171.1999999999998</v>
      </c>
    </row>
    <row r="8468" spans="3:8" x14ac:dyDescent="0.45">
      <c r="C8468" s="34">
        <v>15183</v>
      </c>
      <c r="D8468" s="34" t="s">
        <v>277</v>
      </c>
      <c r="E8468" s="34">
        <v>446</v>
      </c>
      <c r="F8468" s="34">
        <v>465</v>
      </c>
      <c r="G8468" s="35">
        <v>2170.1</v>
      </c>
      <c r="H8468" s="36">
        <v>2171.3000000000002</v>
      </c>
    </row>
    <row r="8469" spans="3:8" x14ac:dyDescent="0.45">
      <c r="C8469" s="34">
        <v>15242</v>
      </c>
      <c r="D8469" s="34" t="s">
        <v>277</v>
      </c>
      <c r="E8469" s="34">
        <v>446</v>
      </c>
      <c r="F8469" s="34">
        <v>465</v>
      </c>
      <c r="G8469" s="35">
        <v>2170.1</v>
      </c>
      <c r="H8469" s="36">
        <v>2171.1</v>
      </c>
    </row>
    <row r="8470" spans="3:8" x14ac:dyDescent="0.45">
      <c r="C8470" s="34">
        <v>15521</v>
      </c>
      <c r="D8470" s="34" t="s">
        <v>277</v>
      </c>
      <c r="E8470" s="34">
        <v>446</v>
      </c>
      <c r="F8470" s="34">
        <v>465</v>
      </c>
      <c r="G8470" s="35">
        <v>2170.1</v>
      </c>
      <c r="H8470" s="36">
        <v>2171.4</v>
      </c>
    </row>
    <row r="8471" spans="3:8" x14ac:dyDescent="0.45">
      <c r="C8471" s="34">
        <v>15671</v>
      </c>
      <c r="D8471" s="34" t="s">
        <v>277</v>
      </c>
      <c r="E8471" s="34">
        <v>446</v>
      </c>
      <c r="F8471" s="34">
        <v>465</v>
      </c>
      <c r="G8471" s="35">
        <v>2170.1</v>
      </c>
      <c r="H8471" s="36">
        <v>2171.9</v>
      </c>
    </row>
    <row r="8472" spans="3:8" x14ac:dyDescent="0.45">
      <c r="C8472" s="34">
        <v>16940</v>
      </c>
      <c r="D8472" s="34" t="s">
        <v>277</v>
      </c>
      <c r="E8472" s="34">
        <v>446</v>
      </c>
      <c r="F8472" s="34">
        <v>465</v>
      </c>
      <c r="G8472" s="35">
        <v>2170.1</v>
      </c>
      <c r="H8472" s="36">
        <v>2171.3000000000002</v>
      </c>
    </row>
    <row r="8473" spans="3:8" x14ac:dyDescent="0.45">
      <c r="C8473" s="34">
        <v>17242</v>
      </c>
      <c r="D8473" s="34" t="s">
        <v>277</v>
      </c>
      <c r="E8473" s="34">
        <v>446</v>
      </c>
      <c r="F8473" s="34">
        <v>465</v>
      </c>
      <c r="G8473" s="35">
        <v>2170.1</v>
      </c>
      <c r="H8473" s="36">
        <v>2169.1999999999998</v>
      </c>
    </row>
    <row r="8474" spans="3:8" x14ac:dyDescent="0.45">
      <c r="C8474" s="34">
        <v>17341</v>
      </c>
      <c r="D8474" s="34" t="s">
        <v>277</v>
      </c>
      <c r="E8474" s="34">
        <v>446</v>
      </c>
      <c r="F8474" s="34">
        <v>465</v>
      </c>
      <c r="G8474" s="35">
        <v>2170.1</v>
      </c>
      <c r="H8474" s="36">
        <v>2171.3000000000002</v>
      </c>
    </row>
    <row r="8475" spans="3:8" x14ac:dyDescent="0.45">
      <c r="C8475" s="34">
        <v>17810</v>
      </c>
      <c r="D8475" s="34" t="s">
        <v>277</v>
      </c>
      <c r="E8475" s="34">
        <v>446</v>
      </c>
      <c r="F8475" s="34">
        <v>465</v>
      </c>
      <c r="G8475" s="35">
        <v>2170.1</v>
      </c>
      <c r="H8475" s="36">
        <v>2171.6</v>
      </c>
    </row>
    <row r="8476" spans="3:8" x14ac:dyDescent="0.45">
      <c r="C8476" s="34">
        <v>18660</v>
      </c>
      <c r="D8476" s="34" t="s">
        <v>277</v>
      </c>
      <c r="E8476" s="34">
        <v>446</v>
      </c>
      <c r="F8476" s="34">
        <v>465</v>
      </c>
      <c r="G8476" s="35">
        <v>2170.1</v>
      </c>
      <c r="H8476" s="36">
        <v>2171.4</v>
      </c>
    </row>
    <row r="8477" spans="3:8" x14ac:dyDescent="0.45">
      <c r="C8477" s="34">
        <v>18810</v>
      </c>
      <c r="D8477" s="34" t="s">
        <v>277</v>
      </c>
      <c r="E8477" s="34">
        <v>446</v>
      </c>
      <c r="F8477" s="34">
        <v>465</v>
      </c>
      <c r="G8477" s="35">
        <v>2170.1</v>
      </c>
      <c r="H8477" s="36">
        <v>2171.1999999999998</v>
      </c>
    </row>
    <row r="8478" spans="3:8" x14ac:dyDescent="0.45">
      <c r="C8478" s="34">
        <v>7861</v>
      </c>
      <c r="D8478" s="34" t="s">
        <v>277</v>
      </c>
      <c r="E8478" s="34">
        <v>446</v>
      </c>
      <c r="F8478" s="34">
        <v>465</v>
      </c>
      <c r="G8478" s="35">
        <v>2170.1</v>
      </c>
      <c r="H8478" s="36">
        <v>2171.1999999999998</v>
      </c>
    </row>
    <row r="8479" spans="3:8" x14ac:dyDescent="0.45">
      <c r="C8479" s="34">
        <v>7951</v>
      </c>
      <c r="D8479" s="34" t="s">
        <v>277</v>
      </c>
      <c r="E8479" s="34">
        <v>446</v>
      </c>
      <c r="F8479" s="34">
        <v>465</v>
      </c>
      <c r="G8479" s="35">
        <v>2170.1</v>
      </c>
      <c r="H8479" s="36">
        <v>2171.1999999999998</v>
      </c>
    </row>
    <row r="8480" spans="3:8" x14ac:dyDescent="0.45">
      <c r="C8480" s="34">
        <v>8211</v>
      </c>
      <c r="D8480" s="34" t="s">
        <v>277</v>
      </c>
      <c r="E8480" s="34">
        <v>446</v>
      </c>
      <c r="F8480" s="34">
        <v>465</v>
      </c>
      <c r="G8480" s="35">
        <v>2170.1</v>
      </c>
      <c r="H8480" s="36">
        <v>2171.1999999999998</v>
      </c>
    </row>
    <row r="8481" spans="3:8" x14ac:dyDescent="0.45">
      <c r="C8481" s="34">
        <v>8311</v>
      </c>
      <c r="D8481" s="34" t="s">
        <v>277</v>
      </c>
      <c r="E8481" s="34">
        <v>446</v>
      </c>
      <c r="F8481" s="34">
        <v>465</v>
      </c>
      <c r="G8481" s="35">
        <v>2170.1</v>
      </c>
      <c r="H8481" s="36">
        <v>2171.1999999999998</v>
      </c>
    </row>
    <row r="8482" spans="3:8" x14ac:dyDescent="0.45">
      <c r="C8482" s="34">
        <v>8962</v>
      </c>
      <c r="D8482" s="34" t="s">
        <v>277</v>
      </c>
      <c r="E8482" s="34">
        <v>446</v>
      </c>
      <c r="F8482" s="34">
        <v>465</v>
      </c>
      <c r="G8482" s="35">
        <v>2170.1</v>
      </c>
      <c r="H8482" s="36">
        <v>2171.1</v>
      </c>
    </row>
    <row r="8483" spans="3:8" x14ac:dyDescent="0.45">
      <c r="C8483" s="34">
        <v>10835</v>
      </c>
      <c r="D8483" s="34" t="s">
        <v>277</v>
      </c>
      <c r="E8483" s="34">
        <v>446</v>
      </c>
      <c r="F8483" s="34">
        <v>465</v>
      </c>
      <c r="G8483" s="35">
        <v>2170.1</v>
      </c>
      <c r="H8483" s="36">
        <v>2172.1999999999998</v>
      </c>
    </row>
    <row r="8484" spans="3:8" x14ac:dyDescent="0.45">
      <c r="C8484" s="34">
        <v>10975</v>
      </c>
      <c r="D8484" s="34" t="s">
        <v>277</v>
      </c>
      <c r="E8484" s="34">
        <v>446</v>
      </c>
      <c r="F8484" s="34">
        <v>465</v>
      </c>
      <c r="G8484" s="35">
        <v>2170.1</v>
      </c>
      <c r="H8484" s="36">
        <v>2171.3000000000002</v>
      </c>
    </row>
    <row r="8485" spans="3:8" x14ac:dyDescent="0.45">
      <c r="C8485" s="34">
        <v>11361</v>
      </c>
      <c r="D8485" s="34" t="s">
        <v>277</v>
      </c>
      <c r="E8485" s="34">
        <v>446</v>
      </c>
      <c r="F8485" s="34">
        <v>465</v>
      </c>
      <c r="G8485" s="35">
        <v>2170.1</v>
      </c>
      <c r="H8485" s="36">
        <v>2171.6999999999998</v>
      </c>
    </row>
    <row r="8486" spans="3:8" x14ac:dyDescent="0.45">
      <c r="C8486" s="34">
        <v>12717</v>
      </c>
      <c r="D8486" s="34" t="s">
        <v>277</v>
      </c>
      <c r="E8486" s="34">
        <v>446</v>
      </c>
      <c r="F8486" s="34">
        <v>465</v>
      </c>
      <c r="G8486" s="35">
        <v>2170.1</v>
      </c>
      <c r="H8486" s="36">
        <v>2172.5</v>
      </c>
    </row>
    <row r="8487" spans="3:8" x14ac:dyDescent="0.45">
      <c r="C8487" s="34">
        <v>13436</v>
      </c>
      <c r="D8487" s="34" t="s">
        <v>277</v>
      </c>
      <c r="E8487" s="34">
        <v>446</v>
      </c>
      <c r="F8487" s="34">
        <v>465</v>
      </c>
      <c r="G8487" s="35">
        <v>2170.1</v>
      </c>
      <c r="H8487" s="36">
        <v>2172.1999999999998</v>
      </c>
    </row>
    <row r="8488" spans="3:8" x14ac:dyDescent="0.45">
      <c r="C8488" s="34">
        <v>14033</v>
      </c>
      <c r="D8488" s="34" t="s">
        <v>277</v>
      </c>
      <c r="E8488" s="34">
        <v>446</v>
      </c>
      <c r="F8488" s="34">
        <v>465</v>
      </c>
      <c r="G8488" s="35">
        <v>2170.1</v>
      </c>
      <c r="H8488" s="36">
        <v>2171.5</v>
      </c>
    </row>
    <row r="8489" spans="3:8" x14ac:dyDescent="0.45">
      <c r="C8489" s="34">
        <v>14512</v>
      </c>
      <c r="D8489" s="34" t="s">
        <v>277</v>
      </c>
      <c r="E8489" s="34">
        <v>446</v>
      </c>
      <c r="F8489" s="34">
        <v>465</v>
      </c>
      <c r="G8489" s="35">
        <v>2170.1</v>
      </c>
      <c r="H8489" s="36">
        <v>2169.8000000000002</v>
      </c>
    </row>
    <row r="8490" spans="3:8" x14ac:dyDescent="0.45">
      <c r="C8490" s="34">
        <v>14561</v>
      </c>
      <c r="D8490" s="34" t="s">
        <v>277</v>
      </c>
      <c r="E8490" s="34">
        <v>446</v>
      </c>
      <c r="F8490" s="34">
        <v>465</v>
      </c>
      <c r="G8490" s="35">
        <v>2170.1</v>
      </c>
      <c r="H8490" s="36">
        <v>2171.3000000000002</v>
      </c>
    </row>
    <row r="8491" spans="3:8" x14ac:dyDescent="0.45">
      <c r="C8491" s="34">
        <v>15065</v>
      </c>
      <c r="D8491" s="34" t="s">
        <v>277</v>
      </c>
      <c r="E8491" s="34">
        <v>446</v>
      </c>
      <c r="F8491" s="34">
        <v>465</v>
      </c>
      <c r="G8491" s="35">
        <v>2170.1</v>
      </c>
      <c r="H8491" s="36">
        <v>2168.3000000000002</v>
      </c>
    </row>
    <row r="8492" spans="3:8" x14ac:dyDescent="0.45">
      <c r="C8492" s="34">
        <v>16364</v>
      </c>
      <c r="D8492" s="34" t="s">
        <v>277</v>
      </c>
      <c r="E8492" s="34">
        <v>446</v>
      </c>
      <c r="F8492" s="34">
        <v>465</v>
      </c>
      <c r="G8492" s="35">
        <v>2170.1</v>
      </c>
      <c r="H8492" s="36">
        <v>2172</v>
      </c>
    </row>
    <row r="8493" spans="3:8" x14ac:dyDescent="0.45">
      <c r="C8493" s="34">
        <v>16420</v>
      </c>
      <c r="D8493" s="34" t="s">
        <v>277</v>
      </c>
      <c r="E8493" s="34">
        <v>446</v>
      </c>
      <c r="F8493" s="34">
        <v>465</v>
      </c>
      <c r="G8493" s="35">
        <v>2170.1</v>
      </c>
      <c r="H8493" s="36">
        <v>2171.1999999999998</v>
      </c>
    </row>
    <row r="8494" spans="3:8" x14ac:dyDescent="0.45">
      <c r="C8494" s="34">
        <v>16623</v>
      </c>
      <c r="D8494" s="34" t="s">
        <v>277</v>
      </c>
      <c r="E8494" s="34">
        <v>446</v>
      </c>
      <c r="F8494" s="34">
        <v>465</v>
      </c>
      <c r="G8494" s="35">
        <v>2170.1</v>
      </c>
      <c r="H8494" s="36">
        <v>2172.1999999999998</v>
      </c>
    </row>
    <row r="8495" spans="3:8" x14ac:dyDescent="0.45">
      <c r="C8495" s="34">
        <v>16697</v>
      </c>
      <c r="D8495" s="34" t="s">
        <v>277</v>
      </c>
      <c r="E8495" s="34">
        <v>446</v>
      </c>
      <c r="F8495" s="34">
        <v>465</v>
      </c>
      <c r="G8495" s="35">
        <v>2170.1</v>
      </c>
      <c r="H8495" s="36">
        <v>2172.1999999999998</v>
      </c>
    </row>
    <row r="8496" spans="3:8" x14ac:dyDescent="0.45">
      <c r="C8496" s="34">
        <v>16741</v>
      </c>
      <c r="D8496" s="34" t="s">
        <v>277</v>
      </c>
      <c r="E8496" s="34">
        <v>446</v>
      </c>
      <c r="F8496" s="34">
        <v>465</v>
      </c>
      <c r="G8496" s="35">
        <v>2170.1</v>
      </c>
      <c r="H8496" s="36">
        <v>2171.3000000000002</v>
      </c>
    </row>
    <row r="8497" spans="3:8" x14ac:dyDescent="0.45">
      <c r="C8497" s="34">
        <v>17223</v>
      </c>
      <c r="D8497" s="34" t="s">
        <v>277</v>
      </c>
      <c r="E8497" s="34">
        <v>446</v>
      </c>
      <c r="F8497" s="34">
        <v>465</v>
      </c>
      <c r="G8497" s="35">
        <v>2170.1</v>
      </c>
      <c r="H8497" s="36">
        <v>2172.6</v>
      </c>
    </row>
    <row r="8498" spans="3:8" x14ac:dyDescent="0.45">
      <c r="C8498" s="34">
        <v>17391</v>
      </c>
      <c r="D8498" s="34" t="s">
        <v>277</v>
      </c>
      <c r="E8498" s="34">
        <v>446</v>
      </c>
      <c r="F8498" s="34">
        <v>465</v>
      </c>
      <c r="G8498" s="35">
        <v>2170.1</v>
      </c>
      <c r="H8498" s="36">
        <v>2172.3000000000002</v>
      </c>
    </row>
    <row r="8499" spans="3:8" x14ac:dyDescent="0.45">
      <c r="C8499" s="34">
        <v>18060</v>
      </c>
      <c r="D8499" s="34" t="s">
        <v>277</v>
      </c>
      <c r="E8499" s="34">
        <v>446</v>
      </c>
      <c r="F8499" s="34">
        <v>465</v>
      </c>
      <c r="G8499" s="35">
        <v>2170.1</v>
      </c>
      <c r="H8499" s="36">
        <v>2172.3000000000002</v>
      </c>
    </row>
    <row r="8500" spans="3:8" x14ac:dyDescent="0.45">
      <c r="C8500" s="34">
        <v>18212</v>
      </c>
      <c r="D8500" s="34" t="s">
        <v>277</v>
      </c>
      <c r="E8500" s="34">
        <v>446</v>
      </c>
      <c r="F8500" s="34">
        <v>465</v>
      </c>
      <c r="G8500" s="35">
        <v>2170.1</v>
      </c>
      <c r="H8500" s="36">
        <v>2171.5</v>
      </c>
    </row>
    <row r="8501" spans="3:8" x14ac:dyDescent="0.45">
      <c r="C8501" s="34">
        <v>18378</v>
      </c>
      <c r="D8501" s="34" t="s">
        <v>277</v>
      </c>
      <c r="E8501" s="34">
        <v>446</v>
      </c>
      <c r="F8501" s="34">
        <v>465</v>
      </c>
      <c r="G8501" s="35">
        <v>2170.1</v>
      </c>
      <c r="H8501" s="36">
        <v>2172.1999999999998</v>
      </c>
    </row>
    <row r="8502" spans="3:8" x14ac:dyDescent="0.45">
      <c r="C8502" s="34">
        <v>18710</v>
      </c>
      <c r="D8502" s="34" t="s">
        <v>277</v>
      </c>
      <c r="E8502" s="34">
        <v>446</v>
      </c>
      <c r="F8502" s="34">
        <v>465</v>
      </c>
      <c r="G8502" s="35">
        <v>2170.1</v>
      </c>
      <c r="H8502" s="36">
        <v>2168.1999999999998</v>
      </c>
    </row>
    <row r="8503" spans="3:8" x14ac:dyDescent="0.45">
      <c r="C8503" s="34">
        <v>4654</v>
      </c>
      <c r="D8503" s="34" t="s">
        <v>281</v>
      </c>
      <c r="E8503" s="34">
        <v>446</v>
      </c>
      <c r="F8503" s="34">
        <v>454</v>
      </c>
      <c r="G8503" s="35">
        <v>846.4</v>
      </c>
      <c r="H8503" s="36">
        <v>846.5</v>
      </c>
    </row>
    <row r="8504" spans="3:8" x14ac:dyDescent="0.45">
      <c r="C8504" s="34">
        <v>8111</v>
      </c>
      <c r="D8504" s="34" t="s">
        <v>277</v>
      </c>
      <c r="E8504" s="34">
        <v>446</v>
      </c>
      <c r="F8504" s="34">
        <v>465</v>
      </c>
      <c r="G8504" s="35">
        <v>2170.1</v>
      </c>
      <c r="H8504" s="36">
        <v>2171.6999999999998</v>
      </c>
    </row>
    <row r="8505" spans="3:8" x14ac:dyDescent="0.45">
      <c r="C8505" s="34">
        <v>8261</v>
      </c>
      <c r="D8505" s="34" t="s">
        <v>277</v>
      </c>
      <c r="E8505" s="34">
        <v>446</v>
      </c>
      <c r="F8505" s="34">
        <v>465</v>
      </c>
      <c r="G8505" s="35">
        <v>2170.1</v>
      </c>
      <c r="H8505" s="36">
        <v>2171.1999999999998</v>
      </c>
    </row>
    <row r="8506" spans="3:8" x14ac:dyDescent="0.45">
      <c r="C8506" s="34">
        <v>8184</v>
      </c>
      <c r="D8506" s="34" t="s">
        <v>283</v>
      </c>
      <c r="E8506" s="34">
        <v>447</v>
      </c>
      <c r="F8506" s="34">
        <v>461</v>
      </c>
      <c r="G8506" s="35">
        <v>1670.9</v>
      </c>
      <c r="H8506" s="36">
        <v>1671.1</v>
      </c>
    </row>
    <row r="8507" spans="3:8" x14ac:dyDescent="0.45">
      <c r="C8507" s="34">
        <v>8283</v>
      </c>
      <c r="D8507" s="34" t="s">
        <v>284</v>
      </c>
      <c r="E8507" s="34">
        <v>447</v>
      </c>
      <c r="F8507" s="34">
        <v>465</v>
      </c>
      <c r="G8507" s="35">
        <v>2113.1</v>
      </c>
      <c r="H8507" s="36">
        <v>2112.4</v>
      </c>
    </row>
    <row r="8508" spans="3:8" x14ac:dyDescent="0.45">
      <c r="C8508" s="34">
        <v>10475</v>
      </c>
      <c r="D8508" s="34" t="s">
        <v>285</v>
      </c>
      <c r="E8508" s="34">
        <v>448</v>
      </c>
      <c r="F8508" s="34">
        <v>466</v>
      </c>
      <c r="G8508" s="35">
        <v>2101</v>
      </c>
      <c r="H8508" s="36">
        <v>2101.3000000000002</v>
      </c>
    </row>
    <row r="8509" spans="3:8" x14ac:dyDescent="0.45">
      <c r="C8509" s="34">
        <v>11336</v>
      </c>
      <c r="D8509" s="34" t="s">
        <v>285</v>
      </c>
      <c r="E8509" s="34">
        <v>448</v>
      </c>
      <c r="F8509" s="34">
        <v>466</v>
      </c>
      <c r="G8509" s="35">
        <v>2101</v>
      </c>
      <c r="H8509" s="36">
        <v>2103.1999999999998</v>
      </c>
    </row>
    <row r="8510" spans="3:8" x14ac:dyDescent="0.45">
      <c r="C8510" s="34">
        <v>18867</v>
      </c>
      <c r="D8510" s="34" t="s">
        <v>285</v>
      </c>
      <c r="E8510" s="34">
        <v>448</v>
      </c>
      <c r="F8510" s="34">
        <v>466</v>
      </c>
      <c r="G8510" s="35">
        <v>2101</v>
      </c>
      <c r="H8510" s="36">
        <v>2101</v>
      </c>
    </row>
    <row r="8511" spans="3:8" x14ac:dyDescent="0.45">
      <c r="C8511" s="34">
        <v>6489</v>
      </c>
      <c r="D8511" s="34" t="s">
        <v>1172</v>
      </c>
      <c r="E8511" s="34">
        <v>451</v>
      </c>
      <c r="F8511" s="34">
        <v>465</v>
      </c>
      <c r="G8511" s="35">
        <v>1698.9</v>
      </c>
      <c r="H8511" s="36">
        <v>1699.9</v>
      </c>
    </row>
    <row r="8512" spans="3:8" x14ac:dyDescent="0.45">
      <c r="C8512" s="34">
        <v>6103</v>
      </c>
      <c r="D8512" s="34" t="s">
        <v>287</v>
      </c>
      <c r="E8512" s="34">
        <v>452</v>
      </c>
      <c r="F8512" s="34">
        <v>465</v>
      </c>
      <c r="G8512" s="35">
        <v>1611.8</v>
      </c>
      <c r="H8512" s="36">
        <v>1611.8</v>
      </c>
    </row>
    <row r="8513" spans="3:8" x14ac:dyDescent="0.45">
      <c r="C8513" s="34">
        <v>5685</v>
      </c>
      <c r="D8513" s="34" t="s">
        <v>288</v>
      </c>
      <c r="E8513" s="34">
        <v>454</v>
      </c>
      <c r="F8513" s="34">
        <v>465</v>
      </c>
      <c r="G8513" s="35">
        <v>1455.7</v>
      </c>
      <c r="H8513" s="36">
        <v>1455.9</v>
      </c>
    </row>
    <row r="8514" spans="3:8" x14ac:dyDescent="0.45">
      <c r="C8514" s="34">
        <v>5491</v>
      </c>
      <c r="D8514" s="34" t="s">
        <v>289</v>
      </c>
      <c r="E8514" s="34">
        <v>455</v>
      </c>
      <c r="F8514" s="34">
        <v>465</v>
      </c>
      <c r="G8514" s="35">
        <v>1341.7</v>
      </c>
      <c r="H8514" s="36">
        <v>1341.8</v>
      </c>
    </row>
    <row r="8515" spans="3:8" x14ac:dyDescent="0.45">
      <c r="C8515" s="34">
        <v>5544</v>
      </c>
      <c r="D8515" s="34" t="s">
        <v>289</v>
      </c>
      <c r="E8515" s="34">
        <v>455</v>
      </c>
      <c r="F8515" s="34">
        <v>465</v>
      </c>
      <c r="G8515" s="35">
        <v>1341.7</v>
      </c>
      <c r="H8515" s="36">
        <v>1341.9</v>
      </c>
    </row>
    <row r="8516" spans="3:8" x14ac:dyDescent="0.45">
      <c r="C8516" s="34">
        <v>5463</v>
      </c>
      <c r="D8516" s="34" t="s">
        <v>290</v>
      </c>
      <c r="E8516" s="34">
        <v>455</v>
      </c>
      <c r="F8516" s="34">
        <v>461</v>
      </c>
      <c r="G8516" s="35">
        <v>899.5</v>
      </c>
      <c r="H8516" s="36">
        <v>899.5</v>
      </c>
    </row>
    <row r="8517" spans="3:8" x14ac:dyDescent="0.45">
      <c r="C8517" s="34">
        <v>5475</v>
      </c>
      <c r="D8517" s="34" t="s">
        <v>290</v>
      </c>
      <c r="E8517" s="34">
        <v>455</v>
      </c>
      <c r="F8517" s="34">
        <v>461</v>
      </c>
      <c r="G8517" s="35">
        <v>899.5</v>
      </c>
      <c r="H8517" s="36">
        <v>899.5</v>
      </c>
    </row>
    <row r="8518" spans="3:8" x14ac:dyDescent="0.45">
      <c r="C8518" s="34">
        <v>3918</v>
      </c>
      <c r="D8518" s="34" t="s">
        <v>420</v>
      </c>
      <c r="E8518" s="34">
        <v>458</v>
      </c>
      <c r="F8518" s="34">
        <v>465</v>
      </c>
      <c r="G8518" s="35">
        <v>964.5</v>
      </c>
      <c r="H8518" s="36">
        <v>964.3</v>
      </c>
    </row>
    <row r="8519" spans="3:8" x14ac:dyDescent="0.45">
      <c r="C8519" s="34">
        <v>4976</v>
      </c>
      <c r="D8519" s="34" t="s">
        <v>291</v>
      </c>
      <c r="E8519" s="34">
        <v>465</v>
      </c>
      <c r="F8519" s="34">
        <v>470</v>
      </c>
      <c r="G8519" s="35">
        <v>736.4</v>
      </c>
      <c r="H8519" s="36">
        <v>736.5</v>
      </c>
    </row>
    <row r="8520" spans="3:8" x14ac:dyDescent="0.45">
      <c r="C8520" s="34">
        <v>18416</v>
      </c>
      <c r="D8520" s="34" t="s">
        <v>1173</v>
      </c>
      <c r="E8520" s="34">
        <v>465</v>
      </c>
      <c r="F8520" s="34">
        <v>469</v>
      </c>
      <c r="G8520" s="35">
        <v>608.4</v>
      </c>
      <c r="H8520" s="36">
        <v>608.29999999999995</v>
      </c>
    </row>
    <row r="8521" spans="3:8" x14ac:dyDescent="0.45">
      <c r="C8521" s="34">
        <v>14677</v>
      </c>
      <c r="D8521" s="34" t="s">
        <v>422</v>
      </c>
      <c r="E8521" s="34">
        <v>466</v>
      </c>
      <c r="F8521" s="34">
        <v>488</v>
      </c>
      <c r="G8521" s="35">
        <v>2688.3</v>
      </c>
      <c r="H8521" s="36">
        <v>2688.7</v>
      </c>
    </row>
    <row r="8522" spans="3:8" x14ac:dyDescent="0.45">
      <c r="C8522" s="34">
        <v>13317</v>
      </c>
      <c r="D8522" s="34" t="s">
        <v>293</v>
      </c>
      <c r="E8522" s="34">
        <v>466</v>
      </c>
      <c r="F8522" s="34">
        <v>487</v>
      </c>
      <c r="G8522" s="35">
        <v>2541.3000000000002</v>
      </c>
      <c r="H8522" s="36">
        <v>2541.4</v>
      </c>
    </row>
    <row r="8523" spans="3:8" x14ac:dyDescent="0.45">
      <c r="C8523" s="34">
        <v>14394</v>
      </c>
      <c r="D8523" s="34" t="s">
        <v>292</v>
      </c>
      <c r="E8523" s="34">
        <v>466</v>
      </c>
      <c r="F8523" s="34">
        <v>498</v>
      </c>
      <c r="G8523" s="35">
        <v>3759.9</v>
      </c>
      <c r="H8523" s="36">
        <v>3760.5</v>
      </c>
    </row>
    <row r="8524" spans="3:8" x14ac:dyDescent="0.45">
      <c r="C8524" s="34">
        <v>7408</v>
      </c>
      <c r="D8524" s="34" t="s">
        <v>1174</v>
      </c>
      <c r="E8524" s="34">
        <v>466</v>
      </c>
      <c r="F8524" s="34">
        <v>476</v>
      </c>
      <c r="G8524" s="35">
        <v>1231.7</v>
      </c>
      <c r="H8524" s="36">
        <v>1231.9000000000001</v>
      </c>
    </row>
    <row r="8525" spans="3:8" x14ac:dyDescent="0.45">
      <c r="C8525" s="34">
        <v>14323</v>
      </c>
      <c r="D8525" s="34" t="s">
        <v>292</v>
      </c>
      <c r="E8525" s="34">
        <v>466</v>
      </c>
      <c r="F8525" s="34">
        <v>498</v>
      </c>
      <c r="G8525" s="35">
        <v>3759.9</v>
      </c>
      <c r="H8525" s="36">
        <v>3760.6</v>
      </c>
    </row>
    <row r="8526" spans="3:8" x14ac:dyDescent="0.45">
      <c r="C8526" s="34">
        <v>14562</v>
      </c>
      <c r="D8526" s="34" t="s">
        <v>292</v>
      </c>
      <c r="E8526" s="34">
        <v>466</v>
      </c>
      <c r="F8526" s="34">
        <v>498</v>
      </c>
      <c r="G8526" s="35">
        <v>3759.9</v>
      </c>
      <c r="H8526" s="36">
        <v>3761.3</v>
      </c>
    </row>
    <row r="8527" spans="3:8" x14ac:dyDescent="0.45">
      <c r="C8527" s="34">
        <v>14663</v>
      </c>
      <c r="D8527" s="34" t="s">
        <v>292</v>
      </c>
      <c r="E8527" s="34">
        <v>466</v>
      </c>
      <c r="F8527" s="34">
        <v>498</v>
      </c>
      <c r="G8527" s="35">
        <v>3759.9</v>
      </c>
      <c r="H8527" s="36">
        <v>3761.2</v>
      </c>
    </row>
    <row r="8528" spans="3:8" x14ac:dyDescent="0.45">
      <c r="C8528" s="34">
        <v>4901</v>
      </c>
      <c r="D8528" s="34" t="s">
        <v>294</v>
      </c>
      <c r="E8528" s="34">
        <v>466</v>
      </c>
      <c r="F8528" s="34">
        <v>470</v>
      </c>
      <c r="G8528" s="35">
        <v>608.4</v>
      </c>
      <c r="H8528" s="36">
        <v>608.4</v>
      </c>
    </row>
    <row r="8529" spans="3:8" x14ac:dyDescent="0.45">
      <c r="C8529" s="34">
        <v>14500</v>
      </c>
      <c r="D8529" s="34" t="s">
        <v>292</v>
      </c>
      <c r="E8529" s="34">
        <v>466</v>
      </c>
      <c r="F8529" s="34">
        <v>498</v>
      </c>
      <c r="G8529" s="35">
        <v>3759.9</v>
      </c>
      <c r="H8529" s="36">
        <v>3760.7</v>
      </c>
    </row>
    <row r="8530" spans="3:8" x14ac:dyDescent="0.45">
      <c r="C8530" s="34">
        <v>14614</v>
      </c>
      <c r="D8530" s="34" t="s">
        <v>292</v>
      </c>
      <c r="E8530" s="34">
        <v>466</v>
      </c>
      <c r="F8530" s="34">
        <v>498</v>
      </c>
      <c r="G8530" s="35">
        <v>3759.9</v>
      </c>
      <c r="H8530" s="36">
        <v>3760.9</v>
      </c>
    </row>
    <row r="8531" spans="3:8" x14ac:dyDescent="0.45">
      <c r="C8531" s="34">
        <v>14721</v>
      </c>
      <c r="D8531" s="34" t="s">
        <v>292</v>
      </c>
      <c r="E8531" s="34">
        <v>466</v>
      </c>
      <c r="F8531" s="34">
        <v>498</v>
      </c>
      <c r="G8531" s="35">
        <v>3759.9</v>
      </c>
      <c r="H8531" s="36">
        <v>3760.7</v>
      </c>
    </row>
    <row r="8532" spans="3:8" x14ac:dyDescent="0.45">
      <c r="C8532" s="34">
        <v>18062</v>
      </c>
      <c r="D8532" s="34" t="s">
        <v>294</v>
      </c>
      <c r="E8532" s="34">
        <v>466</v>
      </c>
      <c r="F8532" s="34">
        <v>470</v>
      </c>
      <c r="G8532" s="35">
        <v>608.4</v>
      </c>
      <c r="H8532" s="36">
        <v>608.5</v>
      </c>
    </row>
    <row r="8533" spans="3:8" x14ac:dyDescent="0.45">
      <c r="C8533" s="34">
        <v>4912</v>
      </c>
      <c r="D8533" s="34" t="s">
        <v>294</v>
      </c>
      <c r="E8533" s="34">
        <v>466</v>
      </c>
      <c r="F8533" s="34">
        <v>470</v>
      </c>
      <c r="G8533" s="35">
        <v>608.4</v>
      </c>
      <c r="H8533" s="36">
        <v>608.5</v>
      </c>
    </row>
    <row r="8534" spans="3:8" x14ac:dyDescent="0.45">
      <c r="C8534" s="34">
        <v>4951</v>
      </c>
      <c r="D8534" s="34" t="s">
        <v>294</v>
      </c>
      <c r="E8534" s="34">
        <v>466</v>
      </c>
      <c r="F8534" s="34">
        <v>470</v>
      </c>
      <c r="G8534" s="35">
        <v>608.4</v>
      </c>
      <c r="H8534" s="36">
        <v>608.4</v>
      </c>
    </row>
    <row r="8535" spans="3:8" x14ac:dyDescent="0.45">
      <c r="C8535" s="34">
        <v>5001</v>
      </c>
      <c r="D8535" s="34" t="s">
        <v>294</v>
      </c>
      <c r="E8535" s="34">
        <v>466</v>
      </c>
      <c r="F8535" s="34">
        <v>470</v>
      </c>
      <c r="G8535" s="35">
        <v>608.4</v>
      </c>
      <c r="H8535" s="36">
        <v>608.4</v>
      </c>
    </row>
    <row r="8536" spans="3:8" x14ac:dyDescent="0.45">
      <c r="C8536" s="34">
        <v>5011</v>
      </c>
      <c r="D8536" s="34" t="s">
        <v>294</v>
      </c>
      <c r="E8536" s="34">
        <v>466</v>
      </c>
      <c r="F8536" s="34">
        <v>470</v>
      </c>
      <c r="G8536" s="35">
        <v>608.4</v>
      </c>
      <c r="H8536" s="36">
        <v>608.4</v>
      </c>
    </row>
    <row r="8537" spans="3:8" x14ac:dyDescent="0.45">
      <c r="C8537" s="34">
        <v>17813</v>
      </c>
      <c r="D8537" s="34" t="s">
        <v>294</v>
      </c>
      <c r="E8537" s="34">
        <v>466</v>
      </c>
      <c r="F8537" s="34">
        <v>470</v>
      </c>
      <c r="G8537" s="35">
        <v>608.4</v>
      </c>
      <c r="H8537" s="36">
        <v>608.5</v>
      </c>
    </row>
    <row r="8538" spans="3:8" x14ac:dyDescent="0.45">
      <c r="C8538" s="34">
        <v>18116</v>
      </c>
      <c r="D8538" s="34" t="s">
        <v>294</v>
      </c>
      <c r="E8538" s="34">
        <v>466</v>
      </c>
      <c r="F8538" s="34">
        <v>470</v>
      </c>
      <c r="G8538" s="35">
        <v>608.4</v>
      </c>
      <c r="H8538" s="36">
        <v>608.4</v>
      </c>
    </row>
    <row r="8539" spans="3:8" x14ac:dyDescent="0.45">
      <c r="C8539" s="34">
        <v>18314</v>
      </c>
      <c r="D8539" s="34" t="s">
        <v>294</v>
      </c>
      <c r="E8539" s="34">
        <v>466</v>
      </c>
      <c r="F8539" s="34">
        <v>470</v>
      </c>
      <c r="G8539" s="35">
        <v>608.4</v>
      </c>
      <c r="H8539" s="36">
        <v>608.4</v>
      </c>
    </row>
    <row r="8540" spans="3:8" x14ac:dyDescent="0.45">
      <c r="C8540" s="34">
        <v>18367</v>
      </c>
      <c r="D8540" s="34" t="s">
        <v>294</v>
      </c>
      <c r="E8540" s="34">
        <v>466</v>
      </c>
      <c r="F8540" s="34">
        <v>470</v>
      </c>
      <c r="G8540" s="35">
        <v>608.4</v>
      </c>
      <c r="H8540" s="36">
        <v>608.5</v>
      </c>
    </row>
    <row r="8541" spans="3:8" x14ac:dyDescent="0.45">
      <c r="C8541" s="34">
        <v>18416</v>
      </c>
      <c r="D8541" s="34" t="s">
        <v>294</v>
      </c>
      <c r="E8541" s="34">
        <v>466</v>
      </c>
      <c r="F8541" s="34">
        <v>470</v>
      </c>
      <c r="G8541" s="35">
        <v>608.4</v>
      </c>
      <c r="H8541" s="36">
        <v>608.29999999999995</v>
      </c>
    </row>
    <row r="8542" spans="3:8" x14ac:dyDescent="0.45">
      <c r="C8542" s="34">
        <v>4804</v>
      </c>
      <c r="D8542" s="34" t="s">
        <v>294</v>
      </c>
      <c r="E8542" s="34">
        <v>466</v>
      </c>
      <c r="F8542" s="34">
        <v>470</v>
      </c>
      <c r="G8542" s="35">
        <v>608.4</v>
      </c>
      <c r="H8542" s="36">
        <v>608.4</v>
      </c>
    </row>
    <row r="8543" spans="3:8" x14ac:dyDescent="0.45">
      <c r="C8543" s="34">
        <v>5124</v>
      </c>
      <c r="D8543" s="34" t="s">
        <v>294</v>
      </c>
      <c r="E8543" s="34">
        <v>466</v>
      </c>
      <c r="F8543" s="34">
        <v>470</v>
      </c>
      <c r="G8543" s="35">
        <v>608.4</v>
      </c>
      <c r="H8543" s="36">
        <v>608.5</v>
      </c>
    </row>
    <row r="8544" spans="3:8" x14ac:dyDescent="0.45">
      <c r="C8544" s="34">
        <v>5171</v>
      </c>
      <c r="D8544" s="34" t="s">
        <v>294</v>
      </c>
      <c r="E8544" s="34">
        <v>466</v>
      </c>
      <c r="F8544" s="34">
        <v>470</v>
      </c>
      <c r="G8544" s="35">
        <v>608.4</v>
      </c>
      <c r="H8544" s="36">
        <v>608.29999999999995</v>
      </c>
    </row>
    <row r="8545" spans="3:8" x14ac:dyDescent="0.45">
      <c r="C8545" s="34">
        <v>16611</v>
      </c>
      <c r="D8545" s="34" t="s">
        <v>294</v>
      </c>
      <c r="E8545" s="34">
        <v>466</v>
      </c>
      <c r="F8545" s="34">
        <v>470</v>
      </c>
      <c r="G8545" s="35">
        <v>608.4</v>
      </c>
      <c r="H8545" s="36">
        <v>608.4</v>
      </c>
    </row>
    <row r="8546" spans="3:8" x14ac:dyDescent="0.45">
      <c r="C8546" s="34">
        <v>16667</v>
      </c>
      <c r="D8546" s="34" t="s">
        <v>294</v>
      </c>
      <c r="E8546" s="34">
        <v>466</v>
      </c>
      <c r="F8546" s="34">
        <v>470</v>
      </c>
      <c r="G8546" s="35">
        <v>608.4</v>
      </c>
      <c r="H8546" s="36">
        <v>608.4</v>
      </c>
    </row>
    <row r="8547" spans="3:8" x14ac:dyDescent="0.45">
      <c r="C8547" s="34">
        <v>16811</v>
      </c>
      <c r="D8547" s="34" t="s">
        <v>294</v>
      </c>
      <c r="E8547" s="34">
        <v>466</v>
      </c>
      <c r="F8547" s="34">
        <v>470</v>
      </c>
      <c r="G8547" s="35">
        <v>608.4</v>
      </c>
      <c r="H8547" s="36">
        <v>608.4</v>
      </c>
    </row>
    <row r="8548" spans="3:8" x14ac:dyDescent="0.45">
      <c r="C8548" s="34">
        <v>16861</v>
      </c>
      <c r="D8548" s="34" t="s">
        <v>294</v>
      </c>
      <c r="E8548" s="34">
        <v>466</v>
      </c>
      <c r="F8548" s="34">
        <v>470</v>
      </c>
      <c r="G8548" s="35">
        <v>608.4</v>
      </c>
      <c r="H8548" s="36">
        <v>608.29999999999995</v>
      </c>
    </row>
    <row r="8549" spans="3:8" x14ac:dyDescent="0.45">
      <c r="C8549" s="34">
        <v>17012</v>
      </c>
      <c r="D8549" s="34" t="s">
        <v>294</v>
      </c>
      <c r="E8549" s="34">
        <v>466</v>
      </c>
      <c r="F8549" s="34">
        <v>470</v>
      </c>
      <c r="G8549" s="35">
        <v>608.4</v>
      </c>
      <c r="H8549" s="36">
        <v>608.4</v>
      </c>
    </row>
    <row r="8550" spans="3:8" x14ac:dyDescent="0.45">
      <c r="C8550" s="34">
        <v>17213</v>
      </c>
      <c r="D8550" s="34" t="s">
        <v>294</v>
      </c>
      <c r="E8550" s="34">
        <v>466</v>
      </c>
      <c r="F8550" s="34">
        <v>470</v>
      </c>
      <c r="G8550" s="35">
        <v>608.4</v>
      </c>
      <c r="H8550" s="36">
        <v>608.4</v>
      </c>
    </row>
    <row r="8551" spans="3:8" x14ac:dyDescent="0.45">
      <c r="C8551" s="34">
        <v>17311</v>
      </c>
      <c r="D8551" s="34" t="s">
        <v>294</v>
      </c>
      <c r="E8551" s="34">
        <v>466</v>
      </c>
      <c r="F8551" s="34">
        <v>470</v>
      </c>
      <c r="G8551" s="35">
        <v>608.4</v>
      </c>
      <c r="H8551" s="36">
        <v>608.5</v>
      </c>
    </row>
    <row r="8552" spans="3:8" x14ac:dyDescent="0.45">
      <c r="C8552" s="34">
        <v>17362</v>
      </c>
      <c r="D8552" s="34" t="s">
        <v>294</v>
      </c>
      <c r="E8552" s="34">
        <v>466</v>
      </c>
      <c r="F8552" s="34">
        <v>470</v>
      </c>
      <c r="G8552" s="35">
        <v>608.4</v>
      </c>
      <c r="H8552" s="36">
        <v>608.4</v>
      </c>
    </row>
    <row r="8553" spans="3:8" x14ac:dyDescent="0.45">
      <c r="C8553" s="34">
        <v>17411</v>
      </c>
      <c r="D8553" s="34" t="s">
        <v>294</v>
      </c>
      <c r="E8553" s="34">
        <v>466</v>
      </c>
      <c r="F8553" s="34">
        <v>470</v>
      </c>
      <c r="G8553" s="35">
        <v>608.4</v>
      </c>
      <c r="H8553" s="36">
        <v>608.4</v>
      </c>
    </row>
    <row r="8554" spans="3:8" x14ac:dyDescent="0.45">
      <c r="C8554" s="34">
        <v>17462</v>
      </c>
      <c r="D8554" s="34" t="s">
        <v>294</v>
      </c>
      <c r="E8554" s="34">
        <v>466</v>
      </c>
      <c r="F8554" s="34">
        <v>470</v>
      </c>
      <c r="G8554" s="35">
        <v>608.4</v>
      </c>
      <c r="H8554" s="36">
        <v>608.4</v>
      </c>
    </row>
    <row r="8555" spans="3:8" x14ac:dyDescent="0.45">
      <c r="C8555" s="34">
        <v>17612</v>
      </c>
      <c r="D8555" s="34" t="s">
        <v>294</v>
      </c>
      <c r="E8555" s="34">
        <v>466</v>
      </c>
      <c r="F8555" s="34">
        <v>470</v>
      </c>
      <c r="G8555" s="35">
        <v>608.4</v>
      </c>
      <c r="H8555" s="36">
        <v>608.4</v>
      </c>
    </row>
    <row r="8556" spans="3:8" x14ac:dyDescent="0.45">
      <c r="C8556" s="34">
        <v>17662</v>
      </c>
      <c r="D8556" s="34" t="s">
        <v>294</v>
      </c>
      <c r="E8556" s="34">
        <v>466</v>
      </c>
      <c r="F8556" s="34">
        <v>470</v>
      </c>
      <c r="G8556" s="35">
        <v>608.4</v>
      </c>
      <c r="H8556" s="36">
        <v>608.4</v>
      </c>
    </row>
    <row r="8557" spans="3:8" x14ac:dyDescent="0.45">
      <c r="C8557" s="34">
        <v>17716</v>
      </c>
      <c r="D8557" s="34" t="s">
        <v>294</v>
      </c>
      <c r="E8557" s="34">
        <v>466</v>
      </c>
      <c r="F8557" s="34">
        <v>470</v>
      </c>
      <c r="G8557" s="35">
        <v>608.4</v>
      </c>
      <c r="H8557" s="36">
        <v>608.4</v>
      </c>
    </row>
    <row r="8558" spans="3:8" x14ac:dyDescent="0.45">
      <c r="C8558" s="34">
        <v>17864</v>
      </c>
      <c r="D8558" s="34" t="s">
        <v>294</v>
      </c>
      <c r="E8558" s="34">
        <v>466</v>
      </c>
      <c r="F8558" s="34">
        <v>470</v>
      </c>
      <c r="G8558" s="35">
        <v>608.4</v>
      </c>
      <c r="H8558" s="36">
        <v>608.5</v>
      </c>
    </row>
    <row r="8559" spans="3:8" x14ac:dyDescent="0.45">
      <c r="C8559" s="34">
        <v>17913</v>
      </c>
      <c r="D8559" s="34" t="s">
        <v>294</v>
      </c>
      <c r="E8559" s="34">
        <v>466</v>
      </c>
      <c r="F8559" s="34">
        <v>470</v>
      </c>
      <c r="G8559" s="35">
        <v>608.4</v>
      </c>
      <c r="H8559" s="36">
        <v>608.4</v>
      </c>
    </row>
    <row r="8560" spans="3:8" x14ac:dyDescent="0.45">
      <c r="C8560" s="34">
        <v>18012</v>
      </c>
      <c r="D8560" s="34" t="s">
        <v>294</v>
      </c>
      <c r="E8560" s="34">
        <v>466</v>
      </c>
      <c r="F8560" s="34">
        <v>470</v>
      </c>
      <c r="G8560" s="35">
        <v>608.4</v>
      </c>
      <c r="H8560" s="36">
        <v>608.4</v>
      </c>
    </row>
    <row r="8561" spans="3:8" x14ac:dyDescent="0.45">
      <c r="C8561" s="34">
        <v>18266</v>
      </c>
      <c r="D8561" s="34" t="s">
        <v>294</v>
      </c>
      <c r="E8561" s="34">
        <v>466</v>
      </c>
      <c r="F8561" s="34">
        <v>470</v>
      </c>
      <c r="G8561" s="35">
        <v>608.4</v>
      </c>
      <c r="H8561" s="36">
        <v>608.4</v>
      </c>
    </row>
    <row r="8562" spans="3:8" x14ac:dyDescent="0.45">
      <c r="C8562" s="34">
        <v>18560</v>
      </c>
      <c r="D8562" s="34" t="s">
        <v>294</v>
      </c>
      <c r="E8562" s="34">
        <v>466</v>
      </c>
      <c r="F8562" s="34">
        <v>470</v>
      </c>
      <c r="G8562" s="35">
        <v>608.4</v>
      </c>
      <c r="H8562" s="36">
        <v>608.4</v>
      </c>
    </row>
    <row r="8563" spans="3:8" x14ac:dyDescent="0.45">
      <c r="C8563" s="34">
        <v>5061</v>
      </c>
      <c r="D8563" s="34" t="s">
        <v>294</v>
      </c>
      <c r="E8563" s="34">
        <v>466</v>
      </c>
      <c r="F8563" s="34">
        <v>470</v>
      </c>
      <c r="G8563" s="35">
        <v>608.4</v>
      </c>
      <c r="H8563" s="36">
        <v>608.4</v>
      </c>
    </row>
    <row r="8564" spans="3:8" x14ac:dyDescent="0.45">
      <c r="C8564" s="34">
        <v>5415</v>
      </c>
      <c r="D8564" s="34" t="s">
        <v>294</v>
      </c>
      <c r="E8564" s="34">
        <v>466</v>
      </c>
      <c r="F8564" s="34">
        <v>470</v>
      </c>
      <c r="G8564" s="35">
        <v>608.4</v>
      </c>
      <c r="H8564" s="36">
        <v>608.4</v>
      </c>
    </row>
    <row r="8565" spans="3:8" x14ac:dyDescent="0.45">
      <c r="C8565" s="34">
        <v>5466</v>
      </c>
      <c r="D8565" s="34" t="s">
        <v>294</v>
      </c>
      <c r="E8565" s="34">
        <v>466</v>
      </c>
      <c r="F8565" s="34">
        <v>470</v>
      </c>
      <c r="G8565" s="35">
        <v>608.4</v>
      </c>
      <c r="H8565" s="36">
        <v>608.4</v>
      </c>
    </row>
    <row r="8566" spans="3:8" x14ac:dyDescent="0.45">
      <c r="C8566" s="34">
        <v>5524</v>
      </c>
      <c r="D8566" s="34" t="s">
        <v>294</v>
      </c>
      <c r="E8566" s="34">
        <v>466</v>
      </c>
      <c r="F8566" s="34">
        <v>470</v>
      </c>
      <c r="G8566" s="35">
        <v>608.4</v>
      </c>
      <c r="H8566" s="36">
        <v>608.29999999999995</v>
      </c>
    </row>
    <row r="8567" spans="3:8" x14ac:dyDescent="0.45">
      <c r="C8567" s="34">
        <v>6373</v>
      </c>
      <c r="D8567" s="34" t="s">
        <v>294</v>
      </c>
      <c r="E8567" s="34">
        <v>466</v>
      </c>
      <c r="F8567" s="34">
        <v>470</v>
      </c>
      <c r="G8567" s="35">
        <v>608.4</v>
      </c>
      <c r="H8567" s="36">
        <v>608.5</v>
      </c>
    </row>
    <row r="8568" spans="3:8" x14ac:dyDescent="0.45">
      <c r="C8568" s="34">
        <v>8765</v>
      </c>
      <c r="D8568" s="34" t="s">
        <v>294</v>
      </c>
      <c r="E8568" s="34">
        <v>466</v>
      </c>
      <c r="F8568" s="34">
        <v>470</v>
      </c>
      <c r="G8568" s="35">
        <v>608.4</v>
      </c>
      <c r="H8568" s="36">
        <v>608.4</v>
      </c>
    </row>
    <row r="8569" spans="3:8" x14ac:dyDescent="0.45">
      <c r="C8569" s="34">
        <v>13990</v>
      </c>
      <c r="D8569" s="34" t="s">
        <v>295</v>
      </c>
      <c r="E8569" s="34">
        <v>471</v>
      </c>
      <c r="F8569" s="34">
        <v>498</v>
      </c>
      <c r="G8569" s="35">
        <v>3169.5</v>
      </c>
      <c r="H8569" s="36">
        <v>3169.5</v>
      </c>
    </row>
    <row r="8570" spans="3:8" x14ac:dyDescent="0.45">
      <c r="C8570" s="34">
        <v>14090</v>
      </c>
      <c r="D8570" s="34" t="s">
        <v>295</v>
      </c>
      <c r="E8570" s="34">
        <v>471</v>
      </c>
      <c r="F8570" s="34">
        <v>498</v>
      </c>
      <c r="G8570" s="35">
        <v>3169.5</v>
      </c>
      <c r="H8570" s="36">
        <v>3169.6</v>
      </c>
    </row>
    <row r="8571" spans="3:8" x14ac:dyDescent="0.45">
      <c r="C8571" s="34">
        <v>14596</v>
      </c>
      <c r="D8571" s="34" t="s">
        <v>296</v>
      </c>
      <c r="E8571" s="34">
        <v>471</v>
      </c>
      <c r="F8571" s="34">
        <v>496</v>
      </c>
      <c r="G8571" s="35">
        <v>2912.4</v>
      </c>
      <c r="H8571" s="36">
        <v>2912.4</v>
      </c>
    </row>
    <row r="8572" spans="3:8" x14ac:dyDescent="0.45">
      <c r="C8572" s="34">
        <v>14000</v>
      </c>
      <c r="D8572" s="34" t="s">
        <v>295</v>
      </c>
      <c r="E8572" s="34">
        <v>471</v>
      </c>
      <c r="F8572" s="34">
        <v>498</v>
      </c>
      <c r="G8572" s="35">
        <v>3169.5</v>
      </c>
      <c r="H8572" s="36">
        <v>3171.6</v>
      </c>
    </row>
    <row r="8573" spans="3:8" x14ac:dyDescent="0.45">
      <c r="C8573" s="34">
        <v>14040</v>
      </c>
      <c r="D8573" s="34" t="s">
        <v>295</v>
      </c>
      <c r="E8573" s="34">
        <v>471</v>
      </c>
      <c r="F8573" s="34">
        <v>498</v>
      </c>
      <c r="G8573" s="35">
        <v>3169.5</v>
      </c>
      <c r="H8573" s="36">
        <v>3169.6</v>
      </c>
    </row>
    <row r="8574" spans="3:8" x14ac:dyDescent="0.45">
      <c r="C8574" s="34">
        <v>14240</v>
      </c>
      <c r="D8574" s="34" t="s">
        <v>295</v>
      </c>
      <c r="E8574" s="34">
        <v>471</v>
      </c>
      <c r="F8574" s="34">
        <v>498</v>
      </c>
      <c r="G8574" s="35">
        <v>3169.5</v>
      </c>
      <c r="H8574" s="36">
        <v>3169.5</v>
      </c>
    </row>
    <row r="8575" spans="3:8" x14ac:dyDescent="0.45">
      <c r="C8575" s="34">
        <v>13940</v>
      </c>
      <c r="D8575" s="34" t="s">
        <v>295</v>
      </c>
      <c r="E8575" s="34">
        <v>471</v>
      </c>
      <c r="F8575" s="34">
        <v>498</v>
      </c>
      <c r="G8575" s="35">
        <v>3169.5</v>
      </c>
      <c r="H8575" s="36">
        <v>3169.6</v>
      </c>
    </row>
    <row r="8576" spans="3:8" x14ac:dyDescent="0.45">
      <c r="C8576" s="34">
        <v>14140</v>
      </c>
      <c r="D8576" s="34" t="s">
        <v>295</v>
      </c>
      <c r="E8576" s="34">
        <v>471</v>
      </c>
      <c r="F8576" s="34">
        <v>498</v>
      </c>
      <c r="G8576" s="35">
        <v>3169.5</v>
      </c>
      <c r="H8576" s="36">
        <v>3169.5</v>
      </c>
    </row>
    <row r="8577" spans="3:8" x14ac:dyDescent="0.45">
      <c r="C8577" s="34">
        <v>14190</v>
      </c>
      <c r="D8577" s="34" t="s">
        <v>295</v>
      </c>
      <c r="E8577" s="34">
        <v>471</v>
      </c>
      <c r="F8577" s="34">
        <v>498</v>
      </c>
      <c r="G8577" s="35">
        <v>3169.5</v>
      </c>
      <c r="H8577" s="36">
        <v>3169.5</v>
      </c>
    </row>
    <row r="8578" spans="3:8" x14ac:dyDescent="0.45">
      <c r="C8578" s="34">
        <v>14290</v>
      </c>
      <c r="D8578" s="34" t="s">
        <v>295</v>
      </c>
      <c r="E8578" s="34">
        <v>471</v>
      </c>
      <c r="F8578" s="34">
        <v>498</v>
      </c>
      <c r="G8578" s="35">
        <v>3169.5</v>
      </c>
      <c r="H8578" s="36">
        <v>3169.6</v>
      </c>
    </row>
    <row r="8579" spans="3:8" x14ac:dyDescent="0.45">
      <c r="C8579" s="34">
        <v>13641</v>
      </c>
      <c r="D8579" s="34" t="s">
        <v>295</v>
      </c>
      <c r="E8579" s="34">
        <v>471</v>
      </c>
      <c r="F8579" s="34">
        <v>498</v>
      </c>
      <c r="G8579" s="35">
        <v>3169.5</v>
      </c>
      <c r="H8579" s="36">
        <v>3169.6</v>
      </c>
    </row>
    <row r="8580" spans="3:8" x14ac:dyDescent="0.45">
      <c r="C8580" s="34">
        <v>13691</v>
      </c>
      <c r="D8580" s="34" t="s">
        <v>295</v>
      </c>
      <c r="E8580" s="34">
        <v>471</v>
      </c>
      <c r="F8580" s="34">
        <v>498</v>
      </c>
      <c r="G8580" s="35">
        <v>3169.5</v>
      </c>
      <c r="H8580" s="36">
        <v>3169.5</v>
      </c>
    </row>
    <row r="8581" spans="3:8" x14ac:dyDescent="0.45">
      <c r="C8581" s="34">
        <v>13741</v>
      </c>
      <c r="D8581" s="34" t="s">
        <v>295</v>
      </c>
      <c r="E8581" s="34">
        <v>471</v>
      </c>
      <c r="F8581" s="34">
        <v>498</v>
      </c>
      <c r="G8581" s="35">
        <v>3169.5</v>
      </c>
      <c r="H8581" s="36">
        <v>3170.3</v>
      </c>
    </row>
    <row r="8582" spans="3:8" x14ac:dyDescent="0.45">
      <c r="C8582" s="34">
        <v>13890</v>
      </c>
      <c r="D8582" s="34" t="s">
        <v>295</v>
      </c>
      <c r="E8582" s="34">
        <v>471</v>
      </c>
      <c r="F8582" s="34">
        <v>498</v>
      </c>
      <c r="G8582" s="35">
        <v>3169.5</v>
      </c>
      <c r="H8582" s="36">
        <v>3169.5</v>
      </c>
    </row>
    <row r="8583" spans="3:8" x14ac:dyDescent="0.45">
      <c r="C8583" s="34">
        <v>14050</v>
      </c>
      <c r="D8583" s="34" t="s">
        <v>295</v>
      </c>
      <c r="E8583" s="34">
        <v>471</v>
      </c>
      <c r="F8583" s="34">
        <v>498</v>
      </c>
      <c r="G8583" s="35">
        <v>3169.5</v>
      </c>
      <c r="H8583" s="36">
        <v>3171.6</v>
      </c>
    </row>
    <row r="8584" spans="3:8" x14ac:dyDescent="0.45">
      <c r="C8584" s="34">
        <v>14101</v>
      </c>
      <c r="D8584" s="34" t="s">
        <v>295</v>
      </c>
      <c r="E8584" s="34">
        <v>471</v>
      </c>
      <c r="F8584" s="34">
        <v>498</v>
      </c>
      <c r="G8584" s="35">
        <v>3169.5</v>
      </c>
      <c r="H8584" s="36">
        <v>3171.6</v>
      </c>
    </row>
    <row r="8585" spans="3:8" x14ac:dyDescent="0.45">
      <c r="C8585" s="34">
        <v>14340</v>
      </c>
      <c r="D8585" s="34" t="s">
        <v>295</v>
      </c>
      <c r="E8585" s="34">
        <v>471</v>
      </c>
      <c r="F8585" s="34">
        <v>498</v>
      </c>
      <c r="G8585" s="35">
        <v>3169.5</v>
      </c>
      <c r="H8585" s="36">
        <v>3169.8</v>
      </c>
    </row>
    <row r="8586" spans="3:8" x14ac:dyDescent="0.45">
      <c r="C8586" s="34">
        <v>13672</v>
      </c>
      <c r="D8586" s="34" t="s">
        <v>295</v>
      </c>
      <c r="E8586" s="34">
        <v>471</v>
      </c>
      <c r="F8586" s="34">
        <v>498</v>
      </c>
      <c r="G8586" s="35">
        <v>3169.5</v>
      </c>
      <c r="H8586" s="36">
        <v>3171.6</v>
      </c>
    </row>
    <row r="8587" spans="3:8" x14ac:dyDescent="0.45">
      <c r="C8587" s="34">
        <v>14210</v>
      </c>
      <c r="D8587" s="34" t="s">
        <v>295</v>
      </c>
      <c r="E8587" s="34">
        <v>471</v>
      </c>
      <c r="F8587" s="34">
        <v>498</v>
      </c>
      <c r="G8587" s="35">
        <v>3169.5</v>
      </c>
      <c r="H8587" s="36">
        <v>3171.5</v>
      </c>
    </row>
    <row r="8588" spans="3:8" x14ac:dyDescent="0.45">
      <c r="C8588" s="34">
        <v>17571</v>
      </c>
      <c r="D8588" s="34" t="s">
        <v>295</v>
      </c>
      <c r="E8588" s="34">
        <v>471</v>
      </c>
      <c r="F8588" s="34">
        <v>498</v>
      </c>
      <c r="G8588" s="35">
        <v>3169.5</v>
      </c>
      <c r="H8588" s="36">
        <v>3169.5</v>
      </c>
    </row>
    <row r="8589" spans="3:8" x14ac:dyDescent="0.45">
      <c r="C8589" s="34">
        <v>13591</v>
      </c>
      <c r="D8589" s="34" t="s">
        <v>295</v>
      </c>
      <c r="E8589" s="34">
        <v>471</v>
      </c>
      <c r="F8589" s="34">
        <v>498</v>
      </c>
      <c r="G8589" s="35">
        <v>3169.5</v>
      </c>
      <c r="H8589" s="36">
        <v>3169.6</v>
      </c>
    </row>
    <row r="8590" spans="3:8" x14ac:dyDescent="0.45">
      <c r="C8590" s="34">
        <v>13892</v>
      </c>
      <c r="D8590" s="34" t="s">
        <v>295</v>
      </c>
      <c r="E8590" s="34">
        <v>471</v>
      </c>
      <c r="F8590" s="34">
        <v>498</v>
      </c>
      <c r="G8590" s="35">
        <v>3169.5</v>
      </c>
      <c r="H8590" s="36">
        <v>3171.6</v>
      </c>
    </row>
    <row r="8591" spans="3:8" x14ac:dyDescent="0.45">
      <c r="C8591" s="34">
        <v>14390</v>
      </c>
      <c r="D8591" s="34" t="s">
        <v>295</v>
      </c>
      <c r="E8591" s="34">
        <v>471</v>
      </c>
      <c r="F8591" s="34">
        <v>498</v>
      </c>
      <c r="G8591" s="35">
        <v>3169.5</v>
      </c>
      <c r="H8591" s="36">
        <v>3169.8</v>
      </c>
    </row>
    <row r="8592" spans="3:8" x14ac:dyDescent="0.45">
      <c r="C8592" s="34">
        <v>14556</v>
      </c>
      <c r="D8592" s="34" t="s">
        <v>426</v>
      </c>
      <c r="E8592" s="34">
        <v>471</v>
      </c>
      <c r="F8592" s="34">
        <v>493</v>
      </c>
      <c r="G8592" s="35">
        <v>2571.1999999999998</v>
      </c>
      <c r="H8592" s="36">
        <v>2571.3000000000002</v>
      </c>
    </row>
    <row r="8593" spans="3:8" x14ac:dyDescent="0.45">
      <c r="C8593" s="34">
        <v>14773</v>
      </c>
      <c r="D8593" s="34" t="s">
        <v>296</v>
      </c>
      <c r="E8593" s="34">
        <v>471</v>
      </c>
      <c r="F8593" s="34">
        <v>496</v>
      </c>
      <c r="G8593" s="35">
        <v>2912.4</v>
      </c>
      <c r="H8593" s="36">
        <v>2912.4</v>
      </c>
    </row>
    <row r="8594" spans="3:8" x14ac:dyDescent="0.45">
      <c r="C8594" s="34">
        <v>14811</v>
      </c>
      <c r="D8594" s="34" t="s">
        <v>295</v>
      </c>
      <c r="E8594" s="34">
        <v>471</v>
      </c>
      <c r="F8594" s="34">
        <v>498</v>
      </c>
      <c r="G8594" s="35">
        <v>3169.5</v>
      </c>
      <c r="H8594" s="36">
        <v>3169.8</v>
      </c>
    </row>
    <row r="8595" spans="3:8" x14ac:dyDescent="0.45">
      <c r="C8595" s="34">
        <v>18805</v>
      </c>
      <c r="D8595" s="34" t="s">
        <v>295</v>
      </c>
      <c r="E8595" s="34">
        <v>471</v>
      </c>
      <c r="F8595" s="34">
        <v>498</v>
      </c>
      <c r="G8595" s="35">
        <v>3169.5</v>
      </c>
      <c r="H8595" s="36">
        <v>3169.6</v>
      </c>
    </row>
    <row r="8596" spans="3:8" x14ac:dyDescent="0.45">
      <c r="C8596" s="34">
        <v>13791</v>
      </c>
      <c r="D8596" s="34" t="s">
        <v>295</v>
      </c>
      <c r="E8596" s="34">
        <v>471</v>
      </c>
      <c r="F8596" s="34">
        <v>498</v>
      </c>
      <c r="G8596" s="35">
        <v>3169.5</v>
      </c>
      <c r="H8596" s="36">
        <v>3169.8</v>
      </c>
    </row>
    <row r="8597" spans="3:8" x14ac:dyDescent="0.45">
      <c r="C8597" s="34">
        <v>17378</v>
      </c>
      <c r="D8597" s="34" t="s">
        <v>295</v>
      </c>
      <c r="E8597" s="34">
        <v>471</v>
      </c>
      <c r="F8597" s="34">
        <v>498</v>
      </c>
      <c r="G8597" s="35">
        <v>3169.5</v>
      </c>
      <c r="H8597" s="36">
        <v>3169.7</v>
      </c>
    </row>
    <row r="8598" spans="3:8" x14ac:dyDescent="0.45">
      <c r="C8598" s="34">
        <v>14590</v>
      </c>
      <c r="D8598" s="34" t="s">
        <v>295</v>
      </c>
      <c r="E8598" s="34">
        <v>471</v>
      </c>
      <c r="F8598" s="34">
        <v>498</v>
      </c>
      <c r="G8598" s="35">
        <v>3169.5</v>
      </c>
      <c r="H8598" s="36">
        <v>3169.6</v>
      </c>
    </row>
    <row r="8599" spans="3:8" x14ac:dyDescent="0.45">
      <c r="C8599" s="34">
        <v>17221</v>
      </c>
      <c r="D8599" s="34" t="s">
        <v>295</v>
      </c>
      <c r="E8599" s="34">
        <v>471</v>
      </c>
      <c r="F8599" s="34">
        <v>498</v>
      </c>
      <c r="G8599" s="35">
        <v>3169.5</v>
      </c>
      <c r="H8599" s="36">
        <v>3169.7</v>
      </c>
    </row>
    <row r="8600" spans="3:8" x14ac:dyDescent="0.45">
      <c r="C8600" s="34">
        <v>17623</v>
      </c>
      <c r="D8600" s="34" t="s">
        <v>295</v>
      </c>
      <c r="E8600" s="34">
        <v>471</v>
      </c>
      <c r="F8600" s="34">
        <v>498</v>
      </c>
      <c r="G8600" s="35">
        <v>3169.5</v>
      </c>
      <c r="H8600" s="36">
        <v>3169.7</v>
      </c>
    </row>
    <row r="8601" spans="3:8" x14ac:dyDescent="0.45">
      <c r="C8601" s="34">
        <v>14490</v>
      </c>
      <c r="D8601" s="34" t="s">
        <v>295</v>
      </c>
      <c r="E8601" s="34">
        <v>471</v>
      </c>
      <c r="F8601" s="34">
        <v>498</v>
      </c>
      <c r="G8601" s="35">
        <v>3169.5</v>
      </c>
      <c r="H8601" s="36">
        <v>3169.7</v>
      </c>
    </row>
    <row r="8602" spans="3:8" x14ac:dyDescent="0.45">
      <c r="C8602" s="34">
        <v>14540</v>
      </c>
      <c r="D8602" s="34" t="s">
        <v>295</v>
      </c>
      <c r="E8602" s="34">
        <v>471</v>
      </c>
      <c r="F8602" s="34">
        <v>498</v>
      </c>
      <c r="G8602" s="35">
        <v>3169.5</v>
      </c>
      <c r="H8602" s="36">
        <v>3170.1</v>
      </c>
    </row>
    <row r="8603" spans="3:8" x14ac:dyDescent="0.45">
      <c r="C8603" s="34">
        <v>14640</v>
      </c>
      <c r="D8603" s="34" t="s">
        <v>295</v>
      </c>
      <c r="E8603" s="34">
        <v>471</v>
      </c>
      <c r="F8603" s="34">
        <v>498</v>
      </c>
      <c r="G8603" s="35">
        <v>3169.5</v>
      </c>
      <c r="H8603" s="36">
        <v>3169.4</v>
      </c>
    </row>
    <row r="8604" spans="3:8" x14ac:dyDescent="0.45">
      <c r="C8604" s="34">
        <v>14645</v>
      </c>
      <c r="D8604" s="34" t="s">
        <v>296</v>
      </c>
      <c r="E8604" s="34">
        <v>471</v>
      </c>
      <c r="F8604" s="34">
        <v>496</v>
      </c>
      <c r="G8604" s="35">
        <v>2912.4</v>
      </c>
      <c r="H8604" s="36">
        <v>2912.4</v>
      </c>
    </row>
    <row r="8605" spans="3:8" x14ac:dyDescent="0.45">
      <c r="C8605" s="34">
        <v>17473</v>
      </c>
      <c r="D8605" s="34" t="s">
        <v>295</v>
      </c>
      <c r="E8605" s="34">
        <v>471</v>
      </c>
      <c r="F8605" s="34">
        <v>498</v>
      </c>
      <c r="G8605" s="35">
        <v>3169.5</v>
      </c>
      <c r="H8605" s="36">
        <v>3169.6</v>
      </c>
    </row>
    <row r="8606" spans="3:8" x14ac:dyDescent="0.45">
      <c r="C8606" s="34">
        <v>14692</v>
      </c>
      <c r="D8606" s="34" t="s">
        <v>295</v>
      </c>
      <c r="E8606" s="34">
        <v>471</v>
      </c>
      <c r="F8606" s="34">
        <v>498</v>
      </c>
      <c r="G8606" s="35">
        <v>3169.5</v>
      </c>
      <c r="H8606" s="36">
        <v>3169.7</v>
      </c>
    </row>
    <row r="8607" spans="3:8" x14ac:dyDescent="0.45">
      <c r="C8607" s="34">
        <v>12390</v>
      </c>
      <c r="D8607" s="34" t="s">
        <v>298</v>
      </c>
      <c r="E8607" s="34">
        <v>477</v>
      </c>
      <c r="F8607" s="34">
        <v>498</v>
      </c>
      <c r="G8607" s="35">
        <v>2546.1999999999998</v>
      </c>
      <c r="H8607" s="36">
        <v>2546.3000000000002</v>
      </c>
    </row>
    <row r="8608" spans="3:8" x14ac:dyDescent="0.45">
      <c r="C8608" s="34">
        <v>12447</v>
      </c>
      <c r="D8608" s="34" t="s">
        <v>298</v>
      </c>
      <c r="E8608" s="34">
        <v>477</v>
      </c>
      <c r="F8608" s="34">
        <v>498</v>
      </c>
      <c r="G8608" s="35">
        <v>2546.1999999999998</v>
      </c>
      <c r="H8608" s="36">
        <v>2547.1999999999998</v>
      </c>
    </row>
    <row r="8609" spans="3:8" x14ac:dyDescent="0.45">
      <c r="C8609" s="34">
        <v>12342</v>
      </c>
      <c r="D8609" s="34" t="s">
        <v>298</v>
      </c>
      <c r="E8609" s="34">
        <v>477</v>
      </c>
      <c r="F8609" s="34">
        <v>498</v>
      </c>
      <c r="G8609" s="35">
        <v>2546.1999999999998</v>
      </c>
      <c r="H8609" s="36">
        <v>2547.1999999999998</v>
      </c>
    </row>
    <row r="8610" spans="3:8" x14ac:dyDescent="0.45">
      <c r="C8610" s="34">
        <v>12456</v>
      </c>
      <c r="D8610" s="34" t="s">
        <v>298</v>
      </c>
      <c r="E8610" s="34">
        <v>477</v>
      </c>
      <c r="F8610" s="34">
        <v>498</v>
      </c>
      <c r="G8610" s="35">
        <v>2546.1999999999998</v>
      </c>
      <c r="H8610" s="36">
        <v>2547.3000000000002</v>
      </c>
    </row>
    <row r="8611" spans="3:8" x14ac:dyDescent="0.45">
      <c r="C8611" s="34">
        <v>10613</v>
      </c>
      <c r="D8611" s="34" t="s">
        <v>300</v>
      </c>
      <c r="E8611" s="34">
        <v>480</v>
      </c>
      <c r="F8611" s="34">
        <v>498</v>
      </c>
      <c r="G8611" s="35">
        <v>2121</v>
      </c>
      <c r="H8611" s="36">
        <v>2121.1999999999998</v>
      </c>
    </row>
    <row r="8612" spans="3:8" x14ac:dyDescent="0.45">
      <c r="C8612" s="34">
        <v>10564</v>
      </c>
      <c r="D8612" s="34" t="s">
        <v>300</v>
      </c>
      <c r="E8612" s="34">
        <v>480</v>
      </c>
      <c r="F8612" s="34">
        <v>498</v>
      </c>
      <c r="G8612" s="35">
        <v>2121</v>
      </c>
      <c r="H8612" s="36">
        <v>2121.1999999999998</v>
      </c>
    </row>
    <row r="8613" spans="3:8" x14ac:dyDescent="0.45">
      <c r="C8613" s="34">
        <v>14014</v>
      </c>
      <c r="D8613" s="34" t="s">
        <v>300</v>
      </c>
      <c r="E8613" s="34">
        <v>480</v>
      </c>
      <c r="F8613" s="34">
        <v>498</v>
      </c>
      <c r="G8613" s="35">
        <v>2121</v>
      </c>
      <c r="H8613" s="36">
        <v>2121.1</v>
      </c>
    </row>
    <row r="8614" spans="3:8" x14ac:dyDescent="0.45">
      <c r="C8614" s="34">
        <v>14162</v>
      </c>
      <c r="D8614" s="34" t="s">
        <v>300</v>
      </c>
      <c r="E8614" s="34">
        <v>480</v>
      </c>
      <c r="F8614" s="34">
        <v>498</v>
      </c>
      <c r="G8614" s="35">
        <v>2121</v>
      </c>
      <c r="H8614" s="36">
        <v>2122</v>
      </c>
    </row>
    <row r="8615" spans="3:8" x14ac:dyDescent="0.45">
      <c r="C8615" s="34">
        <v>9058</v>
      </c>
      <c r="D8615" s="34" t="s">
        <v>429</v>
      </c>
      <c r="E8615" s="34">
        <v>482</v>
      </c>
      <c r="F8615" s="34">
        <v>498</v>
      </c>
      <c r="G8615" s="35">
        <v>1910.9</v>
      </c>
      <c r="H8615" s="36">
        <v>1911</v>
      </c>
    </row>
    <row r="8616" spans="3:8" x14ac:dyDescent="0.45">
      <c r="C8616" s="34">
        <v>9101</v>
      </c>
      <c r="D8616" s="34" t="s">
        <v>429</v>
      </c>
      <c r="E8616" s="34">
        <v>482</v>
      </c>
      <c r="F8616" s="34">
        <v>498</v>
      </c>
      <c r="G8616" s="35">
        <v>1910.9</v>
      </c>
      <c r="H8616" s="36">
        <v>1910.9</v>
      </c>
    </row>
    <row r="8617" spans="3:8" x14ac:dyDescent="0.45">
      <c r="C8617" s="34">
        <v>14062</v>
      </c>
      <c r="D8617" s="34" t="s">
        <v>1175</v>
      </c>
      <c r="E8617" s="34">
        <v>483</v>
      </c>
      <c r="F8617" s="34">
        <v>498</v>
      </c>
      <c r="G8617" s="35">
        <v>1811.8</v>
      </c>
      <c r="H8617" s="36">
        <v>1812.6</v>
      </c>
    </row>
    <row r="8618" spans="3:8" x14ac:dyDescent="0.45">
      <c r="C8618" s="34">
        <v>14066</v>
      </c>
      <c r="D8618" s="34" t="s">
        <v>1175</v>
      </c>
      <c r="E8618" s="34">
        <v>483</v>
      </c>
      <c r="F8618" s="34">
        <v>498</v>
      </c>
      <c r="G8618" s="35">
        <v>1811.8</v>
      </c>
      <c r="H8618" s="36">
        <v>1811.8</v>
      </c>
    </row>
    <row r="8619" spans="3:8" x14ac:dyDescent="0.45">
      <c r="C8619" s="34">
        <v>14227</v>
      </c>
      <c r="D8619" s="34" t="s">
        <v>1175</v>
      </c>
      <c r="E8619" s="34">
        <v>483</v>
      </c>
      <c r="F8619" s="34">
        <v>498</v>
      </c>
      <c r="G8619" s="35">
        <v>1811.8</v>
      </c>
      <c r="H8619" s="36">
        <v>1812.8</v>
      </c>
    </row>
    <row r="8620" spans="3:8" x14ac:dyDescent="0.45">
      <c r="C8620" s="34">
        <v>6197</v>
      </c>
      <c r="D8620" s="34" t="s">
        <v>1176</v>
      </c>
      <c r="E8620" s="34">
        <v>487</v>
      </c>
      <c r="F8620" s="34">
        <v>498</v>
      </c>
      <c r="G8620" s="35">
        <v>1365.6</v>
      </c>
      <c r="H8620" s="36">
        <v>1364</v>
      </c>
    </row>
    <row r="8621" spans="3:8" x14ac:dyDescent="0.45">
      <c r="C8621" s="34">
        <v>3403</v>
      </c>
      <c r="D8621" s="34" t="s">
        <v>1177</v>
      </c>
      <c r="E8621" s="34">
        <v>490</v>
      </c>
      <c r="F8621" s="34">
        <v>495</v>
      </c>
      <c r="G8621" s="35">
        <v>603.29999999999995</v>
      </c>
      <c r="H8621" s="36">
        <v>603.29999999999995</v>
      </c>
    </row>
    <row r="8622" spans="3:8" x14ac:dyDescent="0.45">
      <c r="C8622" s="34">
        <v>3554</v>
      </c>
      <c r="D8622" s="34" t="s">
        <v>1177</v>
      </c>
      <c r="E8622" s="34">
        <v>490</v>
      </c>
      <c r="F8622" s="34">
        <v>495</v>
      </c>
      <c r="G8622" s="35">
        <v>603.29999999999995</v>
      </c>
      <c r="H8622" s="36">
        <v>602.4</v>
      </c>
    </row>
    <row r="8623" spans="3:8" x14ac:dyDescent="0.45">
      <c r="C8623" s="34">
        <v>3814</v>
      </c>
      <c r="D8623" s="34" t="s">
        <v>1177</v>
      </c>
      <c r="E8623" s="34">
        <v>490</v>
      </c>
      <c r="F8623" s="34">
        <v>495</v>
      </c>
      <c r="G8623" s="35">
        <v>603.29999999999995</v>
      </c>
      <c r="H8623" s="36">
        <v>602</v>
      </c>
    </row>
    <row r="8624" spans="3:8" x14ac:dyDescent="0.45">
      <c r="C8624" s="34">
        <v>4977</v>
      </c>
      <c r="D8624" s="34" t="s">
        <v>1177</v>
      </c>
      <c r="E8624" s="34">
        <v>490</v>
      </c>
      <c r="F8624" s="34">
        <v>495</v>
      </c>
      <c r="G8624" s="35">
        <v>603.29999999999995</v>
      </c>
      <c r="H8624" s="36">
        <v>602.29999999999995</v>
      </c>
    </row>
    <row r="8625" spans="3:8" x14ac:dyDescent="0.45">
      <c r="C8625" s="34">
        <v>5539</v>
      </c>
      <c r="D8625" s="34" t="s">
        <v>1177</v>
      </c>
      <c r="E8625" s="34">
        <v>490</v>
      </c>
      <c r="F8625" s="34">
        <v>495</v>
      </c>
      <c r="G8625" s="35">
        <v>603.29999999999995</v>
      </c>
      <c r="H8625" s="36">
        <v>602.5</v>
      </c>
    </row>
    <row r="8626" spans="3:8" x14ac:dyDescent="0.45">
      <c r="C8626" s="34">
        <v>8552</v>
      </c>
      <c r="D8626" s="34" t="s">
        <v>1178</v>
      </c>
      <c r="E8626" s="34">
        <v>495</v>
      </c>
      <c r="F8626" s="34">
        <v>507</v>
      </c>
      <c r="G8626" s="35">
        <v>1530.9</v>
      </c>
      <c r="H8626" s="36">
        <v>1532</v>
      </c>
    </row>
    <row r="8627" spans="3:8" x14ac:dyDescent="0.45">
      <c r="C8627" s="34">
        <v>8601</v>
      </c>
      <c r="D8627" s="34" t="s">
        <v>1178</v>
      </c>
      <c r="E8627" s="34">
        <v>495</v>
      </c>
      <c r="F8627" s="34">
        <v>507</v>
      </c>
      <c r="G8627" s="35">
        <v>1530.9</v>
      </c>
      <c r="H8627" s="36">
        <v>1531.9</v>
      </c>
    </row>
    <row r="8628" spans="3:8" x14ac:dyDescent="0.45">
      <c r="C8628" s="34">
        <v>6185</v>
      </c>
      <c r="D8628" s="34" t="s">
        <v>303</v>
      </c>
      <c r="E8628" s="34">
        <v>496</v>
      </c>
      <c r="F8628" s="34">
        <v>501</v>
      </c>
      <c r="G8628" s="35">
        <v>744.4</v>
      </c>
      <c r="H8628" s="36">
        <v>743.6</v>
      </c>
    </row>
    <row r="8629" spans="3:8" x14ac:dyDescent="0.45">
      <c r="C8629" s="34">
        <v>6239</v>
      </c>
      <c r="D8629" s="34" t="s">
        <v>303</v>
      </c>
      <c r="E8629" s="34">
        <v>496</v>
      </c>
      <c r="F8629" s="34">
        <v>501</v>
      </c>
      <c r="G8629" s="35">
        <v>744.4</v>
      </c>
      <c r="H8629" s="36">
        <v>743.7</v>
      </c>
    </row>
    <row r="8630" spans="3:8" x14ac:dyDescent="0.45">
      <c r="C8630" s="34">
        <v>8191</v>
      </c>
      <c r="D8630" s="34" t="s">
        <v>304</v>
      </c>
      <c r="E8630" s="34">
        <v>497</v>
      </c>
      <c r="F8630" s="34">
        <v>507</v>
      </c>
      <c r="G8630" s="35">
        <v>1317.7</v>
      </c>
      <c r="H8630" s="36">
        <v>1318.9</v>
      </c>
    </row>
    <row r="8631" spans="3:8" x14ac:dyDescent="0.45">
      <c r="C8631" s="34">
        <v>8273</v>
      </c>
      <c r="D8631" s="34" t="s">
        <v>304</v>
      </c>
      <c r="E8631" s="34">
        <v>497</v>
      </c>
      <c r="F8631" s="34">
        <v>507</v>
      </c>
      <c r="G8631" s="35">
        <v>1317.7</v>
      </c>
      <c r="H8631" s="36">
        <v>1318.9</v>
      </c>
    </row>
    <row r="8632" spans="3:8" x14ac:dyDescent="0.45">
      <c r="C8632" s="34">
        <v>8143</v>
      </c>
      <c r="D8632" s="34" t="s">
        <v>304</v>
      </c>
      <c r="E8632" s="34">
        <v>497</v>
      </c>
      <c r="F8632" s="34">
        <v>507</v>
      </c>
      <c r="G8632" s="35">
        <v>1317.7</v>
      </c>
      <c r="H8632" s="36">
        <v>1318.9</v>
      </c>
    </row>
    <row r="8633" spans="3:8" x14ac:dyDescent="0.45">
      <c r="C8633" s="34">
        <v>7146</v>
      </c>
      <c r="D8633" s="34" t="s">
        <v>306</v>
      </c>
      <c r="E8633" s="34">
        <v>499</v>
      </c>
      <c r="F8633" s="34">
        <v>508</v>
      </c>
      <c r="G8633" s="35">
        <v>1188.7</v>
      </c>
      <c r="H8633" s="36">
        <v>1188.8</v>
      </c>
    </row>
    <row r="8634" spans="3:8" x14ac:dyDescent="0.45">
      <c r="C8634" s="34">
        <v>7521</v>
      </c>
      <c r="D8634" s="34" t="s">
        <v>307</v>
      </c>
      <c r="E8634" s="34">
        <v>499</v>
      </c>
      <c r="F8634" s="34">
        <v>507</v>
      </c>
      <c r="G8634" s="35">
        <v>1060.5999999999999</v>
      </c>
      <c r="H8634" s="36">
        <v>1060.8</v>
      </c>
    </row>
    <row r="8635" spans="3:8" x14ac:dyDescent="0.45">
      <c r="C8635" s="34">
        <v>7572</v>
      </c>
      <c r="D8635" s="34" t="s">
        <v>307</v>
      </c>
      <c r="E8635" s="34">
        <v>499</v>
      </c>
      <c r="F8635" s="34">
        <v>507</v>
      </c>
      <c r="G8635" s="35">
        <v>1060.5999999999999</v>
      </c>
      <c r="H8635" s="36">
        <v>1060.8</v>
      </c>
    </row>
    <row r="8636" spans="3:8" x14ac:dyDescent="0.45">
      <c r="C8636" s="34">
        <v>7541</v>
      </c>
      <c r="D8636" s="34" t="s">
        <v>307</v>
      </c>
      <c r="E8636" s="34">
        <v>499</v>
      </c>
      <c r="F8636" s="34">
        <v>507</v>
      </c>
      <c r="G8636" s="35">
        <v>1060.5999999999999</v>
      </c>
      <c r="H8636" s="36">
        <v>1060.7</v>
      </c>
    </row>
    <row r="8637" spans="3:8" x14ac:dyDescent="0.45">
      <c r="C8637" s="34">
        <v>7492</v>
      </c>
      <c r="D8637" s="34" t="s">
        <v>307</v>
      </c>
      <c r="E8637" s="34">
        <v>499</v>
      </c>
      <c r="F8637" s="34">
        <v>507</v>
      </c>
      <c r="G8637" s="35">
        <v>1060.5999999999999</v>
      </c>
      <c r="H8637" s="36">
        <v>1059.8</v>
      </c>
    </row>
    <row r="8638" spans="3:8" x14ac:dyDescent="0.45">
      <c r="C8638" s="34">
        <v>7591</v>
      </c>
      <c r="D8638" s="34" t="s">
        <v>307</v>
      </c>
      <c r="E8638" s="34">
        <v>499</v>
      </c>
      <c r="F8638" s="34">
        <v>507</v>
      </c>
      <c r="G8638" s="35">
        <v>1060.5999999999999</v>
      </c>
      <c r="H8638" s="36">
        <v>1060.8</v>
      </c>
    </row>
    <row r="8639" spans="3:8" x14ac:dyDescent="0.45">
      <c r="C8639" s="34">
        <v>6692</v>
      </c>
      <c r="D8639" s="34" t="s">
        <v>310</v>
      </c>
      <c r="E8639" s="34">
        <v>502</v>
      </c>
      <c r="F8639" s="34">
        <v>507</v>
      </c>
      <c r="G8639" s="35">
        <v>705.4</v>
      </c>
      <c r="H8639" s="36">
        <v>704.6</v>
      </c>
    </row>
    <row r="8640" spans="3:8" x14ac:dyDescent="0.45">
      <c r="C8640" s="34">
        <v>6684</v>
      </c>
      <c r="D8640" s="34" t="s">
        <v>310</v>
      </c>
      <c r="E8640" s="34">
        <v>502</v>
      </c>
      <c r="F8640" s="34">
        <v>507</v>
      </c>
      <c r="G8640" s="35">
        <v>705.4</v>
      </c>
      <c r="H8640" s="36">
        <v>705.4</v>
      </c>
    </row>
    <row r="8641" spans="3:8" x14ac:dyDescent="0.45">
      <c r="C8641" s="34">
        <v>6416</v>
      </c>
      <c r="D8641" s="34" t="s">
        <v>1179</v>
      </c>
      <c r="E8641" s="34">
        <v>503</v>
      </c>
      <c r="F8641" s="34">
        <v>507</v>
      </c>
      <c r="G8641" s="35">
        <v>618.4</v>
      </c>
      <c r="H8641" s="36">
        <v>617.4</v>
      </c>
    </row>
    <row r="8642" spans="3:8" x14ac:dyDescent="0.45">
      <c r="C8642" s="34">
        <v>16226</v>
      </c>
      <c r="D8642" s="34" t="s">
        <v>447</v>
      </c>
      <c r="E8642" s="34">
        <v>517</v>
      </c>
      <c r="F8642" s="34">
        <v>550</v>
      </c>
      <c r="G8642" s="35">
        <v>3715.9</v>
      </c>
      <c r="H8642" s="36">
        <v>3717.7</v>
      </c>
    </row>
    <row r="8643" spans="3:8" x14ac:dyDescent="0.45">
      <c r="C8643" s="34">
        <v>15080</v>
      </c>
      <c r="D8643" s="34" t="s">
        <v>333</v>
      </c>
      <c r="E8643" s="34">
        <v>526</v>
      </c>
      <c r="F8643" s="34">
        <v>550</v>
      </c>
      <c r="G8643" s="35">
        <v>2775.5</v>
      </c>
      <c r="H8643" s="36">
        <v>2775.6</v>
      </c>
    </row>
    <row r="8644" spans="3:8" x14ac:dyDescent="0.45">
      <c r="C8644" s="34">
        <v>15130</v>
      </c>
      <c r="D8644" s="34" t="s">
        <v>333</v>
      </c>
      <c r="E8644" s="34">
        <v>526</v>
      </c>
      <c r="F8644" s="34">
        <v>550</v>
      </c>
      <c r="G8644" s="35">
        <v>2775.5</v>
      </c>
      <c r="H8644" s="36">
        <v>2775.7</v>
      </c>
    </row>
    <row r="8645" spans="3:8" x14ac:dyDescent="0.45">
      <c r="C8645" s="34">
        <v>4621</v>
      </c>
      <c r="D8645" s="34" t="s">
        <v>334</v>
      </c>
      <c r="E8645" s="34">
        <v>526</v>
      </c>
      <c r="F8645" s="34">
        <v>532</v>
      </c>
      <c r="G8645" s="35">
        <v>807.4</v>
      </c>
      <c r="H8645" s="36">
        <v>807.6</v>
      </c>
    </row>
    <row r="8646" spans="3:8" x14ac:dyDescent="0.45">
      <c r="C8646" s="34">
        <v>4712</v>
      </c>
      <c r="D8646" s="34" t="s">
        <v>335</v>
      </c>
      <c r="E8646" s="34">
        <v>526</v>
      </c>
      <c r="F8646" s="34">
        <v>533</v>
      </c>
      <c r="G8646" s="35">
        <v>935.5</v>
      </c>
      <c r="H8646" s="36">
        <v>935.7</v>
      </c>
    </row>
    <row r="8647" spans="3:8" x14ac:dyDescent="0.45">
      <c r="C8647" s="34">
        <v>4671</v>
      </c>
      <c r="D8647" s="34" t="s">
        <v>334</v>
      </c>
      <c r="E8647" s="34">
        <v>526</v>
      </c>
      <c r="F8647" s="34">
        <v>532</v>
      </c>
      <c r="G8647" s="35">
        <v>807.4</v>
      </c>
      <c r="H8647" s="36">
        <v>807.4</v>
      </c>
    </row>
    <row r="8648" spans="3:8" x14ac:dyDescent="0.45">
      <c r="C8648" s="34">
        <v>4682</v>
      </c>
      <c r="D8648" s="34" t="s">
        <v>334</v>
      </c>
      <c r="E8648" s="34">
        <v>526</v>
      </c>
      <c r="F8648" s="34">
        <v>532</v>
      </c>
      <c r="G8648" s="35">
        <v>807.4</v>
      </c>
      <c r="H8648" s="36">
        <v>807.6</v>
      </c>
    </row>
    <row r="8649" spans="3:8" x14ac:dyDescent="0.45">
      <c r="C8649" s="34">
        <v>4704</v>
      </c>
      <c r="D8649" s="34" t="s">
        <v>335</v>
      </c>
      <c r="E8649" s="34">
        <v>526</v>
      </c>
      <c r="F8649" s="34">
        <v>533</v>
      </c>
      <c r="G8649" s="35">
        <v>935.5</v>
      </c>
      <c r="H8649" s="36">
        <v>935.6</v>
      </c>
    </row>
    <row r="8650" spans="3:8" x14ac:dyDescent="0.45">
      <c r="C8650" s="34">
        <v>4721</v>
      </c>
      <c r="D8650" s="34" t="s">
        <v>334</v>
      </c>
      <c r="E8650" s="34">
        <v>526</v>
      </c>
      <c r="F8650" s="34">
        <v>532</v>
      </c>
      <c r="G8650" s="35">
        <v>807.4</v>
      </c>
      <c r="H8650" s="36">
        <v>806.8</v>
      </c>
    </row>
    <row r="8651" spans="3:8" x14ac:dyDescent="0.45">
      <c r="C8651" s="34">
        <v>15094</v>
      </c>
      <c r="D8651" s="34" t="s">
        <v>333</v>
      </c>
      <c r="E8651" s="34">
        <v>526</v>
      </c>
      <c r="F8651" s="34">
        <v>550</v>
      </c>
      <c r="G8651" s="35">
        <v>2775.5</v>
      </c>
      <c r="H8651" s="36">
        <v>2775.8</v>
      </c>
    </row>
    <row r="8652" spans="3:8" x14ac:dyDescent="0.45">
      <c r="C8652" s="34">
        <v>15181</v>
      </c>
      <c r="D8652" s="34" t="s">
        <v>333</v>
      </c>
      <c r="E8652" s="34">
        <v>526</v>
      </c>
      <c r="F8652" s="34">
        <v>550</v>
      </c>
      <c r="G8652" s="35">
        <v>2775.5</v>
      </c>
      <c r="H8652" s="36">
        <v>2775.5</v>
      </c>
    </row>
    <row r="8653" spans="3:8" x14ac:dyDescent="0.45">
      <c r="C8653" s="34">
        <v>4587</v>
      </c>
      <c r="D8653" s="34" t="s">
        <v>334</v>
      </c>
      <c r="E8653" s="34">
        <v>526</v>
      </c>
      <c r="F8653" s="34">
        <v>532</v>
      </c>
      <c r="G8653" s="35">
        <v>807.4</v>
      </c>
      <c r="H8653" s="36">
        <v>807.6</v>
      </c>
    </row>
    <row r="8654" spans="3:8" x14ac:dyDescent="0.45">
      <c r="C8654" s="34">
        <v>4683</v>
      </c>
      <c r="D8654" s="34" t="s">
        <v>335</v>
      </c>
      <c r="E8654" s="34">
        <v>526</v>
      </c>
      <c r="F8654" s="34">
        <v>533</v>
      </c>
      <c r="G8654" s="35">
        <v>935.5</v>
      </c>
      <c r="H8654" s="36">
        <v>934.8</v>
      </c>
    </row>
    <row r="8655" spans="3:8" x14ac:dyDescent="0.45">
      <c r="C8655" s="34">
        <v>9166</v>
      </c>
      <c r="D8655" s="34" t="s">
        <v>334</v>
      </c>
      <c r="E8655" s="34">
        <v>526</v>
      </c>
      <c r="F8655" s="34">
        <v>532</v>
      </c>
      <c r="G8655" s="35">
        <v>807.4</v>
      </c>
      <c r="H8655" s="36">
        <v>807.5</v>
      </c>
    </row>
    <row r="8656" spans="3:8" x14ac:dyDescent="0.45">
      <c r="C8656" s="34">
        <v>15036</v>
      </c>
      <c r="D8656" s="34" t="s">
        <v>333</v>
      </c>
      <c r="E8656" s="34">
        <v>526</v>
      </c>
      <c r="F8656" s="34">
        <v>550</v>
      </c>
      <c r="G8656" s="35">
        <v>2775.5</v>
      </c>
      <c r="H8656" s="36">
        <v>2775.8</v>
      </c>
    </row>
    <row r="8657" spans="3:8" x14ac:dyDescent="0.45">
      <c r="C8657" s="34">
        <v>4527</v>
      </c>
      <c r="D8657" s="34" t="s">
        <v>334</v>
      </c>
      <c r="E8657" s="34">
        <v>526</v>
      </c>
      <c r="F8657" s="34">
        <v>532</v>
      </c>
      <c r="G8657" s="35">
        <v>807.4</v>
      </c>
      <c r="H8657" s="36">
        <v>806.8</v>
      </c>
    </row>
    <row r="8658" spans="3:8" x14ac:dyDescent="0.45">
      <c r="C8658" s="34">
        <v>4572</v>
      </c>
      <c r="D8658" s="34" t="s">
        <v>334</v>
      </c>
      <c r="E8658" s="34">
        <v>526</v>
      </c>
      <c r="F8658" s="34">
        <v>532</v>
      </c>
      <c r="G8658" s="35">
        <v>807.4</v>
      </c>
      <c r="H8658" s="36">
        <v>807.7</v>
      </c>
    </row>
    <row r="8659" spans="3:8" x14ac:dyDescent="0.45">
      <c r="C8659" s="34">
        <v>4634</v>
      </c>
      <c r="D8659" s="34" t="s">
        <v>334</v>
      </c>
      <c r="E8659" s="34">
        <v>526</v>
      </c>
      <c r="F8659" s="34">
        <v>532</v>
      </c>
      <c r="G8659" s="35">
        <v>807.4</v>
      </c>
      <c r="H8659" s="36">
        <v>807.6</v>
      </c>
    </row>
    <row r="8660" spans="3:8" x14ac:dyDescent="0.45">
      <c r="C8660" s="34">
        <v>8868</v>
      </c>
      <c r="D8660" s="34" t="s">
        <v>334</v>
      </c>
      <c r="E8660" s="34">
        <v>526</v>
      </c>
      <c r="F8660" s="34">
        <v>532</v>
      </c>
      <c r="G8660" s="35">
        <v>807.4</v>
      </c>
      <c r="H8660" s="36">
        <v>807.8</v>
      </c>
    </row>
    <row r="8661" spans="3:8" x14ac:dyDescent="0.45">
      <c r="C8661" s="34">
        <v>13908</v>
      </c>
      <c r="D8661" s="34" t="s">
        <v>333</v>
      </c>
      <c r="E8661" s="34">
        <v>526</v>
      </c>
      <c r="F8661" s="34">
        <v>550</v>
      </c>
      <c r="G8661" s="35">
        <v>2775.5</v>
      </c>
      <c r="H8661" s="36">
        <v>2775.6</v>
      </c>
    </row>
    <row r="8662" spans="3:8" x14ac:dyDescent="0.45">
      <c r="C8662" s="34">
        <v>15378</v>
      </c>
      <c r="D8662" s="34" t="s">
        <v>336</v>
      </c>
      <c r="E8662" s="34">
        <v>527</v>
      </c>
      <c r="F8662" s="34">
        <v>550</v>
      </c>
      <c r="G8662" s="35">
        <v>2660.4</v>
      </c>
      <c r="H8662" s="36">
        <v>2660.5</v>
      </c>
    </row>
    <row r="8663" spans="3:8" x14ac:dyDescent="0.45">
      <c r="C8663" s="34">
        <v>14821</v>
      </c>
      <c r="D8663" s="34" t="s">
        <v>336</v>
      </c>
      <c r="E8663" s="34">
        <v>527</v>
      </c>
      <c r="F8663" s="34">
        <v>550</v>
      </c>
      <c r="G8663" s="35">
        <v>2660.4</v>
      </c>
      <c r="H8663" s="36">
        <v>2660.6</v>
      </c>
    </row>
    <row r="8664" spans="3:8" x14ac:dyDescent="0.45">
      <c r="C8664" s="34">
        <v>15763</v>
      </c>
      <c r="D8664" s="34" t="s">
        <v>336</v>
      </c>
      <c r="E8664" s="34">
        <v>527</v>
      </c>
      <c r="F8664" s="34">
        <v>550</v>
      </c>
      <c r="G8664" s="35">
        <v>2660.4</v>
      </c>
      <c r="H8664" s="36">
        <v>2660.5</v>
      </c>
    </row>
    <row r="8665" spans="3:8" x14ac:dyDescent="0.45">
      <c r="C8665" s="34">
        <v>14937</v>
      </c>
      <c r="D8665" s="34" t="s">
        <v>338</v>
      </c>
      <c r="E8665" s="34">
        <v>529</v>
      </c>
      <c r="F8665" s="34">
        <v>550</v>
      </c>
      <c r="G8665" s="35">
        <v>2475.4</v>
      </c>
      <c r="H8665" s="36">
        <v>2475.5</v>
      </c>
    </row>
    <row r="8666" spans="3:8" x14ac:dyDescent="0.45">
      <c r="C8666" s="34">
        <v>14160</v>
      </c>
      <c r="D8666" s="34" t="s">
        <v>339</v>
      </c>
      <c r="E8666" s="34">
        <v>533</v>
      </c>
      <c r="F8666" s="34">
        <v>550</v>
      </c>
      <c r="G8666" s="35">
        <v>1986.1</v>
      </c>
      <c r="H8666" s="36">
        <v>1986.2</v>
      </c>
    </row>
    <row r="8667" spans="3:8" x14ac:dyDescent="0.45">
      <c r="C8667" s="34">
        <v>15177</v>
      </c>
      <c r="D8667" s="34" t="s">
        <v>339</v>
      </c>
      <c r="E8667" s="34">
        <v>533</v>
      </c>
      <c r="F8667" s="34">
        <v>550</v>
      </c>
      <c r="G8667" s="35">
        <v>1986.1</v>
      </c>
      <c r="H8667" s="36">
        <v>1986.2</v>
      </c>
    </row>
    <row r="8668" spans="3:8" x14ac:dyDescent="0.45">
      <c r="C8668" s="34">
        <v>15220</v>
      </c>
      <c r="D8668" s="34" t="s">
        <v>339</v>
      </c>
      <c r="E8668" s="34">
        <v>533</v>
      </c>
      <c r="F8668" s="34">
        <v>550</v>
      </c>
      <c r="G8668" s="35">
        <v>1986.1</v>
      </c>
      <c r="H8668" s="36">
        <v>1986.3</v>
      </c>
    </row>
    <row r="8669" spans="3:8" x14ac:dyDescent="0.45">
      <c r="C8669" s="34">
        <v>15270</v>
      </c>
      <c r="D8669" s="34" t="s">
        <v>339</v>
      </c>
      <c r="E8669" s="34">
        <v>533</v>
      </c>
      <c r="F8669" s="34">
        <v>550</v>
      </c>
      <c r="G8669" s="35">
        <v>1986.1</v>
      </c>
      <c r="H8669" s="36">
        <v>1986.3</v>
      </c>
    </row>
    <row r="8670" spans="3:8" x14ac:dyDescent="0.45">
      <c r="C8670" s="34">
        <v>15320</v>
      </c>
      <c r="D8670" s="34" t="s">
        <v>339</v>
      </c>
      <c r="E8670" s="34">
        <v>533</v>
      </c>
      <c r="F8670" s="34">
        <v>550</v>
      </c>
      <c r="G8670" s="35">
        <v>1986.1</v>
      </c>
      <c r="H8670" s="36">
        <v>1986.3</v>
      </c>
    </row>
    <row r="8671" spans="3:8" x14ac:dyDescent="0.45">
      <c r="C8671" s="34">
        <v>15380</v>
      </c>
      <c r="D8671" s="34" t="s">
        <v>339</v>
      </c>
      <c r="E8671" s="34">
        <v>533</v>
      </c>
      <c r="F8671" s="34">
        <v>550</v>
      </c>
      <c r="G8671" s="35">
        <v>1986.1</v>
      </c>
      <c r="H8671" s="36">
        <v>1986.3</v>
      </c>
    </row>
    <row r="8672" spans="3:8" x14ac:dyDescent="0.45">
      <c r="C8672" s="34">
        <v>15531</v>
      </c>
      <c r="D8672" s="34" t="s">
        <v>339</v>
      </c>
      <c r="E8672" s="34">
        <v>533</v>
      </c>
      <c r="F8672" s="34">
        <v>550</v>
      </c>
      <c r="G8672" s="35">
        <v>1986.1</v>
      </c>
      <c r="H8672" s="36">
        <v>1986.3</v>
      </c>
    </row>
    <row r="8673" spans="3:8" x14ac:dyDescent="0.45">
      <c r="C8673" s="34">
        <v>15632</v>
      </c>
      <c r="D8673" s="34" t="s">
        <v>339</v>
      </c>
      <c r="E8673" s="34">
        <v>533</v>
      </c>
      <c r="F8673" s="34">
        <v>550</v>
      </c>
      <c r="G8673" s="35">
        <v>1986.1</v>
      </c>
      <c r="H8673" s="36">
        <v>1986.2</v>
      </c>
    </row>
    <row r="8674" spans="3:8" x14ac:dyDescent="0.45">
      <c r="C8674" s="34">
        <v>15880</v>
      </c>
      <c r="D8674" s="34" t="s">
        <v>339</v>
      </c>
      <c r="E8674" s="34">
        <v>533</v>
      </c>
      <c r="F8674" s="34">
        <v>550</v>
      </c>
      <c r="G8674" s="35">
        <v>1986.1</v>
      </c>
      <c r="H8674" s="36">
        <v>1986.2</v>
      </c>
    </row>
    <row r="8675" spans="3:8" x14ac:dyDescent="0.45">
      <c r="C8675" s="34">
        <v>16242</v>
      </c>
      <c r="D8675" s="34" t="s">
        <v>339</v>
      </c>
      <c r="E8675" s="34">
        <v>533</v>
      </c>
      <c r="F8675" s="34">
        <v>550</v>
      </c>
      <c r="G8675" s="35">
        <v>1986.1</v>
      </c>
      <c r="H8675" s="36">
        <v>1986.3</v>
      </c>
    </row>
    <row r="8676" spans="3:8" x14ac:dyDescent="0.45">
      <c r="C8676" s="34">
        <v>14230</v>
      </c>
      <c r="D8676" s="34" t="s">
        <v>339</v>
      </c>
      <c r="E8676" s="34">
        <v>533</v>
      </c>
      <c r="F8676" s="34">
        <v>550</v>
      </c>
      <c r="G8676" s="35">
        <v>1986.1</v>
      </c>
      <c r="H8676" s="36">
        <v>1986.2</v>
      </c>
    </row>
    <row r="8677" spans="3:8" x14ac:dyDescent="0.45">
      <c r="C8677" s="34">
        <v>14291</v>
      </c>
      <c r="D8677" s="34" t="s">
        <v>339</v>
      </c>
      <c r="E8677" s="34">
        <v>533</v>
      </c>
      <c r="F8677" s="34">
        <v>550</v>
      </c>
      <c r="G8677" s="35">
        <v>1986.1</v>
      </c>
      <c r="H8677" s="36">
        <v>1986.2</v>
      </c>
    </row>
    <row r="8678" spans="3:8" x14ac:dyDescent="0.45">
      <c r="C8678" s="34">
        <v>15331</v>
      </c>
      <c r="D8678" s="34" t="s">
        <v>339</v>
      </c>
      <c r="E8678" s="34">
        <v>533</v>
      </c>
      <c r="F8678" s="34">
        <v>550</v>
      </c>
      <c r="G8678" s="35">
        <v>1986.1</v>
      </c>
      <c r="H8678" s="36">
        <v>1986.6</v>
      </c>
    </row>
    <row r="8679" spans="3:8" x14ac:dyDescent="0.45">
      <c r="C8679" s="34">
        <v>15432</v>
      </c>
      <c r="D8679" s="34" t="s">
        <v>339</v>
      </c>
      <c r="E8679" s="34">
        <v>533</v>
      </c>
      <c r="F8679" s="34">
        <v>550</v>
      </c>
      <c r="G8679" s="35">
        <v>1986.1</v>
      </c>
      <c r="H8679" s="36">
        <v>1986.3</v>
      </c>
    </row>
    <row r="8680" spans="3:8" x14ac:dyDescent="0.45">
      <c r="C8680" s="34">
        <v>15483</v>
      </c>
      <c r="D8680" s="34" t="s">
        <v>339</v>
      </c>
      <c r="E8680" s="34">
        <v>533</v>
      </c>
      <c r="F8680" s="34">
        <v>550</v>
      </c>
      <c r="G8680" s="35">
        <v>1986.1</v>
      </c>
      <c r="H8680" s="36">
        <v>1986.3</v>
      </c>
    </row>
    <row r="8681" spans="3:8" x14ac:dyDescent="0.45">
      <c r="C8681" s="34">
        <v>15582</v>
      </c>
      <c r="D8681" s="34" t="s">
        <v>339</v>
      </c>
      <c r="E8681" s="34">
        <v>533</v>
      </c>
      <c r="F8681" s="34">
        <v>550</v>
      </c>
      <c r="G8681" s="35">
        <v>1986.1</v>
      </c>
      <c r="H8681" s="36">
        <v>1986.2</v>
      </c>
    </row>
    <row r="8682" spans="3:8" x14ac:dyDescent="0.45">
      <c r="C8682" s="34">
        <v>15680</v>
      </c>
      <c r="D8682" s="34" t="s">
        <v>339</v>
      </c>
      <c r="E8682" s="34">
        <v>533</v>
      </c>
      <c r="F8682" s="34">
        <v>550</v>
      </c>
      <c r="G8682" s="35">
        <v>1986.1</v>
      </c>
      <c r="H8682" s="36">
        <v>1986.3</v>
      </c>
    </row>
    <row r="8683" spans="3:8" x14ac:dyDescent="0.45">
      <c r="C8683" s="34">
        <v>15730</v>
      </c>
      <c r="D8683" s="34" t="s">
        <v>339</v>
      </c>
      <c r="E8683" s="34">
        <v>533</v>
      </c>
      <c r="F8683" s="34">
        <v>550</v>
      </c>
      <c r="G8683" s="35">
        <v>1986.1</v>
      </c>
      <c r="H8683" s="36">
        <v>1986.3</v>
      </c>
    </row>
    <row r="8684" spans="3:8" x14ac:dyDescent="0.45">
      <c r="C8684" s="34">
        <v>15831</v>
      </c>
      <c r="D8684" s="34" t="s">
        <v>339</v>
      </c>
      <c r="E8684" s="34">
        <v>533</v>
      </c>
      <c r="F8684" s="34">
        <v>550</v>
      </c>
      <c r="G8684" s="35">
        <v>1986.1</v>
      </c>
      <c r="H8684" s="36">
        <v>1986.3</v>
      </c>
    </row>
    <row r="8685" spans="3:8" x14ac:dyDescent="0.45">
      <c r="C8685" s="34">
        <v>16037</v>
      </c>
      <c r="D8685" s="34" t="s">
        <v>339</v>
      </c>
      <c r="E8685" s="34">
        <v>533</v>
      </c>
      <c r="F8685" s="34">
        <v>550</v>
      </c>
      <c r="G8685" s="35">
        <v>1986.1</v>
      </c>
      <c r="H8685" s="36">
        <v>1986.2</v>
      </c>
    </row>
    <row r="8686" spans="3:8" x14ac:dyDescent="0.45">
      <c r="C8686" s="34">
        <v>16087</v>
      </c>
      <c r="D8686" s="34" t="s">
        <v>339</v>
      </c>
      <c r="E8686" s="34">
        <v>533</v>
      </c>
      <c r="F8686" s="34">
        <v>550</v>
      </c>
      <c r="G8686" s="35">
        <v>1986.1</v>
      </c>
      <c r="H8686" s="36">
        <v>1986.3</v>
      </c>
    </row>
    <row r="8687" spans="3:8" x14ac:dyDescent="0.45">
      <c r="C8687" s="34">
        <v>16133</v>
      </c>
      <c r="D8687" s="34" t="s">
        <v>339</v>
      </c>
      <c r="E8687" s="34">
        <v>533</v>
      </c>
      <c r="F8687" s="34">
        <v>550</v>
      </c>
      <c r="G8687" s="35">
        <v>1986.1</v>
      </c>
      <c r="H8687" s="36">
        <v>1986.3</v>
      </c>
    </row>
    <row r="8688" spans="3:8" x14ac:dyDescent="0.45">
      <c r="C8688" s="34">
        <v>16183</v>
      </c>
      <c r="D8688" s="34" t="s">
        <v>339</v>
      </c>
      <c r="E8688" s="34">
        <v>533</v>
      </c>
      <c r="F8688" s="34">
        <v>550</v>
      </c>
      <c r="G8688" s="35">
        <v>1986.1</v>
      </c>
      <c r="H8688" s="36">
        <v>1986.2</v>
      </c>
    </row>
    <row r="8689" spans="3:8" x14ac:dyDescent="0.45">
      <c r="C8689" s="34">
        <v>16344</v>
      </c>
      <c r="D8689" s="34" t="s">
        <v>339</v>
      </c>
      <c r="E8689" s="34">
        <v>533</v>
      </c>
      <c r="F8689" s="34">
        <v>550</v>
      </c>
      <c r="G8689" s="35">
        <v>1986.1</v>
      </c>
      <c r="H8689" s="36">
        <v>1986.3</v>
      </c>
    </row>
    <row r="8690" spans="3:8" x14ac:dyDescent="0.45">
      <c r="C8690" s="34">
        <v>15190</v>
      </c>
      <c r="D8690" s="34" t="s">
        <v>339</v>
      </c>
      <c r="E8690" s="34">
        <v>533</v>
      </c>
      <c r="F8690" s="34">
        <v>550</v>
      </c>
      <c r="G8690" s="35">
        <v>1986.1</v>
      </c>
      <c r="H8690" s="36">
        <v>1986.7</v>
      </c>
    </row>
    <row r="8691" spans="3:8" x14ac:dyDescent="0.45">
      <c r="C8691" s="34">
        <v>15244</v>
      </c>
      <c r="D8691" s="34" t="s">
        <v>339</v>
      </c>
      <c r="E8691" s="34">
        <v>533</v>
      </c>
      <c r="F8691" s="34">
        <v>550</v>
      </c>
      <c r="G8691" s="35">
        <v>1986.1</v>
      </c>
      <c r="H8691" s="36">
        <v>1986.4</v>
      </c>
    </row>
    <row r="8692" spans="3:8" x14ac:dyDescent="0.45">
      <c r="C8692" s="34">
        <v>15780</v>
      </c>
      <c r="D8692" s="34" t="s">
        <v>339</v>
      </c>
      <c r="E8692" s="34">
        <v>533</v>
      </c>
      <c r="F8692" s="34">
        <v>550</v>
      </c>
      <c r="G8692" s="35">
        <v>1986.1</v>
      </c>
      <c r="H8692" s="36">
        <v>1986.2</v>
      </c>
    </row>
    <row r="8693" spans="3:8" x14ac:dyDescent="0.45">
      <c r="C8693" s="34">
        <v>15931</v>
      </c>
      <c r="D8693" s="34" t="s">
        <v>339</v>
      </c>
      <c r="E8693" s="34">
        <v>533</v>
      </c>
      <c r="F8693" s="34">
        <v>550</v>
      </c>
      <c r="G8693" s="35">
        <v>1986.1</v>
      </c>
      <c r="H8693" s="36">
        <v>1986.3</v>
      </c>
    </row>
    <row r="8694" spans="3:8" x14ac:dyDescent="0.45">
      <c r="C8694" s="34">
        <v>15983</v>
      </c>
      <c r="D8694" s="34" t="s">
        <v>339</v>
      </c>
      <c r="E8694" s="34">
        <v>533</v>
      </c>
      <c r="F8694" s="34">
        <v>550</v>
      </c>
      <c r="G8694" s="35">
        <v>1986.1</v>
      </c>
      <c r="H8694" s="36">
        <v>1986.3</v>
      </c>
    </row>
    <row r="8695" spans="3:8" x14ac:dyDescent="0.45">
      <c r="C8695" s="34">
        <v>16515</v>
      </c>
      <c r="D8695" s="34" t="s">
        <v>339</v>
      </c>
      <c r="E8695" s="34">
        <v>533</v>
      </c>
      <c r="F8695" s="34">
        <v>550</v>
      </c>
      <c r="G8695" s="35">
        <v>1986.1</v>
      </c>
      <c r="H8695" s="36">
        <v>1986.3</v>
      </c>
    </row>
    <row r="8696" spans="3:8" x14ac:dyDescent="0.45">
      <c r="C8696" s="34">
        <v>16607</v>
      </c>
      <c r="D8696" s="34" t="s">
        <v>339</v>
      </c>
      <c r="E8696" s="34">
        <v>533</v>
      </c>
      <c r="F8696" s="34">
        <v>550</v>
      </c>
      <c r="G8696" s="35">
        <v>1986.1</v>
      </c>
      <c r="H8696" s="36">
        <v>1986.3</v>
      </c>
    </row>
    <row r="8697" spans="3:8" x14ac:dyDescent="0.45">
      <c r="C8697" s="34">
        <v>17438</v>
      </c>
      <c r="D8697" s="34" t="s">
        <v>339</v>
      </c>
      <c r="E8697" s="34">
        <v>533</v>
      </c>
      <c r="F8697" s="34">
        <v>550</v>
      </c>
      <c r="G8697" s="35">
        <v>1986.1</v>
      </c>
      <c r="H8697" s="36">
        <v>1986.3</v>
      </c>
    </row>
    <row r="8698" spans="3:8" x14ac:dyDescent="0.45">
      <c r="C8698" s="34">
        <v>18194</v>
      </c>
      <c r="D8698" s="34" t="s">
        <v>339</v>
      </c>
      <c r="E8698" s="34">
        <v>533</v>
      </c>
      <c r="F8698" s="34">
        <v>550</v>
      </c>
      <c r="G8698" s="35">
        <v>1986.1</v>
      </c>
      <c r="H8698" s="36">
        <v>1986.3</v>
      </c>
    </row>
    <row r="8699" spans="3:8" x14ac:dyDescent="0.45">
      <c r="C8699" s="34">
        <v>14103</v>
      </c>
      <c r="D8699" s="34" t="s">
        <v>339</v>
      </c>
      <c r="E8699" s="34">
        <v>533</v>
      </c>
      <c r="F8699" s="34">
        <v>550</v>
      </c>
      <c r="G8699" s="35">
        <v>1986.1</v>
      </c>
      <c r="H8699" s="36">
        <v>1986.2</v>
      </c>
    </row>
    <row r="8700" spans="3:8" x14ac:dyDescent="0.45">
      <c r="C8700" s="34">
        <v>14350</v>
      </c>
      <c r="D8700" s="34" t="s">
        <v>339</v>
      </c>
      <c r="E8700" s="34">
        <v>533</v>
      </c>
      <c r="F8700" s="34">
        <v>550</v>
      </c>
      <c r="G8700" s="35">
        <v>1986.1</v>
      </c>
      <c r="H8700" s="36">
        <v>1986.2</v>
      </c>
    </row>
    <row r="8701" spans="3:8" x14ac:dyDescent="0.45">
      <c r="C8701" s="34">
        <v>18838</v>
      </c>
      <c r="D8701" s="34" t="s">
        <v>339</v>
      </c>
      <c r="E8701" s="34">
        <v>533</v>
      </c>
      <c r="F8701" s="34">
        <v>550</v>
      </c>
      <c r="G8701" s="35">
        <v>1986.1</v>
      </c>
      <c r="H8701" s="36">
        <v>1986.4</v>
      </c>
    </row>
    <row r="8702" spans="3:8" x14ac:dyDescent="0.45">
      <c r="C8702" s="34">
        <v>14545</v>
      </c>
      <c r="D8702" s="34" t="s">
        <v>339</v>
      </c>
      <c r="E8702" s="34">
        <v>533</v>
      </c>
      <c r="F8702" s="34">
        <v>550</v>
      </c>
      <c r="G8702" s="35">
        <v>1986.1</v>
      </c>
      <c r="H8702" s="36">
        <v>1986.3</v>
      </c>
    </row>
    <row r="8703" spans="3:8" x14ac:dyDescent="0.45">
      <c r="C8703" s="34">
        <v>16658</v>
      </c>
      <c r="D8703" s="34" t="s">
        <v>339</v>
      </c>
      <c r="E8703" s="34">
        <v>533</v>
      </c>
      <c r="F8703" s="34">
        <v>550</v>
      </c>
      <c r="G8703" s="35">
        <v>1986.1</v>
      </c>
      <c r="H8703" s="36">
        <v>1986.3</v>
      </c>
    </row>
    <row r="8704" spans="3:8" x14ac:dyDescent="0.45">
      <c r="C8704" s="34">
        <v>14720</v>
      </c>
      <c r="D8704" s="34" t="s">
        <v>339</v>
      </c>
      <c r="E8704" s="34">
        <v>533</v>
      </c>
      <c r="F8704" s="34">
        <v>550</v>
      </c>
      <c r="G8704" s="35">
        <v>1986.1</v>
      </c>
      <c r="H8704" s="36">
        <v>1986.2</v>
      </c>
    </row>
    <row r="8705" spans="3:8" x14ac:dyDescent="0.45">
      <c r="C8705" s="34">
        <v>16801</v>
      </c>
      <c r="D8705" s="34" t="s">
        <v>339</v>
      </c>
      <c r="E8705" s="34">
        <v>533</v>
      </c>
      <c r="F8705" s="34">
        <v>550</v>
      </c>
      <c r="G8705" s="35">
        <v>1986.1</v>
      </c>
      <c r="H8705" s="36">
        <v>1986.5</v>
      </c>
    </row>
    <row r="8706" spans="3:8" x14ac:dyDescent="0.45">
      <c r="C8706" s="34">
        <v>16915</v>
      </c>
      <c r="D8706" s="34" t="s">
        <v>339</v>
      </c>
      <c r="E8706" s="34">
        <v>533</v>
      </c>
      <c r="F8706" s="34">
        <v>550</v>
      </c>
      <c r="G8706" s="35">
        <v>1986.1</v>
      </c>
      <c r="H8706" s="36">
        <v>1986.3</v>
      </c>
    </row>
    <row r="8707" spans="3:8" x14ac:dyDescent="0.45">
      <c r="C8707" s="34">
        <v>18786</v>
      </c>
      <c r="D8707" s="34" t="s">
        <v>339</v>
      </c>
      <c r="E8707" s="34">
        <v>533</v>
      </c>
      <c r="F8707" s="34">
        <v>550</v>
      </c>
      <c r="G8707" s="35">
        <v>1986.1</v>
      </c>
      <c r="H8707" s="36">
        <v>1986.4</v>
      </c>
    </row>
    <row r="8708" spans="3:8" x14ac:dyDescent="0.45">
      <c r="C8708" s="34">
        <v>17178</v>
      </c>
      <c r="D8708" s="34" t="s">
        <v>339</v>
      </c>
      <c r="E8708" s="34">
        <v>533</v>
      </c>
      <c r="F8708" s="34">
        <v>550</v>
      </c>
      <c r="G8708" s="35">
        <v>1986.1</v>
      </c>
      <c r="H8708" s="36">
        <v>1986.3</v>
      </c>
    </row>
    <row r="8709" spans="3:8" x14ac:dyDescent="0.45">
      <c r="C8709" s="34">
        <v>15428</v>
      </c>
      <c r="D8709" s="34" t="s">
        <v>339</v>
      </c>
      <c r="E8709" s="34">
        <v>533</v>
      </c>
      <c r="F8709" s="34">
        <v>550</v>
      </c>
      <c r="G8709" s="35">
        <v>1986.1</v>
      </c>
      <c r="H8709" s="36">
        <v>1988</v>
      </c>
    </row>
    <row r="8710" spans="3:8" x14ac:dyDescent="0.45">
      <c r="C8710" s="34">
        <v>15691</v>
      </c>
      <c r="D8710" s="34" t="s">
        <v>339</v>
      </c>
      <c r="E8710" s="34">
        <v>533</v>
      </c>
      <c r="F8710" s="34">
        <v>550</v>
      </c>
      <c r="G8710" s="35">
        <v>1986.1</v>
      </c>
      <c r="H8710" s="36">
        <v>1988.3</v>
      </c>
    </row>
    <row r="8711" spans="3:8" x14ac:dyDescent="0.45">
      <c r="C8711" s="34">
        <v>15643</v>
      </c>
      <c r="D8711" s="34" t="s">
        <v>339</v>
      </c>
      <c r="E8711" s="34">
        <v>533</v>
      </c>
      <c r="F8711" s="34">
        <v>550</v>
      </c>
      <c r="G8711" s="35">
        <v>1986.1</v>
      </c>
      <c r="H8711" s="36">
        <v>1987.5</v>
      </c>
    </row>
    <row r="8712" spans="3:8" x14ac:dyDescent="0.45">
      <c r="C8712" s="34">
        <v>14262</v>
      </c>
      <c r="D8712" s="34" t="s">
        <v>339</v>
      </c>
      <c r="E8712" s="34">
        <v>533</v>
      </c>
      <c r="F8712" s="34">
        <v>550</v>
      </c>
      <c r="G8712" s="35">
        <v>1986.1</v>
      </c>
      <c r="H8712" s="36">
        <v>1987.3</v>
      </c>
    </row>
    <row r="8713" spans="3:8" x14ac:dyDescent="0.45">
      <c r="C8713" s="34">
        <v>15592</v>
      </c>
      <c r="D8713" s="34" t="s">
        <v>339</v>
      </c>
      <c r="E8713" s="34">
        <v>533</v>
      </c>
      <c r="F8713" s="34">
        <v>550</v>
      </c>
      <c r="G8713" s="35">
        <v>1986.1</v>
      </c>
      <c r="H8713" s="36">
        <v>1987.8</v>
      </c>
    </row>
    <row r="8714" spans="3:8" x14ac:dyDescent="0.45">
      <c r="C8714" s="34">
        <v>17053</v>
      </c>
      <c r="D8714" s="34" t="s">
        <v>339</v>
      </c>
      <c r="E8714" s="34">
        <v>533</v>
      </c>
      <c r="F8714" s="34">
        <v>550</v>
      </c>
      <c r="G8714" s="35">
        <v>1986.1</v>
      </c>
      <c r="H8714" s="36">
        <v>1988.3</v>
      </c>
    </row>
    <row r="8715" spans="3:8" x14ac:dyDescent="0.45">
      <c r="C8715" s="34">
        <v>17914</v>
      </c>
      <c r="D8715" s="34" t="s">
        <v>339</v>
      </c>
      <c r="E8715" s="34">
        <v>533</v>
      </c>
      <c r="F8715" s="34">
        <v>550</v>
      </c>
      <c r="G8715" s="35">
        <v>1986.1</v>
      </c>
      <c r="H8715" s="36">
        <v>1987.3</v>
      </c>
    </row>
    <row r="8716" spans="3:8" x14ac:dyDescent="0.45">
      <c r="C8716" s="34">
        <v>14313</v>
      </c>
      <c r="D8716" s="34" t="s">
        <v>339</v>
      </c>
      <c r="E8716" s="34">
        <v>533</v>
      </c>
      <c r="F8716" s="34">
        <v>550</v>
      </c>
      <c r="G8716" s="35">
        <v>1986.1</v>
      </c>
      <c r="H8716" s="36">
        <v>1987.4</v>
      </c>
    </row>
    <row r="8717" spans="3:8" x14ac:dyDescent="0.45">
      <c r="C8717" s="34">
        <v>15740</v>
      </c>
      <c r="D8717" s="34" t="s">
        <v>339</v>
      </c>
      <c r="E8717" s="34">
        <v>533</v>
      </c>
      <c r="F8717" s="34">
        <v>550</v>
      </c>
      <c r="G8717" s="35">
        <v>1986.1</v>
      </c>
      <c r="H8717" s="36">
        <v>1987.7</v>
      </c>
    </row>
    <row r="8718" spans="3:8" x14ac:dyDescent="0.45">
      <c r="C8718" s="34">
        <v>15957</v>
      </c>
      <c r="D8718" s="34" t="s">
        <v>339</v>
      </c>
      <c r="E8718" s="34">
        <v>533</v>
      </c>
      <c r="F8718" s="34">
        <v>550</v>
      </c>
      <c r="G8718" s="35">
        <v>1986.1</v>
      </c>
      <c r="H8718" s="36">
        <v>1987.5</v>
      </c>
    </row>
    <row r="8719" spans="3:8" x14ac:dyDescent="0.45">
      <c r="C8719" s="34">
        <v>16084</v>
      </c>
      <c r="D8719" s="34" t="s">
        <v>339</v>
      </c>
      <c r="E8719" s="34">
        <v>533</v>
      </c>
      <c r="F8719" s="34">
        <v>550</v>
      </c>
      <c r="G8719" s="35">
        <v>1986.1</v>
      </c>
      <c r="H8719" s="36">
        <v>1987.4</v>
      </c>
    </row>
    <row r="8720" spans="3:8" x14ac:dyDescent="0.45">
      <c r="C8720" s="34">
        <v>16135</v>
      </c>
      <c r="D8720" s="34" t="s">
        <v>339</v>
      </c>
      <c r="E8720" s="34">
        <v>533</v>
      </c>
      <c r="F8720" s="34">
        <v>550</v>
      </c>
      <c r="G8720" s="35">
        <v>1986.1</v>
      </c>
      <c r="H8720" s="36">
        <v>1987.4</v>
      </c>
    </row>
    <row r="8721" spans="3:8" x14ac:dyDescent="0.45">
      <c r="C8721" s="34">
        <v>16452</v>
      </c>
      <c r="D8721" s="34" t="s">
        <v>339</v>
      </c>
      <c r="E8721" s="34">
        <v>533</v>
      </c>
      <c r="F8721" s="34">
        <v>550</v>
      </c>
      <c r="G8721" s="35">
        <v>1986.1</v>
      </c>
      <c r="H8721" s="36">
        <v>1988.5</v>
      </c>
    </row>
    <row r="8722" spans="3:8" x14ac:dyDescent="0.45">
      <c r="C8722" s="34">
        <v>17502</v>
      </c>
      <c r="D8722" s="34" t="s">
        <v>339</v>
      </c>
      <c r="E8722" s="34">
        <v>533</v>
      </c>
      <c r="F8722" s="34">
        <v>550</v>
      </c>
      <c r="G8722" s="35">
        <v>1986.1</v>
      </c>
      <c r="H8722" s="36">
        <v>1988.3</v>
      </c>
    </row>
    <row r="8723" spans="3:8" x14ac:dyDescent="0.45">
      <c r="C8723" s="34">
        <v>14164</v>
      </c>
      <c r="D8723" s="34" t="s">
        <v>339</v>
      </c>
      <c r="E8723" s="34">
        <v>533</v>
      </c>
      <c r="F8723" s="34">
        <v>550</v>
      </c>
      <c r="G8723" s="35">
        <v>1986.1</v>
      </c>
      <c r="H8723" s="36">
        <v>1988.2</v>
      </c>
    </row>
    <row r="8724" spans="3:8" x14ac:dyDescent="0.45">
      <c r="C8724" s="34">
        <v>15216</v>
      </c>
      <c r="D8724" s="34" t="s">
        <v>347</v>
      </c>
      <c r="E8724" s="34">
        <v>533</v>
      </c>
      <c r="F8724" s="34">
        <v>554</v>
      </c>
      <c r="G8724" s="35">
        <v>2288.1999999999998</v>
      </c>
      <c r="H8724" s="36">
        <v>2288.1999999999998</v>
      </c>
    </row>
    <row r="8725" spans="3:8" x14ac:dyDescent="0.45">
      <c r="C8725" s="34">
        <v>15486</v>
      </c>
      <c r="D8725" s="34" t="s">
        <v>339</v>
      </c>
      <c r="E8725" s="34">
        <v>533</v>
      </c>
      <c r="F8725" s="34">
        <v>550</v>
      </c>
      <c r="G8725" s="35">
        <v>1986.1</v>
      </c>
      <c r="H8725" s="36">
        <v>1988.3</v>
      </c>
    </row>
    <row r="8726" spans="3:8" x14ac:dyDescent="0.45">
      <c r="C8726" s="34">
        <v>15903</v>
      </c>
      <c r="D8726" s="34" t="s">
        <v>339</v>
      </c>
      <c r="E8726" s="34">
        <v>533</v>
      </c>
      <c r="F8726" s="34">
        <v>550</v>
      </c>
      <c r="G8726" s="35">
        <v>1986.1</v>
      </c>
      <c r="H8726" s="36">
        <v>1988.4</v>
      </c>
    </row>
    <row r="8727" spans="3:8" x14ac:dyDescent="0.45">
      <c r="C8727" s="34">
        <v>16182</v>
      </c>
      <c r="D8727" s="34" t="s">
        <v>1189</v>
      </c>
      <c r="E8727" s="34">
        <v>533</v>
      </c>
      <c r="F8727" s="34">
        <v>549</v>
      </c>
      <c r="G8727" s="35">
        <v>1830</v>
      </c>
      <c r="H8727" s="36">
        <v>1830</v>
      </c>
    </row>
    <row r="8728" spans="3:8" x14ac:dyDescent="0.45">
      <c r="C8728" s="34">
        <v>16901</v>
      </c>
      <c r="D8728" s="34" t="s">
        <v>339</v>
      </c>
      <c r="E8728" s="34">
        <v>533</v>
      </c>
      <c r="F8728" s="34">
        <v>550</v>
      </c>
      <c r="G8728" s="35">
        <v>1986.1</v>
      </c>
      <c r="H8728" s="36">
        <v>1987.3</v>
      </c>
    </row>
    <row r="8729" spans="3:8" x14ac:dyDescent="0.45">
      <c r="C8729" s="34">
        <v>17788</v>
      </c>
      <c r="D8729" s="34" t="s">
        <v>339</v>
      </c>
      <c r="E8729" s="34">
        <v>533</v>
      </c>
      <c r="F8729" s="34">
        <v>550</v>
      </c>
      <c r="G8729" s="35">
        <v>1986.1</v>
      </c>
      <c r="H8729" s="36">
        <v>1987.5</v>
      </c>
    </row>
    <row r="8730" spans="3:8" x14ac:dyDescent="0.45">
      <c r="C8730" s="34">
        <v>17304</v>
      </c>
      <c r="D8730" s="34" t="s">
        <v>339</v>
      </c>
      <c r="E8730" s="34">
        <v>533</v>
      </c>
      <c r="F8730" s="34">
        <v>550</v>
      </c>
      <c r="G8730" s="35">
        <v>1986.1</v>
      </c>
      <c r="H8730" s="36">
        <v>1987.4</v>
      </c>
    </row>
    <row r="8731" spans="3:8" x14ac:dyDescent="0.45">
      <c r="C8731" s="34">
        <v>17355</v>
      </c>
      <c r="D8731" s="34" t="s">
        <v>339</v>
      </c>
      <c r="E8731" s="34">
        <v>533</v>
      </c>
      <c r="F8731" s="34">
        <v>550</v>
      </c>
      <c r="G8731" s="35">
        <v>1986.1</v>
      </c>
      <c r="H8731" s="36">
        <v>1988.3</v>
      </c>
    </row>
    <row r="8732" spans="3:8" x14ac:dyDescent="0.45">
      <c r="C8732" s="34">
        <v>17608</v>
      </c>
      <c r="D8732" s="34" t="s">
        <v>339</v>
      </c>
      <c r="E8732" s="34">
        <v>533</v>
      </c>
      <c r="F8732" s="34">
        <v>550</v>
      </c>
      <c r="G8732" s="35">
        <v>1986.1</v>
      </c>
      <c r="H8732" s="36">
        <v>1987.4</v>
      </c>
    </row>
    <row r="8733" spans="3:8" x14ac:dyDescent="0.45">
      <c r="C8733" s="34">
        <v>14531</v>
      </c>
      <c r="D8733" s="34" t="s">
        <v>339</v>
      </c>
      <c r="E8733" s="34">
        <v>533</v>
      </c>
      <c r="F8733" s="34">
        <v>550</v>
      </c>
      <c r="G8733" s="35">
        <v>1986.1</v>
      </c>
      <c r="H8733" s="36">
        <v>1987.4</v>
      </c>
    </row>
    <row r="8734" spans="3:8" x14ac:dyDescent="0.45">
      <c r="C8734" s="34">
        <v>15793</v>
      </c>
      <c r="D8734" s="34" t="s">
        <v>339</v>
      </c>
      <c r="E8734" s="34">
        <v>533</v>
      </c>
      <c r="F8734" s="34">
        <v>550</v>
      </c>
      <c r="G8734" s="35">
        <v>1986.1</v>
      </c>
      <c r="H8734" s="36">
        <v>1988.4</v>
      </c>
    </row>
    <row r="8735" spans="3:8" x14ac:dyDescent="0.45">
      <c r="C8735" s="34">
        <v>16651</v>
      </c>
      <c r="D8735" s="34" t="s">
        <v>339</v>
      </c>
      <c r="E8735" s="34">
        <v>533</v>
      </c>
      <c r="F8735" s="34">
        <v>550</v>
      </c>
      <c r="G8735" s="35">
        <v>1986.1</v>
      </c>
      <c r="H8735" s="36">
        <v>1987.4</v>
      </c>
    </row>
    <row r="8736" spans="3:8" x14ac:dyDescent="0.45">
      <c r="C8736" s="34">
        <v>16958</v>
      </c>
      <c r="D8736" s="34" t="s">
        <v>339</v>
      </c>
      <c r="E8736" s="34">
        <v>533</v>
      </c>
      <c r="F8736" s="34">
        <v>550</v>
      </c>
      <c r="G8736" s="35">
        <v>1986.1</v>
      </c>
      <c r="H8736" s="36">
        <v>1987.4</v>
      </c>
    </row>
    <row r="8737" spans="3:10" x14ac:dyDescent="0.45">
      <c r="C8737" s="34">
        <v>17452</v>
      </c>
      <c r="D8737" s="34" t="s">
        <v>339</v>
      </c>
      <c r="E8737" s="34">
        <v>533</v>
      </c>
      <c r="F8737" s="34">
        <v>550</v>
      </c>
      <c r="G8737" s="35">
        <v>1986.1</v>
      </c>
      <c r="H8737" s="36">
        <v>1988.3</v>
      </c>
    </row>
    <row r="8738" spans="3:10" x14ac:dyDescent="0.45">
      <c r="C8738" s="34">
        <v>17553</v>
      </c>
      <c r="D8738" s="34" t="s">
        <v>339</v>
      </c>
      <c r="E8738" s="34">
        <v>533</v>
      </c>
      <c r="F8738" s="34">
        <v>550</v>
      </c>
      <c r="G8738" s="35">
        <v>1986.1</v>
      </c>
      <c r="H8738" s="36">
        <v>1987.4</v>
      </c>
    </row>
    <row r="8739" spans="3:10" x14ac:dyDescent="0.45">
      <c r="C8739" s="34">
        <v>18752</v>
      </c>
      <c r="D8739" s="34" t="s">
        <v>339</v>
      </c>
      <c r="E8739" s="34">
        <v>533</v>
      </c>
      <c r="F8739" s="34">
        <v>550</v>
      </c>
      <c r="G8739" s="35">
        <v>1986.1</v>
      </c>
      <c r="H8739" s="36">
        <v>1988.4</v>
      </c>
    </row>
    <row r="8740" spans="3:10" x14ac:dyDescent="0.45">
      <c r="C8740" s="34">
        <v>14217</v>
      </c>
      <c r="D8740" s="34" t="s">
        <v>339</v>
      </c>
      <c r="E8740" s="34">
        <v>533</v>
      </c>
      <c r="F8740" s="34">
        <v>550</v>
      </c>
      <c r="G8740" s="35">
        <v>1986.1</v>
      </c>
      <c r="H8740" s="36">
        <v>1988.4</v>
      </c>
    </row>
    <row r="8741" spans="3:10" x14ac:dyDescent="0.45">
      <c r="C8741" s="34">
        <v>17968</v>
      </c>
      <c r="D8741" s="34" t="s">
        <v>339</v>
      </c>
      <c r="E8741" s="34">
        <v>533</v>
      </c>
      <c r="F8741" s="34">
        <v>550</v>
      </c>
      <c r="G8741" s="35">
        <v>1986.1</v>
      </c>
      <c r="H8741" s="36">
        <v>1987.5</v>
      </c>
    </row>
    <row r="8742" spans="3:10" x14ac:dyDescent="0.45">
      <c r="C8742" s="34">
        <v>9237</v>
      </c>
      <c r="D8742" s="34" t="s">
        <v>436</v>
      </c>
      <c r="E8742" s="34">
        <v>533</v>
      </c>
      <c r="F8742" s="34">
        <v>540</v>
      </c>
      <c r="G8742" s="35">
        <v>958.5</v>
      </c>
      <c r="H8742" s="36">
        <v>958.4</v>
      </c>
    </row>
    <row r="8743" spans="3:10" x14ac:dyDescent="0.45">
      <c r="C8743" s="34">
        <v>16404</v>
      </c>
      <c r="D8743" s="34" t="s">
        <v>339</v>
      </c>
      <c r="E8743" s="34">
        <v>533</v>
      </c>
      <c r="F8743" s="34">
        <v>550</v>
      </c>
      <c r="G8743" s="35">
        <v>1986.1</v>
      </c>
      <c r="H8743" s="36">
        <v>1988.5</v>
      </c>
    </row>
    <row r="8744" spans="3:10" x14ac:dyDescent="0.45">
      <c r="C8744" s="34">
        <v>16260</v>
      </c>
      <c r="D8744" s="34" t="s">
        <v>340</v>
      </c>
      <c r="E8744" s="34">
        <v>534</v>
      </c>
      <c r="F8744" s="34">
        <v>550</v>
      </c>
      <c r="G8744" s="35">
        <v>1858</v>
      </c>
      <c r="H8744" s="36">
        <v>1858.1</v>
      </c>
    </row>
    <row r="8745" spans="3:10" x14ac:dyDescent="0.45">
      <c r="C8745" s="34">
        <v>16211</v>
      </c>
      <c r="D8745" s="34" t="s">
        <v>340</v>
      </c>
      <c r="E8745" s="34">
        <v>534</v>
      </c>
      <c r="F8745" s="34">
        <v>550</v>
      </c>
      <c r="G8745" s="35">
        <v>1858</v>
      </c>
      <c r="H8745" s="36">
        <v>1858.1</v>
      </c>
    </row>
    <row r="8746" spans="3:10" x14ac:dyDescent="0.45">
      <c r="C8746" s="34">
        <v>16311</v>
      </c>
      <c r="D8746" s="34" t="s">
        <v>340</v>
      </c>
      <c r="E8746" s="34">
        <v>534</v>
      </c>
      <c r="F8746" s="34">
        <v>550</v>
      </c>
      <c r="G8746" s="35">
        <v>1858</v>
      </c>
      <c r="H8746" s="36">
        <v>1858.1</v>
      </c>
    </row>
    <row r="8747" spans="3:10" x14ac:dyDescent="0.45">
      <c r="C8747" s="34">
        <v>15114</v>
      </c>
      <c r="D8747" s="34" t="s">
        <v>340</v>
      </c>
      <c r="E8747" s="34">
        <v>534</v>
      </c>
      <c r="F8747" s="34">
        <v>550</v>
      </c>
      <c r="G8747" s="35">
        <v>1858</v>
      </c>
      <c r="H8747" s="36">
        <v>1858.1</v>
      </c>
    </row>
    <row r="8748" spans="3:10" x14ac:dyDescent="0.45">
      <c r="C8748" s="34">
        <v>16244</v>
      </c>
      <c r="D8748" s="34" t="s">
        <v>340</v>
      </c>
      <c r="E8748" s="34">
        <v>534</v>
      </c>
      <c r="F8748" s="34">
        <v>550</v>
      </c>
      <c r="G8748" s="35">
        <v>1858</v>
      </c>
      <c r="H8748" s="36">
        <v>1859.7</v>
      </c>
    </row>
    <row r="8749" spans="3:10" x14ac:dyDescent="0.45">
      <c r="C8749" s="34">
        <v>15090</v>
      </c>
      <c r="D8749" s="34" t="s">
        <v>1190</v>
      </c>
      <c r="E8749" s="34">
        <v>537</v>
      </c>
      <c r="F8749" s="34">
        <v>550</v>
      </c>
      <c r="G8749" s="35">
        <v>1556.9</v>
      </c>
      <c r="H8749" s="36">
        <v>1556.9</v>
      </c>
    </row>
    <row r="8750" spans="3:10" ht="14.65" thickBot="1" x14ac:dyDescent="0.5">
      <c r="C8750" s="38">
        <v>8065</v>
      </c>
      <c r="D8750" s="38" t="s">
        <v>1119</v>
      </c>
      <c r="E8750" s="38">
        <v>543</v>
      </c>
      <c r="F8750" s="38">
        <v>550</v>
      </c>
      <c r="G8750" s="39">
        <v>857.5</v>
      </c>
      <c r="H8750" s="40">
        <v>857.4</v>
      </c>
      <c r="I8750">
        <v>459</v>
      </c>
      <c r="J8750" s="37" t="e">
        <f>I8750/#REF!</f>
        <v>#REF!</v>
      </c>
    </row>
    <row r="8751" spans="3:10" x14ac:dyDescent="0.45">
      <c r="G8751" s="41"/>
      <c r="H8751" s="41"/>
    </row>
    <row r="8752" spans="3:10" x14ac:dyDescent="0.45">
      <c r="G8752" s="41"/>
      <c r="H8752" s="41"/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5"/>
  <sheetViews>
    <sheetView workbookViewId="0">
      <selection activeCell="D1" sqref="D1:D1048576"/>
    </sheetView>
  </sheetViews>
  <sheetFormatPr defaultRowHeight="14.25" x14ac:dyDescent="0.45"/>
  <cols>
    <col min="3" max="3" width="47.59765625" bestFit="1" customWidth="1"/>
  </cols>
  <sheetData>
    <row r="5" spans="3:3" x14ac:dyDescent="0.45">
      <c r="C5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W74"/>
  <sheetViews>
    <sheetView topLeftCell="A11" workbookViewId="0">
      <selection activeCell="P2" sqref="P2"/>
    </sheetView>
  </sheetViews>
  <sheetFormatPr defaultRowHeight="14.25" x14ac:dyDescent="0.45"/>
  <cols>
    <col min="3" max="3" width="10.1328125" bestFit="1" customWidth="1"/>
    <col min="4" max="4" width="24.73046875" bestFit="1" customWidth="1"/>
    <col min="5" max="5" width="30" bestFit="1" customWidth="1"/>
    <col min="6" max="6" width="12.86328125" bestFit="1" customWidth="1"/>
    <col min="7" max="7" width="30" bestFit="1" customWidth="1"/>
    <col min="8" max="8" width="13.59765625" bestFit="1" customWidth="1"/>
    <col min="9" max="9" width="14.86328125" bestFit="1" customWidth="1"/>
    <col min="10" max="10" width="11" bestFit="1" customWidth="1"/>
    <col min="11" max="11" width="13.59765625" bestFit="1" customWidth="1"/>
    <col min="12" max="12" width="11.59765625" bestFit="1" customWidth="1"/>
    <col min="13" max="13" width="13.59765625" bestFit="1" customWidth="1"/>
    <col min="14" max="14" width="14.86328125" bestFit="1" customWidth="1"/>
    <col min="15" max="15" width="11" bestFit="1" customWidth="1"/>
    <col min="16" max="16" width="12.86328125" bestFit="1" customWidth="1"/>
    <col min="17" max="17" width="11.59765625" bestFit="1" customWidth="1"/>
    <col min="18" max="18" width="13.59765625" bestFit="1" customWidth="1"/>
    <col min="19" max="19" width="14.86328125" bestFit="1" customWidth="1"/>
    <col min="20" max="20" width="11" bestFit="1" customWidth="1"/>
    <col min="21" max="21" width="12.86328125" bestFit="1" customWidth="1"/>
    <col min="22" max="22" width="11.59765625" bestFit="1" customWidth="1"/>
    <col min="23" max="23" width="13.59765625" bestFit="1" customWidth="1"/>
  </cols>
  <sheetData>
    <row r="3" spans="2:19" x14ac:dyDescent="0.45">
      <c r="B3" t="s">
        <v>78</v>
      </c>
    </row>
    <row r="4" spans="2:19" x14ac:dyDescent="0.45">
      <c r="D4" t="s">
        <v>83</v>
      </c>
    </row>
    <row r="5" spans="2:19" x14ac:dyDescent="0.45">
      <c r="E5" s="92" t="s">
        <v>80</v>
      </c>
      <c r="F5" s="92"/>
      <c r="G5" s="92"/>
      <c r="H5" s="93" t="s">
        <v>81</v>
      </c>
      <c r="I5" s="93"/>
      <c r="J5" s="93"/>
      <c r="N5" s="92" t="s">
        <v>84</v>
      </c>
      <c r="O5" s="92"/>
      <c r="P5" s="92"/>
      <c r="Q5" s="93" t="s">
        <v>85</v>
      </c>
      <c r="R5" s="93"/>
      <c r="S5" s="93"/>
    </row>
    <row r="6" spans="2:19" x14ac:dyDescent="0.45">
      <c r="D6" s="17" t="s">
        <v>79</v>
      </c>
      <c r="E6" s="18" t="s">
        <v>1735</v>
      </c>
      <c r="F6" s="18" t="s">
        <v>1736</v>
      </c>
      <c r="G6" s="18" t="s">
        <v>1736</v>
      </c>
      <c r="H6" s="16" t="s">
        <v>1735</v>
      </c>
      <c r="I6" s="16" t="s">
        <v>1736</v>
      </c>
      <c r="J6" s="16" t="s">
        <v>1736</v>
      </c>
      <c r="M6" s="17" t="s">
        <v>79</v>
      </c>
      <c r="N6" s="18" t="s">
        <v>1735</v>
      </c>
      <c r="O6" s="18" t="s">
        <v>1736</v>
      </c>
      <c r="P6" s="18" t="s">
        <v>1736</v>
      </c>
      <c r="Q6" s="16" t="s">
        <v>1735</v>
      </c>
      <c r="R6" s="16" t="s">
        <v>1736</v>
      </c>
      <c r="S6" s="16" t="s">
        <v>1736</v>
      </c>
    </row>
    <row r="7" spans="2:19" x14ac:dyDescent="0.45">
      <c r="D7" s="16">
        <v>1</v>
      </c>
      <c r="E7" s="18">
        <v>4.5</v>
      </c>
      <c r="F7" s="18">
        <v>4.5</v>
      </c>
      <c r="G7" s="18">
        <v>4.2426000000000004</v>
      </c>
      <c r="H7" s="16">
        <v>4.5</v>
      </c>
      <c r="I7" s="16">
        <v>4.5</v>
      </c>
      <c r="J7" s="16">
        <v>4.5</v>
      </c>
      <c r="M7" s="16">
        <v>1</v>
      </c>
      <c r="N7" s="18">
        <v>4.4298000000000002</v>
      </c>
      <c r="O7" s="18">
        <v>4.5</v>
      </c>
      <c r="P7" s="18">
        <v>4.5</v>
      </c>
      <c r="Q7" s="16">
        <v>4.4298000000000002</v>
      </c>
      <c r="R7" s="16">
        <v>4.5</v>
      </c>
      <c r="S7" s="16">
        <v>4.5</v>
      </c>
    </row>
    <row r="8" spans="2:19" x14ac:dyDescent="0.45">
      <c r="D8" s="16">
        <v>3</v>
      </c>
      <c r="E8" s="18">
        <v>4.5</v>
      </c>
      <c r="F8" s="18">
        <v>4.1944999999999997</v>
      </c>
      <c r="G8" s="18">
        <v>4.5</v>
      </c>
      <c r="H8" s="16">
        <v>4.5</v>
      </c>
      <c r="I8" s="16">
        <v>4.3705999999999996</v>
      </c>
      <c r="J8" s="16">
        <v>4.2426000000000004</v>
      </c>
      <c r="M8" s="16">
        <v>3</v>
      </c>
      <c r="N8" s="18">
        <v>4.5</v>
      </c>
      <c r="O8" s="18">
        <v>4.3689999999999998</v>
      </c>
      <c r="P8" s="18">
        <v>4.2427000000000001</v>
      </c>
      <c r="Q8" s="16">
        <v>3.7766000000000002</v>
      </c>
      <c r="R8" s="16">
        <v>4.1929999999999996</v>
      </c>
      <c r="S8" s="16">
        <v>4.4188000000000001</v>
      </c>
    </row>
    <row r="9" spans="2:19" x14ac:dyDescent="0.45">
      <c r="D9" s="16">
        <v>9</v>
      </c>
      <c r="E9" s="18">
        <v>4.5</v>
      </c>
      <c r="F9" s="18">
        <v>4.5</v>
      </c>
      <c r="G9" s="18">
        <v>4.2426000000000004</v>
      </c>
      <c r="H9" s="16">
        <v>3.8856999999999999</v>
      </c>
      <c r="I9" s="16">
        <v>3.4411</v>
      </c>
      <c r="J9" s="16">
        <v>4.4187000000000003</v>
      </c>
      <c r="M9" s="16">
        <v>9</v>
      </c>
      <c r="N9" s="18">
        <v>2.6305000000000001</v>
      </c>
      <c r="O9" s="18">
        <v>3.9710999999999999</v>
      </c>
      <c r="P9" s="18">
        <v>3.2284999999999999</v>
      </c>
      <c r="Q9" s="16">
        <v>2.4066000000000001</v>
      </c>
      <c r="R9" s="16">
        <v>3.2551000000000001</v>
      </c>
      <c r="S9" s="16">
        <v>2.7561</v>
      </c>
    </row>
    <row r="10" spans="2:19" x14ac:dyDescent="0.45">
      <c r="D10" s="16">
        <v>27</v>
      </c>
      <c r="E10" s="18">
        <v>3.9527000000000001</v>
      </c>
      <c r="F10" s="18">
        <v>4.0694999999999997</v>
      </c>
      <c r="G10" s="18">
        <v>4.5</v>
      </c>
      <c r="H10" s="16">
        <v>2.4148999999999998</v>
      </c>
      <c r="I10" s="16">
        <v>1.9657</v>
      </c>
      <c r="J10" s="16">
        <v>3.4409999999999998</v>
      </c>
      <c r="M10" s="16">
        <v>27</v>
      </c>
      <c r="N10" s="18">
        <v>1.4487000000000001</v>
      </c>
      <c r="O10" s="18">
        <v>2.0478999999999998</v>
      </c>
      <c r="P10" s="18">
        <v>1.5606</v>
      </c>
      <c r="Q10" s="16">
        <v>1.1392</v>
      </c>
      <c r="R10" s="16">
        <v>1.7276</v>
      </c>
      <c r="S10" s="16">
        <v>1.3199000000000001</v>
      </c>
    </row>
    <row r="11" spans="2:19" x14ac:dyDescent="0.45">
      <c r="D11" s="16">
        <v>81</v>
      </c>
      <c r="E11" s="18">
        <v>2.2271000000000001</v>
      </c>
      <c r="F11" s="18">
        <v>2.4984000000000002</v>
      </c>
      <c r="G11" s="18">
        <v>3.7198000000000002</v>
      </c>
      <c r="H11" s="16">
        <v>0.97199999999999998</v>
      </c>
      <c r="I11" s="16">
        <v>1.0268999999999999</v>
      </c>
      <c r="J11" s="16">
        <v>1.68</v>
      </c>
      <c r="M11" s="16">
        <v>81</v>
      </c>
      <c r="N11" s="18">
        <v>0.72399999999999998</v>
      </c>
      <c r="O11" s="18">
        <v>1.3837999999999999</v>
      </c>
      <c r="P11" s="18">
        <v>1.0127999999999999</v>
      </c>
      <c r="Q11" s="16">
        <v>0.8327</v>
      </c>
      <c r="R11" s="16">
        <v>1.1737</v>
      </c>
      <c r="S11" s="16">
        <v>0.83</v>
      </c>
    </row>
    <row r="12" spans="2:19" x14ac:dyDescent="0.45">
      <c r="D12" s="16">
        <v>243</v>
      </c>
      <c r="E12" s="18">
        <v>1.1682999999999999</v>
      </c>
      <c r="F12" s="18">
        <v>1.1409</v>
      </c>
      <c r="G12" s="18">
        <v>1.9343999999999999</v>
      </c>
      <c r="H12" s="16">
        <v>0.80730000000000002</v>
      </c>
      <c r="I12" s="16">
        <v>0.74170000000000003</v>
      </c>
      <c r="J12" s="16">
        <v>0.94320000000000004</v>
      </c>
      <c r="M12" s="16">
        <v>243</v>
      </c>
      <c r="N12" s="18">
        <v>0.71220000000000006</v>
      </c>
      <c r="O12" s="18">
        <v>1.0438000000000001</v>
      </c>
      <c r="P12" s="18">
        <v>0.71740000000000004</v>
      </c>
      <c r="Q12" s="16">
        <v>0.64380000000000004</v>
      </c>
      <c r="R12" s="16">
        <v>1.0811999999999999</v>
      </c>
      <c r="S12" s="16">
        <v>0.6915</v>
      </c>
    </row>
    <row r="13" spans="2:19" x14ac:dyDescent="0.45">
      <c r="D13" s="16">
        <v>729</v>
      </c>
      <c r="E13" s="18">
        <v>0.63160000000000005</v>
      </c>
      <c r="F13" s="18">
        <v>0.79369999999999996</v>
      </c>
      <c r="G13" s="18">
        <v>1.1008</v>
      </c>
      <c r="H13" s="16">
        <v>0.46079999999999999</v>
      </c>
      <c r="I13" s="16">
        <v>0.4975</v>
      </c>
      <c r="J13" s="16">
        <v>0.6048</v>
      </c>
      <c r="M13" s="16">
        <v>729</v>
      </c>
      <c r="N13" s="18">
        <v>0.5524</v>
      </c>
      <c r="O13" s="18">
        <v>0.89959999999999996</v>
      </c>
      <c r="P13" s="18">
        <v>0.67010000000000003</v>
      </c>
      <c r="Q13" s="16">
        <v>0.58069999999999999</v>
      </c>
      <c r="R13" s="16">
        <v>0.93640000000000001</v>
      </c>
      <c r="S13" s="16">
        <v>0.63549999999999995</v>
      </c>
    </row>
    <row r="14" spans="2:19" x14ac:dyDescent="0.45">
      <c r="D14" s="16"/>
      <c r="E14" s="18">
        <v>0.64559999999999995</v>
      </c>
      <c r="F14" s="18">
        <v>0.57089999999999996</v>
      </c>
      <c r="G14" s="18">
        <v>0.47199999999999998</v>
      </c>
      <c r="H14" s="16">
        <v>0.57799999999999996</v>
      </c>
      <c r="I14" s="16">
        <v>0.54069999999999996</v>
      </c>
      <c r="J14" s="16">
        <v>0.50309999999999999</v>
      </c>
      <c r="M14" s="16"/>
      <c r="N14" s="18">
        <v>0.55759999999999998</v>
      </c>
      <c r="O14" s="18">
        <v>1.0089999999999999</v>
      </c>
      <c r="P14" s="18">
        <v>0.623</v>
      </c>
      <c r="Q14" s="16">
        <v>0.53569999999999995</v>
      </c>
      <c r="R14" s="16">
        <v>0.96579999999999999</v>
      </c>
      <c r="S14" s="16">
        <v>0.62460000000000004</v>
      </c>
    </row>
    <row r="15" spans="2:19" x14ac:dyDescent="0.45">
      <c r="D15" t="s">
        <v>82</v>
      </c>
      <c r="E15" s="18">
        <v>1</v>
      </c>
      <c r="F15" s="18">
        <v>2</v>
      </c>
      <c r="G15" s="18">
        <v>3</v>
      </c>
      <c r="H15" s="16">
        <v>1</v>
      </c>
      <c r="I15" s="16">
        <v>2</v>
      </c>
      <c r="J15" s="16">
        <v>3</v>
      </c>
      <c r="M15" t="s">
        <v>82</v>
      </c>
      <c r="N15" s="18">
        <v>1</v>
      </c>
      <c r="O15" s="18">
        <v>2</v>
      </c>
      <c r="P15" s="18">
        <v>3</v>
      </c>
      <c r="Q15" s="16">
        <v>1</v>
      </c>
      <c r="R15" s="16">
        <v>2</v>
      </c>
      <c r="S15" s="16">
        <v>3</v>
      </c>
    </row>
    <row r="19" spans="4:19" x14ac:dyDescent="0.45">
      <c r="D19" t="s">
        <v>86</v>
      </c>
    </row>
    <row r="20" spans="4:19" x14ac:dyDescent="0.45">
      <c r="E20" s="92" t="s">
        <v>80</v>
      </c>
      <c r="F20" s="92"/>
      <c r="G20" s="92"/>
      <c r="H20" s="93" t="s">
        <v>87</v>
      </c>
      <c r="I20" s="93"/>
      <c r="J20" s="93"/>
      <c r="N20" s="92" t="s">
        <v>84</v>
      </c>
      <c r="O20" s="92"/>
      <c r="P20" s="92"/>
      <c r="Q20" s="93" t="s">
        <v>88</v>
      </c>
      <c r="R20" s="93"/>
      <c r="S20" s="93"/>
    </row>
    <row r="21" spans="4:19" x14ac:dyDescent="0.45">
      <c r="D21" s="17" t="s">
        <v>79</v>
      </c>
      <c r="E21" s="18" t="s">
        <v>1735</v>
      </c>
      <c r="F21" s="18" t="s">
        <v>1736</v>
      </c>
      <c r="G21" s="18" t="s">
        <v>1736</v>
      </c>
      <c r="H21" s="16" t="s">
        <v>1735</v>
      </c>
      <c r="I21" s="16" t="s">
        <v>1736</v>
      </c>
      <c r="J21" s="16" t="s">
        <v>1736</v>
      </c>
      <c r="M21" s="17" t="s">
        <v>79</v>
      </c>
      <c r="N21" s="18" t="s">
        <v>1735</v>
      </c>
      <c r="O21" s="18" t="s">
        <v>1736</v>
      </c>
      <c r="P21" s="18" t="s">
        <v>1736</v>
      </c>
      <c r="Q21" s="16" t="s">
        <v>1735</v>
      </c>
      <c r="R21" s="16" t="s">
        <v>1736</v>
      </c>
      <c r="S21" s="16" t="s">
        <v>1736</v>
      </c>
    </row>
    <row r="22" spans="4:19" x14ac:dyDescent="0.45">
      <c r="D22" s="16">
        <v>1</v>
      </c>
      <c r="E22" s="18">
        <v>4.5</v>
      </c>
      <c r="F22" s="18">
        <v>4.4372999999999996</v>
      </c>
      <c r="G22" s="18">
        <v>4.4307999999999996</v>
      </c>
      <c r="H22" s="16">
        <v>4.4150999999999998</v>
      </c>
      <c r="I22" s="16">
        <v>4.5</v>
      </c>
      <c r="J22" s="16">
        <v>4.4307999999999996</v>
      </c>
      <c r="M22" s="16">
        <v>1</v>
      </c>
      <c r="N22" s="18">
        <v>4.5</v>
      </c>
      <c r="O22" s="18">
        <v>4.2606000000000002</v>
      </c>
      <c r="P22" s="18">
        <v>4.4309000000000003</v>
      </c>
      <c r="Q22" s="16">
        <v>4.5</v>
      </c>
      <c r="R22" s="16">
        <v>4.4367000000000001</v>
      </c>
      <c r="S22" s="16">
        <v>4.4309000000000003</v>
      </c>
    </row>
    <row r="23" spans="4:19" x14ac:dyDescent="0.45">
      <c r="D23" s="16">
        <v>3</v>
      </c>
      <c r="E23" s="18">
        <v>4.5</v>
      </c>
      <c r="F23" s="18">
        <v>4.5</v>
      </c>
      <c r="G23" s="18">
        <v>4.5</v>
      </c>
      <c r="H23" s="16">
        <v>4.5</v>
      </c>
      <c r="I23" s="16">
        <v>4.5</v>
      </c>
      <c r="J23" s="16">
        <v>3.7317999999999998</v>
      </c>
      <c r="M23" s="16">
        <v>3</v>
      </c>
      <c r="N23" s="18">
        <v>4.4150999999999998</v>
      </c>
      <c r="O23" s="18">
        <v>4.4367000000000001</v>
      </c>
      <c r="P23" s="18">
        <v>4.5</v>
      </c>
      <c r="Q23" s="16">
        <v>2.9918999999999998</v>
      </c>
      <c r="R23" s="16">
        <v>4.5</v>
      </c>
      <c r="S23" s="16">
        <v>4.4309000000000003</v>
      </c>
    </row>
    <row r="24" spans="4:19" x14ac:dyDescent="0.45">
      <c r="D24" s="16">
        <v>9</v>
      </c>
      <c r="E24" s="18">
        <v>4.5</v>
      </c>
      <c r="F24" s="18">
        <v>4.4372999999999996</v>
      </c>
      <c r="G24" s="18">
        <v>4.0328999999999997</v>
      </c>
      <c r="H24" s="16">
        <v>1.8843000000000001</v>
      </c>
      <c r="I24" s="16">
        <v>4.4372999999999996</v>
      </c>
      <c r="J24" s="16">
        <v>1.9325000000000001</v>
      </c>
      <c r="M24" s="16">
        <v>9</v>
      </c>
      <c r="N24" s="18">
        <v>1.7435</v>
      </c>
      <c r="O24" s="18">
        <v>2.6884999999999999</v>
      </c>
      <c r="P24" s="18">
        <v>2.8569</v>
      </c>
      <c r="Q24" s="16">
        <v>1.3943000000000001</v>
      </c>
      <c r="R24" s="16">
        <v>2.1814</v>
      </c>
      <c r="S24" s="16">
        <v>1.9117</v>
      </c>
    </row>
    <row r="25" spans="4:19" x14ac:dyDescent="0.45">
      <c r="D25" s="16">
        <v>27</v>
      </c>
      <c r="E25" s="18">
        <v>3.3736999999999999</v>
      </c>
      <c r="F25" s="18">
        <v>4.4372999999999996</v>
      </c>
      <c r="G25" s="18">
        <v>2.6455000000000002</v>
      </c>
      <c r="H25" s="16">
        <v>1.0591999999999999</v>
      </c>
      <c r="I25" s="16">
        <v>2.2387000000000001</v>
      </c>
      <c r="J25" s="16">
        <v>0.84909999999999997</v>
      </c>
      <c r="M25" s="16">
        <v>27</v>
      </c>
      <c r="N25" s="18">
        <v>1.1035999999999999</v>
      </c>
      <c r="O25" s="18">
        <v>1.2615000000000001</v>
      </c>
      <c r="P25" s="18">
        <v>1.2719</v>
      </c>
      <c r="Q25" s="16">
        <v>1.0264</v>
      </c>
      <c r="R25" s="16">
        <v>1.1521999999999999</v>
      </c>
      <c r="S25" s="16">
        <v>1.0205</v>
      </c>
    </row>
    <row r="26" spans="4:19" x14ac:dyDescent="0.45">
      <c r="D26" s="16">
        <v>81</v>
      </c>
      <c r="E26" s="18">
        <v>1.7143999999999999</v>
      </c>
      <c r="F26" s="18">
        <v>3.4830999999999999</v>
      </c>
      <c r="G26" s="18">
        <v>1.4593</v>
      </c>
      <c r="H26" s="16">
        <v>0.83199999999999996</v>
      </c>
      <c r="I26" s="16">
        <v>0.98380000000000001</v>
      </c>
      <c r="J26" s="16">
        <v>0.5736</v>
      </c>
      <c r="M26" s="16">
        <v>81</v>
      </c>
      <c r="N26" s="18">
        <v>0.80579999999999996</v>
      </c>
      <c r="O26" s="18">
        <v>0.90200000000000002</v>
      </c>
      <c r="P26" s="18">
        <v>0.83830000000000005</v>
      </c>
      <c r="Q26" s="16">
        <v>0.79530000000000001</v>
      </c>
      <c r="R26" s="16">
        <v>0.83989999999999998</v>
      </c>
      <c r="S26" s="16">
        <v>0.65500000000000003</v>
      </c>
    </row>
    <row r="27" spans="4:19" x14ac:dyDescent="0.45">
      <c r="D27" s="16">
        <v>243</v>
      </c>
      <c r="E27" s="18">
        <v>0.99560000000000004</v>
      </c>
      <c r="F27" s="18">
        <v>1.6067</v>
      </c>
      <c r="G27" s="18">
        <v>0.62709999999999999</v>
      </c>
      <c r="H27" s="16">
        <v>0.73799999999999999</v>
      </c>
      <c r="I27" s="16">
        <v>0.62619999999999998</v>
      </c>
      <c r="J27" s="16">
        <v>0.47549999999999998</v>
      </c>
      <c r="M27" s="16">
        <v>243</v>
      </c>
      <c r="N27" s="18">
        <v>0.71209999999999996</v>
      </c>
      <c r="O27" s="18">
        <v>0.63660000000000005</v>
      </c>
      <c r="P27" s="18">
        <v>0.56669999999999998</v>
      </c>
      <c r="Q27" s="16">
        <v>0.73340000000000005</v>
      </c>
      <c r="R27" s="16">
        <v>0.61439999999999995</v>
      </c>
      <c r="S27" s="16">
        <v>0.54769999999999996</v>
      </c>
    </row>
    <row r="28" spans="4:19" x14ac:dyDescent="0.45">
      <c r="D28" s="16">
        <v>729</v>
      </c>
      <c r="E28" s="18">
        <v>0.68830000000000002</v>
      </c>
      <c r="F28" s="18">
        <v>0.93</v>
      </c>
      <c r="G28" s="18">
        <v>0.56469999999999998</v>
      </c>
      <c r="H28" s="16">
        <v>0.59760000000000002</v>
      </c>
      <c r="I28" s="16">
        <v>0.50480000000000003</v>
      </c>
      <c r="J28" s="16">
        <v>0.43719999999999998</v>
      </c>
      <c r="M28" s="16">
        <v>729</v>
      </c>
      <c r="N28" s="18">
        <v>0.6482</v>
      </c>
      <c r="O28" s="18">
        <v>0.68069999999999997</v>
      </c>
      <c r="P28" s="18">
        <v>0.57140000000000002</v>
      </c>
      <c r="Q28" s="16">
        <v>0.7571</v>
      </c>
      <c r="R28" s="16">
        <v>0.63690000000000002</v>
      </c>
      <c r="S28" s="16">
        <v>0.54990000000000006</v>
      </c>
    </row>
    <row r="29" spans="4:19" x14ac:dyDescent="0.45">
      <c r="D29" s="16"/>
      <c r="E29" s="18">
        <v>0.2596</v>
      </c>
      <c r="F29" s="18">
        <v>0.4672</v>
      </c>
      <c r="G29" s="18">
        <v>0.47049999999999997</v>
      </c>
      <c r="H29" s="16">
        <v>0.28010000000000002</v>
      </c>
      <c r="I29" s="16">
        <v>0.4536</v>
      </c>
      <c r="J29" s="16">
        <v>0.44040000000000001</v>
      </c>
      <c r="M29" s="16"/>
      <c r="N29" s="18">
        <v>0.77500000000000002</v>
      </c>
      <c r="O29" s="18">
        <v>0.53049999999999997</v>
      </c>
      <c r="P29" s="18">
        <v>0.45040000000000002</v>
      </c>
      <c r="Q29" s="16">
        <v>0.79469999999999996</v>
      </c>
      <c r="R29" s="16">
        <v>0.57669999999999999</v>
      </c>
      <c r="S29" s="16">
        <v>0.53590000000000004</v>
      </c>
    </row>
    <row r="30" spans="4:19" x14ac:dyDescent="0.45">
      <c r="D30" t="s">
        <v>82</v>
      </c>
      <c r="E30" s="18">
        <v>1</v>
      </c>
      <c r="F30" s="18">
        <v>2</v>
      </c>
      <c r="G30" s="18">
        <v>3</v>
      </c>
      <c r="H30" s="16">
        <v>1</v>
      </c>
      <c r="I30" s="16">
        <v>2</v>
      </c>
      <c r="J30" s="16">
        <v>3</v>
      </c>
      <c r="M30" t="s">
        <v>82</v>
      </c>
      <c r="N30" s="18">
        <v>1</v>
      </c>
      <c r="O30" s="18">
        <v>2</v>
      </c>
      <c r="P30" s="18">
        <v>3</v>
      </c>
      <c r="Q30" s="16">
        <v>1</v>
      </c>
      <c r="R30" s="16">
        <v>2</v>
      </c>
      <c r="S30" s="16">
        <v>3</v>
      </c>
    </row>
    <row r="34" spans="2:23" x14ac:dyDescent="0.45">
      <c r="B34" t="s">
        <v>89</v>
      </c>
    </row>
    <row r="38" spans="2:23" ht="14.65" thickBot="1" x14ac:dyDescent="0.5">
      <c r="P38" s="9"/>
      <c r="Q38" s="10">
        <v>22448.5</v>
      </c>
      <c r="R38" s="10">
        <v>48329</v>
      </c>
      <c r="S38" s="10">
        <v>998.15</v>
      </c>
      <c r="T38" s="10">
        <v>33147.5</v>
      </c>
      <c r="U38" s="10">
        <v>3910.45</v>
      </c>
      <c r="V38" s="10"/>
      <c r="W38" s="10"/>
    </row>
    <row r="39" spans="2:23" x14ac:dyDescent="0.45">
      <c r="E39" t="s">
        <v>90</v>
      </c>
    </row>
    <row r="40" spans="2:23" ht="14.65" thickBot="1" x14ac:dyDescent="0.5">
      <c r="E40" t="s">
        <v>91</v>
      </c>
      <c r="J40" t="s">
        <v>92</v>
      </c>
      <c r="O40" t="s">
        <v>93</v>
      </c>
      <c r="T40" t="s">
        <v>94</v>
      </c>
    </row>
    <row r="41" spans="2:23" x14ac:dyDescent="0.45">
      <c r="C41" t="s">
        <v>104</v>
      </c>
      <c r="D41" s="19" t="s">
        <v>95</v>
      </c>
      <c r="E41" s="20" t="s">
        <v>96</v>
      </c>
      <c r="F41" s="21" t="s">
        <v>97</v>
      </c>
      <c r="G41" s="22" t="s">
        <v>98</v>
      </c>
      <c r="H41" s="20" t="s">
        <v>99</v>
      </c>
      <c r="I41" s="19" t="s">
        <v>95</v>
      </c>
      <c r="J41" s="20" t="s">
        <v>96</v>
      </c>
      <c r="K41" s="21" t="s">
        <v>97</v>
      </c>
      <c r="L41" s="22" t="s">
        <v>98</v>
      </c>
      <c r="M41" s="20" t="s">
        <v>99</v>
      </c>
      <c r="N41" s="19" t="s">
        <v>95</v>
      </c>
      <c r="O41" s="20" t="s">
        <v>96</v>
      </c>
      <c r="P41" s="21" t="s">
        <v>97</v>
      </c>
      <c r="Q41" s="22" t="s">
        <v>98</v>
      </c>
      <c r="R41" s="20" t="s">
        <v>99</v>
      </c>
      <c r="S41" s="19" t="s">
        <v>95</v>
      </c>
      <c r="T41" s="20" t="s">
        <v>96</v>
      </c>
      <c r="U41" s="21" t="s">
        <v>97</v>
      </c>
      <c r="V41" s="22" t="s">
        <v>98</v>
      </c>
      <c r="W41" s="20" t="s">
        <v>99</v>
      </c>
    </row>
    <row r="42" spans="2:23" x14ac:dyDescent="0.45">
      <c r="D42" s="19">
        <v>1</v>
      </c>
      <c r="E42">
        <v>9180</v>
      </c>
      <c r="F42">
        <v>11779</v>
      </c>
      <c r="G42">
        <v>245.9</v>
      </c>
      <c r="H42">
        <v>14326</v>
      </c>
      <c r="I42" s="19">
        <v>1</v>
      </c>
      <c r="J42">
        <v>3890</v>
      </c>
      <c r="K42">
        <v>2377</v>
      </c>
      <c r="L42">
        <v>1656</v>
      </c>
      <c r="M42">
        <v>17100</v>
      </c>
      <c r="N42" s="19">
        <v>1</v>
      </c>
      <c r="O42">
        <v>13705</v>
      </c>
      <c r="P42">
        <v>4236</v>
      </c>
      <c r="Q42">
        <v>3491</v>
      </c>
      <c r="R42">
        <v>3889</v>
      </c>
      <c r="S42" s="19">
        <v>1</v>
      </c>
      <c r="T42">
        <v>3643</v>
      </c>
      <c r="U42">
        <v>6494</v>
      </c>
      <c r="V42">
        <v>450.5</v>
      </c>
      <c r="W42">
        <v>3985</v>
      </c>
    </row>
    <row r="43" spans="2:23" x14ac:dyDescent="0.45">
      <c r="D43" s="19">
        <f>D42+1</f>
        <v>2</v>
      </c>
      <c r="E43">
        <v>10071</v>
      </c>
      <c r="F43">
        <v>200222</v>
      </c>
      <c r="G43">
        <v>3774</v>
      </c>
      <c r="H43">
        <v>54309</v>
      </c>
      <c r="I43" s="19">
        <f>I42+1</f>
        <v>2</v>
      </c>
      <c r="J43">
        <v>7266</v>
      </c>
      <c r="K43">
        <v>22991</v>
      </c>
      <c r="L43">
        <v>4783</v>
      </c>
      <c r="M43">
        <v>9010</v>
      </c>
      <c r="N43" s="19">
        <f>N42+1</f>
        <v>2</v>
      </c>
      <c r="O43">
        <v>12762</v>
      </c>
      <c r="P43">
        <v>76053</v>
      </c>
      <c r="Q43">
        <v>24329</v>
      </c>
      <c r="R43">
        <v>10704</v>
      </c>
      <c r="S43" s="19">
        <f>S42+1</f>
        <v>2</v>
      </c>
      <c r="T43">
        <v>98708</v>
      </c>
      <c r="U43">
        <v>207414</v>
      </c>
      <c r="V43">
        <v>3144</v>
      </c>
      <c r="W43">
        <v>10999</v>
      </c>
    </row>
    <row r="44" spans="2:23" x14ac:dyDescent="0.45">
      <c r="D44" s="19">
        <f t="shared" ref="D44:D51" si="0">D43+1</f>
        <v>3</v>
      </c>
      <c r="E44">
        <v>5399</v>
      </c>
      <c r="F44">
        <v>17029</v>
      </c>
      <c r="G44">
        <v>7034</v>
      </c>
      <c r="H44">
        <v>3605</v>
      </c>
      <c r="I44" s="19">
        <f t="shared" ref="I44:I51" si="1">I43+1</f>
        <v>3</v>
      </c>
      <c r="J44">
        <v>3229</v>
      </c>
      <c r="K44">
        <v>17546</v>
      </c>
      <c r="L44">
        <v>9175</v>
      </c>
      <c r="M44">
        <v>1986</v>
      </c>
      <c r="N44" s="19">
        <f t="shared" ref="N44:N51" si="2">N43+1</f>
        <v>3</v>
      </c>
      <c r="O44">
        <v>6463</v>
      </c>
      <c r="P44">
        <v>8255</v>
      </c>
      <c r="Q44">
        <v>3979</v>
      </c>
      <c r="R44">
        <v>2614</v>
      </c>
      <c r="S44" s="19">
        <f t="shared" ref="S44:S51" si="3">S43+1</f>
        <v>3</v>
      </c>
      <c r="T44">
        <v>49133</v>
      </c>
      <c r="U44">
        <v>16061</v>
      </c>
      <c r="V44">
        <v>8028</v>
      </c>
      <c r="W44">
        <v>1756</v>
      </c>
    </row>
    <row r="45" spans="2:23" x14ac:dyDescent="0.45">
      <c r="D45" s="19">
        <f t="shared" si="0"/>
        <v>4</v>
      </c>
      <c r="E45">
        <v>19816</v>
      </c>
      <c r="F45">
        <v>6414</v>
      </c>
      <c r="G45">
        <v>10806</v>
      </c>
      <c r="H45">
        <v>13297</v>
      </c>
      <c r="I45" s="19">
        <f t="shared" si="1"/>
        <v>4</v>
      </c>
      <c r="J45">
        <v>24288</v>
      </c>
      <c r="K45">
        <v>2291</v>
      </c>
      <c r="L45">
        <v>2529</v>
      </c>
      <c r="M45">
        <v>2844</v>
      </c>
      <c r="N45" s="19">
        <f t="shared" si="2"/>
        <v>4</v>
      </c>
      <c r="O45">
        <v>33243</v>
      </c>
      <c r="P45">
        <v>5985</v>
      </c>
      <c r="Q45">
        <v>5605</v>
      </c>
      <c r="R45">
        <v>2530</v>
      </c>
      <c r="S45" s="19">
        <f t="shared" si="3"/>
        <v>4</v>
      </c>
      <c r="T45">
        <v>10456</v>
      </c>
      <c r="U45">
        <v>7636</v>
      </c>
      <c r="V45">
        <v>4373</v>
      </c>
      <c r="W45">
        <v>2956</v>
      </c>
    </row>
    <row r="46" spans="2:23" x14ac:dyDescent="0.45">
      <c r="D46" s="19">
        <f t="shared" si="0"/>
        <v>5</v>
      </c>
      <c r="E46">
        <v>58581</v>
      </c>
      <c r="F46">
        <v>30558</v>
      </c>
      <c r="G46">
        <v>9874</v>
      </c>
      <c r="H46">
        <v>31781</v>
      </c>
      <c r="I46" s="19">
        <f t="shared" si="1"/>
        <v>5</v>
      </c>
      <c r="J46">
        <v>21832</v>
      </c>
      <c r="K46">
        <v>5005</v>
      </c>
      <c r="L46">
        <v>1552</v>
      </c>
      <c r="M46">
        <v>6761</v>
      </c>
      <c r="N46" s="19">
        <f t="shared" si="2"/>
        <v>5</v>
      </c>
      <c r="O46">
        <v>76935</v>
      </c>
      <c r="P46">
        <v>7534</v>
      </c>
      <c r="Q46">
        <v>538.20000000000005</v>
      </c>
      <c r="R46">
        <v>8270</v>
      </c>
      <c r="S46" s="19">
        <f t="shared" si="3"/>
        <v>5</v>
      </c>
      <c r="T46">
        <v>61331</v>
      </c>
      <c r="U46">
        <v>10101</v>
      </c>
      <c r="V46">
        <v>5432</v>
      </c>
      <c r="W46">
        <v>16037</v>
      </c>
    </row>
    <row r="47" spans="2:23" x14ac:dyDescent="0.45">
      <c r="D47" s="19">
        <f t="shared" si="0"/>
        <v>6</v>
      </c>
      <c r="E47">
        <v>90405</v>
      </c>
      <c r="F47">
        <v>6108</v>
      </c>
      <c r="G47">
        <v>1422</v>
      </c>
      <c r="H47">
        <v>57311</v>
      </c>
      <c r="I47" s="19">
        <f t="shared" si="1"/>
        <v>6</v>
      </c>
      <c r="J47">
        <v>24347</v>
      </c>
      <c r="K47">
        <v>3791</v>
      </c>
      <c r="L47">
        <v>4694</v>
      </c>
      <c r="M47">
        <v>19053</v>
      </c>
      <c r="N47" s="19">
        <f t="shared" si="2"/>
        <v>6</v>
      </c>
      <c r="O47">
        <v>19596</v>
      </c>
      <c r="P47">
        <v>6104</v>
      </c>
      <c r="Q47">
        <v>2569</v>
      </c>
      <c r="R47">
        <v>10721</v>
      </c>
      <c r="S47" s="19">
        <f t="shared" si="3"/>
        <v>6</v>
      </c>
      <c r="T47">
        <v>45497</v>
      </c>
      <c r="U47">
        <v>15625</v>
      </c>
      <c r="V47">
        <v>4906</v>
      </c>
      <c r="W47">
        <v>10672</v>
      </c>
    </row>
    <row r="48" spans="2:23" x14ac:dyDescent="0.45">
      <c r="D48" s="19">
        <f t="shared" si="0"/>
        <v>7</v>
      </c>
      <c r="E48">
        <v>6569</v>
      </c>
      <c r="F48">
        <v>8060</v>
      </c>
      <c r="G48">
        <v>22425</v>
      </c>
      <c r="H48">
        <v>5907</v>
      </c>
      <c r="I48" s="19">
        <f t="shared" si="1"/>
        <v>7</v>
      </c>
      <c r="J48">
        <v>9191</v>
      </c>
      <c r="K48">
        <v>4554</v>
      </c>
      <c r="L48">
        <v>17083</v>
      </c>
      <c r="M48">
        <v>2582</v>
      </c>
      <c r="N48" s="19">
        <f t="shared" si="2"/>
        <v>7</v>
      </c>
      <c r="O48">
        <v>7461</v>
      </c>
      <c r="P48">
        <v>22387</v>
      </c>
      <c r="Q48">
        <v>11091</v>
      </c>
      <c r="R48">
        <v>5690</v>
      </c>
      <c r="S48" s="19">
        <f t="shared" si="3"/>
        <v>7</v>
      </c>
      <c r="T48">
        <v>12527</v>
      </c>
      <c r="U48">
        <v>38169</v>
      </c>
      <c r="V48">
        <v>20179</v>
      </c>
      <c r="W48">
        <v>13627</v>
      </c>
    </row>
    <row r="49" spans="3:23" x14ac:dyDescent="0.45">
      <c r="D49" s="19">
        <f t="shared" si="0"/>
        <v>8</v>
      </c>
      <c r="E49">
        <v>7632</v>
      </c>
      <c r="F49">
        <v>7856</v>
      </c>
      <c r="G49">
        <v>1253</v>
      </c>
      <c r="H49">
        <v>25805</v>
      </c>
      <c r="I49" s="19">
        <f t="shared" si="1"/>
        <v>8</v>
      </c>
      <c r="J49">
        <v>4882</v>
      </c>
      <c r="K49">
        <v>3951</v>
      </c>
      <c r="L49">
        <v>582.5</v>
      </c>
      <c r="M49">
        <v>2898</v>
      </c>
      <c r="N49" s="19">
        <f t="shared" si="2"/>
        <v>8</v>
      </c>
      <c r="O49">
        <v>4904</v>
      </c>
      <c r="P49">
        <v>8948</v>
      </c>
      <c r="Q49">
        <v>2488</v>
      </c>
      <c r="R49">
        <v>6529</v>
      </c>
      <c r="S49" s="19">
        <f t="shared" si="3"/>
        <v>8</v>
      </c>
      <c r="T49">
        <v>5718</v>
      </c>
      <c r="U49">
        <v>6312</v>
      </c>
      <c r="V49">
        <v>3022</v>
      </c>
      <c r="W49">
        <v>10713</v>
      </c>
    </row>
    <row r="50" spans="3:23" x14ac:dyDescent="0.45">
      <c r="D50" s="19">
        <f t="shared" si="0"/>
        <v>9</v>
      </c>
      <c r="E50">
        <v>8100</v>
      </c>
      <c r="F50">
        <v>3448</v>
      </c>
      <c r="G50">
        <v>3591</v>
      </c>
      <c r="H50">
        <v>15271</v>
      </c>
      <c r="I50" s="19">
        <f t="shared" si="1"/>
        <v>9</v>
      </c>
      <c r="J50">
        <v>2259</v>
      </c>
      <c r="K50">
        <v>1821</v>
      </c>
      <c r="L50">
        <v>2360</v>
      </c>
      <c r="M50">
        <v>11820</v>
      </c>
      <c r="N50" s="19">
        <f t="shared" si="2"/>
        <v>9</v>
      </c>
      <c r="O50">
        <v>1818</v>
      </c>
      <c r="P50">
        <v>2003</v>
      </c>
      <c r="Q50">
        <v>1573</v>
      </c>
      <c r="R50">
        <v>10939</v>
      </c>
      <c r="S50" s="19">
        <f t="shared" si="3"/>
        <v>9</v>
      </c>
      <c r="T50">
        <v>3371</v>
      </c>
      <c r="U50">
        <v>8122</v>
      </c>
      <c r="V50">
        <v>3581</v>
      </c>
      <c r="W50">
        <v>10075</v>
      </c>
    </row>
    <row r="51" spans="3:23" x14ac:dyDescent="0.45">
      <c r="D51" s="19">
        <f t="shared" si="0"/>
        <v>10</v>
      </c>
      <c r="E51">
        <v>22982</v>
      </c>
      <c r="F51">
        <v>41371</v>
      </c>
      <c r="G51">
        <v>604.29999999999995</v>
      </c>
      <c r="H51">
        <v>35568</v>
      </c>
      <c r="I51" s="19">
        <f t="shared" si="1"/>
        <v>10</v>
      </c>
      <c r="J51">
        <v>22955</v>
      </c>
      <c r="K51">
        <v>12191</v>
      </c>
      <c r="L51">
        <v>501.5</v>
      </c>
      <c r="M51">
        <v>3078</v>
      </c>
      <c r="N51" s="19">
        <f t="shared" si="2"/>
        <v>10</v>
      </c>
      <c r="O51">
        <v>10418</v>
      </c>
      <c r="P51">
        <v>107.3</v>
      </c>
      <c r="Q51">
        <v>103.4</v>
      </c>
      <c r="R51">
        <v>1796</v>
      </c>
      <c r="S51" s="19">
        <f t="shared" si="3"/>
        <v>10</v>
      </c>
      <c r="T51">
        <v>21915</v>
      </c>
      <c r="U51">
        <v>55287</v>
      </c>
      <c r="V51">
        <v>1392</v>
      </c>
      <c r="W51">
        <v>30727</v>
      </c>
    </row>
    <row r="52" spans="3:23" ht="14.65" thickBot="1" x14ac:dyDescent="0.5"/>
    <row r="53" spans="3:23" x14ac:dyDescent="0.45">
      <c r="E53" s="19" t="s">
        <v>95</v>
      </c>
      <c r="F53" s="20" t="s">
        <v>96</v>
      </c>
      <c r="G53" s="21" t="s">
        <v>97</v>
      </c>
      <c r="H53" s="22" t="s">
        <v>98</v>
      </c>
      <c r="I53" s="20" t="s">
        <v>99</v>
      </c>
    </row>
    <row r="54" spans="3:23" x14ac:dyDescent="0.45">
      <c r="D54" s="23" t="s">
        <v>100</v>
      </c>
      <c r="E54" s="19">
        <v>1</v>
      </c>
      <c r="F54">
        <f t="shared" ref="F54:F63" si="4">AVERAGE(E42,J42,O42,T42)</f>
        <v>7604.5</v>
      </c>
      <c r="G54">
        <f t="shared" ref="G54:G63" si="5">AVERAGE(F42,K42,P42,U42)</f>
        <v>6221.5</v>
      </c>
      <c r="H54">
        <f t="shared" ref="H54:H63" si="6">AVERAGE(G42,L42,Q42,V42)</f>
        <v>1460.85</v>
      </c>
      <c r="I54">
        <f t="shared" ref="I54:I63" si="7">AVERAGE(H42,M42,R42,W42)</f>
        <v>9825</v>
      </c>
    </row>
    <row r="55" spans="3:23" x14ac:dyDescent="0.45">
      <c r="D55" s="23" t="s">
        <v>101</v>
      </c>
      <c r="E55" s="19">
        <f>E54+1</f>
        <v>2</v>
      </c>
      <c r="F55">
        <f t="shared" si="4"/>
        <v>32201.75</v>
      </c>
      <c r="G55">
        <f t="shared" si="5"/>
        <v>126670</v>
      </c>
      <c r="H55">
        <f t="shared" si="6"/>
        <v>9007.5</v>
      </c>
      <c r="I55">
        <f t="shared" si="7"/>
        <v>21255.5</v>
      </c>
    </row>
    <row r="56" spans="3:23" x14ac:dyDescent="0.45">
      <c r="C56" t="s">
        <v>105</v>
      </c>
      <c r="E56" s="19">
        <f t="shared" ref="E56:E63" si="8">E55+1</f>
        <v>3</v>
      </c>
      <c r="F56">
        <f t="shared" si="4"/>
        <v>16056</v>
      </c>
      <c r="G56">
        <f t="shared" si="5"/>
        <v>14722.75</v>
      </c>
      <c r="H56">
        <f t="shared" si="6"/>
        <v>7054</v>
      </c>
      <c r="I56">
        <f t="shared" si="7"/>
        <v>2490.25</v>
      </c>
    </row>
    <row r="57" spans="3:23" x14ac:dyDescent="0.45">
      <c r="E57" s="19">
        <f t="shared" si="8"/>
        <v>4</v>
      </c>
      <c r="F57">
        <f t="shared" si="4"/>
        <v>21950.75</v>
      </c>
      <c r="G57">
        <f t="shared" si="5"/>
        <v>5581.5</v>
      </c>
      <c r="H57">
        <f t="shared" si="6"/>
        <v>5828.25</v>
      </c>
      <c r="I57">
        <f t="shared" si="7"/>
        <v>5406.75</v>
      </c>
    </row>
    <row r="58" spans="3:23" x14ac:dyDescent="0.45">
      <c r="E58" s="19">
        <f t="shared" si="8"/>
        <v>5</v>
      </c>
      <c r="F58">
        <f t="shared" si="4"/>
        <v>54669.75</v>
      </c>
      <c r="G58">
        <f t="shared" si="5"/>
        <v>13299.5</v>
      </c>
      <c r="H58">
        <f t="shared" si="6"/>
        <v>4349.05</v>
      </c>
      <c r="I58">
        <f t="shared" si="7"/>
        <v>15712.25</v>
      </c>
    </row>
    <row r="59" spans="3:23" x14ac:dyDescent="0.45">
      <c r="E59" s="19">
        <f t="shared" si="8"/>
        <v>6</v>
      </c>
      <c r="F59">
        <f t="shared" si="4"/>
        <v>44961.25</v>
      </c>
      <c r="G59">
        <f t="shared" si="5"/>
        <v>7907</v>
      </c>
      <c r="H59">
        <f t="shared" si="6"/>
        <v>3397.75</v>
      </c>
      <c r="I59">
        <f t="shared" si="7"/>
        <v>24439.25</v>
      </c>
    </row>
    <row r="60" spans="3:23" x14ac:dyDescent="0.45">
      <c r="E60" s="19">
        <f t="shared" si="8"/>
        <v>7</v>
      </c>
      <c r="F60">
        <f t="shared" si="4"/>
        <v>8937</v>
      </c>
      <c r="G60">
        <f t="shared" si="5"/>
        <v>18292.5</v>
      </c>
      <c r="H60">
        <f t="shared" si="6"/>
        <v>17694.5</v>
      </c>
      <c r="I60">
        <f t="shared" si="7"/>
        <v>6951.5</v>
      </c>
    </row>
    <row r="61" spans="3:23" x14ac:dyDescent="0.45">
      <c r="E61" s="19">
        <f t="shared" si="8"/>
        <v>8</v>
      </c>
      <c r="F61">
        <f t="shared" si="4"/>
        <v>5784</v>
      </c>
      <c r="G61">
        <f t="shared" si="5"/>
        <v>6766.75</v>
      </c>
      <c r="H61">
        <f t="shared" si="6"/>
        <v>1836.375</v>
      </c>
      <c r="I61">
        <f t="shared" si="7"/>
        <v>11486.25</v>
      </c>
    </row>
    <row r="62" spans="3:23" x14ac:dyDescent="0.45">
      <c r="E62" s="19">
        <f t="shared" si="8"/>
        <v>9</v>
      </c>
      <c r="F62">
        <f t="shared" si="4"/>
        <v>3887</v>
      </c>
      <c r="G62">
        <f t="shared" si="5"/>
        <v>3848.5</v>
      </c>
      <c r="H62">
        <f t="shared" si="6"/>
        <v>2776.25</v>
      </c>
      <c r="I62">
        <f t="shared" si="7"/>
        <v>12026.25</v>
      </c>
    </row>
    <row r="63" spans="3:23" x14ac:dyDescent="0.45">
      <c r="E63" s="19">
        <f t="shared" si="8"/>
        <v>10</v>
      </c>
      <c r="F63">
        <f t="shared" si="4"/>
        <v>19567.5</v>
      </c>
      <c r="G63">
        <f t="shared" si="5"/>
        <v>27239.075000000001</v>
      </c>
      <c r="H63">
        <f t="shared" si="6"/>
        <v>650.29999999999995</v>
      </c>
      <c r="I63">
        <f t="shared" si="7"/>
        <v>17792.25</v>
      </c>
    </row>
    <row r="65" spans="2:12" x14ac:dyDescent="0.45">
      <c r="E65" t="s">
        <v>102</v>
      </c>
      <c r="F65">
        <f>AVERAGE(F54:F63)</f>
        <v>21561.95</v>
      </c>
      <c r="G65">
        <f>AVERAGE(G54:G63)</f>
        <v>23054.907500000001</v>
      </c>
      <c r="H65">
        <f>AVERAGE(H54:H63)</f>
        <v>5405.4825000000001</v>
      </c>
      <c r="I65">
        <f>AVERAGE(I54:I63)</f>
        <v>12738.525</v>
      </c>
    </row>
    <row r="67" spans="2:12" x14ac:dyDescent="0.45">
      <c r="E67" t="s">
        <v>103</v>
      </c>
      <c r="F67">
        <f>(F65/G65)*100</f>
        <v>93.524339666077609</v>
      </c>
      <c r="H67">
        <f>(H65/I65)*100</f>
        <v>42.43413189517625</v>
      </c>
    </row>
    <row r="70" spans="2:12" x14ac:dyDescent="0.45">
      <c r="B70" t="s">
        <v>106</v>
      </c>
    </row>
    <row r="72" spans="2:12" x14ac:dyDescent="0.45">
      <c r="D72" s="12" t="s">
        <v>97</v>
      </c>
      <c r="E72" s="12" t="s">
        <v>96</v>
      </c>
      <c r="F72" s="12" t="s">
        <v>107</v>
      </c>
      <c r="G72" s="12" t="s">
        <v>108</v>
      </c>
    </row>
    <row r="73" spans="2:12" x14ac:dyDescent="0.45">
      <c r="D73">
        <v>100</v>
      </c>
      <c r="E73">
        <v>93.524339666077609</v>
      </c>
      <c r="F73">
        <v>100</v>
      </c>
      <c r="G73">
        <v>42.43413189517625</v>
      </c>
      <c r="H73" s="24"/>
      <c r="I73" s="24"/>
      <c r="J73" s="25"/>
      <c r="K73" s="24"/>
      <c r="L73" s="24"/>
    </row>
    <row r="74" spans="2:12" x14ac:dyDescent="0.45">
      <c r="H74" s="25"/>
      <c r="I74" s="25"/>
      <c r="J74" s="25"/>
      <c r="K74" s="25"/>
      <c r="L74" s="25"/>
    </row>
  </sheetData>
  <mergeCells count="8">
    <mergeCell ref="E5:G5"/>
    <mergeCell ref="H5:J5"/>
    <mergeCell ref="N5:P5"/>
    <mergeCell ref="Q5:S5"/>
    <mergeCell ref="E20:G20"/>
    <mergeCell ref="H20:J20"/>
    <mergeCell ref="N20:P20"/>
    <mergeCell ref="Q20:S2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133"/>
  <sheetViews>
    <sheetView tabSelected="1" topLeftCell="A89" workbookViewId="0">
      <selection activeCell="I99" sqref="I99"/>
    </sheetView>
  </sheetViews>
  <sheetFormatPr defaultRowHeight="14.25" x14ac:dyDescent="0.45"/>
  <cols>
    <col min="1" max="1" width="45.3984375" bestFit="1" customWidth="1"/>
    <col min="2" max="2" width="33.3984375" bestFit="1" customWidth="1"/>
    <col min="3" max="3" width="16.53125" bestFit="1" customWidth="1"/>
    <col min="4" max="4" width="39.265625" bestFit="1" customWidth="1"/>
    <col min="6" max="6" width="16.1328125" bestFit="1" customWidth="1"/>
    <col min="9" max="9" width="24.33203125" bestFit="1" customWidth="1"/>
  </cols>
  <sheetData>
    <row r="1" spans="1:6" x14ac:dyDescent="0.45">
      <c r="A1" t="s">
        <v>1537</v>
      </c>
    </row>
    <row r="2" spans="1:6" x14ac:dyDescent="0.45">
      <c r="A2" t="s">
        <v>1538</v>
      </c>
    </row>
    <row r="5" spans="1:6" x14ac:dyDescent="0.45">
      <c r="A5" t="s">
        <v>1550</v>
      </c>
      <c r="B5" s="51" t="s">
        <v>1539</v>
      </c>
      <c r="C5" s="96" t="s">
        <v>1509</v>
      </c>
      <c r="D5" s="96"/>
      <c r="E5" s="96" t="s">
        <v>45</v>
      </c>
      <c r="F5" s="96"/>
    </row>
    <row r="6" spans="1:6" x14ac:dyDescent="0.45">
      <c r="A6" t="s">
        <v>1551</v>
      </c>
      <c r="B6" s="51" t="s">
        <v>1540</v>
      </c>
      <c r="C6" s="51" t="s">
        <v>1541</v>
      </c>
      <c r="D6" s="51" t="s">
        <v>1542</v>
      </c>
      <c r="E6" s="51" t="s">
        <v>1541</v>
      </c>
      <c r="F6" s="51" t="s">
        <v>1542</v>
      </c>
    </row>
    <row r="7" spans="1:6" x14ac:dyDescent="0.45">
      <c r="B7" s="19"/>
      <c r="C7" s="19" t="s">
        <v>1513</v>
      </c>
      <c r="D7" s="19">
        <v>1783</v>
      </c>
      <c r="E7" s="19" t="s">
        <v>1514</v>
      </c>
      <c r="F7" s="19">
        <v>32466</v>
      </c>
    </row>
    <row r="8" spans="1:6" x14ac:dyDescent="0.45">
      <c r="B8" s="19"/>
      <c r="C8" s="19" t="s">
        <v>1515</v>
      </c>
      <c r="D8" s="19">
        <v>723.7</v>
      </c>
      <c r="E8" s="19" t="s">
        <v>1516</v>
      </c>
      <c r="F8" s="19">
        <v>47160</v>
      </c>
    </row>
    <row r="9" spans="1:6" x14ac:dyDescent="0.45">
      <c r="B9" s="19"/>
      <c r="C9" s="19" t="s">
        <v>1517</v>
      </c>
      <c r="D9" s="19">
        <v>823.6</v>
      </c>
      <c r="E9" s="19" t="s">
        <v>1518</v>
      </c>
      <c r="F9" s="19">
        <v>8291</v>
      </c>
    </row>
    <row r="10" spans="1:6" x14ac:dyDescent="0.45">
      <c r="B10" s="19"/>
      <c r="C10" s="19" t="s">
        <v>1519</v>
      </c>
      <c r="D10" s="19">
        <v>1699</v>
      </c>
      <c r="E10" s="19" t="s">
        <v>1520</v>
      </c>
      <c r="F10" s="19">
        <v>28508</v>
      </c>
    </row>
    <row r="11" spans="1:6" x14ac:dyDescent="0.45">
      <c r="B11" s="19"/>
      <c r="C11" s="19" t="s">
        <v>1521</v>
      </c>
      <c r="D11" s="19">
        <v>1972</v>
      </c>
      <c r="E11" s="19" t="s">
        <v>1522</v>
      </c>
      <c r="F11" s="19">
        <v>8984</v>
      </c>
    </row>
    <row r="12" spans="1:6" x14ac:dyDescent="0.45">
      <c r="B12" s="19"/>
      <c r="C12" s="19" t="s">
        <v>1525</v>
      </c>
      <c r="D12" s="19">
        <v>1956</v>
      </c>
      <c r="E12" s="19" t="s">
        <v>1526</v>
      </c>
      <c r="F12" s="19">
        <v>21300</v>
      </c>
    </row>
    <row r="13" spans="1:6" x14ac:dyDescent="0.45">
      <c r="B13" s="19"/>
      <c r="C13" s="19" t="s">
        <v>1527</v>
      </c>
      <c r="D13" s="19">
        <v>381.8</v>
      </c>
      <c r="E13" s="19" t="s">
        <v>1528</v>
      </c>
      <c r="F13" s="19">
        <v>24208</v>
      </c>
    </row>
    <row r="14" spans="1:6" x14ac:dyDescent="0.45">
      <c r="B14" s="19"/>
      <c r="C14" s="19" t="s">
        <v>1529</v>
      </c>
      <c r="D14" s="19">
        <v>8454</v>
      </c>
      <c r="E14" s="19" t="s">
        <v>1530</v>
      </c>
      <c r="F14" s="19">
        <v>8404</v>
      </c>
    </row>
    <row r="15" spans="1:6" x14ac:dyDescent="0.45">
      <c r="B15" s="19"/>
      <c r="C15" s="19" t="s">
        <v>1531</v>
      </c>
      <c r="D15" s="19">
        <v>6617</v>
      </c>
      <c r="E15" s="19" t="s">
        <v>1532</v>
      </c>
      <c r="F15" s="19">
        <v>45729</v>
      </c>
    </row>
    <row r="16" spans="1:6" x14ac:dyDescent="0.45">
      <c r="B16" s="19"/>
      <c r="C16" s="19" t="s">
        <v>1533</v>
      </c>
      <c r="D16" s="19">
        <v>3867</v>
      </c>
      <c r="E16" s="19" t="s">
        <v>1543</v>
      </c>
      <c r="F16" s="19" t="s">
        <v>1544</v>
      </c>
    </row>
    <row r="17" spans="2:13" x14ac:dyDescent="0.45">
      <c r="B17" s="19" t="s">
        <v>1545</v>
      </c>
      <c r="C17" s="19"/>
      <c r="D17" s="19">
        <v>1887.9169549937567</v>
      </c>
      <c r="E17" s="19"/>
      <c r="F17" s="19">
        <f>GEOMEAN(F7:F16)</f>
        <v>20517.196976462586</v>
      </c>
    </row>
    <row r="18" spans="2:13" x14ac:dyDescent="0.45">
      <c r="B18" s="19" t="s">
        <v>1546</v>
      </c>
      <c r="C18" s="19"/>
      <c r="D18" s="19">
        <v>1</v>
      </c>
      <c r="E18" s="19"/>
      <c r="F18" s="19">
        <f>F17/D17</f>
        <v>10.867637436165955</v>
      </c>
    </row>
    <row r="20" spans="2:13" x14ac:dyDescent="0.45">
      <c r="B20" s="12" t="s">
        <v>1539</v>
      </c>
      <c r="C20" s="94" t="s">
        <v>1509</v>
      </c>
      <c r="D20" s="94"/>
      <c r="E20" s="94" t="s">
        <v>45</v>
      </c>
      <c r="F20" s="94"/>
      <c r="I20" s="52" t="s">
        <v>1539</v>
      </c>
      <c r="J20" s="95" t="s">
        <v>1509</v>
      </c>
      <c r="K20" s="95"/>
      <c r="L20" s="95" t="s">
        <v>45</v>
      </c>
      <c r="M20" s="95"/>
    </row>
    <row r="21" spans="2:13" x14ac:dyDescent="0.45">
      <c r="B21" s="12" t="s">
        <v>1547</v>
      </c>
      <c r="C21" s="12" t="s">
        <v>1541</v>
      </c>
      <c r="D21" s="12" t="s">
        <v>1542</v>
      </c>
      <c r="E21" s="12" t="s">
        <v>1541</v>
      </c>
      <c r="F21" s="12" t="s">
        <v>1542</v>
      </c>
      <c r="I21" s="52" t="s">
        <v>105</v>
      </c>
      <c r="J21" s="52" t="s">
        <v>1541</v>
      </c>
      <c r="K21" s="52" t="s">
        <v>1542</v>
      </c>
      <c r="L21" s="52" t="s">
        <v>1541</v>
      </c>
      <c r="M21" s="52" t="s">
        <v>1542</v>
      </c>
    </row>
    <row r="22" spans="2:13" x14ac:dyDescent="0.45">
      <c r="C22" t="s">
        <v>1513</v>
      </c>
      <c r="D22">
        <v>2204</v>
      </c>
      <c r="E22" t="s">
        <v>1514</v>
      </c>
      <c r="F22">
        <v>95700</v>
      </c>
      <c r="I22" s="52" t="s">
        <v>1548</v>
      </c>
      <c r="J22" s="53" t="s">
        <v>1513</v>
      </c>
      <c r="K22" s="53">
        <v>1993.5</v>
      </c>
      <c r="L22" s="53" t="s">
        <v>1514</v>
      </c>
      <c r="M22" s="53">
        <v>64083</v>
      </c>
    </row>
    <row r="23" spans="2:13" x14ac:dyDescent="0.45">
      <c r="C23" t="s">
        <v>1515</v>
      </c>
      <c r="D23">
        <v>757.1</v>
      </c>
      <c r="E23" t="s">
        <v>1516</v>
      </c>
      <c r="F23">
        <v>32161</v>
      </c>
      <c r="I23" s="53"/>
      <c r="J23" s="53" t="s">
        <v>1515</v>
      </c>
      <c r="K23" s="53">
        <v>740.40000000000009</v>
      </c>
      <c r="L23" s="53" t="s">
        <v>1516</v>
      </c>
      <c r="M23" s="53">
        <v>39660.5</v>
      </c>
    </row>
    <row r="24" spans="2:13" x14ac:dyDescent="0.45">
      <c r="C24" t="s">
        <v>1517</v>
      </c>
      <c r="D24">
        <v>1282</v>
      </c>
      <c r="E24" t="s">
        <v>1518</v>
      </c>
      <c r="F24">
        <v>5272</v>
      </c>
      <c r="I24" s="53"/>
      <c r="J24" s="53" t="s">
        <v>1517</v>
      </c>
      <c r="K24" s="53">
        <v>1052.8</v>
      </c>
      <c r="L24" s="53" t="s">
        <v>1518</v>
      </c>
      <c r="M24" s="53">
        <v>6781.5</v>
      </c>
    </row>
    <row r="25" spans="2:13" x14ac:dyDescent="0.45">
      <c r="C25" t="s">
        <v>1519</v>
      </c>
      <c r="D25">
        <v>337</v>
      </c>
      <c r="E25" t="s">
        <v>1520</v>
      </c>
      <c r="F25">
        <v>37595</v>
      </c>
      <c r="I25" s="53"/>
      <c r="J25" s="53" t="s">
        <v>1519</v>
      </c>
      <c r="K25" s="53">
        <v>1018</v>
      </c>
      <c r="L25" s="53" t="s">
        <v>1520</v>
      </c>
      <c r="M25" s="53">
        <v>33051.5</v>
      </c>
    </row>
    <row r="26" spans="2:13" x14ac:dyDescent="0.45">
      <c r="C26" t="s">
        <v>1521</v>
      </c>
      <c r="D26">
        <v>1956</v>
      </c>
      <c r="E26" t="s">
        <v>1522</v>
      </c>
      <c r="F26">
        <v>13102</v>
      </c>
      <c r="I26" s="53"/>
      <c r="J26" s="53" t="s">
        <v>1521</v>
      </c>
      <c r="K26" s="53">
        <v>1964</v>
      </c>
      <c r="L26" s="53" t="s">
        <v>1522</v>
      </c>
      <c r="M26" s="53">
        <v>11043</v>
      </c>
    </row>
    <row r="27" spans="2:13" x14ac:dyDescent="0.45">
      <c r="C27" t="s">
        <v>1525</v>
      </c>
      <c r="D27">
        <v>2864</v>
      </c>
      <c r="E27" t="s">
        <v>1526</v>
      </c>
      <c r="F27">
        <v>14513</v>
      </c>
      <c r="I27" s="53"/>
      <c r="J27" s="53" t="s">
        <v>1525</v>
      </c>
      <c r="K27" s="53">
        <v>2410</v>
      </c>
      <c r="L27" s="53" t="s">
        <v>1526</v>
      </c>
      <c r="M27" s="53">
        <v>17906.5</v>
      </c>
    </row>
    <row r="28" spans="2:13" x14ac:dyDescent="0.45">
      <c r="C28" t="s">
        <v>1527</v>
      </c>
      <c r="D28">
        <v>332</v>
      </c>
      <c r="E28" t="s">
        <v>1528</v>
      </c>
      <c r="F28">
        <v>26834</v>
      </c>
      <c r="I28" s="53"/>
      <c r="J28" s="53" t="s">
        <v>1527</v>
      </c>
      <c r="K28" s="53">
        <v>356.9</v>
      </c>
      <c r="L28" s="53" t="s">
        <v>1528</v>
      </c>
      <c r="M28" s="53">
        <v>25521</v>
      </c>
    </row>
    <row r="29" spans="2:13" x14ac:dyDescent="0.45">
      <c r="C29" t="s">
        <v>1529</v>
      </c>
      <c r="D29">
        <v>14563</v>
      </c>
      <c r="E29" t="s">
        <v>1530</v>
      </c>
      <c r="F29">
        <v>12371</v>
      </c>
      <c r="I29" s="53"/>
      <c r="J29" s="53" t="s">
        <v>1529</v>
      </c>
      <c r="K29" s="53">
        <v>11508.5</v>
      </c>
      <c r="L29" s="53" t="s">
        <v>1530</v>
      </c>
      <c r="M29" s="53">
        <v>10387.5</v>
      </c>
    </row>
    <row r="30" spans="2:13" x14ac:dyDescent="0.45">
      <c r="C30" t="s">
        <v>1531</v>
      </c>
      <c r="D30">
        <v>5178</v>
      </c>
      <c r="E30" t="s">
        <v>1532</v>
      </c>
      <c r="F30">
        <v>12361</v>
      </c>
      <c r="I30" s="53"/>
      <c r="J30" s="53" t="s">
        <v>1531</v>
      </c>
      <c r="K30" s="53">
        <v>5897.5</v>
      </c>
      <c r="L30" s="53" t="s">
        <v>1532</v>
      </c>
      <c r="M30" s="53">
        <v>29045</v>
      </c>
    </row>
    <row r="31" spans="2:13" x14ac:dyDescent="0.45">
      <c r="C31" t="s">
        <v>1533</v>
      </c>
      <c r="D31">
        <v>3245</v>
      </c>
      <c r="E31" t="s">
        <v>1543</v>
      </c>
      <c r="F31" t="s">
        <v>1544</v>
      </c>
      <c r="I31" s="53"/>
      <c r="J31" s="53" t="s">
        <v>1533</v>
      </c>
      <c r="K31" s="53">
        <v>3556</v>
      </c>
      <c r="L31" s="53" t="s">
        <v>1543</v>
      </c>
      <c r="M31" s="53"/>
    </row>
    <row r="32" spans="2:13" x14ac:dyDescent="0.45">
      <c r="B32" t="s">
        <v>1545</v>
      </c>
      <c r="D32">
        <v>1784.8389329016766</v>
      </c>
      <c r="F32">
        <v>19838.530988109334</v>
      </c>
      <c r="I32" s="53" t="s">
        <v>1545</v>
      </c>
      <c r="J32" s="53"/>
      <c r="K32" s="53">
        <v>1909.6464956081732</v>
      </c>
      <c r="L32" s="53"/>
      <c r="M32" s="53">
        <v>21206.363671946601</v>
      </c>
    </row>
    <row r="33" spans="1:25" x14ac:dyDescent="0.45">
      <c r="B33" t="s">
        <v>1546</v>
      </c>
      <c r="D33">
        <v>1</v>
      </c>
      <c r="F33">
        <v>11.115025912090076</v>
      </c>
      <c r="I33" s="53" t="s">
        <v>1546</v>
      </c>
      <c r="J33" s="53"/>
      <c r="K33" s="53">
        <v>1</v>
      </c>
      <c r="L33" s="53"/>
      <c r="M33" s="53">
        <v>11.10486350259969</v>
      </c>
    </row>
    <row r="46" spans="1:25" ht="17.25" x14ac:dyDescent="0.45">
      <c r="A46" t="s">
        <v>1506</v>
      </c>
      <c r="D46" s="42" t="s">
        <v>1508</v>
      </c>
      <c r="E46" s="42"/>
      <c r="F46" s="42" t="s">
        <v>1509</v>
      </c>
      <c r="G46" s="42" t="s">
        <v>1510</v>
      </c>
    </row>
    <row r="47" spans="1:25" ht="17.25" x14ac:dyDescent="0.45">
      <c r="A47" t="s">
        <v>1507</v>
      </c>
      <c r="D47" s="42" t="s">
        <v>1549</v>
      </c>
      <c r="E47" s="42"/>
      <c r="F47" s="42" t="s">
        <v>1511</v>
      </c>
      <c r="G47" s="42" t="s">
        <v>1512</v>
      </c>
    </row>
    <row r="48" spans="1:25" x14ac:dyDescent="0.45">
      <c r="D48" t="s">
        <v>30</v>
      </c>
      <c r="E48" t="s">
        <v>30</v>
      </c>
      <c r="F48" t="s">
        <v>1513</v>
      </c>
      <c r="G48" t="s">
        <v>1513</v>
      </c>
      <c r="H48" t="s">
        <v>1514</v>
      </c>
      <c r="I48" t="s">
        <v>1514</v>
      </c>
      <c r="J48" t="s">
        <v>1515</v>
      </c>
      <c r="K48" t="s">
        <v>1515</v>
      </c>
      <c r="L48" t="s">
        <v>1516</v>
      </c>
      <c r="M48" t="s">
        <v>1516</v>
      </c>
      <c r="N48" t="s">
        <v>1517</v>
      </c>
      <c r="O48" t="s">
        <v>1517</v>
      </c>
      <c r="P48" t="s">
        <v>1518</v>
      </c>
      <c r="Q48" t="s">
        <v>1518</v>
      </c>
      <c r="R48" t="s">
        <v>1519</v>
      </c>
      <c r="S48" t="s">
        <v>1519</v>
      </c>
      <c r="T48" t="s">
        <v>1520</v>
      </c>
      <c r="U48" t="s">
        <v>1520</v>
      </c>
      <c r="V48" t="s">
        <v>1521</v>
      </c>
      <c r="W48" t="s">
        <v>1521</v>
      </c>
      <c r="X48" t="s">
        <v>1522</v>
      </c>
      <c r="Y48" t="s">
        <v>1522</v>
      </c>
    </row>
    <row r="49" spans="4:25" x14ac:dyDescent="0.45">
      <c r="D49">
        <v>4.0226454545454544</v>
      </c>
      <c r="E49">
        <v>3.7313363636363639</v>
      </c>
      <c r="F49">
        <v>1.8773</v>
      </c>
      <c r="G49">
        <v>1.6914000000000002</v>
      </c>
      <c r="H49">
        <v>2.2616999999999998</v>
      </c>
      <c r="I49">
        <v>2.2517</v>
      </c>
      <c r="J49">
        <v>1.1221999999999999</v>
      </c>
      <c r="K49">
        <v>1.0221999999999998</v>
      </c>
      <c r="L49">
        <v>1.5464</v>
      </c>
      <c r="M49">
        <v>1.5886</v>
      </c>
      <c r="N49">
        <v>1.6477999999999999</v>
      </c>
      <c r="O49">
        <v>1.7162999999999999</v>
      </c>
      <c r="P49">
        <v>1.6867999999999999</v>
      </c>
      <c r="Q49">
        <v>1.6745999999999999</v>
      </c>
      <c r="R49">
        <v>1.621</v>
      </c>
      <c r="S49">
        <v>1.601</v>
      </c>
      <c r="T49">
        <v>2.1592000000000002</v>
      </c>
      <c r="U49">
        <v>1.8884000000000001</v>
      </c>
      <c r="V49">
        <v>1.2209999999999999</v>
      </c>
      <c r="W49">
        <v>1.6740999999999999</v>
      </c>
      <c r="X49">
        <v>3.2504</v>
      </c>
      <c r="Y49">
        <v>3.1378999999999997</v>
      </c>
    </row>
    <row r="50" spans="4:25" x14ac:dyDescent="0.45">
      <c r="D50">
        <v>3.5455454545454548</v>
      </c>
      <c r="E50">
        <v>4.0323363636363627</v>
      </c>
      <c r="F50">
        <v>1.6278000000000001</v>
      </c>
      <c r="G50">
        <v>1.5911999999999999</v>
      </c>
      <c r="H50">
        <v>2.2105999999999999</v>
      </c>
      <c r="I50">
        <v>2.202</v>
      </c>
      <c r="J50">
        <v>0.79189999999999994</v>
      </c>
      <c r="K50">
        <v>0.70860000000000001</v>
      </c>
      <c r="L50">
        <v>1.7944</v>
      </c>
      <c r="M50">
        <v>1.8205999999999998</v>
      </c>
      <c r="N50">
        <v>1.6239000000000001</v>
      </c>
      <c r="O50">
        <v>1.5848</v>
      </c>
      <c r="P50">
        <v>1.6831999999999998</v>
      </c>
      <c r="Q50">
        <v>1.6998</v>
      </c>
      <c r="R50">
        <v>1.5286999999999999</v>
      </c>
      <c r="S50">
        <v>1.5142</v>
      </c>
      <c r="T50">
        <v>1.9062999999999999</v>
      </c>
      <c r="U50">
        <v>1.7550999999999999</v>
      </c>
      <c r="V50">
        <v>1.3262</v>
      </c>
      <c r="W50">
        <v>1.4011</v>
      </c>
      <c r="X50">
        <v>3.1924000000000001</v>
      </c>
      <c r="Y50">
        <v>3.0128999999999997</v>
      </c>
    </row>
    <row r="51" spans="4:25" x14ac:dyDescent="0.45">
      <c r="D51">
        <v>3.3236454545454546</v>
      </c>
      <c r="E51">
        <v>2.8562363636363637</v>
      </c>
      <c r="F51">
        <v>1.2177000000000002</v>
      </c>
      <c r="G51">
        <v>1.1865000000000001</v>
      </c>
      <c r="H51">
        <v>1.7196</v>
      </c>
      <c r="I51">
        <v>1.8564000000000003</v>
      </c>
      <c r="J51">
        <v>0.50660000000000005</v>
      </c>
      <c r="K51">
        <v>0.48019999999999996</v>
      </c>
      <c r="L51">
        <v>1.5934999999999999</v>
      </c>
      <c r="M51">
        <v>1.5608</v>
      </c>
      <c r="N51">
        <v>1.2528999999999999</v>
      </c>
      <c r="O51">
        <v>1.2421000000000002</v>
      </c>
      <c r="P51">
        <v>1.3611</v>
      </c>
      <c r="Q51">
        <v>1.3573</v>
      </c>
      <c r="R51">
        <v>1.1600999999999999</v>
      </c>
      <c r="S51">
        <v>1.1572</v>
      </c>
      <c r="T51">
        <v>1.5274000000000001</v>
      </c>
      <c r="U51">
        <v>1.3436999999999999</v>
      </c>
      <c r="V51">
        <v>0.97150000000000003</v>
      </c>
      <c r="W51">
        <v>1.0878999999999999</v>
      </c>
      <c r="X51">
        <v>2.7338</v>
      </c>
      <c r="Y51">
        <v>2.7119</v>
      </c>
    </row>
    <row r="52" spans="4:25" x14ac:dyDescent="0.45">
      <c r="D52">
        <v>1.7462454545454547</v>
      </c>
      <c r="E52">
        <v>1.5438363636363637</v>
      </c>
      <c r="F52">
        <v>0.84039999999999992</v>
      </c>
      <c r="G52">
        <v>0.79920000000000013</v>
      </c>
      <c r="H52">
        <v>1.3</v>
      </c>
      <c r="I52">
        <v>1.3420999999999998</v>
      </c>
      <c r="J52">
        <v>0.25360000000000005</v>
      </c>
      <c r="K52">
        <v>0.20519999999999994</v>
      </c>
      <c r="L52">
        <v>1.1518999999999999</v>
      </c>
      <c r="M52">
        <v>1.1749000000000001</v>
      </c>
      <c r="N52">
        <v>0.87000000000000011</v>
      </c>
      <c r="O52">
        <v>0.85970000000000002</v>
      </c>
      <c r="P52">
        <v>0.88</v>
      </c>
      <c r="Q52">
        <v>0.98370000000000002</v>
      </c>
      <c r="R52">
        <v>0.75919999999999987</v>
      </c>
      <c r="S52">
        <v>0.76509999999999989</v>
      </c>
      <c r="T52">
        <v>0.90310000000000001</v>
      </c>
      <c r="U52">
        <v>0.77970000000000006</v>
      </c>
      <c r="V52">
        <v>0.61270000000000002</v>
      </c>
      <c r="W52">
        <v>0.65979999999999994</v>
      </c>
      <c r="X52">
        <v>2.2204999999999999</v>
      </c>
      <c r="Y52">
        <v>2.2056</v>
      </c>
    </row>
    <row r="53" spans="4:25" x14ac:dyDescent="0.45">
      <c r="D53">
        <v>0.72514545454545454</v>
      </c>
      <c r="E53">
        <v>0.67423636363636363</v>
      </c>
      <c r="F53">
        <v>0.56859999999999999</v>
      </c>
      <c r="G53">
        <v>0.5383</v>
      </c>
      <c r="H53">
        <v>0.90359999999999996</v>
      </c>
      <c r="I53">
        <v>0.95230000000000004</v>
      </c>
      <c r="J53">
        <v>0.15330000000000005</v>
      </c>
      <c r="K53">
        <v>0.1502</v>
      </c>
      <c r="L53">
        <v>0.81089999999999995</v>
      </c>
      <c r="M53">
        <v>0.83379999999999987</v>
      </c>
      <c r="N53">
        <v>0.55320000000000003</v>
      </c>
      <c r="O53">
        <v>0.61009999999999998</v>
      </c>
      <c r="P53">
        <v>0.67230000000000001</v>
      </c>
      <c r="Q53">
        <v>0.68060000000000009</v>
      </c>
      <c r="R53">
        <v>0.48359999999999997</v>
      </c>
      <c r="S53">
        <v>0.5202</v>
      </c>
      <c r="T53">
        <v>0.6573</v>
      </c>
      <c r="U53">
        <v>0.45950000000000002</v>
      </c>
      <c r="V53">
        <v>0.45300000000000001</v>
      </c>
      <c r="W53">
        <v>0.46410000000000001</v>
      </c>
      <c r="X53">
        <v>1.6084000000000001</v>
      </c>
      <c r="Y53">
        <v>1.7047000000000001</v>
      </c>
    </row>
    <row r="54" spans="4:25" x14ac:dyDescent="0.45">
      <c r="D54">
        <v>0.26564545454545457</v>
      </c>
      <c r="E54">
        <v>0.26783636363636354</v>
      </c>
      <c r="F54">
        <v>0.30669999999999997</v>
      </c>
      <c r="G54">
        <v>0.31249999999999994</v>
      </c>
      <c r="H54">
        <v>0.54949999999999999</v>
      </c>
      <c r="I54">
        <v>0.58930000000000005</v>
      </c>
      <c r="J54">
        <v>4.0200000000000014E-2</v>
      </c>
      <c r="K54">
        <v>1.4000000000000012E-2</v>
      </c>
      <c r="L54">
        <v>0.50390000000000001</v>
      </c>
      <c r="M54">
        <v>0.49939999999999996</v>
      </c>
      <c r="N54">
        <v>0.30290000000000006</v>
      </c>
      <c r="O54">
        <v>0.30169999999999997</v>
      </c>
      <c r="P54">
        <v>0.35729999999999995</v>
      </c>
      <c r="Q54">
        <v>0.3846</v>
      </c>
      <c r="R54">
        <v>0.23630000000000001</v>
      </c>
      <c r="S54">
        <v>0.23549999999999993</v>
      </c>
      <c r="T54">
        <v>0.30529999999999996</v>
      </c>
      <c r="U54">
        <v>0.14290000000000003</v>
      </c>
      <c r="V54">
        <v>0.23080000000000006</v>
      </c>
      <c r="W54">
        <v>0.19859999999999994</v>
      </c>
      <c r="X54">
        <v>1.0764</v>
      </c>
      <c r="Y54">
        <v>1.0394000000000001</v>
      </c>
    </row>
    <row r="55" spans="4:25" x14ac:dyDescent="0.45">
      <c r="D55">
        <v>0.15974545454545452</v>
      </c>
      <c r="E55">
        <v>0.1664363636363636</v>
      </c>
      <c r="F55">
        <v>0.20100000000000007</v>
      </c>
      <c r="G55">
        <v>0.20710000000000001</v>
      </c>
      <c r="H55">
        <v>0.36209999999999998</v>
      </c>
      <c r="I55">
        <v>0.39529999999999998</v>
      </c>
      <c r="J55">
        <v>3.9700000000000013E-2</v>
      </c>
      <c r="K55">
        <v>5.0699999999999967E-2</v>
      </c>
      <c r="L55">
        <v>0.37170000000000003</v>
      </c>
      <c r="M55">
        <v>0.35349999999999993</v>
      </c>
      <c r="N55">
        <v>0.17730000000000001</v>
      </c>
      <c r="O55">
        <v>0.20550000000000002</v>
      </c>
      <c r="P55">
        <v>0.28600000000000003</v>
      </c>
      <c r="Q55">
        <v>0.26499999999999996</v>
      </c>
      <c r="R55">
        <v>0.13869999999999999</v>
      </c>
      <c r="S55">
        <v>0.15329999999999999</v>
      </c>
      <c r="T55">
        <v>0.24059999999999998</v>
      </c>
      <c r="U55">
        <v>7.1699999999999986E-2</v>
      </c>
      <c r="V55">
        <v>0.14780000000000004</v>
      </c>
      <c r="W55">
        <v>0.15189999999999998</v>
      </c>
      <c r="X55">
        <v>0.59499999999999997</v>
      </c>
      <c r="Y55">
        <v>0.7056</v>
      </c>
    </row>
    <row r="56" spans="4:25" x14ac:dyDescent="0.45">
      <c r="D56">
        <v>7.1045454545454523E-2</v>
      </c>
      <c r="E56">
        <v>7.2736363636363599E-2</v>
      </c>
      <c r="F56">
        <v>4.8000000000000265E-3</v>
      </c>
      <c r="G56">
        <v>1.1099999999999999E-2</v>
      </c>
      <c r="H56">
        <v>8.8200000000000001E-2</v>
      </c>
      <c r="I56">
        <v>4.2600000000000027E-2</v>
      </c>
      <c r="J56">
        <v>-1.0899999999999965E-2</v>
      </c>
      <c r="K56">
        <v>-8.80000000000003E-3</v>
      </c>
      <c r="L56">
        <v>3.5499999999999976E-2</v>
      </c>
      <c r="M56">
        <v>0.11049999999999999</v>
      </c>
      <c r="N56">
        <v>-4.799999999999971E-3</v>
      </c>
      <c r="O56">
        <v>-3.4200000000000008E-2</v>
      </c>
      <c r="P56">
        <v>3.0700000000000005E-2</v>
      </c>
      <c r="Q56">
        <v>4.300000000000026E-3</v>
      </c>
      <c r="R56">
        <v>-2.0000000000000018E-3</v>
      </c>
      <c r="S56">
        <v>-3.1600000000000017E-2</v>
      </c>
      <c r="T56">
        <v>-1.8600000000000005E-2</v>
      </c>
      <c r="U56">
        <v>-0.18540000000000001</v>
      </c>
      <c r="V56">
        <v>-5.1599999999999979E-2</v>
      </c>
      <c r="W56">
        <v>-5.3800000000000014E-2</v>
      </c>
      <c r="X56">
        <v>1.9900000000000001E-2</v>
      </c>
      <c r="Y56">
        <v>5.2999999999999992E-3</v>
      </c>
    </row>
    <row r="57" spans="4:25" ht="14.65" thickBot="1" x14ac:dyDescent="0.5"/>
    <row r="58" spans="4:25" x14ac:dyDescent="0.45">
      <c r="D58" s="43"/>
      <c r="E58" s="44" t="s">
        <v>1513</v>
      </c>
      <c r="F58" s="44" t="s">
        <v>1514</v>
      </c>
      <c r="G58" s="44" t="s">
        <v>1515</v>
      </c>
      <c r="H58" s="44" t="s">
        <v>1516</v>
      </c>
      <c r="I58" s="44" t="s">
        <v>1517</v>
      </c>
      <c r="J58" s="44" t="s">
        <v>1518</v>
      </c>
      <c r="K58" s="44" t="s">
        <v>1519</v>
      </c>
      <c r="L58" s="44" t="s">
        <v>1520</v>
      </c>
      <c r="M58" s="44" t="s">
        <v>1521</v>
      </c>
      <c r="N58" s="44" t="s">
        <v>1522</v>
      </c>
      <c r="O58" s="44"/>
      <c r="P58" s="44"/>
      <c r="Q58" s="44"/>
      <c r="R58" s="44"/>
      <c r="S58" s="44"/>
      <c r="T58" s="44" t="s">
        <v>105</v>
      </c>
      <c r="U58" s="44" t="s">
        <v>1513</v>
      </c>
      <c r="V58" s="23">
        <v>1721.2026259829088</v>
      </c>
      <c r="W58" s="44" t="s">
        <v>1514</v>
      </c>
      <c r="X58" s="23">
        <v>3776.9392543941722</v>
      </c>
    </row>
    <row r="59" spans="4:25" x14ac:dyDescent="0.45">
      <c r="D59" s="45" t="s">
        <v>1523</v>
      </c>
      <c r="E59" s="23">
        <v>3.2358319999999998</v>
      </c>
      <c r="F59" s="23">
        <v>3.57714</v>
      </c>
      <c r="G59" s="23">
        <v>2.5677340000000002</v>
      </c>
      <c r="H59" s="23">
        <v>3.492756</v>
      </c>
      <c r="I59" s="23">
        <v>3.2765420000000001</v>
      </c>
      <c r="J59" s="23">
        <v>3.3445369999999999</v>
      </c>
      <c r="K59" s="23">
        <v>3.198385</v>
      </c>
      <c r="L59" s="23">
        <v>3.2679879999999999</v>
      </c>
      <c r="M59" s="23">
        <v>3.1048269999999998</v>
      </c>
      <c r="N59" s="23">
        <v>3.982443</v>
      </c>
      <c r="O59" s="23"/>
      <c r="P59" s="23"/>
      <c r="Q59" s="23"/>
      <c r="R59" s="23"/>
      <c r="S59" s="23"/>
      <c r="T59" s="23"/>
      <c r="U59" s="23" t="s">
        <v>1515</v>
      </c>
      <c r="V59" s="23">
        <v>369.60173394788922</v>
      </c>
      <c r="W59" s="23" t="s">
        <v>1516</v>
      </c>
      <c r="X59" s="23">
        <v>3109.9685701636599</v>
      </c>
    </row>
    <row r="60" spans="4:25" x14ac:dyDescent="0.45">
      <c r="D60" s="45" t="s">
        <v>1524</v>
      </c>
      <c r="E60" s="23">
        <f>POWER(10,E59)</f>
        <v>1721.2026259829088</v>
      </c>
      <c r="F60" s="23">
        <f t="shared" ref="F60:N60" si="0">POWER(10,F59)</f>
        <v>3776.9392543941722</v>
      </c>
      <c r="G60" s="23">
        <f t="shared" si="0"/>
        <v>369.60173394788922</v>
      </c>
      <c r="H60" s="23">
        <f t="shared" si="0"/>
        <v>3109.9685701636599</v>
      </c>
      <c r="I60" s="23">
        <f t="shared" si="0"/>
        <v>1890.3490353067841</v>
      </c>
      <c r="J60" s="23">
        <f t="shared" si="0"/>
        <v>2210.736593414148</v>
      </c>
      <c r="K60" s="23">
        <f t="shared" si="0"/>
        <v>1579.0104346982669</v>
      </c>
      <c r="L60" s="23">
        <f t="shared" si="0"/>
        <v>1853.4804091509413</v>
      </c>
      <c r="M60" s="23">
        <f t="shared" si="0"/>
        <v>1272.9958856299356</v>
      </c>
      <c r="N60" s="23">
        <f t="shared" si="0"/>
        <v>9603.7976281552983</v>
      </c>
      <c r="O60" s="23"/>
      <c r="P60" s="23"/>
      <c r="Q60" s="23"/>
      <c r="R60" s="23"/>
      <c r="S60" s="23"/>
      <c r="T60" s="23"/>
      <c r="U60" s="23" t="s">
        <v>1517</v>
      </c>
      <c r="V60" s="23">
        <v>1890.3490353067841</v>
      </c>
      <c r="W60" s="23" t="s">
        <v>1518</v>
      </c>
      <c r="X60" s="23">
        <v>2210.736593414148</v>
      </c>
    </row>
    <row r="61" spans="4:25" x14ac:dyDescent="0.45">
      <c r="D61" s="45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 t="s">
        <v>1519</v>
      </c>
      <c r="V61" s="23">
        <v>1579.0104346982669</v>
      </c>
      <c r="W61" s="23" t="s">
        <v>1520</v>
      </c>
      <c r="X61" s="23">
        <v>1853.4804091509413</v>
      </c>
    </row>
    <row r="62" spans="4:25" x14ac:dyDescent="0.45">
      <c r="D62" s="45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 t="s">
        <v>1521</v>
      </c>
      <c r="V62" s="23">
        <v>1272.9958856299356</v>
      </c>
      <c r="W62" s="23" t="s">
        <v>1522</v>
      </c>
      <c r="X62" s="23">
        <v>9603.7976281552983</v>
      </c>
    </row>
    <row r="63" spans="4:25" x14ac:dyDescent="0.45">
      <c r="D63" s="45"/>
      <c r="E63" s="23" t="s">
        <v>1525</v>
      </c>
      <c r="F63" s="23" t="s">
        <v>1526</v>
      </c>
      <c r="G63" s="23" t="s">
        <v>1527</v>
      </c>
      <c r="H63" s="23" t="s">
        <v>1528</v>
      </c>
      <c r="I63" s="23" t="s">
        <v>1529</v>
      </c>
      <c r="J63" s="23" t="s">
        <v>1530</v>
      </c>
      <c r="K63" s="23" t="s">
        <v>1531</v>
      </c>
      <c r="L63" s="23" t="s">
        <v>1532</v>
      </c>
      <c r="M63" s="23" t="s">
        <v>1533</v>
      </c>
      <c r="N63" s="23"/>
      <c r="O63" s="23"/>
      <c r="P63" s="23"/>
      <c r="Q63" s="23"/>
      <c r="R63" s="23"/>
      <c r="S63" s="23"/>
      <c r="T63" s="23"/>
      <c r="U63" s="23" t="s">
        <v>1525</v>
      </c>
      <c r="V63" s="23">
        <v>3492.20717263407</v>
      </c>
      <c r="W63" s="23" t="s">
        <v>1526</v>
      </c>
      <c r="X63" s="23">
        <v>2618.2191800038468</v>
      </c>
    </row>
    <row r="64" spans="4:25" x14ac:dyDescent="0.45">
      <c r="D64" s="45" t="s">
        <v>1523</v>
      </c>
      <c r="E64" s="23">
        <v>3.5430999999999999</v>
      </c>
      <c r="F64" s="23">
        <v>3.4180060000000001</v>
      </c>
      <c r="G64" s="23">
        <v>3.5830799999999998</v>
      </c>
      <c r="H64" s="23">
        <v>3.4938370000000001</v>
      </c>
      <c r="I64" s="23">
        <v>3.1738729999999999</v>
      </c>
      <c r="J64" s="23">
        <v>3.378987</v>
      </c>
      <c r="K64" s="23">
        <v>3.3453089999999999</v>
      </c>
      <c r="L64" s="23">
        <v>3.2384219999999999</v>
      </c>
      <c r="M64" s="23">
        <v>3.2672249999999998</v>
      </c>
      <c r="N64" s="23"/>
      <c r="O64" s="23"/>
      <c r="P64" s="23"/>
      <c r="Q64" s="23"/>
      <c r="R64" s="23"/>
      <c r="S64" s="23"/>
      <c r="T64" s="23"/>
      <c r="U64" s="23" t="s">
        <v>1527</v>
      </c>
      <c r="V64" s="23">
        <v>3828.9526873602963</v>
      </c>
      <c r="W64" s="23" t="s">
        <v>1528</v>
      </c>
      <c r="X64" s="23">
        <v>3117.719217827339</v>
      </c>
    </row>
    <row r="65" spans="4:24" x14ac:dyDescent="0.45">
      <c r="D65" s="45" t="s">
        <v>1524</v>
      </c>
      <c r="E65" s="23">
        <f>POWER(10,E64)</f>
        <v>3492.20717263407</v>
      </c>
      <c r="F65" s="23">
        <f t="shared" ref="F65:M65" si="1">POWER(10,F64)</f>
        <v>2618.2191800038468</v>
      </c>
      <c r="G65" s="23">
        <f t="shared" si="1"/>
        <v>3828.9526873602963</v>
      </c>
      <c r="H65" s="23">
        <f t="shared" si="1"/>
        <v>3117.719217827339</v>
      </c>
      <c r="I65" s="23">
        <f t="shared" si="1"/>
        <v>1492.3579380588126</v>
      </c>
      <c r="J65" s="23">
        <f t="shared" si="1"/>
        <v>2393.2441169062231</v>
      </c>
      <c r="K65" s="23">
        <f t="shared" si="1"/>
        <v>2214.6698841228799</v>
      </c>
      <c r="L65" s="23">
        <f t="shared" si="1"/>
        <v>1731.4980229423738</v>
      </c>
      <c r="M65" s="23">
        <f t="shared" si="1"/>
        <v>1850.2269393306112</v>
      </c>
      <c r="N65" s="23"/>
      <c r="O65" s="23"/>
      <c r="P65" s="23"/>
      <c r="Q65" s="23"/>
      <c r="R65" s="23"/>
      <c r="S65" s="23"/>
      <c r="T65" s="23"/>
      <c r="U65" s="23" t="s">
        <v>1529</v>
      </c>
      <c r="V65" s="23">
        <v>1492.3579380588126</v>
      </c>
      <c r="W65" s="23" t="s">
        <v>1530</v>
      </c>
      <c r="X65" s="23">
        <v>2393.2441169062231</v>
      </c>
    </row>
    <row r="66" spans="4:24" x14ac:dyDescent="0.45">
      <c r="D66" s="45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 t="s">
        <v>1531</v>
      </c>
      <c r="V66" s="23">
        <v>2214.6698841228799</v>
      </c>
      <c r="W66" s="23" t="s">
        <v>1532</v>
      </c>
      <c r="X66" s="23">
        <v>1731.4980229423738</v>
      </c>
    </row>
    <row r="67" spans="4:24" x14ac:dyDescent="0.45">
      <c r="D67" s="45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 t="s">
        <v>1533</v>
      </c>
      <c r="V67" s="23">
        <v>1850.2269393306112</v>
      </c>
      <c r="W67" s="23"/>
      <c r="X67" s="46"/>
    </row>
    <row r="68" spans="4:24" x14ac:dyDescent="0.45">
      <c r="D68" s="45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 t="s">
        <v>1534</v>
      </c>
      <c r="V68" s="23">
        <f>AVERAGE(V58:V67)</f>
        <v>1971.1574337072457</v>
      </c>
      <c r="W68" s="23"/>
      <c r="X68" s="46">
        <f>AVERAGE(X58:X66)</f>
        <v>3379.5114436620001</v>
      </c>
    </row>
    <row r="69" spans="4:24" ht="14.65" thickBot="1" x14ac:dyDescent="0.5">
      <c r="D69" s="47"/>
      <c r="E69" s="48"/>
      <c r="F69" s="48"/>
      <c r="G69" s="48"/>
      <c r="H69" s="48"/>
      <c r="I69" s="48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 t="s">
        <v>1535</v>
      </c>
      <c r="V69" s="48">
        <f>X68/V68</f>
        <v>1.7144807339442181</v>
      </c>
      <c r="W69" s="48"/>
      <c r="X69" s="49"/>
    </row>
    <row r="70" spans="4:24" x14ac:dyDescent="0.45">
      <c r="U70" s="50" t="s">
        <v>1536</v>
      </c>
      <c r="V70" s="50">
        <f>GEOMEAN(V58:W67)</f>
        <v>1696.6438999547995</v>
      </c>
      <c r="W70" s="50"/>
      <c r="X70" s="50">
        <f>GEOMEAN(X58:Y67)</f>
        <v>2924.2391614335788</v>
      </c>
    </row>
    <row r="71" spans="4:24" x14ac:dyDescent="0.45">
      <c r="U71" s="50" t="s">
        <v>1535</v>
      </c>
      <c r="V71" s="50">
        <f>X70/V70</f>
        <v>1.7235432617955269</v>
      </c>
      <c r="W71" s="50"/>
      <c r="X71" s="50"/>
    </row>
    <row r="74" spans="4:24" x14ac:dyDescent="0.45">
      <c r="D74" t="s">
        <v>30</v>
      </c>
      <c r="E74" t="s">
        <v>30</v>
      </c>
      <c r="F74" t="s">
        <v>1525</v>
      </c>
      <c r="G74" t="s">
        <v>1525</v>
      </c>
      <c r="H74" t="s">
        <v>1526</v>
      </c>
      <c r="I74" t="s">
        <v>1526</v>
      </c>
      <c r="J74" t="s">
        <v>1527</v>
      </c>
      <c r="K74" t="s">
        <v>1527</v>
      </c>
      <c r="L74" t="s">
        <v>1528</v>
      </c>
      <c r="M74" t="s">
        <v>1528</v>
      </c>
      <c r="N74" t="s">
        <v>1529</v>
      </c>
      <c r="O74" t="s">
        <v>1529</v>
      </c>
      <c r="P74" t="s">
        <v>1530</v>
      </c>
      <c r="Q74" t="s">
        <v>1530</v>
      </c>
      <c r="R74" t="s">
        <v>1531</v>
      </c>
      <c r="S74" t="s">
        <v>1531</v>
      </c>
      <c r="T74" t="s">
        <v>1532</v>
      </c>
      <c r="U74" t="s">
        <v>1532</v>
      </c>
      <c r="V74" t="s">
        <v>1533</v>
      </c>
      <c r="W74" t="s">
        <v>1533</v>
      </c>
    </row>
    <row r="75" spans="4:24" x14ac:dyDescent="0.45">
      <c r="D75">
        <v>3.7288100000000002</v>
      </c>
      <c r="E75">
        <v>4.0395199999999996</v>
      </c>
      <c r="F75">
        <v>3.1652000000000005</v>
      </c>
      <c r="G75">
        <v>2.677</v>
      </c>
      <c r="H75">
        <v>1.8288000000000002</v>
      </c>
      <c r="I75">
        <v>1.2307000000000001</v>
      </c>
      <c r="J75">
        <v>2.5442999999999998</v>
      </c>
      <c r="K75">
        <v>2.4878999999999998</v>
      </c>
      <c r="L75">
        <v>2.7126999999999999</v>
      </c>
      <c r="M75">
        <v>2.1562999999999999</v>
      </c>
      <c r="N75">
        <v>2.1822000000000004</v>
      </c>
      <c r="O75">
        <v>1.7731999999999999</v>
      </c>
      <c r="P75">
        <v>2.7987000000000002</v>
      </c>
      <c r="Q75">
        <v>2.2595999999999998</v>
      </c>
      <c r="R75">
        <v>2.0331000000000001</v>
      </c>
      <c r="S75">
        <v>1.7505999999999999</v>
      </c>
      <c r="T75">
        <v>1.9674</v>
      </c>
      <c r="U75">
        <v>1.6944999999999999</v>
      </c>
      <c r="V75">
        <v>2.12</v>
      </c>
      <c r="W75">
        <v>1.7766000000000002</v>
      </c>
    </row>
    <row r="76" spans="4:24" x14ac:dyDescent="0.45">
      <c r="D76">
        <v>3.5527100000000003</v>
      </c>
      <c r="E76">
        <v>4.0395199999999996</v>
      </c>
      <c r="F76">
        <v>2.5190000000000001</v>
      </c>
      <c r="G76">
        <v>2.5423</v>
      </c>
      <c r="H76">
        <v>1.7056</v>
      </c>
      <c r="I76">
        <v>1.3946000000000001</v>
      </c>
      <c r="J76">
        <v>2.0619999999999998</v>
      </c>
      <c r="K76">
        <v>1.9832000000000001</v>
      </c>
      <c r="L76">
        <v>2.3669000000000002</v>
      </c>
      <c r="M76">
        <v>2.1061000000000001</v>
      </c>
      <c r="N76">
        <v>1.7672000000000001</v>
      </c>
      <c r="O76">
        <v>1.4225000000000001</v>
      </c>
      <c r="P76">
        <v>2.2386000000000004</v>
      </c>
      <c r="Q76">
        <v>1.9584999999999999</v>
      </c>
      <c r="R76">
        <v>1.7561</v>
      </c>
      <c r="S76">
        <v>1.7039</v>
      </c>
      <c r="T76">
        <v>1.6065999999999998</v>
      </c>
      <c r="U76">
        <v>1.4716</v>
      </c>
      <c r="V76">
        <v>1.7537</v>
      </c>
      <c r="W76">
        <v>1.5826000000000002</v>
      </c>
    </row>
    <row r="77" spans="4:24" x14ac:dyDescent="0.45">
      <c r="D77">
        <v>3.7288100000000002</v>
      </c>
      <c r="E77">
        <v>3.1364200000000002</v>
      </c>
      <c r="F77">
        <v>1.9534</v>
      </c>
      <c r="G77">
        <v>1.9401999999999999</v>
      </c>
      <c r="H77">
        <v>1.4507000000000001</v>
      </c>
      <c r="I77">
        <v>1.1894</v>
      </c>
      <c r="J77">
        <v>1.6776</v>
      </c>
      <c r="K77">
        <v>1.7544999999999999</v>
      </c>
      <c r="L77">
        <v>1.8841000000000001</v>
      </c>
      <c r="M77">
        <v>1.6941999999999999</v>
      </c>
      <c r="N77">
        <v>1.3220999999999998</v>
      </c>
      <c r="O77">
        <v>1.0768</v>
      </c>
      <c r="P77">
        <v>1.7786000000000002</v>
      </c>
      <c r="Q77">
        <v>1.5169999999999999</v>
      </c>
      <c r="R77">
        <v>1.3671000000000002</v>
      </c>
      <c r="S77">
        <v>1.4426000000000001</v>
      </c>
      <c r="T77">
        <v>1.2324999999999999</v>
      </c>
      <c r="U77">
        <v>1.2227999999999999</v>
      </c>
      <c r="V77">
        <v>1.3181</v>
      </c>
      <c r="W77">
        <v>1.3534999999999999</v>
      </c>
    </row>
    <row r="78" spans="4:24" x14ac:dyDescent="0.45">
      <c r="D78">
        <v>1.7580100000000001</v>
      </c>
      <c r="E78">
        <v>1.7653200000000002</v>
      </c>
      <c r="F78">
        <v>1.3201000000000001</v>
      </c>
      <c r="G78">
        <v>1.3380999999999998</v>
      </c>
      <c r="H78">
        <v>1.1622999999999999</v>
      </c>
      <c r="I78">
        <v>0.89839999999999998</v>
      </c>
      <c r="J78">
        <v>1.1316999999999999</v>
      </c>
      <c r="K78">
        <v>1.0867</v>
      </c>
      <c r="L78">
        <v>1.3711</v>
      </c>
      <c r="M78">
        <v>1.1634</v>
      </c>
      <c r="N78">
        <v>0.82189999999999985</v>
      </c>
      <c r="O78">
        <v>0.65910000000000002</v>
      </c>
      <c r="P78">
        <v>1.1484999999999999</v>
      </c>
      <c r="Q78">
        <v>0.99830000000000008</v>
      </c>
      <c r="R78">
        <v>0.9050999999999999</v>
      </c>
      <c r="S78">
        <v>0.99490000000000012</v>
      </c>
      <c r="T78">
        <v>0.80019999999999991</v>
      </c>
      <c r="U78">
        <v>0.82209999999999994</v>
      </c>
      <c r="V78">
        <v>0.81030000000000002</v>
      </c>
      <c r="W78">
        <v>0.86310000000000009</v>
      </c>
    </row>
    <row r="79" spans="4:24" x14ac:dyDescent="0.45">
      <c r="D79">
        <v>0.7910100000000001</v>
      </c>
      <c r="E79">
        <v>0.75462000000000007</v>
      </c>
      <c r="F79">
        <v>0.8931</v>
      </c>
      <c r="G79">
        <v>0.90180000000000005</v>
      </c>
      <c r="H79">
        <v>0.85820000000000007</v>
      </c>
      <c r="I79">
        <v>0.58849999999999991</v>
      </c>
      <c r="J79">
        <v>0.73060000000000003</v>
      </c>
      <c r="K79">
        <v>1.2037</v>
      </c>
      <c r="L79">
        <v>0.88970000000000016</v>
      </c>
      <c r="M79">
        <v>0.72760000000000002</v>
      </c>
      <c r="N79">
        <v>0.54010000000000002</v>
      </c>
      <c r="O79">
        <v>0.40389999999999998</v>
      </c>
      <c r="P79">
        <v>0.75029999999999997</v>
      </c>
      <c r="Q79">
        <v>0.52470000000000006</v>
      </c>
      <c r="R79">
        <v>0.61260000000000003</v>
      </c>
      <c r="S79">
        <v>0.71350000000000002</v>
      </c>
      <c r="T79">
        <v>0.55459999999999998</v>
      </c>
      <c r="U79">
        <v>0.59789999999999999</v>
      </c>
      <c r="V79">
        <v>0.54110000000000003</v>
      </c>
      <c r="W79">
        <v>0.62570000000000003</v>
      </c>
    </row>
    <row r="80" spans="4:24" x14ac:dyDescent="0.45">
      <c r="D80">
        <v>0.3051100000000001</v>
      </c>
      <c r="E80">
        <v>0.31972000000000006</v>
      </c>
      <c r="F80">
        <v>0.44779999999999998</v>
      </c>
      <c r="G80">
        <v>0.50670000000000004</v>
      </c>
      <c r="H80">
        <v>0.53869999999999996</v>
      </c>
      <c r="I80">
        <v>0.30079999999999996</v>
      </c>
      <c r="J80">
        <v>0.3458</v>
      </c>
      <c r="K80">
        <v>0.77259999999999995</v>
      </c>
      <c r="L80">
        <v>0.53160000000000007</v>
      </c>
      <c r="M80">
        <v>0.30270000000000002</v>
      </c>
      <c r="N80">
        <v>0.23879999999999996</v>
      </c>
      <c r="O80">
        <v>9.2299999999999993E-2</v>
      </c>
      <c r="P80">
        <v>0.37400000000000005</v>
      </c>
      <c r="Q80">
        <v>0.19499999999999995</v>
      </c>
      <c r="R80">
        <v>0.27679999999999993</v>
      </c>
      <c r="S80">
        <v>0.35700000000000004</v>
      </c>
      <c r="T80">
        <v>0.25629999999999997</v>
      </c>
      <c r="U80">
        <v>0.33410000000000006</v>
      </c>
      <c r="V80">
        <v>0.23140000000000005</v>
      </c>
      <c r="W80">
        <v>0.3135</v>
      </c>
    </row>
    <row r="81" spans="1:23" x14ac:dyDescent="0.45">
      <c r="D81">
        <v>0.17591000000000007</v>
      </c>
      <c r="E81">
        <v>0.17122000000000009</v>
      </c>
      <c r="F81">
        <v>0.28590000000000004</v>
      </c>
      <c r="G81">
        <v>0.31420000000000003</v>
      </c>
      <c r="H81">
        <v>0.35550000000000004</v>
      </c>
      <c r="I81">
        <v>0.14949999999999997</v>
      </c>
      <c r="J81">
        <v>0.21279999999999999</v>
      </c>
      <c r="K81">
        <v>0.62390000000000001</v>
      </c>
      <c r="L81">
        <v>0.33060000000000006</v>
      </c>
      <c r="M81">
        <v>0.13079999999999997</v>
      </c>
      <c r="N81">
        <v>0.15659999999999996</v>
      </c>
      <c r="O81">
        <v>6.6900000000000015E-2</v>
      </c>
      <c r="P81">
        <v>0.25390000000000007</v>
      </c>
      <c r="Q81">
        <v>4.1999999999999926E-2</v>
      </c>
      <c r="R81">
        <v>0.18469999999999998</v>
      </c>
      <c r="S81">
        <v>0.25710000000000005</v>
      </c>
      <c r="T81">
        <v>0.2074</v>
      </c>
      <c r="U81">
        <v>0.25670000000000004</v>
      </c>
      <c r="V81">
        <v>0.16549999999999998</v>
      </c>
      <c r="W81">
        <v>0.22989999999999999</v>
      </c>
    </row>
    <row r="82" spans="1:23" x14ac:dyDescent="0.45">
      <c r="D82">
        <v>8.7410000000000043E-2</v>
      </c>
      <c r="E82">
        <v>9.0320000000000067E-2</v>
      </c>
      <c r="F82">
        <v>-2.789999999999998E-2</v>
      </c>
      <c r="G82">
        <v>-1.5600000000000003E-2</v>
      </c>
      <c r="H82">
        <v>0.11349999999999999</v>
      </c>
      <c r="I82">
        <v>-0.15749999999999997</v>
      </c>
      <c r="J82">
        <v>-6.7699999999999982E-2</v>
      </c>
      <c r="K82">
        <v>0.28170000000000001</v>
      </c>
      <c r="L82">
        <v>9.5299999999999996E-2</v>
      </c>
      <c r="M82">
        <v>-0.16070000000000001</v>
      </c>
      <c r="N82">
        <v>-6.7900000000000016E-2</v>
      </c>
      <c r="O82">
        <v>-0.15399999999999997</v>
      </c>
      <c r="P82">
        <v>2.200000000000002E-2</v>
      </c>
      <c r="Q82">
        <v>-0.23700000000000004</v>
      </c>
      <c r="R82">
        <v>-4.9700000000000022E-2</v>
      </c>
      <c r="S82">
        <v>-5.4800000000000015E-2</v>
      </c>
      <c r="T82">
        <v>1.8499999999999989E-2</v>
      </c>
      <c r="U82">
        <v>2.2300000000000014E-2</v>
      </c>
      <c r="V82">
        <v>-5.5900000000000005E-2</v>
      </c>
      <c r="W82">
        <v>-5.2400000000000002E-2</v>
      </c>
    </row>
    <row r="86" spans="1:23" x14ac:dyDescent="0.45">
      <c r="A86" t="s">
        <v>1552</v>
      </c>
      <c r="B86" s="75" t="s">
        <v>1673</v>
      </c>
      <c r="C86" s="75" t="s">
        <v>1674</v>
      </c>
      <c r="D86" s="75"/>
      <c r="E86" s="75"/>
      <c r="F86" s="75"/>
      <c r="G86" s="75"/>
      <c r="H86" s="75"/>
      <c r="I86" s="75"/>
    </row>
    <row r="87" spans="1:23" x14ac:dyDescent="0.45">
      <c r="B87" s="75"/>
      <c r="C87" s="75"/>
      <c r="D87" s="75"/>
      <c r="E87" s="75"/>
      <c r="F87" s="75"/>
      <c r="G87" s="75"/>
      <c r="H87" s="75"/>
      <c r="I87" s="75"/>
    </row>
    <row r="88" spans="1:23" x14ac:dyDescent="0.45">
      <c r="B88" s="75"/>
      <c r="C88" s="75" t="s">
        <v>1675</v>
      </c>
      <c r="D88" s="75" t="s">
        <v>1675</v>
      </c>
      <c r="E88" s="75" t="s">
        <v>1675</v>
      </c>
      <c r="F88" s="75" t="s">
        <v>1676</v>
      </c>
      <c r="G88" s="75" t="s">
        <v>1676</v>
      </c>
      <c r="H88" s="75" t="s">
        <v>1676</v>
      </c>
      <c r="I88" s="75"/>
    </row>
    <row r="89" spans="1:23" x14ac:dyDescent="0.45">
      <c r="B89" s="75" t="s">
        <v>1568</v>
      </c>
      <c r="C89" s="76" t="s">
        <v>1677</v>
      </c>
      <c r="D89" s="76" t="s">
        <v>1678</v>
      </c>
      <c r="E89" s="76" t="s">
        <v>1679</v>
      </c>
      <c r="F89" s="76" t="s">
        <v>1677</v>
      </c>
      <c r="G89" s="76" t="s">
        <v>1678</v>
      </c>
      <c r="H89" s="76" t="s">
        <v>1679</v>
      </c>
    </row>
    <row r="90" spans="1:23" x14ac:dyDescent="0.45">
      <c r="B90" s="75"/>
      <c r="C90" s="76"/>
      <c r="D90" s="76">
        <v>0.215</v>
      </c>
      <c r="E90" s="76">
        <v>1.891</v>
      </c>
      <c r="F90" s="76"/>
      <c r="G90" s="76"/>
      <c r="H90" s="76"/>
      <c r="I90" s="77" t="s">
        <v>1680</v>
      </c>
    </row>
    <row r="91" spans="1:23" x14ac:dyDescent="0.45">
      <c r="B91" s="75"/>
      <c r="C91" s="76"/>
      <c r="D91" s="76">
        <v>0.315</v>
      </c>
      <c r="E91" s="76">
        <v>1.875</v>
      </c>
      <c r="F91" s="76"/>
      <c r="G91" s="76"/>
      <c r="H91" s="76"/>
      <c r="I91" s="77" t="s">
        <v>1681</v>
      </c>
    </row>
    <row r="92" spans="1:23" x14ac:dyDescent="0.45">
      <c r="B92" s="75"/>
      <c r="C92" s="76"/>
      <c r="D92" s="76">
        <v>0.16300000000000001</v>
      </c>
      <c r="E92" s="76">
        <v>1.65</v>
      </c>
      <c r="F92" s="76"/>
      <c r="G92" s="76"/>
      <c r="H92" s="76"/>
      <c r="I92" s="77" t="s">
        <v>1682</v>
      </c>
    </row>
    <row r="93" spans="1:23" x14ac:dyDescent="0.45">
      <c r="B93" s="75"/>
      <c r="C93" s="76"/>
      <c r="D93" s="76"/>
      <c r="E93" s="76"/>
      <c r="F93" s="76">
        <v>5.5E-2</v>
      </c>
      <c r="G93" s="76">
        <v>0.434</v>
      </c>
      <c r="H93" s="76">
        <v>1.756</v>
      </c>
      <c r="I93" s="77" t="s">
        <v>1683</v>
      </c>
    </row>
    <row r="94" spans="1:23" x14ac:dyDescent="0.45">
      <c r="B94" s="75"/>
      <c r="C94" s="76"/>
      <c r="D94" s="76"/>
      <c r="E94" s="76"/>
      <c r="F94" s="76">
        <v>5.7000000000000002E-2</v>
      </c>
      <c r="G94" s="76">
        <v>0.20399999999999999</v>
      </c>
      <c r="H94" s="76">
        <v>1.494</v>
      </c>
      <c r="I94" s="77" t="s">
        <v>1684</v>
      </c>
    </row>
    <row r="95" spans="1:23" x14ac:dyDescent="0.45">
      <c r="B95" s="75"/>
      <c r="C95" s="76"/>
      <c r="D95" s="76"/>
      <c r="E95" s="76"/>
      <c r="F95" s="76">
        <v>5.5E-2</v>
      </c>
      <c r="G95" s="76">
        <v>0.153</v>
      </c>
      <c r="H95" s="76">
        <v>1.3149999999999999</v>
      </c>
      <c r="I95" s="77" t="s">
        <v>1685</v>
      </c>
    </row>
    <row r="96" spans="1:23" x14ac:dyDescent="0.45">
      <c r="B96" s="75"/>
      <c r="C96" s="76"/>
      <c r="D96" s="76"/>
      <c r="E96" s="76"/>
      <c r="F96" s="76">
        <v>5.3999999999999999E-2</v>
      </c>
      <c r="G96" s="76">
        <v>0.245</v>
      </c>
      <c r="H96" s="76">
        <v>1.3460000000000001</v>
      </c>
      <c r="I96" s="77" t="s">
        <v>1686</v>
      </c>
    </row>
    <row r="97" spans="1:9" x14ac:dyDescent="0.45">
      <c r="B97" s="75"/>
      <c r="C97" s="76"/>
      <c r="D97" s="76"/>
      <c r="E97" s="76"/>
      <c r="F97" s="76">
        <v>5.6000000000000001E-2</v>
      </c>
      <c r="G97" s="76">
        <v>0.13200000000000001</v>
      </c>
      <c r="H97" s="76">
        <v>0.61099999999999999</v>
      </c>
      <c r="I97" s="77" t="s">
        <v>1687</v>
      </c>
    </row>
    <row r="98" spans="1:9" x14ac:dyDescent="0.45">
      <c r="B98" s="75"/>
      <c r="C98" s="76"/>
      <c r="D98" s="76"/>
      <c r="E98" s="76"/>
      <c r="F98" s="76">
        <v>5.6000000000000001E-2</v>
      </c>
      <c r="G98" s="76">
        <v>0.13500000000000001</v>
      </c>
      <c r="H98" s="76">
        <v>0.64300000000000002</v>
      </c>
      <c r="I98" s="77" t="s">
        <v>1688</v>
      </c>
    </row>
    <row r="100" spans="1:9" x14ac:dyDescent="0.45">
      <c r="A100" t="s">
        <v>1553</v>
      </c>
      <c r="B100" s="75" t="s">
        <v>1690</v>
      </c>
      <c r="C100" s="75" t="s">
        <v>1691</v>
      </c>
      <c r="D100" s="73"/>
    </row>
    <row r="101" spans="1:9" x14ac:dyDescent="0.45">
      <c r="A101" t="s">
        <v>1693</v>
      </c>
      <c r="B101" s="76">
        <v>0.4</v>
      </c>
      <c r="C101" s="76"/>
      <c r="D101" s="77" t="s">
        <v>1680</v>
      </c>
    </row>
    <row r="102" spans="1:9" x14ac:dyDescent="0.45">
      <c r="B102" s="76">
        <v>0.7</v>
      </c>
      <c r="C102" s="76"/>
      <c r="D102" s="77" t="s">
        <v>1681</v>
      </c>
    </row>
    <row r="103" spans="1:9" x14ac:dyDescent="0.45">
      <c r="B103" s="76">
        <v>0.4</v>
      </c>
      <c r="C103" s="76"/>
      <c r="D103" s="77" t="s">
        <v>1682</v>
      </c>
    </row>
    <row r="104" spans="1:9" x14ac:dyDescent="0.45">
      <c r="B104" s="76"/>
      <c r="C104" s="76">
        <v>1.2</v>
      </c>
      <c r="D104" s="77" t="s">
        <v>1689</v>
      </c>
    </row>
    <row r="105" spans="1:9" x14ac:dyDescent="0.45">
      <c r="B105" s="76"/>
      <c r="C105" s="76">
        <v>0.5</v>
      </c>
      <c r="D105" s="77" t="s">
        <v>1683</v>
      </c>
    </row>
    <row r="106" spans="1:9" x14ac:dyDescent="0.45">
      <c r="B106" s="76"/>
      <c r="C106" s="76">
        <v>0.3</v>
      </c>
      <c r="D106" s="77" t="s">
        <v>1684</v>
      </c>
    </row>
    <row r="107" spans="1:9" x14ac:dyDescent="0.45">
      <c r="B107" s="76"/>
      <c r="C107" s="76">
        <v>0.1</v>
      </c>
      <c r="D107" s="77" t="s">
        <v>1685</v>
      </c>
    </row>
    <row r="108" spans="1:9" x14ac:dyDescent="0.45">
      <c r="B108" s="76"/>
      <c r="C108" s="76">
        <v>0.1</v>
      </c>
      <c r="D108" s="77" t="s">
        <v>1688</v>
      </c>
    </row>
    <row r="109" spans="1:9" x14ac:dyDescent="0.45">
      <c r="B109" s="76"/>
      <c r="C109" s="76">
        <v>0.1</v>
      </c>
      <c r="D109" s="77" t="s">
        <v>1692</v>
      </c>
    </row>
    <row r="111" spans="1:9" x14ac:dyDescent="0.45">
      <c r="A111" t="s">
        <v>1625</v>
      </c>
      <c r="B111" t="s">
        <v>1671</v>
      </c>
    </row>
    <row r="114" spans="2:7" x14ac:dyDescent="0.45">
      <c r="B114" t="s">
        <v>1626</v>
      </c>
      <c r="C114" t="s">
        <v>1627</v>
      </c>
    </row>
    <row r="115" spans="2:7" x14ac:dyDescent="0.45">
      <c r="B115" t="s">
        <v>1628</v>
      </c>
      <c r="C115" t="s">
        <v>1629</v>
      </c>
    </row>
    <row r="116" spans="2:7" x14ac:dyDescent="0.45">
      <c r="B116" t="s">
        <v>1630</v>
      </c>
      <c r="C116" t="s">
        <v>1631</v>
      </c>
    </row>
    <row r="117" spans="2:7" x14ac:dyDescent="0.45">
      <c r="B117" t="s">
        <v>1632</v>
      </c>
    </row>
    <row r="118" spans="2:7" x14ac:dyDescent="0.45">
      <c r="B118" t="s">
        <v>1633</v>
      </c>
      <c r="C118">
        <v>317.8</v>
      </c>
      <c r="D118" t="s">
        <v>1634</v>
      </c>
      <c r="E118">
        <v>100</v>
      </c>
      <c r="F118" t="s">
        <v>1635</v>
      </c>
      <c r="G118">
        <v>9009</v>
      </c>
    </row>
    <row r="119" spans="2:7" x14ac:dyDescent="0.45">
      <c r="B119" t="s">
        <v>1636</v>
      </c>
      <c r="C119">
        <v>219.7</v>
      </c>
      <c r="D119" t="s">
        <v>1637</v>
      </c>
      <c r="E119">
        <v>1438</v>
      </c>
      <c r="F119" t="s">
        <v>1638</v>
      </c>
      <c r="G119">
        <v>123.2</v>
      </c>
    </row>
    <row r="120" spans="2:7" x14ac:dyDescent="0.45">
      <c r="B120" t="s">
        <v>1639</v>
      </c>
      <c r="C120">
        <v>698.1</v>
      </c>
      <c r="D120" t="s">
        <v>1640</v>
      </c>
      <c r="E120">
        <v>100</v>
      </c>
      <c r="F120" t="s">
        <v>1641</v>
      </c>
      <c r="G120">
        <v>722</v>
      </c>
    </row>
    <row r="121" spans="2:7" x14ac:dyDescent="0.45">
      <c r="B121" t="s">
        <v>1642</v>
      </c>
      <c r="C121">
        <v>1094</v>
      </c>
      <c r="D121" t="s">
        <v>1643</v>
      </c>
      <c r="E121">
        <v>100</v>
      </c>
      <c r="F121" t="s">
        <v>1644</v>
      </c>
      <c r="G121">
        <v>20982</v>
      </c>
    </row>
    <row r="122" spans="2:7" x14ac:dyDescent="0.45">
      <c r="B122" t="s">
        <v>1645</v>
      </c>
      <c r="C122">
        <v>763.2</v>
      </c>
      <c r="D122" t="s">
        <v>1646</v>
      </c>
      <c r="E122">
        <v>100</v>
      </c>
      <c r="F122" t="s">
        <v>1647</v>
      </c>
      <c r="G122">
        <v>518.9</v>
      </c>
    </row>
    <row r="123" spans="2:7" x14ac:dyDescent="0.45">
      <c r="B123" t="s">
        <v>1648</v>
      </c>
      <c r="C123">
        <v>4038</v>
      </c>
      <c r="D123" t="s">
        <v>1649</v>
      </c>
      <c r="E123">
        <v>100</v>
      </c>
      <c r="F123" t="s">
        <v>1650</v>
      </c>
      <c r="G123">
        <v>2038</v>
      </c>
    </row>
    <row r="124" spans="2:7" x14ac:dyDescent="0.45">
      <c r="B124" s="55" t="s">
        <v>1651</v>
      </c>
      <c r="C124" s="55">
        <v>651.29999999999995</v>
      </c>
      <c r="D124" s="54" t="s">
        <v>1652</v>
      </c>
      <c r="E124" s="54">
        <v>100</v>
      </c>
      <c r="F124" s="54" t="s">
        <v>1653</v>
      </c>
      <c r="G124" s="54">
        <v>126</v>
      </c>
    </row>
    <row r="125" spans="2:7" x14ac:dyDescent="0.45">
      <c r="B125" s="55" t="s">
        <v>1654</v>
      </c>
      <c r="C125" s="55">
        <v>200</v>
      </c>
      <c r="D125" s="55" t="s">
        <v>1655</v>
      </c>
      <c r="E125" s="55">
        <v>828.9</v>
      </c>
      <c r="F125" s="55" t="s">
        <v>1656</v>
      </c>
      <c r="G125" s="55">
        <v>279</v>
      </c>
    </row>
    <row r="126" spans="2:7" x14ac:dyDescent="0.45">
      <c r="B126" s="55" t="s">
        <v>1657</v>
      </c>
      <c r="C126" s="55">
        <v>959.3</v>
      </c>
      <c r="D126" s="55" t="s">
        <v>1658</v>
      </c>
      <c r="E126" s="55">
        <v>200</v>
      </c>
      <c r="F126" s="55" t="s">
        <v>1659</v>
      </c>
      <c r="G126" s="55">
        <v>860.6</v>
      </c>
    </row>
    <row r="127" spans="2:7" x14ac:dyDescent="0.45">
      <c r="B127" s="55" t="s">
        <v>1660</v>
      </c>
      <c r="C127" s="55">
        <v>686.3</v>
      </c>
      <c r="D127" s="55" t="s">
        <v>1661</v>
      </c>
      <c r="E127" s="55">
        <v>2012</v>
      </c>
      <c r="F127" s="55" t="s">
        <v>1662</v>
      </c>
      <c r="G127" s="55">
        <v>200</v>
      </c>
    </row>
    <row r="128" spans="2:7" x14ac:dyDescent="0.45">
      <c r="B128" s="55" t="s">
        <v>1663</v>
      </c>
      <c r="C128" s="55">
        <v>26140</v>
      </c>
      <c r="D128" s="55" t="s">
        <v>1664</v>
      </c>
      <c r="E128" s="55">
        <v>200</v>
      </c>
      <c r="F128" s="55" t="s">
        <v>1665</v>
      </c>
      <c r="G128" s="55">
        <v>200</v>
      </c>
    </row>
    <row r="129" spans="2:7" x14ac:dyDescent="0.45">
      <c r="B129" s="55" t="s">
        <v>1666</v>
      </c>
      <c r="C129" s="55">
        <v>200</v>
      </c>
      <c r="D129" s="55" t="s">
        <v>1667</v>
      </c>
      <c r="E129" s="55">
        <v>527.5</v>
      </c>
      <c r="F129" s="55" t="s">
        <v>1668</v>
      </c>
      <c r="G129" s="55">
        <v>3620</v>
      </c>
    </row>
    <row r="130" spans="2:7" x14ac:dyDescent="0.45">
      <c r="B130" s="55"/>
      <c r="C130" s="55"/>
      <c r="D130" s="55" t="s">
        <v>1669</v>
      </c>
      <c r="E130" s="55">
        <v>648.70000000000005</v>
      </c>
      <c r="F130" s="55" t="s">
        <v>1670</v>
      </c>
      <c r="G130" s="55">
        <v>200</v>
      </c>
    </row>
    <row r="132" spans="2:7" x14ac:dyDescent="0.45">
      <c r="B132" s="54"/>
    </row>
    <row r="133" spans="2:7" x14ac:dyDescent="0.45">
      <c r="B133" t="s">
        <v>1545</v>
      </c>
      <c r="C133">
        <f>GEOMEAN(C118:C129)</f>
        <v>804.65841392367167</v>
      </c>
      <c r="E133">
        <f>GEOMEAN(E118:E129)</f>
        <v>246.612047027095</v>
      </c>
      <c r="G133">
        <f>GEOMEAN(G118:G129)</f>
        <v>808.39817260248867</v>
      </c>
    </row>
  </sheetData>
  <mergeCells count="6">
    <mergeCell ref="C20:D20"/>
    <mergeCell ref="E20:F20"/>
    <mergeCell ref="J20:K20"/>
    <mergeCell ref="L20:M20"/>
    <mergeCell ref="C5:D5"/>
    <mergeCell ref="E5:F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9E153-8FD0-4C6E-BB67-1F63F4DEA9B9}">
  <dimension ref="B2:AQ79"/>
  <sheetViews>
    <sheetView topLeftCell="AD55" workbookViewId="0">
      <selection activeCell="D80" sqref="D80"/>
    </sheetView>
  </sheetViews>
  <sheetFormatPr defaultRowHeight="14.25" x14ac:dyDescent="0.45"/>
  <cols>
    <col min="4" max="4" width="18.1328125" bestFit="1" customWidth="1"/>
    <col min="5" max="5" width="19.1328125" bestFit="1" customWidth="1"/>
    <col min="6" max="6" width="36.06640625" bestFit="1" customWidth="1"/>
    <col min="7" max="7" width="21.6640625" bestFit="1" customWidth="1"/>
    <col min="8" max="8" width="22.19921875" bestFit="1" customWidth="1"/>
    <col min="16" max="16" width="36.06640625" bestFit="1" customWidth="1"/>
    <col min="25" max="25" width="19.1328125" bestFit="1" customWidth="1"/>
    <col min="26" max="26" width="36.06640625" bestFit="1" customWidth="1"/>
    <col min="35" max="35" width="19.1328125" bestFit="1" customWidth="1"/>
    <col min="36" max="36" width="36.06640625" bestFit="1" customWidth="1"/>
  </cols>
  <sheetData>
    <row r="2" spans="2:8" x14ac:dyDescent="0.45">
      <c r="B2" t="s">
        <v>1557</v>
      </c>
    </row>
    <row r="7" spans="2:8" x14ac:dyDescent="0.45">
      <c r="D7" t="s">
        <v>1560</v>
      </c>
      <c r="E7" t="s">
        <v>1561</v>
      </c>
      <c r="F7" t="s">
        <v>1562</v>
      </c>
      <c r="G7" t="s">
        <v>1563</v>
      </c>
      <c r="H7" t="s">
        <v>1564</v>
      </c>
    </row>
    <row r="8" spans="2:8" x14ac:dyDescent="0.45">
      <c r="E8">
        <v>5.25</v>
      </c>
      <c r="F8">
        <v>1.23</v>
      </c>
      <c r="G8">
        <v>1.23</v>
      </c>
      <c r="H8">
        <v>1.34</v>
      </c>
    </row>
    <row r="9" spans="2:8" x14ac:dyDescent="0.45">
      <c r="E9">
        <v>5.25</v>
      </c>
      <c r="G9">
        <v>1.1100000000000001</v>
      </c>
      <c r="H9">
        <v>1.1000000000000001</v>
      </c>
    </row>
    <row r="10" spans="2:8" x14ac:dyDescent="0.45">
      <c r="E10">
        <v>5.39</v>
      </c>
      <c r="F10">
        <v>1.27</v>
      </c>
      <c r="G10">
        <v>1.08</v>
      </c>
      <c r="H10">
        <v>1.27</v>
      </c>
    </row>
    <row r="11" spans="2:8" x14ac:dyDescent="0.45">
      <c r="E11">
        <v>5.38</v>
      </c>
      <c r="F11">
        <v>1.41</v>
      </c>
      <c r="G11">
        <v>1.27</v>
      </c>
      <c r="H11">
        <v>1.1599999999999999</v>
      </c>
    </row>
    <row r="12" spans="2:8" x14ac:dyDescent="0.45">
      <c r="E12">
        <v>5.26</v>
      </c>
      <c r="F12">
        <v>1.19</v>
      </c>
      <c r="G12">
        <v>1.18</v>
      </c>
      <c r="H12">
        <v>1.46</v>
      </c>
    </row>
    <row r="13" spans="2:8" x14ac:dyDescent="0.45">
      <c r="E13" t="s">
        <v>1561</v>
      </c>
      <c r="F13" t="s">
        <v>1562</v>
      </c>
      <c r="G13" t="s">
        <v>1563</v>
      </c>
      <c r="H13" t="s">
        <v>1564</v>
      </c>
    </row>
    <row r="14" spans="2:8" x14ac:dyDescent="0.45">
      <c r="D14" t="s">
        <v>1534</v>
      </c>
      <c r="E14">
        <v>5.31</v>
      </c>
      <c r="F14">
        <v>1.28</v>
      </c>
      <c r="G14">
        <v>1.18</v>
      </c>
      <c r="H14">
        <v>1.27</v>
      </c>
    </row>
    <row r="15" spans="2:8" x14ac:dyDescent="0.45">
      <c r="D15" t="s">
        <v>1565</v>
      </c>
      <c r="E15">
        <v>7.0000000000000007E-2</v>
      </c>
      <c r="F15">
        <v>0.1</v>
      </c>
      <c r="G15">
        <v>0.08</v>
      </c>
      <c r="H15">
        <v>0.14000000000000001</v>
      </c>
    </row>
    <row r="24" spans="2:42" x14ac:dyDescent="0.45">
      <c r="B24" t="s">
        <v>1559</v>
      </c>
      <c r="D24" t="s">
        <v>1695</v>
      </c>
      <c r="N24" t="s">
        <v>1697</v>
      </c>
    </row>
    <row r="25" spans="2:42" ht="14.65" thickBot="1" x14ac:dyDescent="0.5">
      <c r="D25" t="s">
        <v>1696</v>
      </c>
      <c r="E25" t="s">
        <v>1700</v>
      </c>
      <c r="F25" t="s">
        <v>1705</v>
      </c>
      <c r="N25" t="s">
        <v>1696</v>
      </c>
      <c r="O25" t="s">
        <v>1700</v>
      </c>
      <c r="P25" t="s">
        <v>1705</v>
      </c>
      <c r="X25" t="s">
        <v>1698</v>
      </c>
      <c r="AH25" t="s">
        <v>1699</v>
      </c>
    </row>
    <row r="26" spans="2:42" ht="14.65" thickBot="1" x14ac:dyDescent="0.5">
      <c r="F26" t="s">
        <v>1706</v>
      </c>
      <c r="G26" t="s">
        <v>1707</v>
      </c>
      <c r="H26" t="s">
        <v>1709</v>
      </c>
      <c r="I26" t="s">
        <v>1710</v>
      </c>
      <c r="J26" t="s">
        <v>1711</v>
      </c>
      <c r="L26" t="s">
        <v>1534</v>
      </c>
      <c r="P26" s="13" t="s">
        <v>1706</v>
      </c>
      <c r="Q26" s="78" t="s">
        <v>1707</v>
      </c>
      <c r="R26" s="78" t="s">
        <v>1709</v>
      </c>
      <c r="S26" s="78" t="s">
        <v>1710</v>
      </c>
      <c r="T26" s="78" t="s">
        <v>1711</v>
      </c>
      <c r="U26" s="14" t="s">
        <v>1712</v>
      </c>
      <c r="V26" t="s">
        <v>1534</v>
      </c>
      <c r="X26" t="s">
        <v>1696</v>
      </c>
      <c r="Y26" t="s">
        <v>1700</v>
      </c>
      <c r="Z26" t="s">
        <v>1705</v>
      </c>
      <c r="AI26" t="s">
        <v>1700</v>
      </c>
      <c r="AJ26" t="s">
        <v>1705</v>
      </c>
    </row>
    <row r="27" spans="2:42" ht="14.65" thickBot="1" x14ac:dyDescent="0.5">
      <c r="D27">
        <v>1</v>
      </c>
      <c r="E27" t="s">
        <v>1701</v>
      </c>
      <c r="F27">
        <v>2</v>
      </c>
      <c r="L27">
        <v>2</v>
      </c>
      <c r="N27">
        <v>1</v>
      </c>
      <c r="O27" t="s">
        <v>1701</v>
      </c>
      <c r="P27">
        <v>2</v>
      </c>
      <c r="Q27">
        <v>2</v>
      </c>
      <c r="R27">
        <v>2</v>
      </c>
      <c r="S27">
        <v>2</v>
      </c>
      <c r="T27">
        <v>2</v>
      </c>
      <c r="V27">
        <v>2</v>
      </c>
      <c r="Z27" s="13" t="s">
        <v>1706</v>
      </c>
      <c r="AA27" s="78" t="s">
        <v>1707</v>
      </c>
      <c r="AB27" s="78" t="s">
        <v>1709</v>
      </c>
      <c r="AC27" s="78" t="s">
        <v>1710</v>
      </c>
      <c r="AD27" s="78" t="s">
        <v>1711</v>
      </c>
      <c r="AE27" s="14" t="s">
        <v>1712</v>
      </c>
      <c r="AF27" t="s">
        <v>1534</v>
      </c>
      <c r="AH27" t="s">
        <v>1696</v>
      </c>
      <c r="AJ27" s="13" t="s">
        <v>1706</v>
      </c>
      <c r="AK27" s="78" t="s">
        <v>1707</v>
      </c>
      <c r="AL27" s="78" t="s">
        <v>1709</v>
      </c>
      <c r="AM27" s="78" t="s">
        <v>1710</v>
      </c>
      <c r="AN27" s="78" t="s">
        <v>1711</v>
      </c>
      <c r="AO27" s="14" t="s">
        <v>1712</v>
      </c>
      <c r="AP27" t="s">
        <v>1534</v>
      </c>
    </row>
    <row r="28" spans="2:42" x14ac:dyDescent="0.45">
      <c r="D28">
        <v>2</v>
      </c>
      <c r="E28" t="s">
        <v>1702</v>
      </c>
      <c r="F28">
        <v>2</v>
      </c>
      <c r="L28">
        <v>2</v>
      </c>
      <c r="N28">
        <v>2</v>
      </c>
      <c r="O28" t="s">
        <v>1702</v>
      </c>
      <c r="P28">
        <v>6.5</v>
      </c>
      <c r="Q28" t="s">
        <v>1708</v>
      </c>
      <c r="R28">
        <v>5</v>
      </c>
      <c r="S28">
        <v>5</v>
      </c>
      <c r="T28">
        <v>5.5</v>
      </c>
      <c r="V28">
        <v>5.5</v>
      </c>
      <c r="X28">
        <v>1</v>
      </c>
      <c r="Y28" t="s">
        <v>1701</v>
      </c>
      <c r="Z28">
        <v>2</v>
      </c>
      <c r="AA28">
        <v>2</v>
      </c>
      <c r="AB28">
        <v>2</v>
      </c>
      <c r="AC28">
        <v>2</v>
      </c>
      <c r="AD28">
        <v>2</v>
      </c>
      <c r="AF28">
        <v>2</v>
      </c>
      <c r="AH28">
        <v>1</v>
      </c>
      <c r="AI28" t="s">
        <v>1701</v>
      </c>
      <c r="AJ28">
        <v>2</v>
      </c>
      <c r="AK28">
        <v>2</v>
      </c>
      <c r="AL28">
        <v>2</v>
      </c>
      <c r="AM28">
        <v>2</v>
      </c>
      <c r="AN28">
        <v>2</v>
      </c>
      <c r="AP28">
        <v>2</v>
      </c>
    </row>
    <row r="29" spans="2:42" x14ac:dyDescent="0.45">
      <c r="D29">
        <v>3</v>
      </c>
      <c r="E29" t="s">
        <v>1703</v>
      </c>
      <c r="F29">
        <v>2</v>
      </c>
      <c r="L29">
        <v>2</v>
      </c>
      <c r="N29">
        <v>3</v>
      </c>
      <c r="O29" t="s">
        <v>1703</v>
      </c>
      <c r="P29">
        <v>2</v>
      </c>
      <c r="Q29">
        <v>2.5</v>
      </c>
      <c r="R29">
        <v>2</v>
      </c>
      <c r="S29">
        <v>4</v>
      </c>
      <c r="T29">
        <v>4</v>
      </c>
      <c r="V29">
        <v>2.9</v>
      </c>
      <c r="X29">
        <v>2</v>
      </c>
      <c r="Y29" t="s">
        <v>1702</v>
      </c>
      <c r="Z29">
        <v>6</v>
      </c>
      <c r="AA29" t="s">
        <v>1708</v>
      </c>
      <c r="AB29">
        <v>6</v>
      </c>
      <c r="AC29">
        <v>4.5</v>
      </c>
      <c r="AD29">
        <v>6</v>
      </c>
      <c r="AF29">
        <v>5.6</v>
      </c>
      <c r="AH29">
        <v>2</v>
      </c>
      <c r="AI29" t="s">
        <v>1702</v>
      </c>
      <c r="AJ29">
        <v>5</v>
      </c>
      <c r="AK29" t="s">
        <v>1708</v>
      </c>
      <c r="AL29">
        <v>6.5</v>
      </c>
      <c r="AM29">
        <v>5.5</v>
      </c>
      <c r="AN29">
        <v>6</v>
      </c>
      <c r="AP29">
        <v>5.8</v>
      </c>
    </row>
    <row r="30" spans="2:42" x14ac:dyDescent="0.45">
      <c r="D30">
        <v>4</v>
      </c>
      <c r="E30" t="s">
        <v>1704</v>
      </c>
      <c r="F30">
        <v>2</v>
      </c>
      <c r="L30">
        <v>2</v>
      </c>
      <c r="N30">
        <v>4</v>
      </c>
      <c r="O30" t="s">
        <v>1704</v>
      </c>
      <c r="P30">
        <v>3</v>
      </c>
      <c r="Q30">
        <v>2.5</v>
      </c>
      <c r="R30">
        <v>4</v>
      </c>
      <c r="S30">
        <v>2</v>
      </c>
      <c r="T30">
        <v>2</v>
      </c>
      <c r="V30">
        <v>2.7</v>
      </c>
      <c r="X30">
        <v>3</v>
      </c>
      <c r="Y30" t="s">
        <v>1703</v>
      </c>
      <c r="Z30">
        <v>8.5</v>
      </c>
      <c r="AA30">
        <v>8.5</v>
      </c>
      <c r="AB30">
        <v>8</v>
      </c>
      <c r="AC30">
        <v>9</v>
      </c>
      <c r="AD30">
        <v>9.5</v>
      </c>
      <c r="AF30">
        <v>8.6999999999999993</v>
      </c>
      <c r="AH30">
        <v>3</v>
      </c>
      <c r="AI30" t="s">
        <v>1703</v>
      </c>
      <c r="AJ30">
        <v>8</v>
      </c>
      <c r="AK30">
        <v>8</v>
      </c>
      <c r="AL30">
        <v>7</v>
      </c>
      <c r="AM30">
        <v>9</v>
      </c>
      <c r="AN30">
        <v>10</v>
      </c>
      <c r="AP30">
        <v>8.4</v>
      </c>
    </row>
    <row r="31" spans="2:42" x14ac:dyDescent="0.45">
      <c r="X31">
        <v>4</v>
      </c>
      <c r="Y31" t="s">
        <v>1704</v>
      </c>
      <c r="Z31">
        <v>9</v>
      </c>
      <c r="AA31">
        <v>9</v>
      </c>
      <c r="AB31">
        <v>9</v>
      </c>
      <c r="AC31">
        <v>8.5</v>
      </c>
      <c r="AD31">
        <v>9.5</v>
      </c>
      <c r="AF31">
        <v>9</v>
      </c>
      <c r="AH31">
        <v>4</v>
      </c>
      <c r="AI31" t="s">
        <v>1704</v>
      </c>
      <c r="AJ31">
        <v>9</v>
      </c>
      <c r="AK31">
        <v>9</v>
      </c>
      <c r="AL31">
        <v>8.5</v>
      </c>
      <c r="AM31">
        <v>9</v>
      </c>
      <c r="AN31">
        <v>7.5</v>
      </c>
      <c r="AP31">
        <v>8.6</v>
      </c>
    </row>
    <row r="35" spans="5:11" x14ac:dyDescent="0.45">
      <c r="E35" t="s">
        <v>1694</v>
      </c>
    </row>
    <row r="36" spans="5:11" x14ac:dyDescent="0.45">
      <c r="E36" s="55" t="s">
        <v>1566</v>
      </c>
      <c r="F36" s="55" t="s">
        <v>1567</v>
      </c>
      <c r="G36" s="55">
        <v>0</v>
      </c>
      <c r="H36" s="55">
        <v>21</v>
      </c>
      <c r="I36" s="55">
        <v>35</v>
      </c>
      <c r="J36" s="55">
        <v>39</v>
      </c>
      <c r="K36" s="55" t="s">
        <v>1568</v>
      </c>
    </row>
    <row r="37" spans="5:11" x14ac:dyDescent="0.45">
      <c r="F37" t="s">
        <v>1561</v>
      </c>
      <c r="G37">
        <v>2</v>
      </c>
      <c r="H37">
        <v>2</v>
      </c>
      <c r="I37">
        <v>2</v>
      </c>
      <c r="J37">
        <v>2</v>
      </c>
    </row>
    <row r="38" spans="5:11" x14ac:dyDescent="0.45">
      <c r="F38" t="s">
        <v>1562</v>
      </c>
      <c r="G38">
        <v>2</v>
      </c>
      <c r="H38">
        <v>5.5</v>
      </c>
      <c r="I38">
        <v>5.6</v>
      </c>
      <c r="J38">
        <v>5.8</v>
      </c>
    </row>
    <row r="39" spans="5:11" x14ac:dyDescent="0.45">
      <c r="F39" t="s">
        <v>1569</v>
      </c>
      <c r="G39">
        <v>2</v>
      </c>
      <c r="H39">
        <v>2.9</v>
      </c>
      <c r="I39">
        <v>8.6999999999999993</v>
      </c>
      <c r="J39">
        <v>8.4</v>
      </c>
    </row>
    <row r="40" spans="5:11" x14ac:dyDescent="0.45">
      <c r="F40" t="s">
        <v>1570</v>
      </c>
      <c r="G40">
        <v>2</v>
      </c>
      <c r="H40">
        <v>2.7</v>
      </c>
      <c r="I40">
        <v>9</v>
      </c>
      <c r="J40">
        <v>8.6</v>
      </c>
    </row>
    <row r="42" spans="5:11" x14ac:dyDescent="0.45">
      <c r="F42" s="55" t="s">
        <v>1565</v>
      </c>
      <c r="G42" s="55"/>
      <c r="H42" s="55"/>
      <c r="I42" s="55"/>
      <c r="J42" s="55"/>
    </row>
    <row r="43" spans="5:11" x14ac:dyDescent="0.45">
      <c r="F43" s="55" t="s">
        <v>1561</v>
      </c>
      <c r="G43" s="55">
        <v>0</v>
      </c>
      <c r="H43" s="55">
        <v>0</v>
      </c>
      <c r="I43" s="55">
        <v>0</v>
      </c>
      <c r="J43" s="55">
        <v>0</v>
      </c>
    </row>
    <row r="44" spans="5:11" x14ac:dyDescent="0.45">
      <c r="F44" s="55" t="s">
        <v>1562</v>
      </c>
      <c r="G44" s="55">
        <v>0</v>
      </c>
      <c r="H44" s="55">
        <v>0.7</v>
      </c>
      <c r="I44" s="55">
        <v>0.8</v>
      </c>
      <c r="J44" s="55">
        <v>0.6</v>
      </c>
    </row>
    <row r="45" spans="5:11" x14ac:dyDescent="0.45">
      <c r="F45" s="55" t="s">
        <v>1569</v>
      </c>
      <c r="G45" s="55">
        <v>0</v>
      </c>
      <c r="H45" s="55">
        <v>1</v>
      </c>
      <c r="I45" s="55">
        <v>0.6</v>
      </c>
      <c r="J45" s="55">
        <v>1.1000000000000001</v>
      </c>
    </row>
    <row r="46" spans="5:11" x14ac:dyDescent="0.45">
      <c r="F46" s="55" t="s">
        <v>1570</v>
      </c>
      <c r="G46" s="55">
        <v>0</v>
      </c>
      <c r="H46" s="55">
        <v>0.8</v>
      </c>
      <c r="I46" s="55">
        <v>0.4</v>
      </c>
      <c r="J46" s="55">
        <v>0.7</v>
      </c>
    </row>
    <row r="58" spans="2:43" x14ac:dyDescent="0.45">
      <c r="B58" t="s">
        <v>1558</v>
      </c>
    </row>
    <row r="59" spans="2:43" x14ac:dyDescent="0.45">
      <c r="E59" t="s">
        <v>1713</v>
      </c>
      <c r="O59" t="s">
        <v>1714</v>
      </c>
    </row>
    <row r="60" spans="2:43" ht="14.65" thickBot="1" x14ac:dyDescent="0.5">
      <c r="E60" t="s">
        <v>1696</v>
      </c>
      <c r="F60" t="s">
        <v>1700</v>
      </c>
      <c r="G60" t="s">
        <v>1715</v>
      </c>
      <c r="O60" t="s">
        <v>1696</v>
      </c>
      <c r="P60" t="s">
        <v>1700</v>
      </c>
      <c r="Q60" t="s">
        <v>1715</v>
      </c>
      <c r="Y60" t="s">
        <v>1716</v>
      </c>
      <c r="AI60" t="s">
        <v>1717</v>
      </c>
    </row>
    <row r="61" spans="2:43" ht="14.65" thickBot="1" x14ac:dyDescent="0.5">
      <c r="G61" s="13" t="s">
        <v>1706</v>
      </c>
      <c r="H61" s="78" t="s">
        <v>1707</v>
      </c>
      <c r="I61" s="78" t="s">
        <v>1709</v>
      </c>
      <c r="J61" s="78" t="s">
        <v>1710</v>
      </c>
      <c r="K61" s="78" t="s">
        <v>1711</v>
      </c>
      <c r="L61" s="14" t="s">
        <v>1712</v>
      </c>
      <c r="M61" t="s">
        <v>1534</v>
      </c>
      <c r="Q61" s="13" t="s">
        <v>1706</v>
      </c>
      <c r="R61" s="78" t="s">
        <v>1707</v>
      </c>
      <c r="S61" s="78" t="s">
        <v>1709</v>
      </c>
      <c r="T61" s="78" t="s">
        <v>1710</v>
      </c>
      <c r="U61" s="78" t="s">
        <v>1711</v>
      </c>
      <c r="V61" s="14" t="s">
        <v>1712</v>
      </c>
      <c r="W61" t="s">
        <v>1534</v>
      </c>
      <c r="Y61" t="s">
        <v>1696</v>
      </c>
      <c r="Z61" t="s">
        <v>1700</v>
      </c>
      <c r="AA61" t="s">
        <v>1715</v>
      </c>
      <c r="AJ61" t="s">
        <v>1700</v>
      </c>
      <c r="AK61" t="s">
        <v>1715</v>
      </c>
    </row>
    <row r="62" spans="2:43" ht="14.65" thickBot="1" x14ac:dyDescent="0.5">
      <c r="E62">
        <v>1</v>
      </c>
      <c r="F62" t="s">
        <v>1701</v>
      </c>
      <c r="G62">
        <v>2</v>
      </c>
      <c r="M62">
        <v>2</v>
      </c>
      <c r="O62">
        <v>1</v>
      </c>
      <c r="P62" t="s">
        <v>1701</v>
      </c>
      <c r="Q62">
        <v>2</v>
      </c>
      <c r="R62">
        <v>2</v>
      </c>
      <c r="S62">
        <v>2</v>
      </c>
      <c r="T62">
        <v>2</v>
      </c>
      <c r="U62">
        <v>2</v>
      </c>
      <c r="W62">
        <v>2</v>
      </c>
      <c r="AA62" s="13" t="s">
        <v>1706</v>
      </c>
      <c r="AB62" s="78" t="s">
        <v>1707</v>
      </c>
      <c r="AC62" s="78" t="s">
        <v>1709</v>
      </c>
      <c r="AD62" s="78" t="s">
        <v>1710</v>
      </c>
      <c r="AE62" s="78" t="s">
        <v>1711</v>
      </c>
      <c r="AF62" s="14" t="s">
        <v>1712</v>
      </c>
      <c r="AG62" t="s">
        <v>1534</v>
      </c>
      <c r="AI62" t="s">
        <v>1696</v>
      </c>
      <c r="AK62" s="13" t="s">
        <v>1706</v>
      </c>
      <c r="AL62" s="78" t="s">
        <v>1707</v>
      </c>
      <c r="AM62" s="78" t="s">
        <v>1709</v>
      </c>
      <c r="AN62" s="78" t="s">
        <v>1710</v>
      </c>
      <c r="AO62" s="78" t="s">
        <v>1711</v>
      </c>
      <c r="AP62" s="14" t="s">
        <v>1712</v>
      </c>
      <c r="AQ62" t="s">
        <v>1534</v>
      </c>
    </row>
    <row r="63" spans="2:43" x14ac:dyDescent="0.45">
      <c r="E63">
        <v>2</v>
      </c>
      <c r="F63" t="s">
        <v>1702</v>
      </c>
      <c r="G63">
        <v>2</v>
      </c>
      <c r="M63">
        <v>2</v>
      </c>
      <c r="O63">
        <v>2</v>
      </c>
      <c r="P63" t="s">
        <v>1702</v>
      </c>
      <c r="Q63">
        <v>5</v>
      </c>
      <c r="R63" t="s">
        <v>1708</v>
      </c>
      <c r="S63">
        <v>3</v>
      </c>
      <c r="T63">
        <v>3</v>
      </c>
      <c r="U63">
        <v>2</v>
      </c>
      <c r="W63">
        <v>3.3</v>
      </c>
      <c r="Y63">
        <v>1</v>
      </c>
      <c r="Z63" t="s">
        <v>1701</v>
      </c>
      <c r="AA63">
        <v>2</v>
      </c>
      <c r="AB63">
        <v>2</v>
      </c>
      <c r="AC63">
        <v>2</v>
      </c>
      <c r="AD63">
        <v>2</v>
      </c>
      <c r="AE63">
        <v>2</v>
      </c>
      <c r="AG63">
        <v>2</v>
      </c>
      <c r="AI63">
        <v>1</v>
      </c>
      <c r="AJ63" t="s">
        <v>1701</v>
      </c>
      <c r="AK63">
        <v>2</v>
      </c>
      <c r="AL63">
        <v>2</v>
      </c>
      <c r="AM63">
        <v>2</v>
      </c>
      <c r="AN63">
        <v>2</v>
      </c>
      <c r="AO63">
        <v>2</v>
      </c>
      <c r="AQ63">
        <v>2</v>
      </c>
    </row>
    <row r="64" spans="2:43" x14ac:dyDescent="0.45">
      <c r="E64">
        <v>3</v>
      </c>
      <c r="F64" t="s">
        <v>1703</v>
      </c>
      <c r="G64">
        <v>2</v>
      </c>
      <c r="M64">
        <v>2</v>
      </c>
      <c r="O64">
        <v>3</v>
      </c>
      <c r="P64" t="s">
        <v>1703</v>
      </c>
      <c r="Q64">
        <v>2</v>
      </c>
      <c r="R64">
        <v>2</v>
      </c>
      <c r="S64">
        <v>2</v>
      </c>
      <c r="T64">
        <v>4</v>
      </c>
      <c r="U64">
        <v>3.5</v>
      </c>
      <c r="W64">
        <v>2.7</v>
      </c>
      <c r="Y64">
        <v>2</v>
      </c>
      <c r="Z64" t="s">
        <v>1702</v>
      </c>
      <c r="AA64">
        <v>5</v>
      </c>
      <c r="AB64" t="s">
        <v>1708</v>
      </c>
      <c r="AC64">
        <v>3</v>
      </c>
      <c r="AD64">
        <v>2.5</v>
      </c>
      <c r="AE64">
        <v>2</v>
      </c>
      <c r="AG64">
        <v>3.1</v>
      </c>
      <c r="AI64">
        <v>2</v>
      </c>
      <c r="AJ64" t="s">
        <v>1702</v>
      </c>
      <c r="AK64">
        <v>5</v>
      </c>
      <c r="AL64" t="s">
        <v>1708</v>
      </c>
      <c r="AM64">
        <v>3</v>
      </c>
      <c r="AN64">
        <v>3.5</v>
      </c>
      <c r="AO64">
        <v>3</v>
      </c>
      <c r="AQ64">
        <v>3.6</v>
      </c>
    </row>
    <row r="65" spans="5:43" x14ac:dyDescent="0.45">
      <c r="E65">
        <v>4</v>
      </c>
      <c r="F65" t="s">
        <v>1704</v>
      </c>
      <c r="G65">
        <v>2</v>
      </c>
      <c r="M65">
        <v>2</v>
      </c>
      <c r="O65">
        <v>4</v>
      </c>
      <c r="P65" t="s">
        <v>1704</v>
      </c>
      <c r="Q65">
        <v>2</v>
      </c>
      <c r="R65">
        <v>2</v>
      </c>
      <c r="S65">
        <v>2</v>
      </c>
      <c r="T65">
        <v>2</v>
      </c>
      <c r="U65">
        <v>2</v>
      </c>
      <c r="W65">
        <v>2</v>
      </c>
      <c r="Y65">
        <v>3</v>
      </c>
      <c r="Z65" t="s">
        <v>1703</v>
      </c>
      <c r="AA65">
        <v>8</v>
      </c>
      <c r="AB65">
        <v>7</v>
      </c>
      <c r="AC65">
        <v>7</v>
      </c>
      <c r="AD65">
        <v>9</v>
      </c>
      <c r="AE65">
        <v>8</v>
      </c>
      <c r="AG65">
        <v>7.8</v>
      </c>
      <c r="AI65">
        <v>3</v>
      </c>
      <c r="AJ65" t="s">
        <v>1703</v>
      </c>
      <c r="AK65">
        <v>8</v>
      </c>
      <c r="AL65">
        <v>7</v>
      </c>
      <c r="AM65">
        <v>7</v>
      </c>
      <c r="AN65">
        <v>8.5</v>
      </c>
      <c r="AO65">
        <v>8</v>
      </c>
      <c r="AQ65">
        <v>7.7</v>
      </c>
    </row>
    <row r="66" spans="5:43" x14ac:dyDescent="0.45">
      <c r="Y66">
        <v>4</v>
      </c>
      <c r="Z66" t="s">
        <v>1704</v>
      </c>
      <c r="AA66">
        <v>8</v>
      </c>
      <c r="AB66">
        <v>8.5</v>
      </c>
      <c r="AC66">
        <v>7.5</v>
      </c>
      <c r="AD66">
        <v>7.5</v>
      </c>
      <c r="AE66">
        <v>4</v>
      </c>
      <c r="AG66">
        <v>7.1</v>
      </c>
      <c r="AI66">
        <v>4</v>
      </c>
      <c r="AJ66" t="s">
        <v>1704</v>
      </c>
      <c r="AK66">
        <v>8</v>
      </c>
      <c r="AL66">
        <v>8</v>
      </c>
      <c r="AM66">
        <v>7</v>
      </c>
      <c r="AN66">
        <v>5</v>
      </c>
      <c r="AO66">
        <v>7</v>
      </c>
      <c r="AQ66">
        <v>7</v>
      </c>
    </row>
    <row r="68" spans="5:43" x14ac:dyDescent="0.45">
      <c r="E68" t="s">
        <v>1694</v>
      </c>
    </row>
    <row r="69" spans="5:43" x14ac:dyDescent="0.45">
      <c r="E69" s="55" t="s">
        <v>1571</v>
      </c>
      <c r="F69" s="55" t="s">
        <v>1567</v>
      </c>
      <c r="G69" s="55">
        <v>0</v>
      </c>
      <c r="H69" s="55">
        <v>21</v>
      </c>
      <c r="I69" s="55">
        <v>35</v>
      </c>
      <c r="J69" s="55">
        <v>39</v>
      </c>
      <c r="K69" s="55" t="s">
        <v>1568</v>
      </c>
    </row>
    <row r="70" spans="5:43" x14ac:dyDescent="0.45">
      <c r="F70" t="s">
        <v>1561</v>
      </c>
      <c r="G70">
        <v>2</v>
      </c>
      <c r="H70">
        <v>2</v>
      </c>
      <c r="I70">
        <v>2</v>
      </c>
      <c r="J70">
        <v>2</v>
      </c>
    </row>
    <row r="71" spans="5:43" x14ac:dyDescent="0.45">
      <c r="F71" t="s">
        <v>1562</v>
      </c>
      <c r="G71">
        <v>2</v>
      </c>
      <c r="H71">
        <v>3.3</v>
      </c>
      <c r="I71">
        <v>3.1</v>
      </c>
      <c r="J71">
        <v>3.6</v>
      </c>
    </row>
    <row r="72" spans="5:43" x14ac:dyDescent="0.45">
      <c r="F72" t="s">
        <v>1569</v>
      </c>
      <c r="G72">
        <v>2</v>
      </c>
      <c r="H72">
        <v>2.7</v>
      </c>
      <c r="I72">
        <v>7.8</v>
      </c>
      <c r="J72">
        <v>7.7</v>
      </c>
    </row>
    <row r="73" spans="5:43" x14ac:dyDescent="0.45">
      <c r="F73" t="s">
        <v>1570</v>
      </c>
      <c r="G73">
        <v>2</v>
      </c>
      <c r="H73">
        <v>2</v>
      </c>
      <c r="I73">
        <v>7.1</v>
      </c>
      <c r="J73">
        <v>7</v>
      </c>
    </row>
    <row r="75" spans="5:43" x14ac:dyDescent="0.45">
      <c r="F75" s="55" t="s">
        <v>1565</v>
      </c>
      <c r="G75" s="55"/>
      <c r="H75" s="55"/>
      <c r="I75" s="55"/>
      <c r="J75" s="55"/>
    </row>
    <row r="76" spans="5:43" x14ac:dyDescent="0.45">
      <c r="F76" s="55" t="s">
        <v>1561</v>
      </c>
      <c r="G76" s="55">
        <v>0</v>
      </c>
      <c r="H76" s="55">
        <v>0</v>
      </c>
      <c r="I76" s="55">
        <v>0</v>
      </c>
      <c r="J76" s="55">
        <v>0</v>
      </c>
    </row>
    <row r="77" spans="5:43" x14ac:dyDescent="0.45">
      <c r="F77" s="55" t="s">
        <v>1562</v>
      </c>
      <c r="G77" s="55">
        <v>0</v>
      </c>
      <c r="H77" s="55">
        <v>1.3</v>
      </c>
      <c r="I77" s="55">
        <v>1.3</v>
      </c>
      <c r="J77" s="55">
        <v>0.9</v>
      </c>
    </row>
    <row r="78" spans="5:43" x14ac:dyDescent="0.45">
      <c r="F78" s="55" t="s">
        <v>1569</v>
      </c>
      <c r="G78" s="55">
        <v>0</v>
      </c>
      <c r="H78" s="55">
        <v>1</v>
      </c>
      <c r="I78" s="55">
        <v>0.8</v>
      </c>
      <c r="J78" s="55">
        <v>0.7</v>
      </c>
    </row>
    <row r="79" spans="5:43" x14ac:dyDescent="0.45">
      <c r="F79" s="55" t="s">
        <v>1570</v>
      </c>
      <c r="G79" s="55">
        <v>0</v>
      </c>
      <c r="H79" s="55">
        <v>0</v>
      </c>
      <c r="I79" s="55">
        <v>1.8</v>
      </c>
      <c r="J79" s="55">
        <v>1.2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213A3-895A-41E3-8F9A-98CA35C68920}">
  <dimension ref="A2:E51"/>
  <sheetViews>
    <sheetView topLeftCell="A34" workbookViewId="0">
      <selection activeCell="I42" sqref="I42"/>
    </sheetView>
  </sheetViews>
  <sheetFormatPr defaultRowHeight="14.25" x14ac:dyDescent="0.45"/>
  <cols>
    <col min="1" max="1" width="19.59765625" bestFit="1" customWidth="1"/>
    <col min="2" max="2" width="24.796875" bestFit="1" customWidth="1"/>
  </cols>
  <sheetData>
    <row r="2" spans="1:4" x14ac:dyDescent="0.45">
      <c r="A2" t="s">
        <v>1608</v>
      </c>
    </row>
    <row r="4" spans="1:4" x14ac:dyDescent="0.45">
      <c r="A4" t="s">
        <v>30</v>
      </c>
    </row>
    <row r="5" spans="1:4" x14ac:dyDescent="0.45">
      <c r="B5" t="s">
        <v>1604</v>
      </c>
      <c r="C5" t="s">
        <v>1605</v>
      </c>
      <c r="D5" t="s">
        <v>1606</v>
      </c>
    </row>
    <row r="6" spans="1:4" x14ac:dyDescent="0.45">
      <c r="B6">
        <v>0.5</v>
      </c>
      <c r="C6">
        <v>3.7592500000000002</v>
      </c>
      <c r="D6">
        <v>4.0602499999999999</v>
      </c>
    </row>
    <row r="7" spans="1:4" x14ac:dyDescent="0.45">
      <c r="B7">
        <v>0.25</v>
      </c>
      <c r="C7">
        <v>3.3613499999999998</v>
      </c>
      <c r="D7">
        <v>3.45825</v>
      </c>
    </row>
    <row r="8" spans="1:4" x14ac:dyDescent="0.45">
      <c r="B8">
        <v>0.125</v>
      </c>
      <c r="C8">
        <v>1.55925</v>
      </c>
      <c r="D8">
        <v>1.9599500000000001</v>
      </c>
    </row>
    <row r="9" spans="1:4" x14ac:dyDescent="0.45">
      <c r="B9">
        <v>6.25E-2</v>
      </c>
      <c r="C9">
        <v>0.73475000000000001</v>
      </c>
      <c r="D9">
        <v>0.96304999999999996</v>
      </c>
    </row>
    <row r="10" spans="1:4" x14ac:dyDescent="0.45">
      <c r="B10">
        <v>3.125E-2</v>
      </c>
      <c r="C10">
        <v>0.39534999999999998</v>
      </c>
      <c r="D10">
        <v>0.43714999999999998</v>
      </c>
    </row>
    <row r="11" spans="1:4" x14ac:dyDescent="0.45">
      <c r="B11">
        <v>1.5625E-2</v>
      </c>
      <c r="C11">
        <v>0.20335</v>
      </c>
      <c r="D11">
        <v>0.24024999999999999</v>
      </c>
    </row>
    <row r="12" spans="1:4" x14ac:dyDescent="0.45">
      <c r="B12">
        <v>7.8130000000000005E-3</v>
      </c>
      <c r="C12">
        <v>9.5549999999999996E-2</v>
      </c>
      <c r="D12">
        <v>0.11244999999999999</v>
      </c>
    </row>
    <row r="15" spans="1:4" x14ac:dyDescent="0.45">
      <c r="A15" t="s">
        <v>1591</v>
      </c>
    </row>
    <row r="16" spans="1:4" x14ac:dyDescent="0.45">
      <c r="B16" t="s">
        <v>1604</v>
      </c>
      <c r="C16" t="s">
        <v>1605</v>
      </c>
      <c r="D16" t="s">
        <v>1606</v>
      </c>
    </row>
    <row r="17" spans="1:4" x14ac:dyDescent="0.45">
      <c r="B17">
        <v>10</v>
      </c>
      <c r="C17">
        <v>3.8186499999999999</v>
      </c>
      <c r="D17">
        <v>3.5176500000000002</v>
      </c>
    </row>
    <row r="18" spans="1:4" x14ac:dyDescent="0.45">
      <c r="B18">
        <v>5</v>
      </c>
      <c r="C18">
        <v>3.8186499999999999</v>
      </c>
      <c r="D18">
        <v>3.5176500000000002</v>
      </c>
    </row>
    <row r="19" spans="1:4" x14ac:dyDescent="0.45">
      <c r="B19">
        <v>2.5</v>
      </c>
      <c r="C19">
        <v>3.5176500000000002</v>
      </c>
      <c r="D19">
        <v>2.11965</v>
      </c>
    </row>
    <row r="20" spans="1:4" x14ac:dyDescent="0.45">
      <c r="B20">
        <v>1.25</v>
      </c>
      <c r="C20">
        <v>1.07745</v>
      </c>
      <c r="D20">
        <v>0.78444999999999998</v>
      </c>
    </row>
    <row r="21" spans="1:4" x14ac:dyDescent="0.45">
      <c r="B21">
        <v>0.625</v>
      </c>
      <c r="C21">
        <v>0.29044999999999999</v>
      </c>
      <c r="D21">
        <v>0.30545</v>
      </c>
    </row>
    <row r="22" spans="1:4" x14ac:dyDescent="0.45">
      <c r="B22">
        <v>0.3125</v>
      </c>
      <c r="C22">
        <v>0.16245000000000001</v>
      </c>
      <c r="D22">
        <v>0.11665</v>
      </c>
    </row>
    <row r="23" spans="1:4" x14ac:dyDescent="0.45">
      <c r="B23">
        <v>0.15625</v>
      </c>
      <c r="C23">
        <v>-2.9749999999999999E-2</v>
      </c>
      <c r="D23">
        <v>5.645E-2</v>
      </c>
    </row>
    <row r="24" spans="1:4" x14ac:dyDescent="0.45">
      <c r="B24">
        <v>7.8125E-2</v>
      </c>
      <c r="C24">
        <v>4.7499999999999999E-3</v>
      </c>
      <c r="D24">
        <v>2.6849999999999999E-2</v>
      </c>
    </row>
    <row r="27" spans="1:4" x14ac:dyDescent="0.45">
      <c r="A27" t="s">
        <v>1607</v>
      </c>
    </row>
    <row r="28" spans="1:4" x14ac:dyDescent="0.45">
      <c r="B28" t="s">
        <v>1604</v>
      </c>
      <c r="C28" t="s">
        <v>1605</v>
      </c>
      <c r="D28" t="s">
        <v>1606</v>
      </c>
    </row>
    <row r="29" spans="1:4" x14ac:dyDescent="0.45">
      <c r="B29">
        <v>10</v>
      </c>
      <c r="C29">
        <v>3.6975500000000001</v>
      </c>
      <c r="D29">
        <v>3.6975500000000001</v>
      </c>
    </row>
    <row r="30" spans="1:4" x14ac:dyDescent="0.45">
      <c r="B30">
        <v>5</v>
      </c>
      <c r="C30">
        <v>3.6975500000000001</v>
      </c>
      <c r="D30">
        <v>3.3964500000000002</v>
      </c>
    </row>
    <row r="31" spans="1:4" x14ac:dyDescent="0.45">
      <c r="B31">
        <v>2.5</v>
      </c>
      <c r="C31">
        <v>1.56395</v>
      </c>
      <c r="D31">
        <v>1.66405</v>
      </c>
    </row>
    <row r="32" spans="1:4" x14ac:dyDescent="0.45">
      <c r="B32">
        <v>1.25</v>
      </c>
      <c r="C32">
        <v>0.23025000000000001</v>
      </c>
      <c r="D32">
        <v>0.69704999999999995</v>
      </c>
    </row>
    <row r="33" spans="1:5" x14ac:dyDescent="0.45">
      <c r="B33">
        <v>0.625</v>
      </c>
      <c r="C33">
        <v>-0.11025</v>
      </c>
      <c r="D33">
        <v>0.16885</v>
      </c>
    </row>
    <row r="34" spans="1:5" x14ac:dyDescent="0.45">
      <c r="B34">
        <v>0.3125</v>
      </c>
      <c r="C34">
        <v>-0.21095</v>
      </c>
      <c r="D34">
        <v>7.0650000000000004E-2</v>
      </c>
    </row>
    <row r="35" spans="1:5" x14ac:dyDescent="0.45">
      <c r="B35">
        <v>0.15625</v>
      </c>
      <c r="C35">
        <v>-0.15925</v>
      </c>
      <c r="D35">
        <v>8.0449999999999994E-2</v>
      </c>
    </row>
    <row r="36" spans="1:5" x14ac:dyDescent="0.45">
      <c r="B36">
        <v>7.8125E-2</v>
      </c>
      <c r="C36">
        <v>-0.19234999999999999</v>
      </c>
      <c r="D36">
        <v>-4.3049999999999998E-2</v>
      </c>
    </row>
    <row r="39" spans="1:5" x14ac:dyDescent="0.45">
      <c r="A39" t="s">
        <v>1609</v>
      </c>
    </row>
    <row r="43" spans="1:5" x14ac:dyDescent="0.45">
      <c r="B43" s="17" t="s">
        <v>1610</v>
      </c>
      <c r="C43" s="93" t="s">
        <v>1611</v>
      </c>
      <c r="D43" s="93"/>
      <c r="E43" s="93"/>
    </row>
    <row r="44" spans="1:5" x14ac:dyDescent="0.45">
      <c r="B44" s="16">
        <v>304</v>
      </c>
      <c r="C44" s="16">
        <v>60515</v>
      </c>
      <c r="D44" s="16">
        <v>61256</v>
      </c>
      <c r="E44" s="16">
        <v>62178</v>
      </c>
    </row>
    <row r="45" spans="1:5" x14ac:dyDescent="0.45">
      <c r="B45" s="16">
        <v>152</v>
      </c>
      <c r="C45" s="16">
        <v>60098</v>
      </c>
      <c r="D45" s="16">
        <v>60967</v>
      </c>
      <c r="E45" s="16">
        <v>55517</v>
      </c>
    </row>
    <row r="46" spans="1:5" x14ac:dyDescent="0.45">
      <c r="B46" s="16">
        <v>76</v>
      </c>
      <c r="C46" s="16">
        <v>42968</v>
      </c>
      <c r="D46" s="16">
        <v>42240</v>
      </c>
      <c r="E46" s="16">
        <v>47078</v>
      </c>
    </row>
    <row r="47" spans="1:5" x14ac:dyDescent="0.45">
      <c r="B47" s="16">
        <v>38</v>
      </c>
      <c r="C47" s="16">
        <v>19626</v>
      </c>
      <c r="D47" s="16">
        <v>25181</v>
      </c>
      <c r="E47" s="16">
        <v>27361</v>
      </c>
    </row>
    <row r="48" spans="1:5" x14ac:dyDescent="0.45">
      <c r="B48" s="16">
        <v>19</v>
      </c>
      <c r="C48" s="16">
        <v>20558</v>
      </c>
      <c r="D48" s="16">
        <v>16424</v>
      </c>
      <c r="E48" s="16">
        <v>15622</v>
      </c>
    </row>
    <row r="49" spans="2:5" x14ac:dyDescent="0.45">
      <c r="B49" s="16">
        <v>9.5</v>
      </c>
      <c r="C49" s="16">
        <v>11458</v>
      </c>
      <c r="D49" s="16">
        <v>12183</v>
      </c>
      <c r="E49" s="16">
        <v>15855</v>
      </c>
    </row>
    <row r="50" spans="2:5" x14ac:dyDescent="0.45">
      <c r="B50" s="16">
        <v>4.75</v>
      </c>
      <c r="C50" s="16">
        <v>13784</v>
      </c>
      <c r="D50" s="16">
        <v>14490</v>
      </c>
      <c r="E50" s="16">
        <v>12563</v>
      </c>
    </row>
    <row r="51" spans="2:5" x14ac:dyDescent="0.45">
      <c r="B51" s="16">
        <v>2.375</v>
      </c>
      <c r="C51" s="16">
        <v>11377</v>
      </c>
      <c r="D51" s="16">
        <v>10891</v>
      </c>
      <c r="E51" s="16">
        <v>11433</v>
      </c>
    </row>
  </sheetData>
  <mergeCells count="1">
    <mergeCell ref="C43:E4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9C532-3D4B-4242-8590-E2031893C2C9}">
  <dimension ref="D8"/>
  <sheetViews>
    <sheetView workbookViewId="0">
      <selection activeCell="D1" sqref="D1:D1048576"/>
    </sheetView>
  </sheetViews>
  <sheetFormatPr defaultRowHeight="14.25" x14ac:dyDescent="0.45"/>
  <cols>
    <col min="4" max="4" width="25.9296875" bestFit="1" customWidth="1"/>
  </cols>
  <sheetData>
    <row r="8" spans="4:4" x14ac:dyDescent="0.45">
      <c r="D8" t="s">
        <v>1612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8</vt:i4>
      </vt:variant>
    </vt:vector>
  </HeadingPairs>
  <TitlesOfParts>
    <vt:vector size="18" baseType="lpstr">
      <vt:lpstr>Figure 1</vt:lpstr>
      <vt:lpstr>Figure 2</vt:lpstr>
      <vt:lpstr>Figure 3</vt:lpstr>
      <vt:lpstr>Figure 4</vt:lpstr>
      <vt:lpstr>Figure 5</vt:lpstr>
      <vt:lpstr>Figure 6</vt:lpstr>
      <vt:lpstr>Figure 7</vt:lpstr>
      <vt:lpstr>Supp.Fig.1</vt:lpstr>
      <vt:lpstr>Supplemental Fig. 2</vt:lpstr>
      <vt:lpstr>Supp.Fig.3</vt:lpstr>
      <vt:lpstr>'Figure 3'!YONDOLAM_CL65_C</vt:lpstr>
      <vt:lpstr>'Figure 3'!YONDOLAM_CL65_P</vt:lpstr>
      <vt:lpstr>'Figure 3'!YONDOLAM_CL65_T1</vt:lpstr>
      <vt:lpstr>'Figure 3'!YONDOLAM_CL65_T2</vt:lpstr>
      <vt:lpstr>'Figure 3'!YONDOLAM_UC_C</vt:lpstr>
      <vt:lpstr>'Figure 3'!YONDOLAM_UC_P</vt:lpstr>
      <vt:lpstr>'Figure 3'!YONDOLAM_UC_T1</vt:lpstr>
      <vt:lpstr>'Figure 3'!YONDOLAM_UC_T2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Yondola</dc:creator>
  <cp:lastModifiedBy>Mark Yondola</cp:lastModifiedBy>
  <dcterms:created xsi:type="dcterms:W3CDTF">2024-01-16T23:58:01Z</dcterms:created>
  <dcterms:modified xsi:type="dcterms:W3CDTF">2024-02-26T17:16:36Z</dcterms:modified>
</cp:coreProperties>
</file>